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Desktop/ppml-insurance/data/"/>
    </mc:Choice>
  </mc:AlternateContent>
  <xr:revisionPtr revIDLastSave="0" documentId="13_ncr:1_{823F5EAC-1928-C64E-97E1-B5808CCE280A}" xr6:coauthVersionLast="45" xr6:coauthVersionMax="45" xr10:uidLastSave="{00000000-0000-0000-0000-000000000000}"/>
  <bookViews>
    <workbookView xWindow="0" yWindow="0" windowWidth="28800" windowHeight="18000" activeTab="1" xr2:uid="{BEA2B34C-AC5F-0F43-ACB0-C60CD95F607D}"/>
  </bookViews>
  <sheets>
    <sheet name="CompanyProfiles" sheetId="1" r:id="rId1"/>
    <sheet name="Sheet1" sheetId="4" r:id="rId2"/>
    <sheet name="GenerateData" sheetId="3" r:id="rId3"/>
    <sheet name="LossEstim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" i="4" l="1"/>
  <c r="H12" i="4"/>
  <c r="I12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I14" i="4"/>
  <c r="H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14" i="4"/>
  <c r="G41" i="4" l="1"/>
  <c r="G42" i="4"/>
  <c r="P32" i="2" a="1"/>
  <c r="P32" i="2" s="1"/>
  <c r="P8" i="2" a="1"/>
  <c r="P8" i="2" s="1"/>
  <c r="Q8" i="2" s="1" a="1"/>
  <c r="Q8" i="2" s="1"/>
  <c r="G43" i="4" l="1"/>
  <c r="M9" i="2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8" i="2"/>
  <c r="M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32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9" i="2"/>
  <c r="I8" i="2"/>
  <c r="E48" i="2"/>
  <c r="F4950" i="3"/>
  <c r="M33" i="2" l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F47" i="1"/>
  <c r="Q32" i="2" l="1" a="1"/>
  <c r="Q32" i="2" s="1"/>
  <c r="D53" i="2" s="1"/>
  <c r="E4951" i="3"/>
  <c r="D4952" i="3"/>
  <c r="C4953" i="3"/>
  <c r="H4955" i="3"/>
  <c r="H4956" i="3"/>
  <c r="F4957" i="3"/>
  <c r="E4958" i="3"/>
  <c r="F4958" i="3"/>
  <c r="D4959" i="3"/>
  <c r="E4959" i="3"/>
  <c r="C4960" i="3"/>
  <c r="D4960" i="3"/>
  <c r="C4961" i="3"/>
  <c r="H4963" i="3"/>
  <c r="H4964" i="3"/>
  <c r="F4965" i="3"/>
  <c r="G4965" i="3"/>
  <c r="E4966" i="3"/>
  <c r="F4966" i="3"/>
  <c r="D4967" i="3"/>
  <c r="E4967" i="3"/>
  <c r="C4968" i="3"/>
  <c r="D4968" i="3"/>
  <c r="C4969" i="3"/>
  <c r="B4970" i="3"/>
  <c r="H4971" i="3"/>
  <c r="G4972" i="3"/>
  <c r="H4972" i="3"/>
  <c r="F4973" i="3"/>
  <c r="G4973" i="3"/>
  <c r="E4974" i="3"/>
  <c r="F4974" i="3"/>
  <c r="D4975" i="3"/>
  <c r="E4975" i="3"/>
  <c r="C4976" i="3"/>
  <c r="D4976" i="3"/>
  <c r="C4977" i="3"/>
  <c r="B4978" i="3"/>
  <c r="H4979" i="3"/>
  <c r="G4980" i="3"/>
  <c r="H4980" i="3"/>
  <c r="F4981" i="3"/>
  <c r="G4981" i="3"/>
  <c r="E4982" i="3"/>
  <c r="F4982" i="3"/>
  <c r="D4983" i="3"/>
  <c r="E4983" i="3"/>
  <c r="C4984" i="3"/>
  <c r="D4984" i="3"/>
  <c r="C4985" i="3"/>
  <c r="B4986" i="3"/>
  <c r="H4987" i="3"/>
  <c r="G4988" i="3"/>
  <c r="H4988" i="3"/>
  <c r="F4989" i="3"/>
  <c r="G4989" i="3"/>
  <c r="E4990" i="3"/>
  <c r="F4990" i="3"/>
  <c r="D4991" i="3"/>
  <c r="E4991" i="3"/>
  <c r="C4992" i="3"/>
  <c r="D4992" i="3"/>
  <c r="C4993" i="3"/>
  <c r="H4994" i="3"/>
  <c r="G4995" i="3"/>
  <c r="H4995" i="3"/>
  <c r="F4996" i="3"/>
  <c r="G4996" i="3"/>
  <c r="E4997" i="3"/>
  <c r="F4997" i="3"/>
  <c r="H4997" i="3"/>
  <c r="D4998" i="3"/>
  <c r="E4998" i="3"/>
  <c r="C4999" i="3"/>
  <c r="D4999" i="3"/>
  <c r="F4999" i="3"/>
  <c r="C5000" i="3"/>
  <c r="E5000" i="3"/>
  <c r="B5001" i="3"/>
  <c r="D5001" i="3"/>
  <c r="B2" i="3"/>
  <c r="D2" i="3"/>
  <c r="H48" i="2"/>
  <c r="G48" i="2"/>
  <c r="F48" i="2"/>
  <c r="F27" i="2"/>
  <c r="P14" i="1" s="1"/>
  <c r="G27" i="2"/>
  <c r="O14" i="1" s="1"/>
  <c r="H27" i="2"/>
  <c r="Q14" i="1" s="1"/>
  <c r="O44" i="1"/>
  <c r="N43" i="1"/>
  <c r="N44" i="1" s="1"/>
  <c r="I4153" i="3" s="1"/>
  <c r="M43" i="1"/>
  <c r="M44" i="1" s="1"/>
  <c r="L43" i="1"/>
  <c r="L44" i="1" s="1"/>
  <c r="G4128" i="3" s="1"/>
  <c r="K43" i="1"/>
  <c r="K44" i="1" s="1"/>
  <c r="F4138" i="3" s="1"/>
  <c r="J43" i="1"/>
  <c r="J44" i="1" s="1"/>
  <c r="E4134" i="3" s="1"/>
  <c r="I43" i="1"/>
  <c r="I44" i="1" s="1"/>
  <c r="D4158" i="3" s="1"/>
  <c r="H43" i="1"/>
  <c r="H44" i="1" s="1"/>
  <c r="C4148" i="3" s="1"/>
  <c r="G43" i="1"/>
  <c r="G44" i="1" s="1"/>
  <c r="B4085" i="3" s="1"/>
  <c r="F44" i="1"/>
  <c r="F43" i="1"/>
  <c r="J39" i="1"/>
  <c r="I39" i="1"/>
  <c r="F39" i="1"/>
  <c r="J33" i="1"/>
  <c r="N27" i="1"/>
  <c r="K27" i="1"/>
  <c r="M27" i="1"/>
  <c r="K21" i="1"/>
  <c r="J21" i="1"/>
  <c r="F21" i="1"/>
  <c r="E27" i="2"/>
  <c r="J15" i="1"/>
  <c r="I15" i="1"/>
  <c r="G15" i="1"/>
  <c r="F15" i="1"/>
  <c r="L9" i="1"/>
  <c r="J9" i="1"/>
  <c r="I9" i="1"/>
  <c r="H9" i="1"/>
  <c r="G9" i="1"/>
  <c r="F9" i="1"/>
  <c r="A3" i="3" l="1"/>
  <c r="A11" i="3"/>
  <c r="A19" i="3"/>
  <c r="A27" i="3"/>
  <c r="A35" i="3"/>
  <c r="A43" i="3"/>
  <c r="A51" i="3"/>
  <c r="A59" i="3"/>
  <c r="A67" i="3"/>
  <c r="A75" i="3"/>
  <c r="A4" i="3"/>
  <c r="A12" i="3"/>
  <c r="A20" i="3"/>
  <c r="A28" i="3"/>
  <c r="A36" i="3"/>
  <c r="A44" i="3"/>
  <c r="A52" i="3"/>
  <c r="A60" i="3"/>
  <c r="A68" i="3"/>
  <c r="A76" i="3"/>
  <c r="A5" i="3"/>
  <c r="A13" i="3"/>
  <c r="A21" i="3"/>
  <c r="A29" i="3"/>
  <c r="A37" i="3"/>
  <c r="A45" i="3"/>
  <c r="A53" i="3"/>
  <c r="A61" i="3"/>
  <c r="A69" i="3"/>
  <c r="A77" i="3"/>
  <c r="A6" i="3"/>
  <c r="A14" i="3"/>
  <c r="A22" i="3"/>
  <c r="A30" i="3"/>
  <c r="A38" i="3"/>
  <c r="A46" i="3"/>
  <c r="A54" i="3"/>
  <c r="A62" i="3"/>
  <c r="A70" i="3"/>
  <c r="A7" i="3"/>
  <c r="A15" i="3"/>
  <c r="A23" i="3"/>
  <c r="A31" i="3"/>
  <c r="A39" i="3"/>
  <c r="A47" i="3"/>
  <c r="A55" i="3"/>
  <c r="A63" i="3"/>
  <c r="A71" i="3"/>
  <c r="A8" i="3"/>
  <c r="A16" i="3"/>
  <c r="A24" i="3"/>
  <c r="A32" i="3"/>
  <c r="A40" i="3"/>
  <c r="A48" i="3"/>
  <c r="A56" i="3"/>
  <c r="A64" i="3"/>
  <c r="A9" i="3"/>
  <c r="A17" i="3"/>
  <c r="A25" i="3"/>
  <c r="A33" i="3"/>
  <c r="A41" i="3"/>
  <c r="A49" i="3"/>
  <c r="A57" i="3"/>
  <c r="A65" i="3"/>
  <c r="A10" i="3"/>
  <c r="A18" i="3"/>
  <c r="A26" i="3"/>
  <c r="A34" i="3"/>
  <c r="A42" i="3"/>
  <c r="A50" i="3"/>
  <c r="A58" i="3"/>
  <c r="A81" i="3"/>
  <c r="A89" i="3"/>
  <c r="A97" i="3"/>
  <c r="A105" i="3"/>
  <c r="A113" i="3"/>
  <c r="A121" i="3"/>
  <c r="A129" i="3"/>
  <c r="A137" i="3"/>
  <c r="A66" i="3"/>
  <c r="A74" i="3"/>
  <c r="A82" i="3"/>
  <c r="A90" i="3"/>
  <c r="A98" i="3"/>
  <c r="A106" i="3"/>
  <c r="A114" i="3"/>
  <c r="A122" i="3"/>
  <c r="A130" i="3"/>
  <c r="A138" i="3"/>
  <c r="A146" i="3"/>
  <c r="A83" i="3"/>
  <c r="A91" i="3"/>
  <c r="A99" i="3"/>
  <c r="A107" i="3"/>
  <c r="A115" i="3"/>
  <c r="A123" i="3"/>
  <c r="A131" i="3"/>
  <c r="A139" i="3"/>
  <c r="A147" i="3"/>
  <c r="A84" i="3"/>
  <c r="A92" i="3"/>
  <c r="A100" i="3"/>
  <c r="A108" i="3"/>
  <c r="A116" i="3"/>
  <c r="A124" i="3"/>
  <c r="A132" i="3"/>
  <c r="A140" i="3"/>
  <c r="A73" i="3"/>
  <c r="A85" i="3"/>
  <c r="A93" i="3"/>
  <c r="A101" i="3"/>
  <c r="A109" i="3"/>
  <c r="A117" i="3"/>
  <c r="A125" i="3"/>
  <c r="A133" i="3"/>
  <c r="A141" i="3"/>
  <c r="A78" i="3"/>
  <c r="A86" i="3"/>
  <c r="A94" i="3"/>
  <c r="A102" i="3"/>
  <c r="A110" i="3"/>
  <c r="A118" i="3"/>
  <c r="A126" i="3"/>
  <c r="A79" i="3"/>
  <c r="A87" i="3"/>
  <c r="A95" i="3"/>
  <c r="A103" i="3"/>
  <c r="A111" i="3"/>
  <c r="A119" i="3"/>
  <c r="A127" i="3"/>
  <c r="A135" i="3"/>
  <c r="A72" i="3"/>
  <c r="A80" i="3"/>
  <c r="A88" i="3"/>
  <c r="A96" i="3"/>
  <c r="A104" i="3"/>
  <c r="A112" i="3"/>
  <c r="A120" i="3"/>
  <c r="A128" i="3"/>
  <c r="A144" i="3"/>
  <c r="A154" i="3"/>
  <c r="A162" i="3"/>
  <c r="A170" i="3"/>
  <c r="A178" i="3"/>
  <c r="A186" i="3"/>
  <c r="A194" i="3"/>
  <c r="A202" i="3"/>
  <c r="A210" i="3"/>
  <c r="A155" i="3"/>
  <c r="A163" i="3"/>
  <c r="A171" i="3"/>
  <c r="A179" i="3"/>
  <c r="A187" i="3"/>
  <c r="A195" i="3"/>
  <c r="A203" i="3"/>
  <c r="A211" i="3"/>
  <c r="A148" i="3"/>
  <c r="A156" i="3"/>
  <c r="A164" i="3"/>
  <c r="A172" i="3"/>
  <c r="A180" i="3"/>
  <c r="A188" i="3"/>
  <c r="A196" i="3"/>
  <c r="A204" i="3"/>
  <c r="A212" i="3"/>
  <c r="A136" i="3"/>
  <c r="A143" i="3"/>
  <c r="A149" i="3"/>
  <c r="A157" i="3"/>
  <c r="A165" i="3"/>
  <c r="A173" i="3"/>
  <c r="A181" i="3"/>
  <c r="A189" i="3"/>
  <c r="A197" i="3"/>
  <c r="A205" i="3"/>
  <c r="A213" i="3"/>
  <c r="A150" i="3"/>
  <c r="A158" i="3"/>
  <c r="A166" i="3"/>
  <c r="A174" i="3"/>
  <c r="A182" i="3"/>
  <c r="A190" i="3"/>
  <c r="A145" i="3"/>
  <c r="A151" i="3"/>
  <c r="A159" i="3"/>
  <c r="A167" i="3"/>
  <c r="A175" i="3"/>
  <c r="A183" i="3"/>
  <c r="A134" i="3"/>
  <c r="A142" i="3"/>
  <c r="A152" i="3"/>
  <c r="A160" i="3"/>
  <c r="A168" i="3"/>
  <c r="A176" i="3"/>
  <c r="A184" i="3"/>
  <c r="A153" i="3"/>
  <c r="A161" i="3"/>
  <c r="A169" i="3"/>
  <c r="A177" i="3"/>
  <c r="A185" i="3"/>
  <c r="A193" i="3"/>
  <c r="A200" i="3"/>
  <c r="A216" i="3"/>
  <c r="A221" i="3"/>
  <c r="A229" i="3"/>
  <c r="A237" i="3"/>
  <c r="A245" i="3"/>
  <c r="A253" i="3"/>
  <c r="A261" i="3"/>
  <c r="A269" i="3"/>
  <c r="A209" i="3"/>
  <c r="A222" i="3"/>
  <c r="A230" i="3"/>
  <c r="A238" i="3"/>
  <c r="A246" i="3"/>
  <c r="A254" i="3"/>
  <c r="A262" i="3"/>
  <c r="A270" i="3"/>
  <c r="A278" i="3"/>
  <c r="A191" i="3"/>
  <c r="A206" i="3"/>
  <c r="A223" i="3"/>
  <c r="A231" i="3"/>
  <c r="A239" i="3"/>
  <c r="A247" i="3"/>
  <c r="A255" i="3"/>
  <c r="A263" i="3"/>
  <c r="A271" i="3"/>
  <c r="A279" i="3"/>
  <c r="A199" i="3"/>
  <c r="A215" i="3"/>
  <c r="A224" i="3"/>
  <c r="A232" i="3"/>
  <c r="A240" i="3"/>
  <c r="A248" i="3"/>
  <c r="A256" i="3"/>
  <c r="A264" i="3"/>
  <c r="A208" i="3"/>
  <c r="A225" i="3"/>
  <c r="A233" i="3"/>
  <c r="A241" i="3"/>
  <c r="A192" i="3"/>
  <c r="A201" i="3"/>
  <c r="A217" i="3"/>
  <c r="A218" i="3"/>
  <c r="A226" i="3"/>
  <c r="A234" i="3"/>
  <c r="A198" i="3"/>
  <c r="A214" i="3"/>
  <c r="A219" i="3"/>
  <c r="A227" i="3"/>
  <c r="A235" i="3"/>
  <c r="A207" i="3"/>
  <c r="A220" i="3"/>
  <c r="A228" i="3"/>
  <c r="A236" i="3"/>
  <c r="A244" i="3"/>
  <c r="A242" i="3"/>
  <c r="A249" i="3"/>
  <c r="A265" i="3"/>
  <c r="A273" i="3"/>
  <c r="A282" i="3"/>
  <c r="A290" i="3"/>
  <c r="A298" i="3"/>
  <c r="A306" i="3"/>
  <c r="A313" i="3"/>
  <c r="A321" i="3"/>
  <c r="A258" i="3"/>
  <c r="A272" i="3"/>
  <c r="A283" i="3"/>
  <c r="A291" i="3"/>
  <c r="A299" i="3"/>
  <c r="A307" i="3"/>
  <c r="A314" i="3"/>
  <c r="A322" i="3"/>
  <c r="A330" i="3"/>
  <c r="A243" i="3"/>
  <c r="A251" i="3"/>
  <c r="A267" i="3"/>
  <c r="A284" i="3"/>
  <c r="A292" i="3"/>
  <c r="A300" i="3"/>
  <c r="A260" i="3"/>
  <c r="A285" i="3"/>
  <c r="A293" i="3"/>
  <c r="A301" i="3"/>
  <c r="A308" i="3"/>
  <c r="A316" i="3"/>
  <c r="A324" i="3"/>
  <c r="A332" i="3"/>
  <c r="A257" i="3"/>
  <c r="A277" i="3"/>
  <c r="A286" i="3"/>
  <c r="A294" i="3"/>
  <c r="A302" i="3"/>
  <c r="A309" i="3"/>
  <c r="A317" i="3"/>
  <c r="A325" i="3"/>
  <c r="A333" i="3"/>
  <c r="A250" i="3"/>
  <c r="A266" i="3"/>
  <c r="A276" i="3"/>
  <c r="A287" i="3"/>
  <c r="A295" i="3"/>
  <c r="A303" i="3"/>
  <c r="A310" i="3"/>
  <c r="A318" i="3"/>
  <c r="A259" i="3"/>
  <c r="A275" i="3"/>
  <c r="A288" i="3"/>
  <c r="A296" i="3"/>
  <c r="A304" i="3"/>
  <c r="A311" i="3"/>
  <c r="A319" i="3"/>
  <c r="A252" i="3"/>
  <c r="A268" i="3"/>
  <c r="A274" i="3"/>
  <c r="A280" i="3"/>
  <c r="A281" i="3"/>
  <c r="A289" i="3"/>
  <c r="A297" i="3"/>
  <c r="A305" i="3"/>
  <c r="A312" i="3"/>
  <c r="A320" i="3"/>
  <c r="A329" i="3"/>
  <c r="A336" i="3"/>
  <c r="A344" i="3"/>
  <c r="A352" i="3"/>
  <c r="A360" i="3"/>
  <c r="A368" i="3"/>
  <c r="A375" i="3"/>
  <c r="A383" i="3"/>
  <c r="A391" i="3"/>
  <c r="A399" i="3"/>
  <c r="A407" i="3"/>
  <c r="A415" i="3"/>
  <c r="A423" i="3"/>
  <c r="A335" i="3"/>
  <c r="A337" i="3"/>
  <c r="A345" i="3"/>
  <c r="A353" i="3"/>
  <c r="A361" i="3"/>
  <c r="A369" i="3"/>
  <c r="A376" i="3"/>
  <c r="A384" i="3"/>
  <c r="A392" i="3"/>
  <c r="A400" i="3"/>
  <c r="A408" i="3"/>
  <c r="A416" i="3"/>
  <c r="A424" i="3"/>
  <c r="A328" i="3"/>
  <c r="A338" i="3"/>
  <c r="A346" i="3"/>
  <c r="A354" i="3"/>
  <c r="A362" i="3"/>
  <c r="A377" i="3"/>
  <c r="A385" i="3"/>
  <c r="A393" i="3"/>
  <c r="A401" i="3"/>
  <c r="A409" i="3"/>
  <c r="A417" i="3"/>
  <c r="A331" i="3"/>
  <c r="A334" i="3"/>
  <c r="A339" i="3"/>
  <c r="A347" i="3"/>
  <c r="A355" i="3"/>
  <c r="A323" i="3"/>
  <c r="A327" i="3"/>
  <c r="A340" i="3"/>
  <c r="A348" i="3"/>
  <c r="A356" i="3"/>
  <c r="A364" i="3"/>
  <c r="A371" i="3"/>
  <c r="A379" i="3"/>
  <c r="A387" i="3"/>
  <c r="A395" i="3"/>
  <c r="A341" i="3"/>
  <c r="A349" i="3"/>
  <c r="A357" i="3"/>
  <c r="A365" i="3"/>
  <c r="A372" i="3"/>
  <c r="A380" i="3"/>
  <c r="A388" i="3"/>
  <c r="A396" i="3"/>
  <c r="A326" i="3"/>
  <c r="A342" i="3"/>
  <c r="A350" i="3"/>
  <c r="A358" i="3"/>
  <c r="A366" i="3"/>
  <c r="A315" i="3"/>
  <c r="A373" i="3"/>
  <c r="A413" i="3"/>
  <c r="A420" i="3"/>
  <c r="A433" i="3"/>
  <c r="A441" i="3"/>
  <c r="A449" i="3"/>
  <c r="A457" i="3"/>
  <c r="A465" i="3"/>
  <c r="A473" i="3"/>
  <c r="A481" i="3"/>
  <c r="A489" i="3"/>
  <c r="A497" i="3"/>
  <c r="A505" i="3"/>
  <c r="A513" i="3"/>
  <c r="A521" i="3"/>
  <c r="A529" i="3"/>
  <c r="A537" i="3"/>
  <c r="A378" i="3"/>
  <c r="A397" i="3"/>
  <c r="A406" i="3"/>
  <c r="A419" i="3"/>
  <c r="A425" i="3"/>
  <c r="A426" i="3"/>
  <c r="A434" i="3"/>
  <c r="A442" i="3"/>
  <c r="A450" i="3"/>
  <c r="A458" i="3"/>
  <c r="A466" i="3"/>
  <c r="A474" i="3"/>
  <c r="A482" i="3"/>
  <c r="A490" i="3"/>
  <c r="A498" i="3"/>
  <c r="A506" i="3"/>
  <c r="A514" i="3"/>
  <c r="A522" i="3"/>
  <c r="A530" i="3"/>
  <c r="A538" i="3"/>
  <c r="A343" i="3"/>
  <c r="A390" i="3"/>
  <c r="A402" i="3"/>
  <c r="A412" i="3"/>
  <c r="A427" i="3"/>
  <c r="A435" i="3"/>
  <c r="A443" i="3"/>
  <c r="A451" i="3"/>
  <c r="A459" i="3"/>
  <c r="A467" i="3"/>
  <c r="A475" i="3"/>
  <c r="A483" i="3"/>
  <c r="A491" i="3"/>
  <c r="A499" i="3"/>
  <c r="A507" i="3"/>
  <c r="A515" i="3"/>
  <c r="A523" i="3"/>
  <c r="A531" i="3"/>
  <c r="A539" i="3"/>
  <c r="A351" i="3"/>
  <c r="A381" i="3"/>
  <c r="A405" i="3"/>
  <c r="A418" i="3"/>
  <c r="A428" i="3"/>
  <c r="A436" i="3"/>
  <c r="A444" i="3"/>
  <c r="A452" i="3"/>
  <c r="A460" i="3"/>
  <c r="A468" i="3"/>
  <c r="A476" i="3"/>
  <c r="A484" i="3"/>
  <c r="A492" i="3"/>
  <c r="A500" i="3"/>
  <c r="A508" i="3"/>
  <c r="A516" i="3"/>
  <c r="A524" i="3"/>
  <c r="A532" i="3"/>
  <c r="A540" i="3"/>
  <c r="A359" i="3"/>
  <c r="A374" i="3"/>
  <c r="A386" i="3"/>
  <c r="A411" i="3"/>
  <c r="A429" i="3"/>
  <c r="A437" i="3"/>
  <c r="A445" i="3"/>
  <c r="A453" i="3"/>
  <c r="A461" i="3"/>
  <c r="A469" i="3"/>
  <c r="A477" i="3"/>
  <c r="A485" i="3"/>
  <c r="A493" i="3"/>
  <c r="A501" i="3"/>
  <c r="A509" i="3"/>
  <c r="A517" i="3"/>
  <c r="A525" i="3"/>
  <c r="A533" i="3"/>
  <c r="A541" i="3"/>
  <c r="A363" i="3"/>
  <c r="A398" i="3"/>
  <c r="A404" i="3"/>
  <c r="A430" i="3"/>
  <c r="A438" i="3"/>
  <c r="A446" i="3"/>
  <c r="A454" i="3"/>
  <c r="A462" i="3"/>
  <c r="A470" i="3"/>
  <c r="A478" i="3"/>
  <c r="A486" i="3"/>
  <c r="A494" i="3"/>
  <c r="A502" i="3"/>
  <c r="A510" i="3"/>
  <c r="A518" i="3"/>
  <c r="A526" i="3"/>
  <c r="A534" i="3"/>
  <c r="A542" i="3"/>
  <c r="A431" i="3"/>
  <c r="A463" i="3"/>
  <c r="A495" i="3"/>
  <c r="A527" i="3"/>
  <c r="A549" i="3"/>
  <c r="A557" i="3"/>
  <c r="A565" i="3"/>
  <c r="A573" i="3"/>
  <c r="A581" i="3"/>
  <c r="A589" i="3"/>
  <c r="A597" i="3"/>
  <c r="A605" i="3"/>
  <c r="A613" i="3"/>
  <c r="A621" i="3"/>
  <c r="A629" i="3"/>
  <c r="A637" i="3"/>
  <c r="A645" i="3"/>
  <c r="A653" i="3"/>
  <c r="A382" i="3"/>
  <c r="A456" i="3"/>
  <c r="A488" i="3"/>
  <c r="A520" i="3"/>
  <c r="A550" i="3"/>
  <c r="A558" i="3"/>
  <c r="A566" i="3"/>
  <c r="A574" i="3"/>
  <c r="A582" i="3"/>
  <c r="A590" i="3"/>
  <c r="A598" i="3"/>
  <c r="A606" i="3"/>
  <c r="A614" i="3"/>
  <c r="A622" i="3"/>
  <c r="A630" i="3"/>
  <c r="A414" i="3"/>
  <c r="A439" i="3"/>
  <c r="A471" i="3"/>
  <c r="A503" i="3"/>
  <c r="A535" i="3"/>
  <c r="A543" i="3"/>
  <c r="A551" i="3"/>
  <c r="A559" i="3"/>
  <c r="A567" i="3"/>
  <c r="A394" i="3"/>
  <c r="A403" i="3"/>
  <c r="A432" i="3"/>
  <c r="A464" i="3"/>
  <c r="A496" i="3"/>
  <c r="A528" i="3"/>
  <c r="A544" i="3"/>
  <c r="A552" i="3"/>
  <c r="A560" i="3"/>
  <c r="A568" i="3"/>
  <c r="A576" i="3"/>
  <c r="A584" i="3"/>
  <c r="A592" i="3"/>
  <c r="A600" i="3"/>
  <c r="A608" i="3"/>
  <c r="A616" i="3"/>
  <c r="A624" i="3"/>
  <c r="A632" i="3"/>
  <c r="A640" i="3"/>
  <c r="A648" i="3"/>
  <c r="A367" i="3"/>
  <c r="A410" i="3"/>
  <c r="A447" i="3"/>
  <c r="A479" i="3"/>
  <c r="A511" i="3"/>
  <c r="A545" i="3"/>
  <c r="A553" i="3"/>
  <c r="A561" i="3"/>
  <c r="A569" i="3"/>
  <c r="A577" i="3"/>
  <c r="A585" i="3"/>
  <c r="A593" i="3"/>
  <c r="A601" i="3"/>
  <c r="A609" i="3"/>
  <c r="A617" i="3"/>
  <c r="A625" i="3"/>
  <c r="A421" i="3"/>
  <c r="A440" i="3"/>
  <c r="A472" i="3"/>
  <c r="A504" i="3"/>
  <c r="A536" i="3"/>
  <c r="A546" i="3"/>
  <c r="A554" i="3"/>
  <c r="A562" i="3"/>
  <c r="A570" i="3"/>
  <c r="A578" i="3"/>
  <c r="A586" i="3"/>
  <c r="A594" i="3"/>
  <c r="A602" i="3"/>
  <c r="A610" i="3"/>
  <c r="A618" i="3"/>
  <c r="A626" i="3"/>
  <c r="A370" i="3"/>
  <c r="A389" i="3"/>
  <c r="A422" i="3"/>
  <c r="A455" i="3"/>
  <c r="A487" i="3"/>
  <c r="A519" i="3"/>
  <c r="A480" i="3"/>
  <c r="A564" i="3"/>
  <c r="A591" i="3"/>
  <c r="A603" i="3"/>
  <c r="A643" i="3"/>
  <c r="A649" i="3"/>
  <c r="A663" i="3"/>
  <c r="A671" i="3"/>
  <c r="A678" i="3"/>
  <c r="A686" i="3"/>
  <c r="A694" i="3"/>
  <c r="A702" i="3"/>
  <c r="A512" i="3"/>
  <c r="A547" i="3"/>
  <c r="A596" i="3"/>
  <c r="A615" i="3"/>
  <c r="A627" i="3"/>
  <c r="A636" i="3"/>
  <c r="A642" i="3"/>
  <c r="A655" i="3"/>
  <c r="A656" i="3"/>
  <c r="A664" i="3"/>
  <c r="A672" i="3"/>
  <c r="A679" i="3"/>
  <c r="A687" i="3"/>
  <c r="A572" i="3"/>
  <c r="A575" i="3"/>
  <c r="A587" i="3"/>
  <c r="A620" i="3"/>
  <c r="A635" i="3"/>
  <c r="A641" i="3"/>
  <c r="A654" i="3"/>
  <c r="A657" i="3"/>
  <c r="A665" i="3"/>
  <c r="A673" i="3"/>
  <c r="A680" i="3"/>
  <c r="A688" i="3"/>
  <c r="A696" i="3"/>
  <c r="A555" i="3"/>
  <c r="A580" i="3"/>
  <c r="A599" i="3"/>
  <c r="A611" i="3"/>
  <c r="A631" i="3"/>
  <c r="A647" i="3"/>
  <c r="A548" i="3"/>
  <c r="A604" i="3"/>
  <c r="A623" i="3"/>
  <c r="A634" i="3"/>
  <c r="A646" i="3"/>
  <c r="A659" i="3"/>
  <c r="A667" i="3"/>
  <c r="A563" i="3"/>
  <c r="A583" i="3"/>
  <c r="A595" i="3"/>
  <c r="A628" i="3"/>
  <c r="A639" i="3"/>
  <c r="A652" i="3"/>
  <c r="A660" i="3"/>
  <c r="A668" i="3"/>
  <c r="A675" i="3"/>
  <c r="A556" i="3"/>
  <c r="A588" i="3"/>
  <c r="A607" i="3"/>
  <c r="A619" i="3"/>
  <c r="A633" i="3"/>
  <c r="A638" i="3"/>
  <c r="A651" i="3"/>
  <c r="A661" i="3"/>
  <c r="A669" i="3"/>
  <c r="A676" i="3"/>
  <c r="A579" i="3"/>
  <c r="A666" i="3"/>
  <c r="A691" i="3"/>
  <c r="A697" i="3"/>
  <c r="A698" i="3"/>
  <c r="A699" i="3"/>
  <c r="A700" i="3"/>
  <c r="A701" i="3"/>
  <c r="A711" i="3"/>
  <c r="A719" i="3"/>
  <c r="A727" i="3"/>
  <c r="A735" i="3"/>
  <c r="A743" i="3"/>
  <c r="A448" i="3"/>
  <c r="A644" i="3"/>
  <c r="A670" i="3"/>
  <c r="A677" i="3"/>
  <c r="A682" i="3"/>
  <c r="A690" i="3"/>
  <c r="A712" i="3"/>
  <c r="A720" i="3"/>
  <c r="A728" i="3"/>
  <c r="A736" i="3"/>
  <c r="A744" i="3"/>
  <c r="A752" i="3"/>
  <c r="A674" i="3"/>
  <c r="A689" i="3"/>
  <c r="A713" i="3"/>
  <c r="A721" i="3"/>
  <c r="A729" i="3"/>
  <c r="A737" i="3"/>
  <c r="A745" i="3"/>
  <c r="A753" i="3"/>
  <c r="A681" i="3"/>
  <c r="A685" i="3"/>
  <c r="A695" i="3"/>
  <c r="A714" i="3"/>
  <c r="A722" i="3"/>
  <c r="A730" i="3"/>
  <c r="A738" i="3"/>
  <c r="A746" i="3"/>
  <c r="A715" i="3"/>
  <c r="A723" i="3"/>
  <c r="A731" i="3"/>
  <c r="A739" i="3"/>
  <c r="A747" i="3"/>
  <c r="A571" i="3"/>
  <c r="A684" i="3"/>
  <c r="A716" i="3"/>
  <c r="A724" i="3"/>
  <c r="A732" i="3"/>
  <c r="A740" i="3"/>
  <c r="A748" i="3"/>
  <c r="A756" i="3"/>
  <c r="A764" i="3"/>
  <c r="A612" i="3"/>
  <c r="A658" i="3"/>
  <c r="A693" i="3"/>
  <c r="A717" i="3"/>
  <c r="A725" i="3"/>
  <c r="A733" i="3"/>
  <c r="A741" i="3"/>
  <c r="A749" i="3"/>
  <c r="A757" i="3"/>
  <c r="A765" i="3"/>
  <c r="A650" i="3"/>
  <c r="A662" i="3"/>
  <c r="A683" i="3"/>
  <c r="A692" i="3"/>
  <c r="A703" i="3"/>
  <c r="A704" i="3"/>
  <c r="A705" i="3"/>
  <c r="A706" i="3"/>
  <c r="A707" i="3"/>
  <c r="A708" i="3"/>
  <c r="A709" i="3"/>
  <c r="A710" i="3"/>
  <c r="A718" i="3"/>
  <c r="A726" i="3"/>
  <c r="A734" i="3"/>
  <c r="A742" i="3"/>
  <c r="A758" i="3"/>
  <c r="A766" i="3"/>
  <c r="A774" i="3"/>
  <c r="A782" i="3"/>
  <c r="A789" i="3"/>
  <c r="A797" i="3"/>
  <c r="A805" i="3"/>
  <c r="A813" i="3"/>
  <c r="A821" i="3"/>
  <c r="A828" i="3"/>
  <c r="A836" i="3"/>
  <c r="A844" i="3"/>
  <c r="A852" i="3"/>
  <c r="A860" i="3"/>
  <c r="A868" i="3"/>
  <c r="A876" i="3"/>
  <c r="A884" i="3"/>
  <c r="A892" i="3"/>
  <c r="A767" i="3"/>
  <c r="A775" i="3"/>
  <c r="A783" i="3"/>
  <c r="A790" i="3"/>
  <c r="A798" i="3"/>
  <c r="A806" i="3"/>
  <c r="A814" i="3"/>
  <c r="A822" i="3"/>
  <c r="A829" i="3"/>
  <c r="A837" i="3"/>
  <c r="A845" i="3"/>
  <c r="A853" i="3"/>
  <c r="A861" i="3"/>
  <c r="A869" i="3"/>
  <c r="A877" i="3"/>
  <c r="A885" i="3"/>
  <c r="A893" i="3"/>
  <c r="A901" i="3"/>
  <c r="A750" i="3"/>
  <c r="A768" i="3"/>
  <c r="A776" i="3"/>
  <c r="A784" i="3"/>
  <c r="A791" i="3"/>
  <c r="A799" i="3"/>
  <c r="A807" i="3"/>
  <c r="A815" i="3"/>
  <c r="A823" i="3"/>
  <c r="A830" i="3"/>
  <c r="A838" i="3"/>
  <c r="A846" i="3"/>
  <c r="A854" i="3"/>
  <c r="A862" i="3"/>
  <c r="A870" i="3"/>
  <c r="A878" i="3"/>
  <c r="A886" i="3"/>
  <c r="A894" i="3"/>
  <c r="A902" i="3"/>
  <c r="A763" i="3"/>
  <c r="A769" i="3"/>
  <c r="A777" i="3"/>
  <c r="A785" i="3"/>
  <c r="A792" i="3"/>
  <c r="A800" i="3"/>
  <c r="A808" i="3"/>
  <c r="A816" i="3"/>
  <c r="A824" i="3"/>
  <c r="A831" i="3"/>
  <c r="A839" i="3"/>
  <c r="A847" i="3"/>
  <c r="A855" i="3"/>
  <c r="A863" i="3"/>
  <c r="A871" i="3"/>
  <c r="A879" i="3"/>
  <c r="A887" i="3"/>
  <c r="A895" i="3"/>
  <c r="A903" i="3"/>
  <c r="A762" i="3"/>
  <c r="A770" i="3"/>
  <c r="A778" i="3"/>
  <c r="A786" i="3"/>
  <c r="A793" i="3"/>
  <c r="A801" i="3"/>
  <c r="A809" i="3"/>
  <c r="A817" i="3"/>
  <c r="A825" i="3"/>
  <c r="A832" i="3"/>
  <c r="A840" i="3"/>
  <c r="A848" i="3"/>
  <c r="A856" i="3"/>
  <c r="A864" i="3"/>
  <c r="A872" i="3"/>
  <c r="A880" i="3"/>
  <c r="A888" i="3"/>
  <c r="A896" i="3"/>
  <c r="A904" i="3"/>
  <c r="A751" i="3"/>
  <c r="A755" i="3"/>
  <c r="A761" i="3"/>
  <c r="A771" i="3"/>
  <c r="A779" i="3"/>
  <c r="A787" i="3"/>
  <c r="A794" i="3"/>
  <c r="A802" i="3"/>
  <c r="A810" i="3"/>
  <c r="A818" i="3"/>
  <c r="A833" i="3"/>
  <c r="A841" i="3"/>
  <c r="A849" i="3"/>
  <c r="A857" i="3"/>
  <c r="A760" i="3"/>
  <c r="A772" i="3"/>
  <c r="A780" i="3"/>
  <c r="A788" i="3"/>
  <c r="A795" i="3"/>
  <c r="A803" i="3"/>
  <c r="A811" i="3"/>
  <c r="A819" i="3"/>
  <c r="A826" i="3"/>
  <c r="A834" i="3"/>
  <c r="A842" i="3"/>
  <c r="A850" i="3"/>
  <c r="A858" i="3"/>
  <c r="A866" i="3"/>
  <c r="A874" i="3"/>
  <c r="A754" i="3"/>
  <c r="A759" i="3"/>
  <c r="A773" i="3"/>
  <c r="A781" i="3"/>
  <c r="A796" i="3"/>
  <c r="A804" i="3"/>
  <c r="A812" i="3"/>
  <c r="A820" i="3"/>
  <c r="A827" i="3"/>
  <c r="A835" i="3"/>
  <c r="A843" i="3"/>
  <c r="A851" i="3"/>
  <c r="A859" i="3"/>
  <c r="A867" i="3"/>
  <c r="A890" i="3"/>
  <c r="A913" i="3"/>
  <c r="A921" i="3"/>
  <c r="A929" i="3"/>
  <c r="A937" i="3"/>
  <c r="A945" i="3"/>
  <c r="A953" i="3"/>
  <c r="A961" i="3"/>
  <c r="A969" i="3"/>
  <c r="A977" i="3"/>
  <c r="A985" i="3"/>
  <c r="A993" i="3"/>
  <c r="A1001" i="3"/>
  <c r="A1009" i="3"/>
  <c r="A1017" i="3"/>
  <c r="A1025" i="3"/>
  <c r="A1033" i="3"/>
  <c r="A1041" i="3"/>
  <c r="A1049" i="3"/>
  <c r="A1057" i="3"/>
  <c r="A881" i="3"/>
  <c r="A883" i="3"/>
  <c r="A899" i="3"/>
  <c r="A914" i="3"/>
  <c r="A922" i="3"/>
  <c r="A930" i="3"/>
  <c r="A938" i="3"/>
  <c r="A946" i="3"/>
  <c r="A954" i="3"/>
  <c r="A962" i="3"/>
  <c r="A970" i="3"/>
  <c r="A978" i="3"/>
  <c r="A986" i="3"/>
  <c r="A994" i="3"/>
  <c r="A1002" i="3"/>
  <c r="A1010" i="3"/>
  <c r="A1018" i="3"/>
  <c r="A1026" i="3"/>
  <c r="A1034" i="3"/>
  <c r="A1042" i="3"/>
  <c r="A1050" i="3"/>
  <c r="A1058" i="3"/>
  <c r="A906" i="3"/>
  <c r="A907" i="3"/>
  <c r="A915" i="3"/>
  <c r="A923" i="3"/>
  <c r="A931" i="3"/>
  <c r="A939" i="3"/>
  <c r="A947" i="3"/>
  <c r="A955" i="3"/>
  <c r="A963" i="3"/>
  <c r="A971" i="3"/>
  <c r="A979" i="3"/>
  <c r="A987" i="3"/>
  <c r="A995" i="3"/>
  <c r="A1003" i="3"/>
  <c r="A1011" i="3"/>
  <c r="A1019" i="3"/>
  <c r="A1027" i="3"/>
  <c r="A1035" i="3"/>
  <c r="A1043" i="3"/>
  <c r="A1051" i="3"/>
  <c r="A1059" i="3"/>
  <c r="A875" i="3"/>
  <c r="A908" i="3"/>
  <c r="A916" i="3"/>
  <c r="A924" i="3"/>
  <c r="A932" i="3"/>
  <c r="A940" i="3"/>
  <c r="A948" i="3"/>
  <c r="A956" i="3"/>
  <c r="A964" i="3"/>
  <c r="A972" i="3"/>
  <c r="A980" i="3"/>
  <c r="A988" i="3"/>
  <c r="A996" i="3"/>
  <c r="A1004" i="3"/>
  <c r="A1012" i="3"/>
  <c r="A1020" i="3"/>
  <c r="A1028" i="3"/>
  <c r="A1036" i="3"/>
  <c r="A1044" i="3"/>
  <c r="A1052" i="3"/>
  <c r="A1060" i="3"/>
  <c r="A889" i="3"/>
  <c r="A891" i="3"/>
  <c r="A898" i="3"/>
  <c r="A905" i="3"/>
  <c r="A909" i="3"/>
  <c r="A917" i="3"/>
  <c r="A925" i="3"/>
  <c r="A933" i="3"/>
  <c r="A941" i="3"/>
  <c r="A949" i="3"/>
  <c r="A957" i="3"/>
  <c r="A965" i="3"/>
  <c r="A973" i="3"/>
  <c r="A981" i="3"/>
  <c r="A989" i="3"/>
  <c r="A997" i="3"/>
  <c r="A1005" i="3"/>
  <c r="A1013" i="3"/>
  <c r="A1021" i="3"/>
  <c r="A1029" i="3"/>
  <c r="A1037" i="3"/>
  <c r="A882" i="3"/>
  <c r="A910" i="3"/>
  <c r="A918" i="3"/>
  <c r="A926" i="3"/>
  <c r="A934" i="3"/>
  <c r="A942" i="3"/>
  <c r="A950" i="3"/>
  <c r="A958" i="3"/>
  <c r="A966" i="3"/>
  <c r="A974" i="3"/>
  <c r="A982" i="3"/>
  <c r="A990" i="3"/>
  <c r="A998" i="3"/>
  <c r="A1006" i="3"/>
  <c r="A1014" i="3"/>
  <c r="A1022" i="3"/>
  <c r="A1030" i="3"/>
  <c r="A1038" i="3"/>
  <c r="A873" i="3"/>
  <c r="A900" i="3"/>
  <c r="A911" i="3"/>
  <c r="A919" i="3"/>
  <c r="A927" i="3"/>
  <c r="A935" i="3"/>
  <c r="A943" i="3"/>
  <c r="A951" i="3"/>
  <c r="A959" i="3"/>
  <c r="A967" i="3"/>
  <c r="A975" i="3"/>
  <c r="A983" i="3"/>
  <c r="A991" i="3"/>
  <c r="A999" i="3"/>
  <c r="A1007" i="3"/>
  <c r="A1015" i="3"/>
  <c r="A1023" i="3"/>
  <c r="A1031" i="3"/>
  <c r="A1039" i="3"/>
  <c r="A865" i="3"/>
  <c r="A897" i="3"/>
  <c r="A912" i="3"/>
  <c r="A920" i="3"/>
  <c r="A928" i="3"/>
  <c r="A936" i="3"/>
  <c r="A944" i="3"/>
  <c r="A952" i="3"/>
  <c r="A960" i="3"/>
  <c r="A968" i="3"/>
  <c r="A976" i="3"/>
  <c r="A984" i="3"/>
  <c r="A992" i="3"/>
  <c r="A1000" i="3"/>
  <c r="A1008" i="3"/>
  <c r="A1016" i="3"/>
  <c r="A1024" i="3"/>
  <c r="A1032" i="3"/>
  <c r="A1040" i="3"/>
  <c r="A1047" i="3"/>
  <c r="A1067" i="3"/>
  <c r="A1075" i="3"/>
  <c r="A1082" i="3"/>
  <c r="A1090" i="3"/>
  <c r="A1098" i="3"/>
  <c r="A1106" i="3"/>
  <c r="A1114" i="3"/>
  <c r="A1122" i="3"/>
  <c r="A1130" i="3"/>
  <c r="A1138" i="3"/>
  <c r="A1146" i="3"/>
  <c r="A1154" i="3"/>
  <c r="A1162" i="3"/>
  <c r="A1170" i="3"/>
  <c r="A1178" i="3"/>
  <c r="A1186" i="3"/>
  <c r="A1194" i="3"/>
  <c r="A1202" i="3"/>
  <c r="A1210" i="3"/>
  <c r="A1218" i="3"/>
  <c r="A1056" i="3"/>
  <c r="A1068" i="3"/>
  <c r="A1076" i="3"/>
  <c r="A1083" i="3"/>
  <c r="A1091" i="3"/>
  <c r="A1099" i="3"/>
  <c r="A1107" i="3"/>
  <c r="A1115" i="3"/>
  <c r="A1123" i="3"/>
  <c r="A1131" i="3"/>
  <c r="A1139" i="3"/>
  <c r="A1147" i="3"/>
  <c r="A1155" i="3"/>
  <c r="A1163" i="3"/>
  <c r="A1171" i="3"/>
  <c r="A1179" i="3"/>
  <c r="A1187" i="3"/>
  <c r="A1195" i="3"/>
  <c r="A1203" i="3"/>
  <c r="A1211" i="3"/>
  <c r="A1219" i="3"/>
  <c r="A1053" i="3"/>
  <c r="A1061" i="3"/>
  <c r="A1069" i="3"/>
  <c r="A1077" i="3"/>
  <c r="A1084" i="3"/>
  <c r="A1092" i="3"/>
  <c r="A1100" i="3"/>
  <c r="A1108" i="3"/>
  <c r="A1116" i="3"/>
  <c r="A1124" i="3"/>
  <c r="A1132" i="3"/>
  <c r="A1140" i="3"/>
  <c r="A1148" i="3"/>
  <c r="A1156" i="3"/>
  <c r="A1164" i="3"/>
  <c r="A1172" i="3"/>
  <c r="A1180" i="3"/>
  <c r="A1188" i="3"/>
  <c r="A1196" i="3"/>
  <c r="A1046" i="3"/>
  <c r="A1062" i="3"/>
  <c r="A1070" i="3"/>
  <c r="A1078" i="3"/>
  <c r="A1085" i="3"/>
  <c r="A1093" i="3"/>
  <c r="A1101" i="3"/>
  <c r="A1109" i="3"/>
  <c r="A1117" i="3"/>
  <c r="A1125" i="3"/>
  <c r="A1133" i="3"/>
  <c r="A1141" i="3"/>
  <c r="A1149" i="3"/>
  <c r="A1157" i="3"/>
  <c r="A1165" i="3"/>
  <c r="A1173" i="3"/>
  <c r="A1181" i="3"/>
  <c r="A1189" i="3"/>
  <c r="A1197" i="3"/>
  <c r="A1055" i="3"/>
  <c r="A1063" i="3"/>
  <c r="A1071" i="3"/>
  <c r="A1079" i="3"/>
  <c r="A1086" i="3"/>
  <c r="A1094" i="3"/>
  <c r="A1102" i="3"/>
  <c r="A1110" i="3"/>
  <c r="A1118" i="3"/>
  <c r="A1126" i="3"/>
  <c r="A1134" i="3"/>
  <c r="A1142" i="3"/>
  <c r="A1150" i="3"/>
  <c r="A1158" i="3"/>
  <c r="A1166" i="3"/>
  <c r="A1174" i="3"/>
  <c r="A1182" i="3"/>
  <c r="A1190" i="3"/>
  <c r="A1198" i="3"/>
  <c r="A1048" i="3"/>
  <c r="A1064" i="3"/>
  <c r="A1072" i="3"/>
  <c r="A1087" i="3"/>
  <c r="A1095" i="3"/>
  <c r="A1103" i="3"/>
  <c r="A1111" i="3"/>
  <c r="A1119" i="3"/>
  <c r="A1127" i="3"/>
  <c r="A1135" i="3"/>
  <c r="A1143" i="3"/>
  <c r="A1151" i="3"/>
  <c r="A1159" i="3"/>
  <c r="A1167" i="3"/>
  <c r="A1175" i="3"/>
  <c r="A1183" i="3"/>
  <c r="A1191" i="3"/>
  <c r="A1045" i="3"/>
  <c r="A1065" i="3"/>
  <c r="A1073" i="3"/>
  <c r="A1080" i="3"/>
  <c r="A1088" i="3"/>
  <c r="A1096" i="3"/>
  <c r="A1104" i="3"/>
  <c r="A1112" i="3"/>
  <c r="A1120" i="3"/>
  <c r="A1128" i="3"/>
  <c r="A1136" i="3"/>
  <c r="A1144" i="3"/>
  <c r="A1152" i="3"/>
  <c r="A1160" i="3"/>
  <c r="A1168" i="3"/>
  <c r="A1176" i="3"/>
  <c r="A1184" i="3"/>
  <c r="A1192" i="3"/>
  <c r="A1200" i="3"/>
  <c r="A1054" i="3"/>
  <c r="A1066" i="3"/>
  <c r="A1074" i="3"/>
  <c r="A1081" i="3"/>
  <c r="A1089" i="3"/>
  <c r="A1097" i="3"/>
  <c r="A1105" i="3"/>
  <c r="A1113" i="3"/>
  <c r="A1121" i="3"/>
  <c r="A1129" i="3"/>
  <c r="A1137" i="3"/>
  <c r="A1145" i="3"/>
  <c r="A1153" i="3"/>
  <c r="A1161" i="3"/>
  <c r="A1169" i="3"/>
  <c r="A1177" i="3"/>
  <c r="A1185" i="3"/>
  <c r="A1193" i="3"/>
  <c r="A1201" i="3"/>
  <c r="A1206" i="3"/>
  <c r="A1212" i="3"/>
  <c r="A1230" i="3"/>
  <c r="A1238" i="3"/>
  <c r="A1246" i="3"/>
  <c r="A1254" i="3"/>
  <c r="A1262" i="3"/>
  <c r="A1270" i="3"/>
  <c r="A1278" i="3"/>
  <c r="A1286" i="3"/>
  <c r="A1293" i="3"/>
  <c r="A1301" i="3"/>
  <c r="A1309" i="3"/>
  <c r="A1317" i="3"/>
  <c r="A1325" i="3"/>
  <c r="A1333" i="3"/>
  <c r="A1340" i="3"/>
  <c r="A1348" i="3"/>
  <c r="A1356" i="3"/>
  <c r="A1205" i="3"/>
  <c r="A1231" i="3"/>
  <c r="A1239" i="3"/>
  <c r="A1247" i="3"/>
  <c r="A1255" i="3"/>
  <c r="A1263" i="3"/>
  <c r="A1271" i="3"/>
  <c r="A1279" i="3"/>
  <c r="A1287" i="3"/>
  <c r="A1294" i="3"/>
  <c r="A1302" i="3"/>
  <c r="A1310" i="3"/>
  <c r="A1318" i="3"/>
  <c r="A1326" i="3"/>
  <c r="A1334" i="3"/>
  <c r="A1341" i="3"/>
  <c r="A1349" i="3"/>
  <c r="A1357" i="3"/>
  <c r="A1204" i="3"/>
  <c r="A1224" i="3"/>
  <c r="A1232" i="3"/>
  <c r="A1240" i="3"/>
  <c r="A1248" i="3"/>
  <c r="A1256" i="3"/>
  <c r="A1264" i="3"/>
  <c r="A1272" i="3"/>
  <c r="A1280" i="3"/>
  <c r="A1288" i="3"/>
  <c r="A1295" i="3"/>
  <c r="A1303" i="3"/>
  <c r="A1311" i="3"/>
  <c r="A1319" i="3"/>
  <c r="A1327" i="3"/>
  <c r="A1335" i="3"/>
  <c r="A1342" i="3"/>
  <c r="A1350" i="3"/>
  <c r="A1217" i="3"/>
  <c r="A1223" i="3"/>
  <c r="A1225" i="3"/>
  <c r="A1233" i="3"/>
  <c r="A1241" i="3"/>
  <c r="A1249" i="3"/>
  <c r="A1257" i="3"/>
  <c r="A1265" i="3"/>
  <c r="A1273" i="3"/>
  <c r="A1281" i="3"/>
  <c r="A1296" i="3"/>
  <c r="A1304" i="3"/>
  <c r="A1312" i="3"/>
  <c r="A1320" i="3"/>
  <c r="A1328" i="3"/>
  <c r="A1336" i="3"/>
  <c r="A1343" i="3"/>
  <c r="A1216" i="3"/>
  <c r="A1222" i="3"/>
  <c r="A1226" i="3"/>
  <c r="A1234" i="3"/>
  <c r="A1242" i="3"/>
  <c r="A1250" i="3"/>
  <c r="A1258" i="3"/>
  <c r="A1266" i="3"/>
  <c r="A1274" i="3"/>
  <c r="A1282" i="3"/>
  <c r="A1289" i="3"/>
  <c r="A1297" i="3"/>
  <c r="A1305" i="3"/>
  <c r="A1313" i="3"/>
  <c r="A1321" i="3"/>
  <c r="A1329" i="3"/>
  <c r="A1344" i="3"/>
  <c r="A1199" i="3"/>
  <c r="A1209" i="3"/>
  <c r="A1215" i="3"/>
  <c r="A1221" i="3"/>
  <c r="A1227" i="3"/>
  <c r="A1235" i="3"/>
  <c r="A1243" i="3"/>
  <c r="A1251" i="3"/>
  <c r="A1259" i="3"/>
  <c r="A1267" i="3"/>
  <c r="A1275" i="3"/>
  <c r="A1283" i="3"/>
  <c r="A1290" i="3"/>
  <c r="A1298" i="3"/>
  <c r="A1306" i="3"/>
  <c r="A1314" i="3"/>
  <c r="A1322" i="3"/>
  <c r="A1330" i="3"/>
  <c r="A1337" i="3"/>
  <c r="A1345" i="3"/>
  <c r="A1353" i="3"/>
  <c r="A1236" i="3"/>
  <c r="A1268" i="3"/>
  <c r="A1307" i="3"/>
  <c r="A1346" i="3"/>
  <c r="A1352" i="3"/>
  <c r="A1364" i="3"/>
  <c r="A1372" i="3"/>
  <c r="A1380" i="3"/>
  <c r="A1388" i="3"/>
  <c r="A1396" i="3"/>
  <c r="A1404" i="3"/>
  <c r="A1412" i="3"/>
  <c r="A1420" i="3"/>
  <c r="A1427" i="3"/>
  <c r="A1435" i="3"/>
  <c r="A1443" i="3"/>
  <c r="A1451" i="3"/>
  <c r="A1459" i="3"/>
  <c r="A1467" i="3"/>
  <c r="A1475" i="3"/>
  <c r="A1483" i="3"/>
  <c r="A1491" i="3"/>
  <c r="A1499" i="3"/>
  <c r="A1507" i="3"/>
  <c r="A1515" i="3"/>
  <c r="A1523" i="3"/>
  <c r="A1531" i="3"/>
  <c r="A1546" i="3"/>
  <c r="A1554" i="3"/>
  <c r="A1562" i="3"/>
  <c r="A1570" i="3"/>
  <c r="A1578" i="3"/>
  <c r="A1586" i="3"/>
  <c r="A1594" i="3"/>
  <c r="A1601" i="3"/>
  <c r="A1609" i="3"/>
  <c r="A1207" i="3"/>
  <c r="A1229" i="3"/>
  <c r="A1261" i="3"/>
  <c r="A1300" i="3"/>
  <c r="A1332" i="3"/>
  <c r="A1339" i="3"/>
  <c r="A1354" i="3"/>
  <c r="A1365" i="3"/>
  <c r="A1373" i="3"/>
  <c r="A1381" i="3"/>
  <c r="A1389" i="3"/>
  <c r="A1397" i="3"/>
  <c r="A1405" i="3"/>
  <c r="A1413" i="3"/>
  <c r="A1421" i="3"/>
  <c r="A1428" i="3"/>
  <c r="A1436" i="3"/>
  <c r="A1444" i="3"/>
  <c r="A1452" i="3"/>
  <c r="A1460" i="3"/>
  <c r="A1468" i="3"/>
  <c r="A1476" i="3"/>
  <c r="A1484" i="3"/>
  <c r="A1492" i="3"/>
  <c r="A1500" i="3"/>
  <c r="A1508" i="3"/>
  <c r="A1516" i="3"/>
  <c r="A1524" i="3"/>
  <c r="A1532" i="3"/>
  <c r="A1539" i="3"/>
  <c r="A1547" i="3"/>
  <c r="A1555" i="3"/>
  <c r="A1563" i="3"/>
  <c r="A1571" i="3"/>
  <c r="A1579" i="3"/>
  <c r="A1587" i="3"/>
  <c r="A1208" i="3"/>
  <c r="A1244" i="3"/>
  <c r="A1276" i="3"/>
  <c r="A1315" i="3"/>
  <c r="A1366" i="3"/>
  <c r="A1374" i="3"/>
  <c r="A1382" i="3"/>
  <c r="A1390" i="3"/>
  <c r="A1398" i="3"/>
  <c r="A1406" i="3"/>
  <c r="A1414" i="3"/>
  <c r="A1422" i="3"/>
  <c r="A1429" i="3"/>
  <c r="A1437" i="3"/>
  <c r="A1445" i="3"/>
  <c r="A1453" i="3"/>
  <c r="A1461" i="3"/>
  <c r="A1469" i="3"/>
  <c r="A1477" i="3"/>
  <c r="A1485" i="3"/>
  <c r="A1493" i="3"/>
  <c r="A1501" i="3"/>
  <c r="A1509" i="3"/>
  <c r="A1517" i="3"/>
  <c r="A1525" i="3"/>
  <c r="A1533" i="3"/>
  <c r="A1540" i="3"/>
  <c r="A1548" i="3"/>
  <c r="A1556" i="3"/>
  <c r="A1564" i="3"/>
  <c r="A1572" i="3"/>
  <c r="A1580" i="3"/>
  <c r="A1588" i="3"/>
  <c r="A1595" i="3"/>
  <c r="A1603" i="3"/>
  <c r="A1611" i="3"/>
  <c r="A1213" i="3"/>
  <c r="A1237" i="3"/>
  <c r="A1269" i="3"/>
  <c r="A1308" i="3"/>
  <c r="A1347" i="3"/>
  <c r="A1351" i="3"/>
  <c r="A1359" i="3"/>
  <c r="A1367" i="3"/>
  <c r="A1375" i="3"/>
  <c r="A1383" i="3"/>
  <c r="A1391" i="3"/>
  <c r="A1399" i="3"/>
  <c r="A1407" i="3"/>
  <c r="A1415" i="3"/>
  <c r="A1430" i="3"/>
  <c r="A1438" i="3"/>
  <c r="A1446" i="3"/>
  <c r="A1454" i="3"/>
  <c r="A1462" i="3"/>
  <c r="A1470" i="3"/>
  <c r="A1478" i="3"/>
  <c r="A1486" i="3"/>
  <c r="A1494" i="3"/>
  <c r="A1502" i="3"/>
  <c r="A1510" i="3"/>
  <c r="A1518" i="3"/>
  <c r="A1526" i="3"/>
  <c r="A1534" i="3"/>
  <c r="A1541" i="3"/>
  <c r="A1549" i="3"/>
  <c r="A1557" i="3"/>
  <c r="A1565" i="3"/>
  <c r="A1573" i="3"/>
  <c r="A1581" i="3"/>
  <c r="A1589" i="3"/>
  <c r="A1596" i="3"/>
  <c r="A1604" i="3"/>
  <c r="A1612" i="3"/>
  <c r="A1620" i="3"/>
  <c r="A1214" i="3"/>
  <c r="A1252" i="3"/>
  <c r="A1284" i="3"/>
  <c r="A1291" i="3"/>
  <c r="A1323" i="3"/>
  <c r="A1358" i="3"/>
  <c r="A1360" i="3"/>
  <c r="A1368" i="3"/>
  <c r="A1376" i="3"/>
  <c r="A1384" i="3"/>
  <c r="A1392" i="3"/>
  <c r="A1400" i="3"/>
  <c r="A1408" i="3"/>
  <c r="A1416" i="3"/>
  <c r="A1423" i="3"/>
  <c r="A1431" i="3"/>
  <c r="A1439" i="3"/>
  <c r="A1447" i="3"/>
  <c r="A1455" i="3"/>
  <c r="A1463" i="3"/>
  <c r="A1471" i="3"/>
  <c r="A1479" i="3"/>
  <c r="A1487" i="3"/>
  <c r="A1495" i="3"/>
  <c r="A1503" i="3"/>
  <c r="A1511" i="3"/>
  <c r="A1519" i="3"/>
  <c r="A1527" i="3"/>
  <c r="A1535" i="3"/>
  <c r="A1542" i="3"/>
  <c r="A1550" i="3"/>
  <c r="A1558" i="3"/>
  <c r="A1566" i="3"/>
  <c r="A1574" i="3"/>
  <c r="A1582" i="3"/>
  <c r="A1590" i="3"/>
  <c r="A1597" i="3"/>
  <c r="A1605" i="3"/>
  <c r="A1613" i="3"/>
  <c r="A1245" i="3"/>
  <c r="A1277" i="3"/>
  <c r="A1316" i="3"/>
  <c r="A1361" i="3"/>
  <c r="A1369" i="3"/>
  <c r="A1377" i="3"/>
  <c r="A1385" i="3"/>
  <c r="A1393" i="3"/>
  <c r="A1401" i="3"/>
  <c r="A1409" i="3"/>
  <c r="A1417" i="3"/>
  <c r="A1424" i="3"/>
  <c r="A1432" i="3"/>
  <c r="A1440" i="3"/>
  <c r="A1448" i="3"/>
  <c r="A1456" i="3"/>
  <c r="A1464" i="3"/>
  <c r="A1472" i="3"/>
  <c r="A1480" i="3"/>
  <c r="A1488" i="3"/>
  <c r="A1496" i="3"/>
  <c r="A1504" i="3"/>
  <c r="A1512" i="3"/>
  <c r="A1520" i="3"/>
  <c r="A1528" i="3"/>
  <c r="A1536" i="3"/>
  <c r="A1543" i="3"/>
  <c r="A1551" i="3"/>
  <c r="A1559" i="3"/>
  <c r="A1567" i="3"/>
  <c r="A1575" i="3"/>
  <c r="A1583" i="3"/>
  <c r="A1591" i="3"/>
  <c r="A1598" i="3"/>
  <c r="A1606" i="3"/>
  <c r="A1338" i="3"/>
  <c r="A1386" i="3"/>
  <c r="A1418" i="3"/>
  <c r="A1425" i="3"/>
  <c r="A1457" i="3"/>
  <c r="A1489" i="3"/>
  <c r="A1521" i="3"/>
  <c r="A1560" i="3"/>
  <c r="A1592" i="3"/>
  <c r="A1599" i="3"/>
  <c r="A1614" i="3"/>
  <c r="A1628" i="3"/>
  <c r="A1636" i="3"/>
  <c r="A1644" i="3"/>
  <c r="A1652" i="3"/>
  <c r="A1660" i="3"/>
  <c r="A1668" i="3"/>
  <c r="A1676" i="3"/>
  <c r="A1684" i="3"/>
  <c r="A1692" i="3"/>
  <c r="A1700" i="3"/>
  <c r="A1708" i="3"/>
  <c r="A1716" i="3"/>
  <c r="A1724" i="3"/>
  <c r="A1732" i="3"/>
  <c r="A1740" i="3"/>
  <c r="A1748" i="3"/>
  <c r="A1756" i="3"/>
  <c r="A1764" i="3"/>
  <c r="A1772" i="3"/>
  <c r="A1780" i="3"/>
  <c r="A1788" i="3"/>
  <c r="A1796" i="3"/>
  <c r="A1804" i="3"/>
  <c r="A1812" i="3"/>
  <c r="A1253" i="3"/>
  <c r="A1324" i="3"/>
  <c r="A1379" i="3"/>
  <c r="A1411" i="3"/>
  <c r="A1450" i="3"/>
  <c r="A1482" i="3"/>
  <c r="A1514" i="3"/>
  <c r="A1553" i="3"/>
  <c r="A1585" i="3"/>
  <c r="A1602" i="3"/>
  <c r="A1607" i="3"/>
  <c r="A1621" i="3"/>
  <c r="A1629" i="3"/>
  <c r="A1637" i="3"/>
  <c r="A1645" i="3"/>
  <c r="A1653" i="3"/>
  <c r="A1661" i="3"/>
  <c r="A1669" i="3"/>
  <c r="A1677" i="3"/>
  <c r="A1685" i="3"/>
  <c r="A1693" i="3"/>
  <c r="A1701" i="3"/>
  <c r="A1709" i="3"/>
  <c r="A1717" i="3"/>
  <c r="A1725" i="3"/>
  <c r="A1733" i="3"/>
  <c r="A1741" i="3"/>
  <c r="A1749" i="3"/>
  <c r="A1757" i="3"/>
  <c r="A1765" i="3"/>
  <c r="A1773" i="3"/>
  <c r="A1781" i="3"/>
  <c r="A1789" i="3"/>
  <c r="A1797" i="3"/>
  <c r="A1805" i="3"/>
  <c r="A1813" i="3"/>
  <c r="A1228" i="3"/>
  <c r="A1299" i="3"/>
  <c r="A1362" i="3"/>
  <c r="A1394" i="3"/>
  <c r="A1433" i="3"/>
  <c r="A1465" i="3"/>
  <c r="A1497" i="3"/>
  <c r="A1529" i="3"/>
  <c r="A1568" i="3"/>
  <c r="A1622" i="3"/>
  <c r="A1630" i="3"/>
  <c r="A1638" i="3"/>
  <c r="A1646" i="3"/>
  <c r="A1654" i="3"/>
  <c r="A1662" i="3"/>
  <c r="A1670" i="3"/>
  <c r="A1678" i="3"/>
  <c r="A1686" i="3"/>
  <c r="A1694" i="3"/>
  <c r="A1702" i="3"/>
  <c r="A1710" i="3"/>
  <c r="A1718" i="3"/>
  <c r="A1726" i="3"/>
  <c r="A1734" i="3"/>
  <c r="A1742" i="3"/>
  <c r="A1750" i="3"/>
  <c r="A1758" i="3"/>
  <c r="A1766" i="3"/>
  <c r="A1774" i="3"/>
  <c r="A1782" i="3"/>
  <c r="A1285" i="3"/>
  <c r="A1387" i="3"/>
  <c r="A1419" i="3"/>
  <c r="A1426" i="3"/>
  <c r="A1458" i="3"/>
  <c r="A1490" i="3"/>
  <c r="A1522" i="3"/>
  <c r="A1561" i="3"/>
  <c r="A1593" i="3"/>
  <c r="A1600" i="3"/>
  <c r="A1619" i="3"/>
  <c r="A1623" i="3"/>
  <c r="A1631" i="3"/>
  <c r="A1639" i="3"/>
  <c r="A1647" i="3"/>
  <c r="A1655" i="3"/>
  <c r="A1663" i="3"/>
  <c r="A1671" i="3"/>
  <c r="A1679" i="3"/>
  <c r="A1687" i="3"/>
  <c r="A1695" i="3"/>
  <c r="A1703" i="3"/>
  <c r="A1711" i="3"/>
  <c r="A1719" i="3"/>
  <c r="A1727" i="3"/>
  <c r="A1735" i="3"/>
  <c r="A1743" i="3"/>
  <c r="A1751" i="3"/>
  <c r="A1759" i="3"/>
  <c r="A1767" i="3"/>
  <c r="A1775" i="3"/>
  <c r="A1783" i="3"/>
  <c r="A1791" i="3"/>
  <c r="A1799" i="3"/>
  <c r="A1807" i="3"/>
  <c r="A1815" i="3"/>
  <c r="A1823" i="3"/>
  <c r="A1831" i="3"/>
  <c r="A1839" i="3"/>
  <c r="A1260" i="3"/>
  <c r="A1331" i="3"/>
  <c r="A1370" i="3"/>
  <c r="A1402" i="3"/>
  <c r="A1441" i="3"/>
  <c r="A1473" i="3"/>
  <c r="A1505" i="3"/>
  <c r="A1537" i="3"/>
  <c r="A1544" i="3"/>
  <c r="A1576" i="3"/>
  <c r="A1610" i="3"/>
  <c r="A1618" i="3"/>
  <c r="A1624" i="3"/>
  <c r="A1632" i="3"/>
  <c r="A1640" i="3"/>
  <c r="A1648" i="3"/>
  <c r="A1656" i="3"/>
  <c r="A1664" i="3"/>
  <c r="A1672" i="3"/>
  <c r="A1680" i="3"/>
  <c r="A1688" i="3"/>
  <c r="A1696" i="3"/>
  <c r="A1704" i="3"/>
  <c r="A1712" i="3"/>
  <c r="A1720" i="3"/>
  <c r="A1728" i="3"/>
  <c r="A1736" i="3"/>
  <c r="A1744" i="3"/>
  <c r="A1752" i="3"/>
  <c r="A1760" i="3"/>
  <c r="A1768" i="3"/>
  <c r="A1776" i="3"/>
  <c r="A1784" i="3"/>
  <c r="A1792" i="3"/>
  <c r="A1800" i="3"/>
  <c r="A1808" i="3"/>
  <c r="A1816" i="3"/>
  <c r="A1363" i="3"/>
  <c r="A1395" i="3"/>
  <c r="A1434" i="3"/>
  <c r="A1466" i="3"/>
  <c r="A1498" i="3"/>
  <c r="A1530" i="3"/>
  <c r="A1569" i="3"/>
  <c r="A1608" i="3"/>
  <c r="A1617" i="3"/>
  <c r="A1625" i="3"/>
  <c r="A1633" i="3"/>
  <c r="A1641" i="3"/>
  <c r="A1649" i="3"/>
  <c r="A1657" i="3"/>
  <c r="A1665" i="3"/>
  <c r="A1673" i="3"/>
  <c r="A1681" i="3"/>
  <c r="A1689" i="3"/>
  <c r="A1697" i="3"/>
  <c r="A1705" i="3"/>
  <c r="A1713" i="3"/>
  <c r="A1721" i="3"/>
  <c r="A1729" i="3"/>
  <c r="A1737" i="3"/>
  <c r="A1745" i="3"/>
  <c r="A1753" i="3"/>
  <c r="A1761" i="3"/>
  <c r="A1769" i="3"/>
  <c r="A1777" i="3"/>
  <c r="A1785" i="3"/>
  <c r="A1793" i="3"/>
  <c r="A1220" i="3"/>
  <c r="A1355" i="3"/>
  <c r="A1378" i="3"/>
  <c r="A1410" i="3"/>
  <c r="A1449" i="3"/>
  <c r="A1481" i="3"/>
  <c r="A1513" i="3"/>
  <c r="A1552" i="3"/>
  <c r="A1584" i="3"/>
  <c r="A1616" i="3"/>
  <c r="A1626" i="3"/>
  <c r="A1634" i="3"/>
  <c r="A1642" i="3"/>
  <c r="A1650" i="3"/>
  <c r="A1658" i="3"/>
  <c r="A1666" i="3"/>
  <c r="A1674" i="3"/>
  <c r="A1682" i="3"/>
  <c r="A1690" i="3"/>
  <c r="A1698" i="3"/>
  <c r="A1706" i="3"/>
  <c r="A1714" i="3"/>
  <c r="A1722" i="3"/>
  <c r="A1730" i="3"/>
  <c r="A1738" i="3"/>
  <c r="A1746" i="3"/>
  <c r="A1754" i="3"/>
  <c r="A1762" i="3"/>
  <c r="A1770" i="3"/>
  <c r="A1577" i="3"/>
  <c r="A1675" i="3"/>
  <c r="A1739" i="3"/>
  <c r="A1806" i="3"/>
  <c r="A1818" i="3"/>
  <c r="A1847" i="3"/>
  <c r="A1855" i="3"/>
  <c r="A1863" i="3"/>
  <c r="A1871" i="3"/>
  <c r="A1879" i="3"/>
  <c r="A1887" i="3"/>
  <c r="A1895" i="3"/>
  <c r="A1902" i="3"/>
  <c r="A1910" i="3"/>
  <c r="A1918" i="3"/>
  <c r="A1926" i="3"/>
  <c r="A1934" i="3"/>
  <c r="A1942" i="3"/>
  <c r="A1950" i="3"/>
  <c r="A1958" i="3"/>
  <c r="A1966" i="3"/>
  <c r="A1974" i="3"/>
  <c r="A1982" i="3"/>
  <c r="A1990" i="3"/>
  <c r="A1998" i="3"/>
  <c r="A2006" i="3"/>
  <c r="A2014" i="3"/>
  <c r="A2022" i="3"/>
  <c r="A2030" i="3"/>
  <c r="A2038" i="3"/>
  <c r="A2046" i="3"/>
  <c r="A1683" i="3"/>
  <c r="A1747" i="3"/>
  <c r="A1794" i="3"/>
  <c r="A1801" i="3"/>
  <c r="A1848" i="3"/>
  <c r="A1856" i="3"/>
  <c r="A1864" i="3"/>
  <c r="A1872" i="3"/>
  <c r="A1880" i="3"/>
  <c r="A1888" i="3"/>
  <c r="A1896" i="3"/>
  <c r="A1903" i="3"/>
  <c r="A1911" i="3"/>
  <c r="A1919" i="3"/>
  <c r="A1927" i="3"/>
  <c r="A1935" i="3"/>
  <c r="A1943" i="3"/>
  <c r="A1951" i="3"/>
  <c r="A1959" i="3"/>
  <c r="A1967" i="3"/>
  <c r="A1975" i="3"/>
  <c r="A1983" i="3"/>
  <c r="A1991" i="3"/>
  <c r="A1999" i="3"/>
  <c r="A2007" i="3"/>
  <c r="A2015" i="3"/>
  <c r="A2023" i="3"/>
  <c r="A2031" i="3"/>
  <c r="A1442" i="3"/>
  <c r="A1627" i="3"/>
  <c r="A1691" i="3"/>
  <c r="A1755" i="3"/>
  <c r="A1787" i="3"/>
  <c r="A1810" i="3"/>
  <c r="A1817" i="3"/>
  <c r="A1849" i="3"/>
  <c r="A1857" i="3"/>
  <c r="A1865" i="3"/>
  <c r="A1873" i="3"/>
  <c r="A1881" i="3"/>
  <c r="A1889" i="3"/>
  <c r="A1897" i="3"/>
  <c r="A1904" i="3"/>
  <c r="A1912" i="3"/>
  <c r="A1920" i="3"/>
  <c r="A1928" i="3"/>
  <c r="A1936" i="3"/>
  <c r="A1944" i="3"/>
  <c r="A1952" i="3"/>
  <c r="A1960" i="3"/>
  <c r="A1968" i="3"/>
  <c r="A1976" i="3"/>
  <c r="A1984" i="3"/>
  <c r="A1992" i="3"/>
  <c r="A2000" i="3"/>
  <c r="A2008" i="3"/>
  <c r="A2016" i="3"/>
  <c r="A2024" i="3"/>
  <c r="A2032" i="3"/>
  <c r="A2040" i="3"/>
  <c r="A1474" i="3"/>
  <c r="A1635" i="3"/>
  <c r="A1699" i="3"/>
  <c r="A1763" i="3"/>
  <c r="A1803" i="3"/>
  <c r="A1840" i="3"/>
  <c r="A1841" i="3"/>
  <c r="A1842" i="3"/>
  <c r="A1850" i="3"/>
  <c r="A1858" i="3"/>
  <c r="A1866" i="3"/>
  <c r="A1874" i="3"/>
  <c r="A1882" i="3"/>
  <c r="A1890" i="3"/>
  <c r="A1898" i="3"/>
  <c r="A1905" i="3"/>
  <c r="A1913" i="3"/>
  <c r="A1921" i="3"/>
  <c r="A1929" i="3"/>
  <c r="A1937" i="3"/>
  <c r="A1945" i="3"/>
  <c r="A1953" i="3"/>
  <c r="A1961" i="3"/>
  <c r="A1969" i="3"/>
  <c r="A1977" i="3"/>
  <c r="A1985" i="3"/>
  <c r="A1993" i="3"/>
  <c r="A2001" i="3"/>
  <c r="A2009" i="3"/>
  <c r="A2017" i="3"/>
  <c r="A2025" i="3"/>
  <c r="A1506" i="3"/>
  <c r="A1643" i="3"/>
  <c r="A1707" i="3"/>
  <c r="A1778" i="3"/>
  <c r="A1790" i="3"/>
  <c r="A1814" i="3"/>
  <c r="A1832" i="3"/>
  <c r="A1833" i="3"/>
  <c r="A1834" i="3"/>
  <c r="A1835" i="3"/>
  <c r="A1836" i="3"/>
  <c r="A1837" i="3"/>
  <c r="A1838" i="3"/>
  <c r="A1843" i="3"/>
  <c r="A1851" i="3"/>
  <c r="A1859" i="3"/>
  <c r="A1867" i="3"/>
  <c r="A1875" i="3"/>
  <c r="A1883" i="3"/>
  <c r="A1891" i="3"/>
  <c r="A1899" i="3"/>
  <c r="A1906" i="3"/>
  <c r="A1914" i="3"/>
  <c r="A1922" i="3"/>
  <c r="A1930" i="3"/>
  <c r="A1938" i="3"/>
  <c r="A1946" i="3"/>
  <c r="A1954" i="3"/>
  <c r="A1962" i="3"/>
  <c r="A1970" i="3"/>
  <c r="A1978" i="3"/>
  <c r="A1986" i="3"/>
  <c r="A1994" i="3"/>
  <c r="A2002" i="3"/>
  <c r="A2010" i="3"/>
  <c r="A2018" i="3"/>
  <c r="A1292" i="3"/>
  <c r="A1538" i="3"/>
  <c r="A1651" i="3"/>
  <c r="A1715" i="3"/>
  <c r="A1771" i="3"/>
  <c r="A1795" i="3"/>
  <c r="A1809" i="3"/>
  <c r="A1824" i="3"/>
  <c r="A1825" i="3"/>
  <c r="A1826" i="3"/>
  <c r="A1827" i="3"/>
  <c r="A1828" i="3"/>
  <c r="A1829" i="3"/>
  <c r="A1830" i="3"/>
  <c r="A1844" i="3"/>
  <c r="A1852" i="3"/>
  <c r="A1860" i="3"/>
  <c r="A1868" i="3"/>
  <c r="A1876" i="3"/>
  <c r="A1884" i="3"/>
  <c r="A1892" i="3"/>
  <c r="A1900" i="3"/>
  <c r="A1907" i="3"/>
  <c r="A1915" i="3"/>
  <c r="A1923" i="3"/>
  <c r="A1931" i="3"/>
  <c r="A1939" i="3"/>
  <c r="A1947" i="3"/>
  <c r="A1955" i="3"/>
  <c r="A1963" i="3"/>
  <c r="A1971" i="3"/>
  <c r="A1979" i="3"/>
  <c r="A1987" i="3"/>
  <c r="A1995" i="3"/>
  <c r="A2003" i="3"/>
  <c r="A2011" i="3"/>
  <c r="A2019" i="3"/>
  <c r="A2027" i="3"/>
  <c r="A2035" i="3"/>
  <c r="A1371" i="3"/>
  <c r="A1615" i="3"/>
  <c r="A1659" i="3"/>
  <c r="A1723" i="3"/>
  <c r="A1786" i="3"/>
  <c r="A1802" i="3"/>
  <c r="A1819" i="3"/>
  <c r="A1820" i="3"/>
  <c r="A1821" i="3"/>
  <c r="A1822" i="3"/>
  <c r="A1845" i="3"/>
  <c r="A1853" i="3"/>
  <c r="A1861" i="3"/>
  <c r="A1869" i="3"/>
  <c r="A1877" i="3"/>
  <c r="A1885" i="3"/>
  <c r="A1893" i="3"/>
  <c r="A1901" i="3"/>
  <c r="A1908" i="3"/>
  <c r="A1916" i="3"/>
  <c r="A1924" i="3"/>
  <c r="A1932" i="3"/>
  <c r="A1940" i="3"/>
  <c r="A1948" i="3"/>
  <c r="A1956" i="3"/>
  <c r="A1964" i="3"/>
  <c r="A1972" i="3"/>
  <c r="A1980" i="3"/>
  <c r="A1988" i="3"/>
  <c r="A1996" i="3"/>
  <c r="A2004" i="3"/>
  <c r="A1403" i="3"/>
  <c r="A1545" i="3"/>
  <c r="A1667" i="3"/>
  <c r="A1731" i="3"/>
  <c r="A1779" i="3"/>
  <c r="A1798" i="3"/>
  <c r="A1811" i="3"/>
  <c r="A1846" i="3"/>
  <c r="A1854" i="3"/>
  <c r="A1862" i="3"/>
  <c r="A1870" i="3"/>
  <c r="A1878" i="3"/>
  <c r="A1886" i="3"/>
  <c r="A1894" i="3"/>
  <c r="A1909" i="3"/>
  <c r="A1917" i="3"/>
  <c r="A1925" i="3"/>
  <c r="A1933" i="3"/>
  <c r="A1997" i="3"/>
  <c r="A2034" i="3"/>
  <c r="A2056" i="3"/>
  <c r="A2064" i="3"/>
  <c r="A2072" i="3"/>
  <c r="A2080" i="3"/>
  <c r="A2088" i="3"/>
  <c r="A2096" i="3"/>
  <c r="A2104" i="3"/>
  <c r="A2111" i="3"/>
  <c r="A2119" i="3"/>
  <c r="A2127" i="3"/>
  <c r="A2135" i="3"/>
  <c r="A2143" i="3"/>
  <c r="A2165" i="3"/>
  <c r="A2173" i="3"/>
  <c r="A2181" i="3"/>
  <c r="A2189" i="3"/>
  <c r="A2197" i="3"/>
  <c r="A2205" i="3"/>
  <c r="A2213" i="3"/>
  <c r="A2221" i="3"/>
  <c r="A2229" i="3"/>
  <c r="A2237" i="3"/>
  <c r="A2244" i="3"/>
  <c r="A2252" i="3"/>
  <c r="A2260" i="3"/>
  <c r="A2268" i="3"/>
  <c r="A2276" i="3"/>
  <c r="A2284" i="3"/>
  <c r="A2292" i="3"/>
  <c r="A2300" i="3"/>
  <c r="A2308" i="3"/>
  <c r="A1941" i="3"/>
  <c r="A2005" i="3"/>
  <c r="A2036" i="3"/>
  <c r="A2039" i="3"/>
  <c r="A2057" i="3"/>
  <c r="A2065" i="3"/>
  <c r="A2073" i="3"/>
  <c r="A2081" i="3"/>
  <c r="A2089" i="3"/>
  <c r="A2097" i="3"/>
  <c r="A2112" i="3"/>
  <c r="A2120" i="3"/>
  <c r="A2128" i="3"/>
  <c r="A2136" i="3"/>
  <c r="A2144" i="3"/>
  <c r="A2151" i="3"/>
  <c r="A2158" i="3"/>
  <c r="A2166" i="3"/>
  <c r="A2174" i="3"/>
  <c r="A2182" i="3"/>
  <c r="A2190" i="3"/>
  <c r="A2198" i="3"/>
  <c r="A2206" i="3"/>
  <c r="A2214" i="3"/>
  <c r="A2222" i="3"/>
  <c r="A2230" i="3"/>
  <c r="A2245" i="3"/>
  <c r="A2253" i="3"/>
  <c r="A2261" i="3"/>
  <c r="A2269" i="3"/>
  <c r="A2277" i="3"/>
  <c r="A2285" i="3"/>
  <c r="A1949" i="3"/>
  <c r="A2012" i="3"/>
  <c r="A2029" i="3"/>
  <c r="A2058" i="3"/>
  <c r="A2066" i="3"/>
  <c r="A2074" i="3"/>
  <c r="A2082" i="3"/>
  <c r="A2090" i="3"/>
  <c r="A2098" i="3"/>
  <c r="A2105" i="3"/>
  <c r="A2113" i="3"/>
  <c r="A2121" i="3"/>
  <c r="A2129" i="3"/>
  <c r="A2137" i="3"/>
  <c r="A2145" i="3"/>
  <c r="A2152" i="3"/>
  <c r="A2159" i="3"/>
  <c r="A2167" i="3"/>
  <c r="A2175" i="3"/>
  <c r="A2183" i="3"/>
  <c r="A2191" i="3"/>
  <c r="A2199" i="3"/>
  <c r="A2207" i="3"/>
  <c r="A2215" i="3"/>
  <c r="A2223" i="3"/>
  <c r="A2231" i="3"/>
  <c r="A2238" i="3"/>
  <c r="A2246" i="3"/>
  <c r="A2254" i="3"/>
  <c r="A2262" i="3"/>
  <c r="A2270" i="3"/>
  <c r="A2278" i="3"/>
  <c r="A2286" i="3"/>
  <c r="A2294" i="3"/>
  <c r="A2302" i="3"/>
  <c r="A2310" i="3"/>
  <c r="A2318" i="3"/>
  <c r="A1957" i="3"/>
  <c r="A2033" i="3"/>
  <c r="A2059" i="3"/>
  <c r="A2067" i="3"/>
  <c r="A2075" i="3"/>
  <c r="A2083" i="3"/>
  <c r="A2091" i="3"/>
  <c r="A2099" i="3"/>
  <c r="A2106" i="3"/>
  <c r="A2114" i="3"/>
  <c r="A2122" i="3"/>
  <c r="A2130" i="3"/>
  <c r="A2138" i="3"/>
  <c r="A2146" i="3"/>
  <c r="A2153" i="3"/>
  <c r="A2160" i="3"/>
  <c r="A2168" i="3"/>
  <c r="A2176" i="3"/>
  <c r="A2184" i="3"/>
  <c r="A2192" i="3"/>
  <c r="A2200" i="3"/>
  <c r="A2208" i="3"/>
  <c r="A2216" i="3"/>
  <c r="A2224" i="3"/>
  <c r="A2232" i="3"/>
  <c r="A2239" i="3"/>
  <c r="A2247" i="3"/>
  <c r="A2255" i="3"/>
  <c r="A2263" i="3"/>
  <c r="A2271" i="3"/>
  <c r="A2279" i="3"/>
  <c r="A2287" i="3"/>
  <c r="A2295" i="3"/>
  <c r="A2303" i="3"/>
  <c r="A2311" i="3"/>
  <c r="A2319" i="3"/>
  <c r="A1965" i="3"/>
  <c r="A2020" i="3"/>
  <c r="A2026" i="3"/>
  <c r="A2047" i="3"/>
  <c r="A2048" i="3"/>
  <c r="A2049" i="3"/>
  <c r="A2050" i="3"/>
  <c r="A2051" i="3"/>
  <c r="A2052" i="3"/>
  <c r="A2060" i="3"/>
  <c r="A2068" i="3"/>
  <c r="A2076" i="3"/>
  <c r="A2084" i="3"/>
  <c r="A2092" i="3"/>
  <c r="A2100" i="3"/>
  <c r="A2107" i="3"/>
  <c r="A2115" i="3"/>
  <c r="A2123" i="3"/>
  <c r="A2131" i="3"/>
  <c r="A2139" i="3"/>
  <c r="A2147" i="3"/>
  <c r="A2154" i="3"/>
  <c r="A2161" i="3"/>
  <c r="A2169" i="3"/>
  <c r="A2177" i="3"/>
  <c r="A2185" i="3"/>
  <c r="A2193" i="3"/>
  <c r="A2201" i="3"/>
  <c r="A2209" i="3"/>
  <c r="A2217" i="3"/>
  <c r="A2225" i="3"/>
  <c r="A2233" i="3"/>
  <c r="A2240" i="3"/>
  <c r="A2248" i="3"/>
  <c r="A2256" i="3"/>
  <c r="A2264" i="3"/>
  <c r="A2272" i="3"/>
  <c r="A2280" i="3"/>
  <c r="A2288" i="3"/>
  <c r="A2296" i="3"/>
  <c r="A1973" i="3"/>
  <c r="A2013" i="3"/>
  <c r="A2028" i="3"/>
  <c r="A2041" i="3"/>
  <c r="A2042" i="3"/>
  <c r="A2043" i="3"/>
  <c r="A2044" i="3"/>
  <c r="A2045" i="3"/>
  <c r="A2053" i="3"/>
  <c r="A2061" i="3"/>
  <c r="A2069" i="3"/>
  <c r="A2077" i="3"/>
  <c r="A2085" i="3"/>
  <c r="A2093" i="3"/>
  <c r="A2101" i="3"/>
  <c r="A2108" i="3"/>
  <c r="A2116" i="3"/>
  <c r="A2124" i="3"/>
  <c r="A2132" i="3"/>
  <c r="A2140" i="3"/>
  <c r="A2148" i="3"/>
  <c r="A2155" i="3"/>
  <c r="A2162" i="3"/>
  <c r="A2170" i="3"/>
  <c r="A2178" i="3"/>
  <c r="A2186" i="3"/>
  <c r="A2194" i="3"/>
  <c r="A2202" i="3"/>
  <c r="A2210" i="3"/>
  <c r="A2218" i="3"/>
  <c r="A2226" i="3"/>
  <c r="A2234" i="3"/>
  <c r="A2241" i="3"/>
  <c r="A2249" i="3"/>
  <c r="A2257" i="3"/>
  <c r="A1981" i="3"/>
  <c r="A2037" i="3"/>
  <c r="A2054" i="3"/>
  <c r="A2062" i="3"/>
  <c r="A2070" i="3"/>
  <c r="A2078" i="3"/>
  <c r="A2086" i="3"/>
  <c r="A2094" i="3"/>
  <c r="A2102" i="3"/>
  <c r="A2109" i="3"/>
  <c r="A2117" i="3"/>
  <c r="A2125" i="3"/>
  <c r="A2133" i="3"/>
  <c r="A2141" i="3"/>
  <c r="A2149" i="3"/>
  <c r="A2156" i="3"/>
  <c r="A2163" i="3"/>
  <c r="A2171" i="3"/>
  <c r="A2179" i="3"/>
  <c r="A2187" i="3"/>
  <c r="A2195" i="3"/>
  <c r="A2203" i="3"/>
  <c r="A2211" i="3"/>
  <c r="A2219" i="3"/>
  <c r="A2227" i="3"/>
  <c r="A2235" i="3"/>
  <c r="A2242" i="3"/>
  <c r="A2250" i="3"/>
  <c r="A2258" i="3"/>
  <c r="A1989" i="3"/>
  <c r="A2021" i="3"/>
  <c r="A2055" i="3"/>
  <c r="A2063" i="3"/>
  <c r="A2071" i="3"/>
  <c r="A2079" i="3"/>
  <c r="A2087" i="3"/>
  <c r="A2095" i="3"/>
  <c r="A2103" i="3"/>
  <c r="A2110" i="3"/>
  <c r="A2118" i="3"/>
  <c r="A2126" i="3"/>
  <c r="A2134" i="3"/>
  <c r="A2142" i="3"/>
  <c r="A2150" i="3"/>
  <c r="A2157" i="3"/>
  <c r="A2164" i="3"/>
  <c r="A2172" i="3"/>
  <c r="A2180" i="3"/>
  <c r="A2188" i="3"/>
  <c r="A2196" i="3"/>
  <c r="A2204" i="3"/>
  <c r="A2212" i="3"/>
  <c r="A2220" i="3"/>
  <c r="A2228" i="3"/>
  <c r="A2236" i="3"/>
  <c r="A2243" i="3"/>
  <c r="A2251" i="3"/>
  <c r="A2259" i="3"/>
  <c r="A2267" i="3"/>
  <c r="A2275" i="3"/>
  <c r="A2283" i="3"/>
  <c r="A2291" i="3"/>
  <c r="A2290" i="3"/>
  <c r="A2297" i="3"/>
  <c r="A2316" i="3"/>
  <c r="A2322" i="3"/>
  <c r="A2323" i="3"/>
  <c r="A2324" i="3"/>
  <c r="A2332" i="3"/>
  <c r="A2340" i="3"/>
  <c r="A2348" i="3"/>
  <c r="A2356" i="3"/>
  <c r="A2364" i="3"/>
  <c r="A2372" i="3"/>
  <c r="A2380" i="3"/>
  <c r="A2388" i="3"/>
  <c r="A2396" i="3"/>
  <c r="A2404" i="3"/>
  <c r="A2412" i="3"/>
  <c r="A2420" i="3"/>
  <c r="A2428" i="3"/>
  <c r="A2436" i="3"/>
  <c r="A2444" i="3"/>
  <c r="A2452" i="3"/>
  <c r="A2460" i="3"/>
  <c r="A2468" i="3"/>
  <c r="A2476" i="3"/>
  <c r="A2484" i="3"/>
  <c r="A2492" i="3"/>
  <c r="A2500" i="3"/>
  <c r="A2507" i="3"/>
  <c r="A2515" i="3"/>
  <c r="A2523" i="3"/>
  <c r="A2531" i="3"/>
  <c r="A2539" i="3"/>
  <c r="A2547" i="3"/>
  <c r="A2555" i="3"/>
  <c r="A2563" i="3"/>
  <c r="A2571" i="3"/>
  <c r="A2579" i="3"/>
  <c r="A2587" i="3"/>
  <c r="A2273" i="3"/>
  <c r="A2307" i="3"/>
  <c r="A2315" i="3"/>
  <c r="A2321" i="3"/>
  <c r="A2325" i="3"/>
  <c r="A2333" i="3"/>
  <c r="A2341" i="3"/>
  <c r="A2349" i="3"/>
  <c r="A2357" i="3"/>
  <c r="A2365" i="3"/>
  <c r="A2373" i="3"/>
  <c r="A2381" i="3"/>
  <c r="A2389" i="3"/>
  <c r="A2397" i="3"/>
  <c r="A2405" i="3"/>
  <c r="A2413" i="3"/>
  <c r="A2421" i="3"/>
  <c r="A2429" i="3"/>
  <c r="A2437" i="3"/>
  <c r="A2445" i="3"/>
  <c r="A2453" i="3"/>
  <c r="A2461" i="3"/>
  <c r="A2469" i="3"/>
  <c r="A2477" i="3"/>
  <c r="A2485" i="3"/>
  <c r="A2493" i="3"/>
  <c r="A2501" i="3"/>
  <c r="A2508" i="3"/>
  <c r="A2516" i="3"/>
  <c r="A2524" i="3"/>
  <c r="A2532" i="3"/>
  <c r="A2540" i="3"/>
  <c r="A2548" i="3"/>
  <c r="A2556" i="3"/>
  <c r="A2564" i="3"/>
  <c r="A2572" i="3"/>
  <c r="A2580" i="3"/>
  <c r="A2588" i="3"/>
  <c r="A2596" i="3"/>
  <c r="A2281" i="3"/>
  <c r="A2306" i="3"/>
  <c r="A2313" i="3"/>
  <c r="A2327" i="3"/>
  <c r="A2335" i="3"/>
  <c r="A2343" i="3"/>
  <c r="A2351" i="3"/>
  <c r="A2359" i="3"/>
  <c r="A2367" i="3"/>
  <c r="A2375" i="3"/>
  <c r="A2383" i="3"/>
  <c r="A2391" i="3"/>
  <c r="A2399" i="3"/>
  <c r="A2407" i="3"/>
  <c r="A2415" i="3"/>
  <c r="A2423" i="3"/>
  <c r="A2431" i="3"/>
  <c r="A2439" i="3"/>
  <c r="A2447" i="3"/>
  <c r="A2455" i="3"/>
  <c r="A2463" i="3"/>
  <c r="A2471" i="3"/>
  <c r="A2479" i="3"/>
  <c r="A2487" i="3"/>
  <c r="A2495" i="3"/>
  <c r="A2503" i="3"/>
  <c r="A2510" i="3"/>
  <c r="A2518" i="3"/>
  <c r="A2526" i="3"/>
  <c r="A2534" i="3"/>
  <c r="A2542" i="3"/>
  <c r="A2550" i="3"/>
  <c r="A2558" i="3"/>
  <c r="A2566" i="3"/>
  <c r="A2574" i="3"/>
  <c r="A2582" i="3"/>
  <c r="A2590" i="3"/>
  <c r="A2274" i="3"/>
  <c r="A2299" i="3"/>
  <c r="A2309" i="3"/>
  <c r="A2312" i="3"/>
  <c r="A2328" i="3"/>
  <c r="A2336" i="3"/>
  <c r="A2344" i="3"/>
  <c r="A2352" i="3"/>
  <c r="A2360" i="3"/>
  <c r="A2368" i="3"/>
  <c r="A2376" i="3"/>
  <c r="A2384" i="3"/>
  <c r="A2392" i="3"/>
  <c r="A2400" i="3"/>
  <c r="A2408" i="3"/>
  <c r="A2416" i="3"/>
  <c r="A2424" i="3"/>
  <c r="A2432" i="3"/>
  <c r="A2440" i="3"/>
  <c r="A2448" i="3"/>
  <c r="A2456" i="3"/>
  <c r="A2464" i="3"/>
  <c r="A2472" i="3"/>
  <c r="A2480" i="3"/>
  <c r="A2488" i="3"/>
  <c r="A2496" i="3"/>
  <c r="A2511" i="3"/>
  <c r="A2519" i="3"/>
  <c r="A2527" i="3"/>
  <c r="A2535" i="3"/>
  <c r="A2543" i="3"/>
  <c r="A2551" i="3"/>
  <c r="A2559" i="3"/>
  <c r="A2567" i="3"/>
  <c r="A2575" i="3"/>
  <c r="A2583" i="3"/>
  <c r="A2289" i="3"/>
  <c r="A2305" i="3"/>
  <c r="A2329" i="3"/>
  <c r="A2337" i="3"/>
  <c r="A2345" i="3"/>
  <c r="A2353" i="3"/>
  <c r="A2361" i="3"/>
  <c r="A2369" i="3"/>
  <c r="A2377" i="3"/>
  <c r="A2385" i="3"/>
  <c r="A2393" i="3"/>
  <c r="A2401" i="3"/>
  <c r="A2409" i="3"/>
  <c r="A2417" i="3"/>
  <c r="A2425" i="3"/>
  <c r="A2433" i="3"/>
  <c r="A2441" i="3"/>
  <c r="A2449" i="3"/>
  <c r="A2457" i="3"/>
  <c r="A2465" i="3"/>
  <c r="A2473" i="3"/>
  <c r="A2481" i="3"/>
  <c r="A2489" i="3"/>
  <c r="A2497" i="3"/>
  <c r="A2504" i="3"/>
  <c r="A2512" i="3"/>
  <c r="A2520" i="3"/>
  <c r="A2528" i="3"/>
  <c r="A2536" i="3"/>
  <c r="A2544" i="3"/>
  <c r="A2552" i="3"/>
  <c r="A2560" i="3"/>
  <c r="A2282" i="3"/>
  <c r="A2298" i="3"/>
  <c r="A2330" i="3"/>
  <c r="A2338" i="3"/>
  <c r="A2265" i="3"/>
  <c r="A2301" i="3"/>
  <c r="A2304" i="3"/>
  <c r="A2317" i="3"/>
  <c r="A2331" i="3"/>
  <c r="A2339" i="3"/>
  <c r="A2347" i="3"/>
  <c r="A2355" i="3"/>
  <c r="A2363" i="3"/>
  <c r="A2371" i="3"/>
  <c r="A2379" i="3"/>
  <c r="A2387" i="3"/>
  <c r="A2395" i="3"/>
  <c r="A2403" i="3"/>
  <c r="A2411" i="3"/>
  <c r="A2419" i="3"/>
  <c r="A2427" i="3"/>
  <c r="A2435" i="3"/>
  <c r="A2443" i="3"/>
  <c r="A2451" i="3"/>
  <c r="A2459" i="3"/>
  <c r="A2467" i="3"/>
  <c r="A2475" i="3"/>
  <c r="A2483" i="3"/>
  <c r="A2491" i="3"/>
  <c r="A2499" i="3"/>
  <c r="A2506" i="3"/>
  <c r="A2514" i="3"/>
  <c r="A2522" i="3"/>
  <c r="A2530" i="3"/>
  <c r="A2538" i="3"/>
  <c r="A2546" i="3"/>
  <c r="A2554" i="3"/>
  <c r="A2562" i="3"/>
  <c r="A2570" i="3"/>
  <c r="A2578" i="3"/>
  <c r="A2586" i="3"/>
  <c r="A2594" i="3"/>
  <c r="A2374" i="3"/>
  <c r="A2406" i="3"/>
  <c r="A2438" i="3"/>
  <c r="A2470" i="3"/>
  <c r="A2502" i="3"/>
  <c r="A2509" i="3"/>
  <c r="A2541" i="3"/>
  <c r="A2576" i="3"/>
  <c r="A2597" i="3"/>
  <c r="A2598" i="3"/>
  <c r="A2606" i="3"/>
  <c r="A2614" i="3"/>
  <c r="A2622" i="3"/>
  <c r="A2630" i="3"/>
  <c r="A2638" i="3"/>
  <c r="A2646" i="3"/>
  <c r="A2654" i="3"/>
  <c r="A2662" i="3"/>
  <c r="A2670" i="3"/>
  <c r="A2678" i="3"/>
  <c r="A2686" i="3"/>
  <c r="A2694" i="3"/>
  <c r="A2702" i="3"/>
  <c r="A2710" i="3"/>
  <c r="A2718" i="3"/>
  <c r="A2726" i="3"/>
  <c r="A2734" i="3"/>
  <c r="A2742" i="3"/>
  <c r="A2750" i="3"/>
  <c r="A2758" i="3"/>
  <c r="A2766" i="3"/>
  <c r="A2774" i="3"/>
  <c r="A2782" i="3"/>
  <c r="A2790" i="3"/>
  <c r="A2798" i="3"/>
  <c r="A2806" i="3"/>
  <c r="A2814" i="3"/>
  <c r="A2822" i="3"/>
  <c r="A2266" i="3"/>
  <c r="A2293" i="3"/>
  <c r="A2346" i="3"/>
  <c r="A2378" i="3"/>
  <c r="A2410" i="3"/>
  <c r="A2442" i="3"/>
  <c r="A2474" i="3"/>
  <c r="A2513" i="3"/>
  <c r="A2545" i="3"/>
  <c r="A2569" i="3"/>
  <c r="A2581" i="3"/>
  <c r="A2593" i="3"/>
  <c r="A2599" i="3"/>
  <c r="A2607" i="3"/>
  <c r="A2615" i="3"/>
  <c r="A2623" i="3"/>
  <c r="A2631" i="3"/>
  <c r="A2639" i="3"/>
  <c r="A2647" i="3"/>
  <c r="A2655" i="3"/>
  <c r="A2663" i="3"/>
  <c r="A2671" i="3"/>
  <c r="A2679" i="3"/>
  <c r="A2687" i="3"/>
  <c r="A2695" i="3"/>
  <c r="A2703" i="3"/>
  <c r="A2711" i="3"/>
  <c r="A2719" i="3"/>
  <c r="A2727" i="3"/>
  <c r="A2735" i="3"/>
  <c r="A2743" i="3"/>
  <c r="A2751" i="3"/>
  <c r="A2759" i="3"/>
  <c r="A2767" i="3"/>
  <c r="A2775" i="3"/>
  <c r="A2783" i="3"/>
  <c r="A2791" i="3"/>
  <c r="A2334" i="3"/>
  <c r="A2354" i="3"/>
  <c r="A2386" i="3"/>
  <c r="A2418" i="3"/>
  <c r="A2450" i="3"/>
  <c r="A2482" i="3"/>
  <c r="A2521" i="3"/>
  <c r="A2553" i="3"/>
  <c r="A2565" i="3"/>
  <c r="A2584" i="3"/>
  <c r="A2595" i="3"/>
  <c r="A2601" i="3"/>
  <c r="A2609" i="3"/>
  <c r="A2617" i="3"/>
  <c r="A2625" i="3"/>
  <c r="A2633" i="3"/>
  <c r="A2641" i="3"/>
  <c r="A2649" i="3"/>
  <c r="A2657" i="3"/>
  <c r="A2665" i="3"/>
  <c r="A2673" i="3"/>
  <c r="A2681" i="3"/>
  <c r="A2689" i="3"/>
  <c r="A2697" i="3"/>
  <c r="A2705" i="3"/>
  <c r="A2713" i="3"/>
  <c r="A2721" i="3"/>
  <c r="A2729" i="3"/>
  <c r="A2737" i="3"/>
  <c r="A2745" i="3"/>
  <c r="A2753" i="3"/>
  <c r="A2761" i="3"/>
  <c r="A2769" i="3"/>
  <c r="A2777" i="3"/>
  <c r="A2785" i="3"/>
  <c r="A2793" i="3"/>
  <c r="A2801" i="3"/>
  <c r="A2809" i="3"/>
  <c r="A2817" i="3"/>
  <c r="A2825" i="3"/>
  <c r="A2833" i="3"/>
  <c r="A2320" i="3"/>
  <c r="A2342" i="3"/>
  <c r="A2358" i="3"/>
  <c r="A2390" i="3"/>
  <c r="A2422" i="3"/>
  <c r="A2454" i="3"/>
  <c r="A2486" i="3"/>
  <c r="A2525" i="3"/>
  <c r="A2557" i="3"/>
  <c r="A2577" i="3"/>
  <c r="A2592" i="3"/>
  <c r="A2602" i="3"/>
  <c r="A2610" i="3"/>
  <c r="A2618" i="3"/>
  <c r="A2626" i="3"/>
  <c r="A2634" i="3"/>
  <c r="A2642" i="3"/>
  <c r="A2650" i="3"/>
  <c r="A2658" i="3"/>
  <c r="A2666" i="3"/>
  <c r="A2674" i="3"/>
  <c r="A2682" i="3"/>
  <c r="A2690" i="3"/>
  <c r="A2698" i="3"/>
  <c r="A2706" i="3"/>
  <c r="A2714" i="3"/>
  <c r="A2722" i="3"/>
  <c r="A2730" i="3"/>
  <c r="A2738" i="3"/>
  <c r="A2746" i="3"/>
  <c r="A2754" i="3"/>
  <c r="A2762" i="3"/>
  <c r="A2770" i="3"/>
  <c r="A2778" i="3"/>
  <c r="A2786" i="3"/>
  <c r="A2794" i="3"/>
  <c r="A2802" i="3"/>
  <c r="A2810" i="3"/>
  <c r="A2818" i="3"/>
  <c r="A2362" i="3"/>
  <c r="A2394" i="3"/>
  <c r="A2426" i="3"/>
  <c r="A2458" i="3"/>
  <c r="A2490" i="3"/>
  <c r="A2529" i="3"/>
  <c r="A2568" i="3"/>
  <c r="A2603" i="3"/>
  <c r="A2611" i="3"/>
  <c r="A2619" i="3"/>
  <c r="A2627" i="3"/>
  <c r="A2635" i="3"/>
  <c r="A2643" i="3"/>
  <c r="A2651" i="3"/>
  <c r="A2659" i="3"/>
  <c r="A2667" i="3"/>
  <c r="A2675" i="3"/>
  <c r="A2683" i="3"/>
  <c r="A2691" i="3"/>
  <c r="A2699" i="3"/>
  <c r="A2707" i="3"/>
  <c r="A2715" i="3"/>
  <c r="A2723" i="3"/>
  <c r="A2731" i="3"/>
  <c r="A2739" i="3"/>
  <c r="A2747" i="3"/>
  <c r="A2755" i="3"/>
  <c r="A2763" i="3"/>
  <c r="A2771" i="3"/>
  <c r="A2366" i="3"/>
  <c r="A2398" i="3"/>
  <c r="A2430" i="3"/>
  <c r="A2462" i="3"/>
  <c r="A2494" i="3"/>
  <c r="A2533" i="3"/>
  <c r="A2561" i="3"/>
  <c r="A2573" i="3"/>
  <c r="A2589" i="3"/>
  <c r="A2604" i="3"/>
  <c r="A2612" i="3"/>
  <c r="A2620" i="3"/>
  <c r="A2628" i="3"/>
  <c r="A2636" i="3"/>
  <c r="A2644" i="3"/>
  <c r="A2652" i="3"/>
  <c r="A2660" i="3"/>
  <c r="A2668" i="3"/>
  <c r="A2676" i="3"/>
  <c r="A2684" i="3"/>
  <c r="A2692" i="3"/>
  <c r="A2700" i="3"/>
  <c r="A2708" i="3"/>
  <c r="A2716" i="3"/>
  <c r="A2724" i="3"/>
  <c r="A2732" i="3"/>
  <c r="A2740" i="3"/>
  <c r="A2748" i="3"/>
  <c r="A2326" i="3"/>
  <c r="A2350" i="3"/>
  <c r="A2478" i="3"/>
  <c r="A2549" i="3"/>
  <c r="A2600" i="3"/>
  <c r="A2632" i="3"/>
  <c r="A2664" i="3"/>
  <c r="A2696" i="3"/>
  <c r="A2728" i="3"/>
  <c r="A2756" i="3"/>
  <c r="A2779" i="3"/>
  <c r="A2795" i="3"/>
  <c r="A2807" i="3"/>
  <c r="A2824" i="3"/>
  <c r="A2838" i="3"/>
  <c r="A2846" i="3"/>
  <c r="A2854" i="3"/>
  <c r="A2862" i="3"/>
  <c r="A2870" i="3"/>
  <c r="A2878" i="3"/>
  <c r="A2886" i="3"/>
  <c r="A2894" i="3"/>
  <c r="A2902" i="3"/>
  <c r="A2910" i="3"/>
  <c r="A2918" i="3"/>
  <c r="A2926" i="3"/>
  <c r="A2934" i="3"/>
  <c r="A2942" i="3"/>
  <c r="A2950" i="3"/>
  <c r="A2958" i="3"/>
  <c r="A2966" i="3"/>
  <c r="A2974" i="3"/>
  <c r="A2982" i="3"/>
  <c r="A2990" i="3"/>
  <c r="A2998" i="3"/>
  <c r="A3013" i="3"/>
  <c r="A3021" i="3"/>
  <c r="A3029" i="3"/>
  <c r="A3037" i="3"/>
  <c r="A3045" i="3"/>
  <c r="A2466" i="3"/>
  <c r="A2537" i="3"/>
  <c r="A2591" i="3"/>
  <c r="A2629" i="3"/>
  <c r="A2661" i="3"/>
  <c r="A2693" i="3"/>
  <c r="A2725" i="3"/>
  <c r="A2768" i="3"/>
  <c r="A2788" i="3"/>
  <c r="A2800" i="3"/>
  <c r="A2803" i="3"/>
  <c r="A2820" i="3"/>
  <c r="A2839" i="3"/>
  <c r="A2847" i="3"/>
  <c r="A2855" i="3"/>
  <c r="A2863" i="3"/>
  <c r="A2871" i="3"/>
  <c r="A2879" i="3"/>
  <c r="A2887" i="3"/>
  <c r="A2895" i="3"/>
  <c r="A2903" i="3"/>
  <c r="A2911" i="3"/>
  <c r="A2919" i="3"/>
  <c r="A2927" i="3"/>
  <c r="A2935" i="3"/>
  <c r="A2943" i="3"/>
  <c r="A2951" i="3"/>
  <c r="A2959" i="3"/>
  <c r="A2967" i="3"/>
  <c r="A2975" i="3"/>
  <c r="A2983" i="3"/>
  <c r="A2991" i="3"/>
  <c r="A2999" i="3"/>
  <c r="A3006" i="3"/>
  <c r="A3014" i="3"/>
  <c r="A3022" i="3"/>
  <c r="A3030" i="3"/>
  <c r="A3038" i="3"/>
  <c r="A3046" i="3"/>
  <c r="A3054" i="3"/>
  <c r="A2382" i="3"/>
  <c r="A2608" i="3"/>
  <c r="A2640" i="3"/>
  <c r="A2672" i="3"/>
  <c r="A2704" i="3"/>
  <c r="A2736" i="3"/>
  <c r="A2773" i="3"/>
  <c r="A2781" i="3"/>
  <c r="A2797" i="3"/>
  <c r="A2813" i="3"/>
  <c r="A2823" i="3"/>
  <c r="A2840" i="3"/>
  <c r="A2848" i="3"/>
  <c r="A2856" i="3"/>
  <c r="A2864" i="3"/>
  <c r="A2872" i="3"/>
  <c r="A2880" i="3"/>
  <c r="A2888" i="3"/>
  <c r="A2896" i="3"/>
  <c r="A2904" i="3"/>
  <c r="A2912" i="3"/>
  <c r="A2920" i="3"/>
  <c r="A2928" i="3"/>
  <c r="A2936" i="3"/>
  <c r="A2944" i="3"/>
  <c r="A2952" i="3"/>
  <c r="A2960" i="3"/>
  <c r="A2968" i="3"/>
  <c r="A2976" i="3"/>
  <c r="A2984" i="3"/>
  <c r="A2992" i="3"/>
  <c r="A3000" i="3"/>
  <c r="A3007" i="3"/>
  <c r="A3015" i="3"/>
  <c r="A3023" i="3"/>
  <c r="A3031" i="3"/>
  <c r="A3039" i="3"/>
  <c r="A3047" i="3"/>
  <c r="A3055" i="3"/>
  <c r="A2370" i="3"/>
  <c r="A2498" i="3"/>
  <c r="A2585" i="3"/>
  <c r="A2605" i="3"/>
  <c r="A2637" i="3"/>
  <c r="A2669" i="3"/>
  <c r="A2701" i="3"/>
  <c r="A2733" i="3"/>
  <c r="A2764" i="3"/>
  <c r="A2792" i="3"/>
  <c r="A2799" i="3"/>
  <c r="A2816" i="3"/>
  <c r="A2819" i="3"/>
  <c r="A2841" i="3"/>
  <c r="A2849" i="3"/>
  <c r="A2857" i="3"/>
  <c r="A2865" i="3"/>
  <c r="A2873" i="3"/>
  <c r="A2881" i="3"/>
  <c r="A2889" i="3"/>
  <c r="A2897" i="3"/>
  <c r="A2905" i="3"/>
  <c r="A2913" i="3"/>
  <c r="A2921" i="3"/>
  <c r="A2929" i="3"/>
  <c r="A2937" i="3"/>
  <c r="A2945" i="3"/>
  <c r="A2953" i="3"/>
  <c r="A2961" i="3"/>
  <c r="A2969" i="3"/>
  <c r="A2977" i="3"/>
  <c r="A2985" i="3"/>
  <c r="A2993" i="3"/>
  <c r="A3001" i="3"/>
  <c r="A3008" i="3"/>
  <c r="A3016" i="3"/>
  <c r="A3024" i="3"/>
  <c r="A3032" i="3"/>
  <c r="A3040" i="3"/>
  <c r="A3048" i="3"/>
  <c r="A3056" i="3"/>
  <c r="A3064" i="3"/>
  <c r="A2414" i="3"/>
  <c r="A2616" i="3"/>
  <c r="A2648" i="3"/>
  <c r="A2680" i="3"/>
  <c r="A2712" i="3"/>
  <c r="A2744" i="3"/>
  <c r="A2757" i="3"/>
  <c r="A2776" i="3"/>
  <c r="A2787" i="3"/>
  <c r="A2812" i="3"/>
  <c r="A2842" i="3"/>
  <c r="A2850" i="3"/>
  <c r="A2858" i="3"/>
  <c r="A2866" i="3"/>
  <c r="A2874" i="3"/>
  <c r="A2882" i="3"/>
  <c r="A2890" i="3"/>
  <c r="A2898" i="3"/>
  <c r="A2906" i="3"/>
  <c r="A2914" i="3"/>
  <c r="A2922" i="3"/>
  <c r="A2930" i="3"/>
  <c r="A2938" i="3"/>
  <c r="A2946" i="3"/>
  <c r="A2954" i="3"/>
  <c r="A2962" i="3"/>
  <c r="A2970" i="3"/>
  <c r="A2978" i="3"/>
  <c r="A2986" i="3"/>
  <c r="A2994" i="3"/>
  <c r="A3002" i="3"/>
  <c r="A3009" i="3"/>
  <c r="A3017" i="3"/>
  <c r="A3025" i="3"/>
  <c r="A3033" i="3"/>
  <c r="A2314" i="3"/>
  <c r="A2402" i="3"/>
  <c r="A2613" i="3"/>
  <c r="A2645" i="3"/>
  <c r="A2677" i="3"/>
  <c r="A2709" i="3"/>
  <c r="A2741" i="3"/>
  <c r="A2780" i="3"/>
  <c r="A2796" i="3"/>
  <c r="A2805" i="3"/>
  <c r="A2815" i="3"/>
  <c r="A2834" i="3"/>
  <c r="A2835" i="3"/>
  <c r="A2843" i="3"/>
  <c r="A2851" i="3"/>
  <c r="A2859" i="3"/>
  <c r="A2867" i="3"/>
  <c r="A2875" i="3"/>
  <c r="A2883" i="3"/>
  <c r="A2891" i="3"/>
  <c r="A2899" i="3"/>
  <c r="A2907" i="3"/>
  <c r="A2915" i="3"/>
  <c r="A2923" i="3"/>
  <c r="A2931" i="3"/>
  <c r="A2939" i="3"/>
  <c r="A2947" i="3"/>
  <c r="A2955" i="3"/>
  <c r="A2963" i="3"/>
  <c r="A2971" i="3"/>
  <c r="A2979" i="3"/>
  <c r="A2987" i="3"/>
  <c r="A2995" i="3"/>
  <c r="A3003" i="3"/>
  <c r="A3010" i="3"/>
  <c r="A3018" i="3"/>
  <c r="A3026" i="3"/>
  <c r="A3034" i="3"/>
  <c r="A2446" i="3"/>
  <c r="A2624" i="3"/>
  <c r="A2752" i="3"/>
  <c r="A2772" i="3"/>
  <c r="A2828" i="3"/>
  <c r="A2832" i="3"/>
  <c r="A2836" i="3"/>
  <c r="A2868" i="3"/>
  <c r="A2900" i="3"/>
  <c r="A2932" i="3"/>
  <c r="A2964" i="3"/>
  <c r="A2996" i="3"/>
  <c r="A3035" i="3"/>
  <c r="A3041" i="3"/>
  <c r="A3053" i="3"/>
  <c r="A3078" i="3"/>
  <c r="A3086" i="3"/>
  <c r="A3094" i="3"/>
  <c r="A3102" i="3"/>
  <c r="A3110" i="3"/>
  <c r="A3117" i="3"/>
  <c r="A3125" i="3"/>
  <c r="A3133" i="3"/>
  <c r="A3141" i="3"/>
  <c r="A3149" i="3"/>
  <c r="A3157" i="3"/>
  <c r="A3165" i="3"/>
  <c r="A3173" i="3"/>
  <c r="A3181" i="3"/>
  <c r="A3189" i="3"/>
  <c r="A3197" i="3"/>
  <c r="A3205" i="3"/>
  <c r="A3213" i="3"/>
  <c r="A3228" i="3"/>
  <c r="A3236" i="3"/>
  <c r="A3244" i="3"/>
  <c r="A3252" i="3"/>
  <c r="A3260" i="3"/>
  <c r="A3268" i="3"/>
  <c r="A3276" i="3"/>
  <c r="A3284" i="3"/>
  <c r="A3292" i="3"/>
  <c r="A2505" i="3"/>
  <c r="A2653" i="3"/>
  <c r="A2861" i="3"/>
  <c r="A2893" i="3"/>
  <c r="A2925" i="3"/>
  <c r="A2957" i="3"/>
  <c r="A2989" i="3"/>
  <c r="A3028" i="3"/>
  <c r="A3050" i="3"/>
  <c r="A3065" i="3"/>
  <c r="A3066" i="3"/>
  <c r="A3067" i="3"/>
  <c r="A3068" i="3"/>
  <c r="A3069" i="3"/>
  <c r="A3070" i="3"/>
  <c r="A3071" i="3"/>
  <c r="A3079" i="3"/>
  <c r="A3087" i="3"/>
  <c r="A3095" i="3"/>
  <c r="A3103" i="3"/>
  <c r="A3111" i="3"/>
  <c r="A3118" i="3"/>
  <c r="A3126" i="3"/>
  <c r="A3134" i="3"/>
  <c r="A3142" i="3"/>
  <c r="A3150" i="3"/>
  <c r="A3158" i="3"/>
  <c r="A3166" i="3"/>
  <c r="A3174" i="3"/>
  <c r="A3182" i="3"/>
  <c r="A3190" i="3"/>
  <c r="A3198" i="3"/>
  <c r="A3206" i="3"/>
  <c r="A3214" i="3"/>
  <c r="A3221" i="3"/>
  <c r="A3229" i="3"/>
  <c r="A3237" i="3"/>
  <c r="A3245" i="3"/>
  <c r="A3253" i="3"/>
  <c r="A3261" i="3"/>
  <c r="A3269" i="3"/>
  <c r="A3277" i="3"/>
  <c r="A3285" i="3"/>
  <c r="A3293" i="3"/>
  <c r="A3300" i="3"/>
  <c r="A2685" i="3"/>
  <c r="A2765" i="3"/>
  <c r="A2837" i="3"/>
  <c r="A2869" i="3"/>
  <c r="A2901" i="3"/>
  <c r="A2933" i="3"/>
  <c r="A2965" i="3"/>
  <c r="A2997" i="3"/>
  <c r="A3052" i="3"/>
  <c r="A3059" i="3"/>
  <c r="A3073" i="3"/>
  <c r="A3081" i="3"/>
  <c r="A3089" i="3"/>
  <c r="A3097" i="3"/>
  <c r="A3105" i="3"/>
  <c r="A3113" i="3"/>
  <c r="A3120" i="3"/>
  <c r="A3128" i="3"/>
  <c r="A3136" i="3"/>
  <c r="A3144" i="3"/>
  <c r="A3152" i="3"/>
  <c r="A3160" i="3"/>
  <c r="A3168" i="3"/>
  <c r="A3176" i="3"/>
  <c r="A3184" i="3"/>
  <c r="A3192" i="3"/>
  <c r="A3200" i="3"/>
  <c r="A3208" i="3"/>
  <c r="A3216" i="3"/>
  <c r="A3223" i="3"/>
  <c r="A3231" i="3"/>
  <c r="A3239" i="3"/>
  <c r="A3247" i="3"/>
  <c r="A3255" i="3"/>
  <c r="A3263" i="3"/>
  <c r="A3271" i="3"/>
  <c r="A3279" i="3"/>
  <c r="A3287" i="3"/>
  <c r="A3295" i="3"/>
  <c r="A3302" i="3"/>
  <c r="A2688" i="3"/>
  <c r="A2826" i="3"/>
  <c r="A2830" i="3"/>
  <c r="A2852" i="3"/>
  <c r="A2884" i="3"/>
  <c r="A2916" i="3"/>
  <c r="A2948" i="3"/>
  <c r="A2980" i="3"/>
  <c r="A3019" i="3"/>
  <c r="A3036" i="3"/>
  <c r="A3049" i="3"/>
  <c r="A3058" i="3"/>
  <c r="A3074" i="3"/>
  <c r="A3082" i="3"/>
  <c r="A3090" i="3"/>
  <c r="A3098" i="3"/>
  <c r="A3106" i="3"/>
  <c r="A3114" i="3"/>
  <c r="A3121" i="3"/>
  <c r="A3129" i="3"/>
  <c r="A3137" i="3"/>
  <c r="A3145" i="3"/>
  <c r="A3153" i="3"/>
  <c r="A3161" i="3"/>
  <c r="A3169" i="3"/>
  <c r="A3177" i="3"/>
  <c r="A3185" i="3"/>
  <c r="A3193" i="3"/>
  <c r="A3201" i="3"/>
  <c r="A3209" i="3"/>
  <c r="A3217" i="3"/>
  <c r="A3224" i="3"/>
  <c r="A3232" i="3"/>
  <c r="A3240" i="3"/>
  <c r="A3248" i="3"/>
  <c r="A3256" i="3"/>
  <c r="A3264" i="3"/>
  <c r="A3272" i="3"/>
  <c r="A3280" i="3"/>
  <c r="A3288" i="3"/>
  <c r="A2717" i="3"/>
  <c r="A2784" i="3"/>
  <c r="A2804" i="3"/>
  <c r="A2821" i="3"/>
  <c r="A2845" i="3"/>
  <c r="A2877" i="3"/>
  <c r="A2909" i="3"/>
  <c r="A2941" i="3"/>
  <c r="A2973" i="3"/>
  <c r="A3005" i="3"/>
  <c r="A3012" i="3"/>
  <c r="A3042" i="3"/>
  <c r="A3057" i="3"/>
  <c r="A3075" i="3"/>
  <c r="A3083" i="3"/>
  <c r="A3091" i="3"/>
  <c r="A3099" i="3"/>
  <c r="A3107" i="3"/>
  <c r="A3122" i="3"/>
  <c r="A3130" i="3"/>
  <c r="A3138" i="3"/>
  <c r="A3146" i="3"/>
  <c r="A3154" i="3"/>
  <c r="A3162" i="3"/>
  <c r="A3170" i="3"/>
  <c r="A3178" i="3"/>
  <c r="A3186" i="3"/>
  <c r="A3194" i="3"/>
  <c r="A3202" i="3"/>
  <c r="A3210" i="3"/>
  <c r="A3218" i="3"/>
  <c r="A3225" i="3"/>
  <c r="A3233" i="3"/>
  <c r="A3241" i="3"/>
  <c r="A3249" i="3"/>
  <c r="A3257" i="3"/>
  <c r="A2720" i="3"/>
  <c r="A2760" i="3"/>
  <c r="A2811" i="3"/>
  <c r="A2827" i="3"/>
  <c r="A2831" i="3"/>
  <c r="A2860" i="3"/>
  <c r="A2892" i="3"/>
  <c r="A2924" i="3"/>
  <c r="A2956" i="3"/>
  <c r="A2988" i="3"/>
  <c r="A3027" i="3"/>
  <c r="A3051" i="3"/>
  <c r="A3076" i="3"/>
  <c r="A3084" i="3"/>
  <c r="A3092" i="3"/>
  <c r="A3100" i="3"/>
  <c r="A3108" i="3"/>
  <c r="A3115" i="3"/>
  <c r="A3123" i="3"/>
  <c r="A3131" i="3"/>
  <c r="A3139" i="3"/>
  <c r="A3147" i="3"/>
  <c r="A3155" i="3"/>
  <c r="A3163" i="3"/>
  <c r="A3171" i="3"/>
  <c r="A3179" i="3"/>
  <c r="A3187" i="3"/>
  <c r="A3195" i="3"/>
  <c r="A3203" i="3"/>
  <c r="A3211" i="3"/>
  <c r="A3219" i="3"/>
  <c r="A3226" i="3"/>
  <c r="A3234" i="3"/>
  <c r="A3242" i="3"/>
  <c r="A3250" i="3"/>
  <c r="A3258" i="3"/>
  <c r="A3266" i="3"/>
  <c r="A3274" i="3"/>
  <c r="A2789" i="3"/>
  <c r="A2876" i="3"/>
  <c r="A3004" i="3"/>
  <c r="A3060" i="3"/>
  <c r="A3072" i="3"/>
  <c r="A3104" i="3"/>
  <c r="A3143" i="3"/>
  <c r="A3175" i="3"/>
  <c r="A3207" i="3"/>
  <c r="A3246" i="3"/>
  <c r="A3273" i="3"/>
  <c r="A3286" i="3"/>
  <c r="A3299" i="3"/>
  <c r="A3307" i="3"/>
  <c r="A3315" i="3"/>
  <c r="A3323" i="3"/>
  <c r="A3331" i="3"/>
  <c r="A3338" i="3"/>
  <c r="A3346" i="3"/>
  <c r="A3354" i="3"/>
  <c r="A3362" i="3"/>
  <c r="A3370" i="3"/>
  <c r="A3378" i="3"/>
  <c r="A3386" i="3"/>
  <c r="A3394" i="3"/>
  <c r="A3402" i="3"/>
  <c r="A3410" i="3"/>
  <c r="A3418" i="3"/>
  <c r="A3426" i="3"/>
  <c r="A3434" i="3"/>
  <c r="A3442" i="3"/>
  <c r="A3450" i="3"/>
  <c r="A3458" i="3"/>
  <c r="A3466" i="3"/>
  <c r="A3474" i="3"/>
  <c r="A3481" i="3"/>
  <c r="A3489" i="3"/>
  <c r="A3497" i="3"/>
  <c r="A3505" i="3"/>
  <c r="A3513" i="3"/>
  <c r="A3521" i="3"/>
  <c r="A3529" i="3"/>
  <c r="A3537" i="3"/>
  <c r="A3545" i="3"/>
  <c r="A3553" i="3"/>
  <c r="A2949" i="3"/>
  <c r="A3020" i="3"/>
  <c r="A3101" i="3"/>
  <c r="A3140" i="3"/>
  <c r="A3172" i="3"/>
  <c r="A3204" i="3"/>
  <c r="A3243" i="3"/>
  <c r="A3281" i="3"/>
  <c r="A3298" i="3"/>
  <c r="A3308" i="3"/>
  <c r="A3316" i="3"/>
  <c r="A3324" i="3"/>
  <c r="A3332" i="3"/>
  <c r="A3339" i="3"/>
  <c r="A3347" i="3"/>
  <c r="A3355" i="3"/>
  <c r="A3363" i="3"/>
  <c r="A3371" i="3"/>
  <c r="A3379" i="3"/>
  <c r="A3387" i="3"/>
  <c r="A3395" i="3"/>
  <c r="A3403" i="3"/>
  <c r="A3411" i="3"/>
  <c r="A3419" i="3"/>
  <c r="A3427" i="3"/>
  <c r="A3435" i="3"/>
  <c r="A3443" i="3"/>
  <c r="A3451" i="3"/>
  <c r="A3459" i="3"/>
  <c r="A3467" i="3"/>
  <c r="A3475" i="3"/>
  <c r="A3482" i="3"/>
  <c r="A3490" i="3"/>
  <c r="A3498" i="3"/>
  <c r="A3506" i="3"/>
  <c r="A3514" i="3"/>
  <c r="A3522" i="3"/>
  <c r="A3530" i="3"/>
  <c r="A3538" i="3"/>
  <c r="A3546" i="3"/>
  <c r="A2656" i="3"/>
  <c r="A2908" i="3"/>
  <c r="A3043" i="3"/>
  <c r="A3061" i="3"/>
  <c r="A3080" i="3"/>
  <c r="A3112" i="3"/>
  <c r="A3119" i="3"/>
  <c r="A3151" i="3"/>
  <c r="A3183" i="3"/>
  <c r="A3215" i="3"/>
  <c r="A3222" i="3"/>
  <c r="A3254" i="3"/>
  <c r="A3290" i="3"/>
  <c r="A3309" i="3"/>
  <c r="A3317" i="3"/>
  <c r="A3325" i="3"/>
  <c r="A3333" i="3"/>
  <c r="A3340" i="3"/>
  <c r="A3348" i="3"/>
  <c r="A3356" i="3"/>
  <c r="A3364" i="3"/>
  <c r="A3372" i="3"/>
  <c r="A3380" i="3"/>
  <c r="A3388" i="3"/>
  <c r="A3396" i="3"/>
  <c r="A3404" i="3"/>
  <c r="A3412" i="3"/>
  <c r="A3420" i="3"/>
  <c r="A3428" i="3"/>
  <c r="A3436" i="3"/>
  <c r="A3444" i="3"/>
  <c r="A3452" i="3"/>
  <c r="A3460" i="3"/>
  <c r="A3468" i="3"/>
  <c r="A3476" i="3"/>
  <c r="A3483" i="3"/>
  <c r="A3491" i="3"/>
  <c r="A3499" i="3"/>
  <c r="A3507" i="3"/>
  <c r="A3515" i="3"/>
  <c r="A3523" i="3"/>
  <c r="A3531" i="3"/>
  <c r="A3539" i="3"/>
  <c r="A3547" i="3"/>
  <c r="A3555" i="3"/>
  <c r="A2434" i="3"/>
  <c r="A2853" i="3"/>
  <c r="A2981" i="3"/>
  <c r="A3044" i="3"/>
  <c r="A3077" i="3"/>
  <c r="A3109" i="3"/>
  <c r="A3116" i="3"/>
  <c r="A3148" i="3"/>
  <c r="A3180" i="3"/>
  <c r="A3212" i="3"/>
  <c r="A3251" i="3"/>
  <c r="A3283" i="3"/>
  <c r="A3297" i="3"/>
  <c r="A3310" i="3"/>
  <c r="A3318" i="3"/>
  <c r="A3326" i="3"/>
  <c r="A3334" i="3"/>
  <c r="A3341" i="3"/>
  <c r="A3349" i="3"/>
  <c r="A3357" i="3"/>
  <c r="A3365" i="3"/>
  <c r="A3373" i="3"/>
  <c r="A3381" i="3"/>
  <c r="A3389" i="3"/>
  <c r="A3397" i="3"/>
  <c r="A3405" i="3"/>
  <c r="A3413" i="3"/>
  <c r="A3421" i="3"/>
  <c r="A3429" i="3"/>
  <c r="A3437" i="3"/>
  <c r="A3445" i="3"/>
  <c r="A3453" i="3"/>
  <c r="A3461" i="3"/>
  <c r="A3469" i="3"/>
  <c r="A3477" i="3"/>
  <c r="A3484" i="3"/>
  <c r="A3492" i="3"/>
  <c r="A3500" i="3"/>
  <c r="A3508" i="3"/>
  <c r="A3516" i="3"/>
  <c r="A3524" i="3"/>
  <c r="A3532" i="3"/>
  <c r="A3540" i="3"/>
  <c r="A3548" i="3"/>
  <c r="A3556" i="3"/>
  <c r="A3564" i="3"/>
  <c r="A3572" i="3"/>
  <c r="A2940" i="3"/>
  <c r="A3011" i="3"/>
  <c r="A3062" i="3"/>
  <c r="A3088" i="3"/>
  <c r="A3127" i="3"/>
  <c r="A3159" i="3"/>
  <c r="A3191" i="3"/>
  <c r="A3230" i="3"/>
  <c r="A3262" i="3"/>
  <c r="A3267" i="3"/>
  <c r="A3278" i="3"/>
  <c r="A3294" i="3"/>
  <c r="A3311" i="3"/>
  <c r="A3319" i="3"/>
  <c r="A3327" i="3"/>
  <c r="A3342" i="3"/>
  <c r="A3350" i="3"/>
  <c r="A3358" i="3"/>
  <c r="A3366" i="3"/>
  <c r="A3374" i="3"/>
  <c r="A3382" i="3"/>
  <c r="A3390" i="3"/>
  <c r="A3398" i="3"/>
  <c r="A3406" i="3"/>
  <c r="A3414" i="3"/>
  <c r="A3422" i="3"/>
  <c r="A3430" i="3"/>
  <c r="A3438" i="3"/>
  <c r="A3446" i="3"/>
  <c r="A3454" i="3"/>
  <c r="A3462" i="3"/>
  <c r="A3470" i="3"/>
  <c r="A3478" i="3"/>
  <c r="A3485" i="3"/>
  <c r="A3493" i="3"/>
  <c r="A3501" i="3"/>
  <c r="A3509" i="3"/>
  <c r="A3517" i="3"/>
  <c r="A3525" i="3"/>
  <c r="A3533" i="3"/>
  <c r="A3541" i="3"/>
  <c r="A3549" i="3"/>
  <c r="A3557" i="3"/>
  <c r="A3565" i="3"/>
  <c r="A3573" i="3"/>
  <c r="A2621" i="3"/>
  <c r="A2885" i="3"/>
  <c r="A3085" i="3"/>
  <c r="A3124" i="3"/>
  <c r="A3156" i="3"/>
  <c r="A3188" i="3"/>
  <c r="A3220" i="3"/>
  <c r="A3227" i="3"/>
  <c r="A3259" i="3"/>
  <c r="A3265" i="3"/>
  <c r="A3289" i="3"/>
  <c r="A3296" i="3"/>
  <c r="A3303" i="3"/>
  <c r="A3304" i="3"/>
  <c r="A3312" i="3"/>
  <c r="A3320" i="3"/>
  <c r="A3328" i="3"/>
  <c r="A3335" i="3"/>
  <c r="A3343" i="3"/>
  <c r="A3351" i="3"/>
  <c r="A3359" i="3"/>
  <c r="A3367" i="3"/>
  <c r="A3375" i="3"/>
  <c r="A3383" i="3"/>
  <c r="A3391" i="3"/>
  <c r="A3399" i="3"/>
  <c r="A3407" i="3"/>
  <c r="A3415" i="3"/>
  <c r="A3423" i="3"/>
  <c r="A3431" i="3"/>
  <c r="A3439" i="3"/>
  <c r="A3447" i="3"/>
  <c r="A3455" i="3"/>
  <c r="A3463" i="3"/>
  <c r="A3471" i="3"/>
  <c r="A3479" i="3"/>
  <c r="A3486" i="3"/>
  <c r="A3494" i="3"/>
  <c r="A3502" i="3"/>
  <c r="A2517" i="3"/>
  <c r="A2808" i="3"/>
  <c r="A2829" i="3"/>
  <c r="A2844" i="3"/>
  <c r="A2972" i="3"/>
  <c r="A3063" i="3"/>
  <c r="A3096" i="3"/>
  <c r="A3135" i="3"/>
  <c r="A3167" i="3"/>
  <c r="A3199" i="3"/>
  <c r="A3238" i="3"/>
  <c r="A3270" i="3"/>
  <c r="A3282" i="3"/>
  <c r="A3301" i="3"/>
  <c r="A3305" i="3"/>
  <c r="A3313" i="3"/>
  <c r="A3321" i="3"/>
  <c r="A3329" i="3"/>
  <c r="A3336" i="3"/>
  <c r="A3344" i="3"/>
  <c r="A3352" i="3"/>
  <c r="A3360" i="3"/>
  <c r="A3368" i="3"/>
  <c r="A3376" i="3"/>
  <c r="A3384" i="3"/>
  <c r="A3392" i="3"/>
  <c r="A3400" i="3"/>
  <c r="A3408" i="3"/>
  <c r="A3416" i="3"/>
  <c r="A3424" i="3"/>
  <c r="A3432" i="3"/>
  <c r="A3440" i="3"/>
  <c r="A3448" i="3"/>
  <c r="A3456" i="3"/>
  <c r="A2749" i="3"/>
  <c r="A2917" i="3"/>
  <c r="A3093" i="3"/>
  <c r="A3132" i="3"/>
  <c r="A3164" i="3"/>
  <c r="A3196" i="3"/>
  <c r="A3235" i="3"/>
  <c r="A3275" i="3"/>
  <c r="A3291" i="3"/>
  <c r="A3306" i="3"/>
  <c r="A3314" i="3"/>
  <c r="A3322" i="3"/>
  <c r="A3330" i="3"/>
  <c r="A3337" i="3"/>
  <c r="A3345" i="3"/>
  <c r="A3353" i="3"/>
  <c r="A3361" i="3"/>
  <c r="A3369" i="3"/>
  <c r="A3377" i="3"/>
  <c r="A3385" i="3"/>
  <c r="A3393" i="3"/>
  <c r="A3401" i="3"/>
  <c r="A3409" i="3"/>
  <c r="A3417" i="3"/>
  <c r="A3425" i="3"/>
  <c r="A3433" i="3"/>
  <c r="A3441" i="3"/>
  <c r="A3449" i="3"/>
  <c r="A3457" i="3"/>
  <c r="A3465" i="3"/>
  <c r="A3473" i="3"/>
  <c r="A3488" i="3"/>
  <c r="A3496" i="3"/>
  <c r="A3504" i="3"/>
  <c r="A3512" i="3"/>
  <c r="A3527" i="3"/>
  <c r="A3571" i="3"/>
  <c r="A3577" i="3"/>
  <c r="A3587" i="3"/>
  <c r="A3595" i="3"/>
  <c r="A3603" i="3"/>
  <c r="A3611" i="3"/>
  <c r="A3619" i="3"/>
  <c r="A3627" i="3"/>
  <c r="A3635" i="3"/>
  <c r="A3643" i="3"/>
  <c r="A3651" i="3"/>
  <c r="A3659" i="3"/>
  <c r="A3667" i="3"/>
  <c r="A3675" i="3"/>
  <c r="A3682" i="3"/>
  <c r="A3690" i="3"/>
  <c r="A3698" i="3"/>
  <c r="A3706" i="3"/>
  <c r="A3714" i="3"/>
  <c r="A3722" i="3"/>
  <c r="A3730" i="3"/>
  <c r="A3738" i="3"/>
  <c r="A3746" i="3"/>
  <c r="A3754" i="3"/>
  <c r="A3762" i="3"/>
  <c r="A3770" i="3"/>
  <c r="A3778" i="3"/>
  <c r="A3786" i="3"/>
  <c r="A3794" i="3"/>
  <c r="A3802" i="3"/>
  <c r="A3810" i="3"/>
  <c r="A3818" i="3"/>
  <c r="A3826" i="3"/>
  <c r="A3834" i="3"/>
  <c r="A3842" i="3"/>
  <c r="A3850" i="3"/>
  <c r="A3858" i="3"/>
  <c r="A3866" i="3"/>
  <c r="A3874" i="3"/>
  <c r="A3882" i="3"/>
  <c r="A3890" i="3"/>
  <c r="A3905" i="3"/>
  <c r="A3913" i="3"/>
  <c r="A3921" i="3"/>
  <c r="A3929" i="3"/>
  <c r="A3937" i="3"/>
  <c r="A3945" i="3"/>
  <c r="A3953" i="3"/>
  <c r="A3961" i="3"/>
  <c r="A3969" i="3"/>
  <c r="A3977" i="3"/>
  <c r="A3985" i="3"/>
  <c r="A3993" i="3"/>
  <c r="A4001" i="3"/>
  <c r="A4009" i="3"/>
  <c r="A4017" i="3"/>
  <c r="A4025" i="3"/>
  <c r="A4033" i="3"/>
  <c r="A4041" i="3"/>
  <c r="A4049" i="3"/>
  <c r="A4057" i="3"/>
  <c r="A4065" i="3"/>
  <c r="A4073" i="3"/>
  <c r="A4081" i="3"/>
  <c r="A4089" i="3"/>
  <c r="A4097" i="3"/>
  <c r="A4105" i="3"/>
  <c r="A4113" i="3"/>
  <c r="A4121" i="3"/>
  <c r="A3464" i="3"/>
  <c r="A3518" i="3"/>
  <c r="A3520" i="3"/>
  <c r="A3550" i="3"/>
  <c r="A3570" i="3"/>
  <c r="A3576" i="3"/>
  <c r="A3580" i="3"/>
  <c r="A3588" i="3"/>
  <c r="A3596" i="3"/>
  <c r="A3604" i="3"/>
  <c r="A3612" i="3"/>
  <c r="A3620" i="3"/>
  <c r="A3628" i="3"/>
  <c r="A3636" i="3"/>
  <c r="A3644" i="3"/>
  <c r="A3652" i="3"/>
  <c r="A3660" i="3"/>
  <c r="A3668" i="3"/>
  <c r="A3676" i="3"/>
  <c r="A3683" i="3"/>
  <c r="A3691" i="3"/>
  <c r="A3699" i="3"/>
  <c r="A3707" i="3"/>
  <c r="A3715" i="3"/>
  <c r="A3723" i="3"/>
  <c r="A3731" i="3"/>
  <c r="A3739" i="3"/>
  <c r="A3747" i="3"/>
  <c r="A3755" i="3"/>
  <c r="A3763" i="3"/>
  <c r="A3771" i="3"/>
  <c r="A3779" i="3"/>
  <c r="A3787" i="3"/>
  <c r="A3795" i="3"/>
  <c r="A3803" i="3"/>
  <c r="A3811" i="3"/>
  <c r="A3819" i="3"/>
  <c r="A3827" i="3"/>
  <c r="A3835" i="3"/>
  <c r="A3843" i="3"/>
  <c r="A3851" i="3"/>
  <c r="A3859" i="3"/>
  <c r="A3867" i="3"/>
  <c r="A3875" i="3"/>
  <c r="A3883" i="3"/>
  <c r="A3891" i="3"/>
  <c r="A3898" i="3"/>
  <c r="A3906" i="3"/>
  <c r="A3914" i="3"/>
  <c r="A3922" i="3"/>
  <c r="A3930" i="3"/>
  <c r="A3938" i="3"/>
  <c r="A3946" i="3"/>
  <c r="A3954" i="3"/>
  <c r="A3962" i="3"/>
  <c r="A3970" i="3"/>
  <c r="A3978" i="3"/>
  <c r="A3986" i="3"/>
  <c r="A3994" i="3"/>
  <c r="A4002" i="3"/>
  <c r="A4010" i="3"/>
  <c r="A4018" i="3"/>
  <c r="A4026" i="3"/>
  <c r="A4034" i="3"/>
  <c r="A4042" i="3"/>
  <c r="A4050" i="3"/>
  <c r="A4058" i="3"/>
  <c r="A4066" i="3"/>
  <c r="A4074" i="3"/>
  <c r="A4082" i="3"/>
  <c r="A4090" i="3"/>
  <c r="A4098" i="3"/>
  <c r="A4106" i="3"/>
  <c r="A4114" i="3"/>
  <c r="A4122" i="3"/>
  <c r="A3472" i="3"/>
  <c r="A3510" i="3"/>
  <c r="A3542" i="3"/>
  <c r="A3544" i="3"/>
  <c r="A3563" i="3"/>
  <c r="A3569" i="3"/>
  <c r="A3575" i="3"/>
  <c r="A3581" i="3"/>
  <c r="A3589" i="3"/>
  <c r="A3597" i="3"/>
  <c r="A3605" i="3"/>
  <c r="A3613" i="3"/>
  <c r="A3621" i="3"/>
  <c r="A3629" i="3"/>
  <c r="A3637" i="3"/>
  <c r="A3645" i="3"/>
  <c r="A3653" i="3"/>
  <c r="A3661" i="3"/>
  <c r="A3669" i="3"/>
  <c r="A3677" i="3"/>
  <c r="A3684" i="3"/>
  <c r="A3692" i="3"/>
  <c r="A3700" i="3"/>
  <c r="A3708" i="3"/>
  <c r="A3716" i="3"/>
  <c r="A3724" i="3"/>
  <c r="A3732" i="3"/>
  <c r="A3740" i="3"/>
  <c r="A3748" i="3"/>
  <c r="A3756" i="3"/>
  <c r="A3764" i="3"/>
  <c r="A3772" i="3"/>
  <c r="A3780" i="3"/>
  <c r="A3788" i="3"/>
  <c r="A3796" i="3"/>
  <c r="A3804" i="3"/>
  <c r="A3812" i="3"/>
  <c r="A3820" i="3"/>
  <c r="A3828" i="3"/>
  <c r="A3836" i="3"/>
  <c r="A3844" i="3"/>
  <c r="A3852" i="3"/>
  <c r="A3860" i="3"/>
  <c r="A3868" i="3"/>
  <c r="A3876" i="3"/>
  <c r="A3884" i="3"/>
  <c r="A3892" i="3"/>
  <c r="A3899" i="3"/>
  <c r="A3907" i="3"/>
  <c r="A3915" i="3"/>
  <c r="A3923" i="3"/>
  <c r="A3931" i="3"/>
  <c r="A3939" i="3"/>
  <c r="A3947" i="3"/>
  <c r="A3955" i="3"/>
  <c r="A3963" i="3"/>
  <c r="A3971" i="3"/>
  <c r="A3979" i="3"/>
  <c r="A3987" i="3"/>
  <c r="A3995" i="3"/>
  <c r="A4003" i="3"/>
  <c r="A4011" i="3"/>
  <c r="A4019" i="3"/>
  <c r="A4027" i="3"/>
  <c r="A4035" i="3"/>
  <c r="A4043" i="3"/>
  <c r="A4051" i="3"/>
  <c r="A4059" i="3"/>
  <c r="A4067" i="3"/>
  <c r="A4075" i="3"/>
  <c r="A4083" i="3"/>
  <c r="A4091" i="3"/>
  <c r="A4099" i="3"/>
  <c r="A4107" i="3"/>
  <c r="A4115" i="3"/>
  <c r="A4123" i="3"/>
  <c r="A3480" i="3"/>
  <c r="A3487" i="3"/>
  <c r="A3535" i="3"/>
  <c r="A3552" i="3"/>
  <c r="A3562" i="3"/>
  <c r="A3568" i="3"/>
  <c r="A3574" i="3"/>
  <c r="A3582" i="3"/>
  <c r="A3590" i="3"/>
  <c r="A3598" i="3"/>
  <c r="A3606" i="3"/>
  <c r="A3614" i="3"/>
  <c r="A3622" i="3"/>
  <c r="A3630" i="3"/>
  <c r="A3638" i="3"/>
  <c r="A3646" i="3"/>
  <c r="A3654" i="3"/>
  <c r="A3662" i="3"/>
  <c r="A3670" i="3"/>
  <c r="A3678" i="3"/>
  <c r="A3685" i="3"/>
  <c r="A3693" i="3"/>
  <c r="A3701" i="3"/>
  <c r="A3709" i="3"/>
  <c r="A3717" i="3"/>
  <c r="A3725" i="3"/>
  <c r="A3733" i="3"/>
  <c r="A3741" i="3"/>
  <c r="A3749" i="3"/>
  <c r="A3757" i="3"/>
  <c r="A3765" i="3"/>
  <c r="A3773" i="3"/>
  <c r="A3781" i="3"/>
  <c r="A3789" i="3"/>
  <c r="A3797" i="3"/>
  <c r="A3805" i="3"/>
  <c r="A3813" i="3"/>
  <c r="A3821" i="3"/>
  <c r="A3829" i="3"/>
  <c r="A3837" i="3"/>
  <c r="A3845" i="3"/>
  <c r="A3853" i="3"/>
  <c r="A3861" i="3"/>
  <c r="A3869" i="3"/>
  <c r="A3877" i="3"/>
  <c r="A3885" i="3"/>
  <c r="A3893" i="3"/>
  <c r="A3900" i="3"/>
  <c r="A3908" i="3"/>
  <c r="A3916" i="3"/>
  <c r="A3924" i="3"/>
  <c r="A3932" i="3"/>
  <c r="A3940" i="3"/>
  <c r="A3948" i="3"/>
  <c r="A3956" i="3"/>
  <c r="A3964" i="3"/>
  <c r="A3972" i="3"/>
  <c r="A3980" i="3"/>
  <c r="A3988" i="3"/>
  <c r="A3996" i="3"/>
  <c r="A4004" i="3"/>
  <c r="A4012" i="3"/>
  <c r="A4020" i="3"/>
  <c r="A4028" i="3"/>
  <c r="A4036" i="3"/>
  <c r="A4044" i="3"/>
  <c r="A4052" i="3"/>
  <c r="A4060" i="3"/>
  <c r="A4068" i="3"/>
  <c r="A4076" i="3"/>
  <c r="A4084" i="3"/>
  <c r="A4092" i="3"/>
  <c r="A4100" i="3"/>
  <c r="A4108" i="3"/>
  <c r="A4116" i="3"/>
  <c r="A4124" i="3"/>
  <c r="A4132" i="3"/>
  <c r="A4140" i="3"/>
  <c r="A3495" i="3"/>
  <c r="A3526" i="3"/>
  <c r="A3528" i="3"/>
  <c r="A3554" i="3"/>
  <c r="A3561" i="3"/>
  <c r="A3567" i="3"/>
  <c r="A3583" i="3"/>
  <c r="A3591" i="3"/>
  <c r="A3599" i="3"/>
  <c r="A3607" i="3"/>
  <c r="A3615" i="3"/>
  <c r="A3623" i="3"/>
  <c r="A3631" i="3"/>
  <c r="A3639" i="3"/>
  <c r="A3647" i="3"/>
  <c r="A3655" i="3"/>
  <c r="A3663" i="3"/>
  <c r="A3671" i="3"/>
  <c r="A3686" i="3"/>
  <c r="A3694" i="3"/>
  <c r="A3702" i="3"/>
  <c r="A3710" i="3"/>
  <c r="A3718" i="3"/>
  <c r="A3726" i="3"/>
  <c r="A3734" i="3"/>
  <c r="A3742" i="3"/>
  <c r="A3750" i="3"/>
  <c r="A3758" i="3"/>
  <c r="A3766" i="3"/>
  <c r="A3774" i="3"/>
  <c r="A3782" i="3"/>
  <c r="A3790" i="3"/>
  <c r="A3798" i="3"/>
  <c r="A3806" i="3"/>
  <c r="A3814" i="3"/>
  <c r="A3822" i="3"/>
  <c r="A3830" i="3"/>
  <c r="A3838" i="3"/>
  <c r="A3846" i="3"/>
  <c r="A3854" i="3"/>
  <c r="A3862" i="3"/>
  <c r="A3870" i="3"/>
  <c r="A3878" i="3"/>
  <c r="A3886" i="3"/>
  <c r="A3894" i="3"/>
  <c r="A3901" i="3"/>
  <c r="A3909" i="3"/>
  <c r="A3917" i="3"/>
  <c r="A3925" i="3"/>
  <c r="A3933" i="3"/>
  <c r="A3941" i="3"/>
  <c r="A3949" i="3"/>
  <c r="A3957" i="3"/>
  <c r="A3965" i="3"/>
  <c r="A3973" i="3"/>
  <c r="A3981" i="3"/>
  <c r="A3989" i="3"/>
  <c r="A3997" i="3"/>
  <c r="A4005" i="3"/>
  <c r="A4013" i="3"/>
  <c r="A4021" i="3"/>
  <c r="A4029" i="3"/>
  <c r="A4037" i="3"/>
  <c r="A4045" i="3"/>
  <c r="A4053" i="3"/>
  <c r="A4061" i="3"/>
  <c r="A4069" i="3"/>
  <c r="A4077" i="3"/>
  <c r="A4085" i="3"/>
  <c r="A4093" i="3"/>
  <c r="A4101" i="3"/>
  <c r="A4109" i="3"/>
  <c r="A4117" i="3"/>
  <c r="A4125" i="3"/>
  <c r="A4133" i="3"/>
  <c r="A4141" i="3"/>
  <c r="A3503" i="3"/>
  <c r="A3511" i="3"/>
  <c r="A3519" i="3"/>
  <c r="A3560" i="3"/>
  <c r="A3566" i="3"/>
  <c r="A3584" i="3"/>
  <c r="A3592" i="3"/>
  <c r="A3600" i="3"/>
  <c r="A3608" i="3"/>
  <c r="A3616" i="3"/>
  <c r="A3624" i="3"/>
  <c r="A3632" i="3"/>
  <c r="A3640" i="3"/>
  <c r="A3648" i="3"/>
  <c r="A3656" i="3"/>
  <c r="A3664" i="3"/>
  <c r="A3672" i="3"/>
  <c r="A3679" i="3"/>
  <c r="A3687" i="3"/>
  <c r="A3695" i="3"/>
  <c r="A3703" i="3"/>
  <c r="A3711" i="3"/>
  <c r="A3719" i="3"/>
  <c r="A3727" i="3"/>
  <c r="A3735" i="3"/>
  <c r="A3743" i="3"/>
  <c r="A3751" i="3"/>
  <c r="A3759" i="3"/>
  <c r="A3767" i="3"/>
  <c r="A3775" i="3"/>
  <c r="A3783" i="3"/>
  <c r="A3791" i="3"/>
  <c r="A3799" i="3"/>
  <c r="A3807" i="3"/>
  <c r="A3815" i="3"/>
  <c r="A3823" i="3"/>
  <c r="A3831" i="3"/>
  <c r="A3839" i="3"/>
  <c r="A3847" i="3"/>
  <c r="A3855" i="3"/>
  <c r="A3863" i="3"/>
  <c r="A3871" i="3"/>
  <c r="A3879" i="3"/>
  <c r="A3887" i="3"/>
  <c r="A3895" i="3"/>
  <c r="A3902" i="3"/>
  <c r="A3910" i="3"/>
  <c r="A3918" i="3"/>
  <c r="A3926" i="3"/>
  <c r="A3934" i="3"/>
  <c r="A3942" i="3"/>
  <c r="A3950" i="3"/>
  <c r="A3958" i="3"/>
  <c r="A3966" i="3"/>
  <c r="A3974" i="3"/>
  <c r="A3982" i="3"/>
  <c r="A3990" i="3"/>
  <c r="A3998" i="3"/>
  <c r="A4006" i="3"/>
  <c r="A4014" i="3"/>
  <c r="A4022" i="3"/>
  <c r="A4030" i="3"/>
  <c r="A4038" i="3"/>
  <c r="A4046" i="3"/>
  <c r="A4054" i="3"/>
  <c r="A4062" i="3"/>
  <c r="A4070" i="3"/>
  <c r="A3543" i="3"/>
  <c r="A3551" i="3"/>
  <c r="A3559" i="3"/>
  <c r="A3585" i="3"/>
  <c r="A3593" i="3"/>
  <c r="A3601" i="3"/>
  <c r="A3609" i="3"/>
  <c r="A3617" i="3"/>
  <c r="A3625" i="3"/>
  <c r="A3633" i="3"/>
  <c r="A3641" i="3"/>
  <c r="A3649" i="3"/>
  <c r="A3657" i="3"/>
  <c r="A3665" i="3"/>
  <c r="A3673" i="3"/>
  <c r="A3680" i="3"/>
  <c r="A3688" i="3"/>
  <c r="A3696" i="3"/>
  <c r="A3704" i="3"/>
  <c r="A3712" i="3"/>
  <c r="A3720" i="3"/>
  <c r="A3728" i="3"/>
  <c r="A3736" i="3"/>
  <c r="A3744" i="3"/>
  <c r="A3752" i="3"/>
  <c r="A3760" i="3"/>
  <c r="A3768" i="3"/>
  <c r="A3776" i="3"/>
  <c r="A3784" i="3"/>
  <c r="A3792" i="3"/>
  <c r="A3800" i="3"/>
  <c r="A3808" i="3"/>
  <c r="A3816" i="3"/>
  <c r="A3824" i="3"/>
  <c r="A3832" i="3"/>
  <c r="A3840" i="3"/>
  <c r="A3848" i="3"/>
  <c r="A3856" i="3"/>
  <c r="A3864" i="3"/>
  <c r="A3872" i="3"/>
  <c r="A3880" i="3"/>
  <c r="A3888" i="3"/>
  <c r="A3896" i="3"/>
  <c r="A3903" i="3"/>
  <c r="A3911" i="3"/>
  <c r="A3919" i="3"/>
  <c r="A3927" i="3"/>
  <c r="A3935" i="3"/>
  <c r="A3943" i="3"/>
  <c r="A3951" i="3"/>
  <c r="A3959" i="3"/>
  <c r="A3967" i="3"/>
  <c r="A3975" i="3"/>
  <c r="A3983" i="3"/>
  <c r="A3991" i="3"/>
  <c r="A3999" i="3"/>
  <c r="A4007" i="3"/>
  <c r="A4015" i="3"/>
  <c r="A4023" i="3"/>
  <c r="A4031" i="3"/>
  <c r="A4039" i="3"/>
  <c r="A4047" i="3"/>
  <c r="A4055" i="3"/>
  <c r="A4063" i="3"/>
  <c r="A4071" i="3"/>
  <c r="A3534" i="3"/>
  <c r="A3536" i="3"/>
  <c r="A3558" i="3"/>
  <c r="A3578" i="3"/>
  <c r="A3579" i="3"/>
  <c r="A3586" i="3"/>
  <c r="A3594" i="3"/>
  <c r="A3602" i="3"/>
  <c r="A3610" i="3"/>
  <c r="A3618" i="3"/>
  <c r="A3626" i="3"/>
  <c r="A3634" i="3"/>
  <c r="A3642" i="3"/>
  <c r="A3650" i="3"/>
  <c r="A3658" i="3"/>
  <c r="A3666" i="3"/>
  <c r="A3674" i="3"/>
  <c r="A3681" i="3"/>
  <c r="A3689" i="3"/>
  <c r="A3697" i="3"/>
  <c r="A3705" i="3"/>
  <c r="A3713" i="3"/>
  <c r="A3721" i="3"/>
  <c r="A3729" i="3"/>
  <c r="A3737" i="3"/>
  <c r="A3745" i="3"/>
  <c r="A3753" i="3"/>
  <c r="A3761" i="3"/>
  <c r="A3769" i="3"/>
  <c r="A3777" i="3"/>
  <c r="A3785" i="3"/>
  <c r="A3793" i="3"/>
  <c r="A3801" i="3"/>
  <c r="A3809" i="3"/>
  <c r="A3817" i="3"/>
  <c r="A3825" i="3"/>
  <c r="A3833" i="3"/>
  <c r="A3841" i="3"/>
  <c r="A3849" i="3"/>
  <c r="A3857" i="3"/>
  <c r="A3865" i="3"/>
  <c r="A3873" i="3"/>
  <c r="A3881" i="3"/>
  <c r="A3889" i="3"/>
  <c r="A3897" i="3"/>
  <c r="A3904" i="3"/>
  <c r="A3912" i="3"/>
  <c r="A3920" i="3"/>
  <c r="A3928" i="3"/>
  <c r="A3936" i="3"/>
  <c r="A3944" i="3"/>
  <c r="A3952" i="3"/>
  <c r="A3960" i="3"/>
  <c r="A3968" i="3"/>
  <c r="A3976" i="3"/>
  <c r="A3984" i="3"/>
  <c r="A3992" i="3"/>
  <c r="A4000" i="3"/>
  <c r="A4008" i="3"/>
  <c r="A4016" i="3"/>
  <c r="A4024" i="3"/>
  <c r="A4032" i="3"/>
  <c r="A4040" i="3"/>
  <c r="A4048" i="3"/>
  <c r="A4056" i="3"/>
  <c r="A4064" i="3"/>
  <c r="A4072" i="3"/>
  <c r="A4080" i="3"/>
  <c r="A4088" i="3"/>
  <c r="A4096" i="3"/>
  <c r="A4104" i="3"/>
  <c r="A4112" i="3"/>
  <c r="A4120" i="3"/>
  <c r="A4102" i="3"/>
  <c r="A4131" i="3"/>
  <c r="A4137" i="3"/>
  <c r="A4143" i="3"/>
  <c r="A4151" i="3"/>
  <c r="A4159" i="3"/>
  <c r="A4167" i="3"/>
  <c r="A4175" i="3"/>
  <c r="A4183" i="3"/>
  <c r="A4191" i="3"/>
  <c r="A4199" i="3"/>
  <c r="A4207" i="3"/>
  <c r="A4215" i="3"/>
  <c r="A4223" i="3"/>
  <c r="A4231" i="3"/>
  <c r="A4239" i="3"/>
  <c r="A4247" i="3"/>
  <c r="A4255" i="3"/>
  <c r="A4263" i="3"/>
  <c r="A4271" i="3"/>
  <c r="A4279" i="3"/>
  <c r="A4287" i="3"/>
  <c r="A4295" i="3"/>
  <c r="A4303" i="3"/>
  <c r="A4311" i="3"/>
  <c r="A4319" i="3"/>
  <c r="A4327" i="3"/>
  <c r="A4335" i="3"/>
  <c r="A4343" i="3"/>
  <c r="A4351" i="3"/>
  <c r="A4359" i="3"/>
  <c r="A4367" i="3"/>
  <c r="A4375" i="3"/>
  <c r="A4383" i="3"/>
  <c r="A4391" i="3"/>
  <c r="A4399" i="3"/>
  <c r="A4407" i="3"/>
  <c r="A4414" i="3"/>
  <c r="A4422" i="3"/>
  <c r="A4430" i="3"/>
  <c r="A4438" i="3"/>
  <c r="A4446" i="3"/>
  <c r="A4454" i="3"/>
  <c r="A4462" i="3"/>
  <c r="A4470" i="3"/>
  <c r="A4478" i="3"/>
  <c r="A4486" i="3"/>
  <c r="A4494" i="3"/>
  <c r="A4502" i="3"/>
  <c r="A4509" i="3"/>
  <c r="A4517" i="3"/>
  <c r="A4525" i="3"/>
  <c r="A4533" i="3"/>
  <c r="A4541" i="3"/>
  <c r="A4549" i="3"/>
  <c r="A4557" i="3"/>
  <c r="A4565" i="3"/>
  <c r="A4573" i="3"/>
  <c r="A4581" i="3"/>
  <c r="A4589" i="3"/>
  <c r="A4597" i="3"/>
  <c r="A4605" i="3"/>
  <c r="A4613" i="3"/>
  <c r="A4621" i="3"/>
  <c r="A4629" i="3"/>
  <c r="A4637" i="3"/>
  <c r="A4645" i="3"/>
  <c r="A4653" i="3"/>
  <c r="A4661" i="3"/>
  <c r="A4669" i="3"/>
  <c r="A4677" i="3"/>
  <c r="A4685" i="3"/>
  <c r="A4693" i="3"/>
  <c r="A4701" i="3"/>
  <c r="A4709" i="3"/>
  <c r="A4717" i="3"/>
  <c r="A4095" i="3"/>
  <c r="A4130" i="3"/>
  <c r="A4136" i="3"/>
  <c r="A4142" i="3"/>
  <c r="A4144" i="3"/>
  <c r="A4152" i="3"/>
  <c r="A4160" i="3"/>
  <c r="A4168" i="3"/>
  <c r="A4176" i="3"/>
  <c r="A4184" i="3"/>
  <c r="A4192" i="3"/>
  <c r="A4200" i="3"/>
  <c r="A4208" i="3"/>
  <c r="A4216" i="3"/>
  <c r="A4224" i="3"/>
  <c r="A4232" i="3"/>
  <c r="A4240" i="3"/>
  <c r="A4248" i="3"/>
  <c r="A4256" i="3"/>
  <c r="A4264" i="3"/>
  <c r="A4272" i="3"/>
  <c r="A4280" i="3"/>
  <c r="A4288" i="3"/>
  <c r="A4296" i="3"/>
  <c r="A4304" i="3"/>
  <c r="A4312" i="3"/>
  <c r="A4320" i="3"/>
  <c r="A4328" i="3"/>
  <c r="A4336" i="3"/>
  <c r="A4344" i="3"/>
  <c r="A4352" i="3"/>
  <c r="A4360" i="3"/>
  <c r="A4368" i="3"/>
  <c r="A4376" i="3"/>
  <c r="A4384" i="3"/>
  <c r="A4392" i="3"/>
  <c r="A4400" i="3"/>
  <c r="A4408" i="3"/>
  <c r="A4415" i="3"/>
  <c r="A4423" i="3"/>
  <c r="A4431" i="3"/>
  <c r="A4439" i="3"/>
  <c r="A4447" i="3"/>
  <c r="A4455" i="3"/>
  <c r="A4463" i="3"/>
  <c r="A4471" i="3"/>
  <c r="A4479" i="3"/>
  <c r="A4487" i="3"/>
  <c r="A4495" i="3"/>
  <c r="A4503" i="3"/>
  <c r="A4510" i="3"/>
  <c r="A4518" i="3"/>
  <c r="A4526" i="3"/>
  <c r="A4534" i="3"/>
  <c r="A4542" i="3"/>
  <c r="A4550" i="3"/>
  <c r="A4558" i="3"/>
  <c r="A4566" i="3"/>
  <c r="A4574" i="3"/>
  <c r="A4582" i="3"/>
  <c r="A4590" i="3"/>
  <c r="A4598" i="3"/>
  <c r="A4606" i="3"/>
  <c r="A4614" i="3"/>
  <c r="A4622" i="3"/>
  <c r="A4630" i="3"/>
  <c r="A4638" i="3"/>
  <c r="A4646" i="3"/>
  <c r="A4654" i="3"/>
  <c r="A4103" i="3"/>
  <c r="A4128" i="3"/>
  <c r="A4134" i="3"/>
  <c r="A4146" i="3"/>
  <c r="A4154" i="3"/>
  <c r="A4162" i="3"/>
  <c r="A4170" i="3"/>
  <c r="A4178" i="3"/>
  <c r="A4186" i="3"/>
  <c r="A4194" i="3"/>
  <c r="A4202" i="3"/>
  <c r="A4210" i="3"/>
  <c r="A4218" i="3"/>
  <c r="A4226" i="3"/>
  <c r="A4234" i="3"/>
  <c r="A4242" i="3"/>
  <c r="A4250" i="3"/>
  <c r="A4258" i="3"/>
  <c r="A4266" i="3"/>
  <c r="A4274" i="3"/>
  <c r="A4282" i="3"/>
  <c r="A4290" i="3"/>
  <c r="A4298" i="3"/>
  <c r="A4306" i="3"/>
  <c r="A4314" i="3"/>
  <c r="A4322" i="3"/>
  <c r="A4330" i="3"/>
  <c r="A4338" i="3"/>
  <c r="A4346" i="3"/>
  <c r="A4354" i="3"/>
  <c r="A4362" i="3"/>
  <c r="A4370" i="3"/>
  <c r="A4378" i="3"/>
  <c r="A4386" i="3"/>
  <c r="A4394" i="3"/>
  <c r="A4402" i="3"/>
  <c r="A4410" i="3"/>
  <c r="A4417" i="3"/>
  <c r="A4425" i="3"/>
  <c r="A4433" i="3"/>
  <c r="A4441" i="3"/>
  <c r="A4449" i="3"/>
  <c r="A4457" i="3"/>
  <c r="A4465" i="3"/>
  <c r="A4473" i="3"/>
  <c r="A4481" i="3"/>
  <c r="A4489" i="3"/>
  <c r="A4497" i="3"/>
  <c r="A4504" i="3"/>
  <c r="A4512" i="3"/>
  <c r="A4520" i="3"/>
  <c r="A4528" i="3"/>
  <c r="A4536" i="3"/>
  <c r="A4544" i="3"/>
  <c r="A4552" i="3"/>
  <c r="A4560" i="3"/>
  <c r="A4568" i="3"/>
  <c r="A4576" i="3"/>
  <c r="A4584" i="3"/>
  <c r="A4592" i="3"/>
  <c r="A4600" i="3"/>
  <c r="A4608" i="3"/>
  <c r="A4616" i="3"/>
  <c r="A4624" i="3"/>
  <c r="A4632" i="3"/>
  <c r="A4640" i="3"/>
  <c r="A4648" i="3"/>
  <c r="A4656" i="3"/>
  <c r="A4086" i="3"/>
  <c r="A4118" i="3"/>
  <c r="A4147" i="3"/>
  <c r="A4155" i="3"/>
  <c r="A4163" i="3"/>
  <c r="A4171" i="3"/>
  <c r="A4179" i="3"/>
  <c r="A4187" i="3"/>
  <c r="A4195" i="3"/>
  <c r="A4203" i="3"/>
  <c r="A4211" i="3"/>
  <c r="A4219" i="3"/>
  <c r="A4227" i="3"/>
  <c r="A4235" i="3"/>
  <c r="A4243" i="3"/>
  <c r="A4251" i="3"/>
  <c r="A4259" i="3"/>
  <c r="A4267" i="3"/>
  <c r="A4275" i="3"/>
  <c r="A4283" i="3"/>
  <c r="A4291" i="3"/>
  <c r="A4299" i="3"/>
  <c r="A4307" i="3"/>
  <c r="A4315" i="3"/>
  <c r="A4323" i="3"/>
  <c r="A4331" i="3"/>
  <c r="A4339" i="3"/>
  <c r="A4347" i="3"/>
  <c r="A4355" i="3"/>
  <c r="A4363" i="3"/>
  <c r="A4371" i="3"/>
  <c r="A4379" i="3"/>
  <c r="A4387" i="3"/>
  <c r="A4395" i="3"/>
  <c r="A4403" i="3"/>
  <c r="A4411" i="3"/>
  <c r="A4418" i="3"/>
  <c r="A4426" i="3"/>
  <c r="A4434" i="3"/>
  <c r="A4442" i="3"/>
  <c r="A4450" i="3"/>
  <c r="A4458" i="3"/>
  <c r="A4466" i="3"/>
  <c r="A4474" i="3"/>
  <c r="A4482" i="3"/>
  <c r="A4490" i="3"/>
  <c r="A4498" i="3"/>
  <c r="A4505" i="3"/>
  <c r="A4513" i="3"/>
  <c r="A4521" i="3"/>
  <c r="A4529" i="3"/>
  <c r="A4537" i="3"/>
  <c r="A4545" i="3"/>
  <c r="A4553" i="3"/>
  <c r="A4561" i="3"/>
  <c r="A4569" i="3"/>
  <c r="A4577" i="3"/>
  <c r="A4585" i="3"/>
  <c r="A4593" i="3"/>
  <c r="A4601" i="3"/>
  <c r="A4609" i="3"/>
  <c r="A4617" i="3"/>
  <c r="A4625" i="3"/>
  <c r="A4633" i="3"/>
  <c r="A4641" i="3"/>
  <c r="A4649" i="3"/>
  <c r="A4657" i="3"/>
  <c r="A4079" i="3"/>
  <c r="A4111" i="3"/>
  <c r="A4127" i="3"/>
  <c r="A4148" i="3"/>
  <c r="A4156" i="3"/>
  <c r="A4164" i="3"/>
  <c r="A4172" i="3"/>
  <c r="A4180" i="3"/>
  <c r="A4188" i="3"/>
  <c r="A4196" i="3"/>
  <c r="A4204" i="3"/>
  <c r="A4212" i="3"/>
  <c r="A4220" i="3"/>
  <c r="A4228" i="3"/>
  <c r="A4236" i="3"/>
  <c r="A4244" i="3"/>
  <c r="A4252" i="3"/>
  <c r="A4260" i="3"/>
  <c r="A4268" i="3"/>
  <c r="A4276" i="3"/>
  <c r="A4284" i="3"/>
  <c r="A4292" i="3"/>
  <c r="A4300" i="3"/>
  <c r="A4308" i="3"/>
  <c r="A4316" i="3"/>
  <c r="A4324" i="3"/>
  <c r="A4332" i="3"/>
  <c r="A4340" i="3"/>
  <c r="A4348" i="3"/>
  <c r="A4356" i="3"/>
  <c r="A4364" i="3"/>
  <c r="A4372" i="3"/>
  <c r="A4380" i="3"/>
  <c r="A4388" i="3"/>
  <c r="A4396" i="3"/>
  <c r="A4404" i="3"/>
  <c r="A4412" i="3"/>
  <c r="A4419" i="3"/>
  <c r="A4427" i="3"/>
  <c r="A4435" i="3"/>
  <c r="A4443" i="3"/>
  <c r="A4451" i="3"/>
  <c r="A4459" i="3"/>
  <c r="A4467" i="3"/>
  <c r="A4475" i="3"/>
  <c r="A4483" i="3"/>
  <c r="A4491" i="3"/>
  <c r="A4499" i="3"/>
  <c r="A4506" i="3"/>
  <c r="A4514" i="3"/>
  <c r="A4522" i="3"/>
  <c r="A4530" i="3"/>
  <c r="A4538" i="3"/>
  <c r="A4546" i="3"/>
  <c r="A4554" i="3"/>
  <c r="A4562" i="3"/>
  <c r="A4570" i="3"/>
  <c r="A4578" i="3"/>
  <c r="A4586" i="3"/>
  <c r="A4594" i="3"/>
  <c r="A4602" i="3"/>
  <c r="A4610" i="3"/>
  <c r="A4094" i="3"/>
  <c r="A4139" i="3"/>
  <c r="A4149" i="3"/>
  <c r="A4157" i="3"/>
  <c r="A4165" i="3"/>
  <c r="A4173" i="3"/>
  <c r="A4181" i="3"/>
  <c r="A4189" i="3"/>
  <c r="A4197" i="3"/>
  <c r="A4205" i="3"/>
  <c r="A4213" i="3"/>
  <c r="A4221" i="3"/>
  <c r="A4229" i="3"/>
  <c r="A4237" i="3"/>
  <c r="A4245" i="3"/>
  <c r="A4253" i="3"/>
  <c r="A4261" i="3"/>
  <c r="A4269" i="3"/>
  <c r="A4277" i="3"/>
  <c r="A4285" i="3"/>
  <c r="A4293" i="3"/>
  <c r="A4301" i="3"/>
  <c r="A4309" i="3"/>
  <c r="A4317" i="3"/>
  <c r="A4325" i="3"/>
  <c r="A4333" i="3"/>
  <c r="A4341" i="3"/>
  <c r="A4349" i="3"/>
  <c r="A4357" i="3"/>
  <c r="A4365" i="3"/>
  <c r="A4373" i="3"/>
  <c r="A4381" i="3"/>
  <c r="A4389" i="3"/>
  <c r="A4397" i="3"/>
  <c r="A4405" i="3"/>
  <c r="A4420" i="3"/>
  <c r="A4428" i="3"/>
  <c r="A4436" i="3"/>
  <c r="A4444" i="3"/>
  <c r="A4452" i="3"/>
  <c r="A4460" i="3"/>
  <c r="A4468" i="3"/>
  <c r="A4476" i="3"/>
  <c r="A4484" i="3"/>
  <c r="A4492" i="3"/>
  <c r="A4500" i="3"/>
  <c r="A4507" i="3"/>
  <c r="A4515" i="3"/>
  <c r="A4523" i="3"/>
  <c r="A4531" i="3"/>
  <c r="A4539" i="3"/>
  <c r="A4547" i="3"/>
  <c r="A4555" i="3"/>
  <c r="A4563" i="3"/>
  <c r="A4571" i="3"/>
  <c r="A4579" i="3"/>
  <c r="A4587" i="3"/>
  <c r="A4595" i="3"/>
  <c r="A4603" i="3"/>
  <c r="I4987" i="3"/>
  <c r="I4979" i="3"/>
  <c r="B5000" i="3"/>
  <c r="G4998" i="3"/>
  <c r="H4" i="3"/>
  <c r="H12" i="3"/>
  <c r="H20" i="3"/>
  <c r="H28" i="3"/>
  <c r="H36" i="3"/>
  <c r="H44" i="3"/>
  <c r="H52" i="3"/>
  <c r="H60" i="3"/>
  <c r="H68" i="3"/>
  <c r="H76" i="3"/>
  <c r="H5" i="3"/>
  <c r="H13" i="3"/>
  <c r="H21" i="3"/>
  <c r="H29" i="3"/>
  <c r="H37" i="3"/>
  <c r="H45" i="3"/>
  <c r="H53" i="3"/>
  <c r="H61" i="3"/>
  <c r="H69" i="3"/>
  <c r="H6" i="3"/>
  <c r="H14" i="3"/>
  <c r="H22" i="3"/>
  <c r="H30" i="3"/>
  <c r="H38" i="3"/>
  <c r="H46" i="3"/>
  <c r="H54" i="3"/>
  <c r="H62" i="3"/>
  <c r="H70" i="3"/>
  <c r="H7" i="3"/>
  <c r="H15" i="3"/>
  <c r="H23" i="3"/>
  <c r="H31" i="3"/>
  <c r="H39" i="3"/>
  <c r="H47" i="3"/>
  <c r="H55" i="3"/>
  <c r="H63" i="3"/>
  <c r="H71" i="3"/>
  <c r="H8" i="3"/>
  <c r="H16" i="3"/>
  <c r="H24" i="3"/>
  <c r="H32" i="3"/>
  <c r="H40" i="3"/>
  <c r="H48" i="3"/>
  <c r="H56" i="3"/>
  <c r="H64" i="3"/>
  <c r="H9" i="3"/>
  <c r="H17" i="3"/>
  <c r="H25" i="3"/>
  <c r="H33" i="3"/>
  <c r="H41" i="3"/>
  <c r="H49" i="3"/>
  <c r="H57" i="3"/>
  <c r="H65" i="3"/>
  <c r="H10" i="3"/>
  <c r="H18" i="3"/>
  <c r="H26" i="3"/>
  <c r="H34" i="3"/>
  <c r="H42" i="3"/>
  <c r="H50" i="3"/>
  <c r="H58" i="3"/>
  <c r="H66" i="3"/>
  <c r="H3" i="3"/>
  <c r="H11" i="3"/>
  <c r="H19" i="3"/>
  <c r="H27" i="3"/>
  <c r="H35" i="3"/>
  <c r="H43" i="3"/>
  <c r="H51" i="3"/>
  <c r="H59" i="3"/>
  <c r="H82" i="3"/>
  <c r="H90" i="3"/>
  <c r="H98" i="3"/>
  <c r="H106" i="3"/>
  <c r="H114" i="3"/>
  <c r="H122" i="3"/>
  <c r="H130" i="3"/>
  <c r="H138" i="3"/>
  <c r="H75" i="3"/>
  <c r="H83" i="3"/>
  <c r="H91" i="3"/>
  <c r="H99" i="3"/>
  <c r="H107" i="3"/>
  <c r="H115" i="3"/>
  <c r="H123" i="3"/>
  <c r="H131" i="3"/>
  <c r="H139" i="3"/>
  <c r="H147" i="3"/>
  <c r="H72" i="3"/>
  <c r="H84" i="3"/>
  <c r="H92" i="3"/>
  <c r="H100" i="3"/>
  <c r="H108" i="3"/>
  <c r="H116" i="3"/>
  <c r="H124" i="3"/>
  <c r="H132" i="3"/>
  <c r="H140" i="3"/>
  <c r="H67" i="3"/>
  <c r="H77" i="3"/>
  <c r="H85" i="3"/>
  <c r="H93" i="3"/>
  <c r="H101" i="3"/>
  <c r="H109" i="3"/>
  <c r="H117" i="3"/>
  <c r="H125" i="3"/>
  <c r="H133" i="3"/>
  <c r="H141" i="3"/>
  <c r="H74" i="3"/>
  <c r="H78" i="3"/>
  <c r="H86" i="3"/>
  <c r="H94" i="3"/>
  <c r="H102" i="3"/>
  <c r="H110" i="3"/>
  <c r="H118" i="3"/>
  <c r="H126" i="3"/>
  <c r="H134" i="3"/>
  <c r="H142" i="3"/>
  <c r="H79" i="3"/>
  <c r="H87" i="3"/>
  <c r="H95" i="3"/>
  <c r="H103" i="3"/>
  <c r="H111" i="3"/>
  <c r="H119" i="3"/>
  <c r="H127" i="3"/>
  <c r="H80" i="3"/>
  <c r="H88" i="3"/>
  <c r="H96" i="3"/>
  <c r="H104" i="3"/>
  <c r="H112" i="3"/>
  <c r="H120" i="3"/>
  <c r="H128" i="3"/>
  <c r="H73" i="3"/>
  <c r="H81" i="3"/>
  <c r="H89" i="3"/>
  <c r="H97" i="3"/>
  <c r="H105" i="3"/>
  <c r="H113" i="3"/>
  <c r="H121" i="3"/>
  <c r="H129" i="3"/>
  <c r="H145" i="3"/>
  <c r="H155" i="3"/>
  <c r="H163" i="3"/>
  <c r="H171" i="3"/>
  <c r="H179" i="3"/>
  <c r="H187" i="3"/>
  <c r="H195" i="3"/>
  <c r="H203" i="3"/>
  <c r="H211" i="3"/>
  <c r="H137" i="3"/>
  <c r="H148" i="3"/>
  <c r="H156" i="3"/>
  <c r="H164" i="3"/>
  <c r="H172" i="3"/>
  <c r="H180" i="3"/>
  <c r="H188" i="3"/>
  <c r="H196" i="3"/>
  <c r="H204" i="3"/>
  <c r="H212" i="3"/>
  <c r="H135" i="3"/>
  <c r="H149" i="3"/>
  <c r="H157" i="3"/>
  <c r="H165" i="3"/>
  <c r="H173" i="3"/>
  <c r="H181" i="3"/>
  <c r="H189" i="3"/>
  <c r="H197" i="3"/>
  <c r="H205" i="3"/>
  <c r="H213" i="3"/>
  <c r="H144" i="3"/>
  <c r="H150" i="3"/>
  <c r="H158" i="3"/>
  <c r="H166" i="3"/>
  <c r="H174" i="3"/>
  <c r="H182" i="3"/>
  <c r="H190" i="3"/>
  <c r="H198" i="3"/>
  <c r="H206" i="3"/>
  <c r="H214" i="3"/>
  <c r="H151" i="3"/>
  <c r="H159" i="3"/>
  <c r="H167" i="3"/>
  <c r="H175" i="3"/>
  <c r="H183" i="3"/>
  <c r="H191" i="3"/>
  <c r="H136" i="3"/>
  <c r="H146" i="3"/>
  <c r="H152" i="3"/>
  <c r="H160" i="3"/>
  <c r="H168" i="3"/>
  <c r="H176" i="3"/>
  <c r="H184" i="3"/>
  <c r="H143" i="3"/>
  <c r="H153" i="3"/>
  <c r="H161" i="3"/>
  <c r="H169" i="3"/>
  <c r="H177" i="3"/>
  <c r="H185" i="3"/>
  <c r="H154" i="3"/>
  <c r="H162" i="3"/>
  <c r="H170" i="3"/>
  <c r="H178" i="3"/>
  <c r="H186" i="3"/>
  <c r="H201" i="3"/>
  <c r="H222" i="3"/>
  <c r="H230" i="3"/>
  <c r="H238" i="3"/>
  <c r="H246" i="3"/>
  <c r="H254" i="3"/>
  <c r="H262" i="3"/>
  <c r="H270" i="3"/>
  <c r="H193" i="3"/>
  <c r="H210" i="3"/>
  <c r="H223" i="3"/>
  <c r="H231" i="3"/>
  <c r="H239" i="3"/>
  <c r="H247" i="3"/>
  <c r="H255" i="3"/>
  <c r="H263" i="3"/>
  <c r="H271" i="3"/>
  <c r="H279" i="3"/>
  <c r="H207" i="3"/>
  <c r="H224" i="3"/>
  <c r="H232" i="3"/>
  <c r="H240" i="3"/>
  <c r="H248" i="3"/>
  <c r="H256" i="3"/>
  <c r="H264" i="3"/>
  <c r="H272" i="3"/>
  <c r="H280" i="3"/>
  <c r="H200" i="3"/>
  <c r="H216" i="3"/>
  <c r="H217" i="3"/>
  <c r="H225" i="3"/>
  <c r="H233" i="3"/>
  <c r="H241" i="3"/>
  <c r="H249" i="3"/>
  <c r="H257" i="3"/>
  <c r="H265" i="3"/>
  <c r="H194" i="3"/>
  <c r="H209" i="3"/>
  <c r="H218" i="3"/>
  <c r="H226" i="3"/>
  <c r="H234" i="3"/>
  <c r="H242" i="3"/>
  <c r="H202" i="3"/>
  <c r="H219" i="3"/>
  <c r="H227" i="3"/>
  <c r="H235" i="3"/>
  <c r="H192" i="3"/>
  <c r="H199" i="3"/>
  <c r="H215" i="3"/>
  <c r="H220" i="3"/>
  <c r="H228" i="3"/>
  <c r="H236" i="3"/>
  <c r="H208" i="3"/>
  <c r="H221" i="3"/>
  <c r="H229" i="3"/>
  <c r="H237" i="3"/>
  <c r="H250" i="3"/>
  <c r="H266" i="3"/>
  <c r="H278" i="3"/>
  <c r="H283" i="3"/>
  <c r="H291" i="3"/>
  <c r="H299" i="3"/>
  <c r="H307" i="3"/>
  <c r="H314" i="3"/>
  <c r="H322" i="3"/>
  <c r="H259" i="3"/>
  <c r="H277" i="3"/>
  <c r="H284" i="3"/>
  <c r="H292" i="3"/>
  <c r="H300" i="3"/>
  <c r="H315" i="3"/>
  <c r="H323" i="3"/>
  <c r="H331" i="3"/>
  <c r="H252" i="3"/>
  <c r="H268" i="3"/>
  <c r="H276" i="3"/>
  <c r="H285" i="3"/>
  <c r="H293" i="3"/>
  <c r="H301" i="3"/>
  <c r="H243" i="3"/>
  <c r="H245" i="3"/>
  <c r="H261" i="3"/>
  <c r="H275" i="3"/>
  <c r="H286" i="3"/>
  <c r="H294" i="3"/>
  <c r="H302" i="3"/>
  <c r="H309" i="3"/>
  <c r="H317" i="3"/>
  <c r="H325" i="3"/>
  <c r="H333" i="3"/>
  <c r="H258" i="3"/>
  <c r="H274" i="3"/>
  <c r="H287" i="3"/>
  <c r="H295" i="3"/>
  <c r="H303" i="3"/>
  <c r="H310" i="3"/>
  <c r="H318" i="3"/>
  <c r="H326" i="3"/>
  <c r="H334" i="3"/>
  <c r="H251" i="3"/>
  <c r="H267" i="3"/>
  <c r="H273" i="3"/>
  <c r="H288" i="3"/>
  <c r="H296" i="3"/>
  <c r="H304" i="3"/>
  <c r="H311" i="3"/>
  <c r="H319" i="3"/>
  <c r="H260" i="3"/>
  <c r="H281" i="3"/>
  <c r="H289" i="3"/>
  <c r="H297" i="3"/>
  <c r="H305" i="3"/>
  <c r="H312" i="3"/>
  <c r="H320" i="3"/>
  <c r="H244" i="3"/>
  <c r="H253" i="3"/>
  <c r="H269" i="3"/>
  <c r="H282" i="3"/>
  <c r="H290" i="3"/>
  <c r="H298" i="3"/>
  <c r="H306" i="3"/>
  <c r="H313" i="3"/>
  <c r="H321" i="3"/>
  <c r="H308" i="3"/>
  <c r="H327" i="3"/>
  <c r="H337" i="3"/>
  <c r="H345" i="3"/>
  <c r="H353" i="3"/>
  <c r="H361" i="3"/>
  <c r="H369" i="3"/>
  <c r="H376" i="3"/>
  <c r="H384" i="3"/>
  <c r="H392" i="3"/>
  <c r="H400" i="3"/>
  <c r="H408" i="3"/>
  <c r="H416" i="3"/>
  <c r="H424" i="3"/>
  <c r="H316" i="3"/>
  <c r="H338" i="3"/>
  <c r="H346" i="3"/>
  <c r="H354" i="3"/>
  <c r="H362" i="3"/>
  <c r="H377" i="3"/>
  <c r="H385" i="3"/>
  <c r="H393" i="3"/>
  <c r="H401" i="3"/>
  <c r="H409" i="3"/>
  <c r="H417" i="3"/>
  <c r="H324" i="3"/>
  <c r="H330" i="3"/>
  <c r="H339" i="3"/>
  <c r="H347" i="3"/>
  <c r="H355" i="3"/>
  <c r="H363" i="3"/>
  <c r="H370" i="3"/>
  <c r="H378" i="3"/>
  <c r="H386" i="3"/>
  <c r="H394" i="3"/>
  <c r="H402" i="3"/>
  <c r="H410" i="3"/>
  <c r="H418" i="3"/>
  <c r="H340" i="3"/>
  <c r="H348" i="3"/>
  <c r="H356" i="3"/>
  <c r="H329" i="3"/>
  <c r="H341" i="3"/>
  <c r="H349" i="3"/>
  <c r="H357" i="3"/>
  <c r="H365" i="3"/>
  <c r="H372" i="3"/>
  <c r="H380" i="3"/>
  <c r="H388" i="3"/>
  <c r="H396" i="3"/>
  <c r="H332" i="3"/>
  <c r="H342" i="3"/>
  <c r="H350" i="3"/>
  <c r="H358" i="3"/>
  <c r="H366" i="3"/>
  <c r="H373" i="3"/>
  <c r="H381" i="3"/>
  <c r="H389" i="3"/>
  <c r="H397" i="3"/>
  <c r="H328" i="3"/>
  <c r="H335" i="3"/>
  <c r="H343" i="3"/>
  <c r="H351" i="3"/>
  <c r="H359" i="3"/>
  <c r="H367" i="3"/>
  <c r="H360" i="3"/>
  <c r="H391" i="3"/>
  <c r="H411" i="3"/>
  <c r="H415" i="3"/>
  <c r="H426" i="3"/>
  <c r="H434" i="3"/>
  <c r="H442" i="3"/>
  <c r="H450" i="3"/>
  <c r="H458" i="3"/>
  <c r="H466" i="3"/>
  <c r="H474" i="3"/>
  <c r="H482" i="3"/>
  <c r="H490" i="3"/>
  <c r="H498" i="3"/>
  <c r="H506" i="3"/>
  <c r="H514" i="3"/>
  <c r="H522" i="3"/>
  <c r="H530" i="3"/>
  <c r="H538" i="3"/>
  <c r="H364" i="3"/>
  <c r="H382" i="3"/>
  <c r="H404" i="3"/>
  <c r="H427" i="3"/>
  <c r="H435" i="3"/>
  <c r="H443" i="3"/>
  <c r="H451" i="3"/>
  <c r="H459" i="3"/>
  <c r="H467" i="3"/>
  <c r="H475" i="3"/>
  <c r="H483" i="3"/>
  <c r="H491" i="3"/>
  <c r="H499" i="3"/>
  <c r="H507" i="3"/>
  <c r="H515" i="3"/>
  <c r="H523" i="3"/>
  <c r="H531" i="3"/>
  <c r="H539" i="3"/>
  <c r="H368" i="3"/>
  <c r="H375" i="3"/>
  <c r="H387" i="3"/>
  <c r="H414" i="3"/>
  <c r="H423" i="3"/>
  <c r="H428" i="3"/>
  <c r="H436" i="3"/>
  <c r="H444" i="3"/>
  <c r="H452" i="3"/>
  <c r="H460" i="3"/>
  <c r="H468" i="3"/>
  <c r="H476" i="3"/>
  <c r="H484" i="3"/>
  <c r="H492" i="3"/>
  <c r="H500" i="3"/>
  <c r="H508" i="3"/>
  <c r="H516" i="3"/>
  <c r="H524" i="3"/>
  <c r="H532" i="3"/>
  <c r="H540" i="3"/>
  <c r="H336" i="3"/>
  <c r="H399" i="3"/>
  <c r="H403" i="3"/>
  <c r="H407" i="3"/>
  <c r="H422" i="3"/>
  <c r="H429" i="3"/>
  <c r="H437" i="3"/>
  <c r="H445" i="3"/>
  <c r="H453" i="3"/>
  <c r="H461" i="3"/>
  <c r="H469" i="3"/>
  <c r="H477" i="3"/>
  <c r="H485" i="3"/>
  <c r="H493" i="3"/>
  <c r="H501" i="3"/>
  <c r="H509" i="3"/>
  <c r="H517" i="3"/>
  <c r="H525" i="3"/>
  <c r="H533" i="3"/>
  <c r="H541" i="3"/>
  <c r="H344" i="3"/>
  <c r="H371" i="3"/>
  <c r="H390" i="3"/>
  <c r="H413" i="3"/>
  <c r="H421" i="3"/>
  <c r="H430" i="3"/>
  <c r="H438" i="3"/>
  <c r="H446" i="3"/>
  <c r="H454" i="3"/>
  <c r="H462" i="3"/>
  <c r="H470" i="3"/>
  <c r="H478" i="3"/>
  <c r="H486" i="3"/>
  <c r="H494" i="3"/>
  <c r="H502" i="3"/>
  <c r="H510" i="3"/>
  <c r="H518" i="3"/>
  <c r="H526" i="3"/>
  <c r="H534" i="3"/>
  <c r="H352" i="3"/>
  <c r="H383" i="3"/>
  <c r="H395" i="3"/>
  <c r="H406" i="3"/>
  <c r="H420" i="3"/>
  <c r="H431" i="3"/>
  <c r="H439" i="3"/>
  <c r="H447" i="3"/>
  <c r="H455" i="3"/>
  <c r="H463" i="3"/>
  <c r="H471" i="3"/>
  <c r="H479" i="3"/>
  <c r="H487" i="3"/>
  <c r="H495" i="3"/>
  <c r="H503" i="3"/>
  <c r="H511" i="3"/>
  <c r="H519" i="3"/>
  <c r="H527" i="3"/>
  <c r="H535" i="3"/>
  <c r="H412" i="3"/>
  <c r="H448" i="3"/>
  <c r="H480" i="3"/>
  <c r="H512" i="3"/>
  <c r="H542" i="3"/>
  <c r="H550" i="3"/>
  <c r="H558" i="3"/>
  <c r="H566" i="3"/>
  <c r="H574" i="3"/>
  <c r="H582" i="3"/>
  <c r="H590" i="3"/>
  <c r="H598" i="3"/>
  <c r="H606" i="3"/>
  <c r="H614" i="3"/>
  <c r="H622" i="3"/>
  <c r="H630" i="3"/>
  <c r="H638" i="3"/>
  <c r="H646" i="3"/>
  <c r="H654" i="3"/>
  <c r="H441" i="3"/>
  <c r="H473" i="3"/>
  <c r="H505" i="3"/>
  <c r="H537" i="3"/>
  <c r="H543" i="3"/>
  <c r="H551" i="3"/>
  <c r="H559" i="3"/>
  <c r="H567" i="3"/>
  <c r="H575" i="3"/>
  <c r="H583" i="3"/>
  <c r="H591" i="3"/>
  <c r="H599" i="3"/>
  <c r="H607" i="3"/>
  <c r="H615" i="3"/>
  <c r="H623" i="3"/>
  <c r="H631" i="3"/>
  <c r="H374" i="3"/>
  <c r="H419" i="3"/>
  <c r="H456" i="3"/>
  <c r="H488" i="3"/>
  <c r="H520" i="3"/>
  <c r="H544" i="3"/>
  <c r="H552" i="3"/>
  <c r="H560" i="3"/>
  <c r="H568" i="3"/>
  <c r="H449" i="3"/>
  <c r="H481" i="3"/>
  <c r="H513" i="3"/>
  <c r="H545" i="3"/>
  <c r="H553" i="3"/>
  <c r="H561" i="3"/>
  <c r="H569" i="3"/>
  <c r="H577" i="3"/>
  <c r="H585" i="3"/>
  <c r="H593" i="3"/>
  <c r="H601" i="3"/>
  <c r="H609" i="3"/>
  <c r="H617" i="3"/>
  <c r="H625" i="3"/>
  <c r="H633" i="3"/>
  <c r="H641" i="3"/>
  <c r="H649" i="3"/>
  <c r="H432" i="3"/>
  <c r="H464" i="3"/>
  <c r="H496" i="3"/>
  <c r="H528" i="3"/>
  <c r="H546" i="3"/>
  <c r="H554" i="3"/>
  <c r="H562" i="3"/>
  <c r="H570" i="3"/>
  <c r="H578" i="3"/>
  <c r="H586" i="3"/>
  <c r="H594" i="3"/>
  <c r="H602" i="3"/>
  <c r="H610" i="3"/>
  <c r="H618" i="3"/>
  <c r="H626" i="3"/>
  <c r="H425" i="3"/>
  <c r="H457" i="3"/>
  <c r="H489" i="3"/>
  <c r="H521" i="3"/>
  <c r="H547" i="3"/>
  <c r="H555" i="3"/>
  <c r="H563" i="3"/>
  <c r="H571" i="3"/>
  <c r="H579" i="3"/>
  <c r="H587" i="3"/>
  <c r="H595" i="3"/>
  <c r="H603" i="3"/>
  <c r="H611" i="3"/>
  <c r="H619" i="3"/>
  <c r="H627" i="3"/>
  <c r="H440" i="3"/>
  <c r="H472" i="3"/>
  <c r="H504" i="3"/>
  <c r="H529" i="3"/>
  <c r="H549" i="3"/>
  <c r="H576" i="3"/>
  <c r="H588" i="3"/>
  <c r="H621" i="3"/>
  <c r="H628" i="3"/>
  <c r="H634" i="3"/>
  <c r="H647" i="3"/>
  <c r="H656" i="3"/>
  <c r="H664" i="3"/>
  <c r="H672" i="3"/>
  <c r="H679" i="3"/>
  <c r="H687" i="3"/>
  <c r="H695" i="3"/>
  <c r="H703" i="3"/>
  <c r="H564" i="3"/>
  <c r="H581" i="3"/>
  <c r="H600" i="3"/>
  <c r="H612" i="3"/>
  <c r="H640" i="3"/>
  <c r="H653" i="3"/>
  <c r="H657" i="3"/>
  <c r="H665" i="3"/>
  <c r="H673" i="3"/>
  <c r="H680" i="3"/>
  <c r="H379" i="3"/>
  <c r="H557" i="3"/>
  <c r="H605" i="3"/>
  <c r="H624" i="3"/>
  <c r="H639" i="3"/>
  <c r="H652" i="3"/>
  <c r="H658" i="3"/>
  <c r="H666" i="3"/>
  <c r="H674" i="3"/>
  <c r="H681" i="3"/>
  <c r="H689" i="3"/>
  <c r="H433" i="3"/>
  <c r="H536" i="3"/>
  <c r="H572" i="3"/>
  <c r="H584" i="3"/>
  <c r="H596" i="3"/>
  <c r="H645" i="3"/>
  <c r="H398" i="3"/>
  <c r="H465" i="3"/>
  <c r="H565" i="3"/>
  <c r="H589" i="3"/>
  <c r="H608" i="3"/>
  <c r="H620" i="3"/>
  <c r="H644" i="3"/>
  <c r="H650" i="3"/>
  <c r="H660" i="3"/>
  <c r="H668" i="3"/>
  <c r="H675" i="3"/>
  <c r="H405" i="3"/>
  <c r="H497" i="3"/>
  <c r="H548" i="3"/>
  <c r="H580" i="3"/>
  <c r="H613" i="3"/>
  <c r="H629" i="3"/>
  <c r="H632" i="3"/>
  <c r="H637" i="3"/>
  <c r="H643" i="3"/>
  <c r="H661" i="3"/>
  <c r="H669" i="3"/>
  <c r="H676" i="3"/>
  <c r="H573" i="3"/>
  <c r="H592" i="3"/>
  <c r="H604" i="3"/>
  <c r="H636" i="3"/>
  <c r="H642" i="3"/>
  <c r="H662" i="3"/>
  <c r="H670" i="3"/>
  <c r="H677" i="3"/>
  <c r="H597" i="3"/>
  <c r="H616" i="3"/>
  <c r="H678" i="3"/>
  <c r="H712" i="3"/>
  <c r="H720" i="3"/>
  <c r="H728" i="3"/>
  <c r="H736" i="3"/>
  <c r="H744" i="3"/>
  <c r="H556" i="3"/>
  <c r="H655" i="3"/>
  <c r="H684" i="3"/>
  <c r="H688" i="3"/>
  <c r="H713" i="3"/>
  <c r="H721" i="3"/>
  <c r="H729" i="3"/>
  <c r="H737" i="3"/>
  <c r="H745" i="3"/>
  <c r="H635" i="3"/>
  <c r="H651" i="3"/>
  <c r="H659" i="3"/>
  <c r="H694" i="3"/>
  <c r="H714" i="3"/>
  <c r="H722" i="3"/>
  <c r="H730" i="3"/>
  <c r="H738" i="3"/>
  <c r="H746" i="3"/>
  <c r="H663" i="3"/>
  <c r="H683" i="3"/>
  <c r="H693" i="3"/>
  <c r="H715" i="3"/>
  <c r="H723" i="3"/>
  <c r="H731" i="3"/>
  <c r="H739" i="3"/>
  <c r="H747" i="3"/>
  <c r="H667" i="3"/>
  <c r="H692" i="3"/>
  <c r="H716" i="3"/>
  <c r="H724" i="3"/>
  <c r="H732" i="3"/>
  <c r="H740" i="3"/>
  <c r="H748" i="3"/>
  <c r="H648" i="3"/>
  <c r="H671" i="3"/>
  <c r="H682" i="3"/>
  <c r="H686" i="3"/>
  <c r="H691" i="3"/>
  <c r="H704" i="3"/>
  <c r="H705" i="3"/>
  <c r="H706" i="3"/>
  <c r="H707" i="3"/>
  <c r="H708" i="3"/>
  <c r="H709" i="3"/>
  <c r="H717" i="3"/>
  <c r="H725" i="3"/>
  <c r="H733" i="3"/>
  <c r="H741" i="3"/>
  <c r="H749" i="3"/>
  <c r="H757" i="3"/>
  <c r="H690" i="3"/>
  <c r="H697" i="3"/>
  <c r="H698" i="3"/>
  <c r="H699" i="3"/>
  <c r="H700" i="3"/>
  <c r="H701" i="3"/>
  <c r="H702" i="3"/>
  <c r="H710" i="3"/>
  <c r="H718" i="3"/>
  <c r="H726" i="3"/>
  <c r="H734" i="3"/>
  <c r="H742" i="3"/>
  <c r="H750" i="3"/>
  <c r="H758" i="3"/>
  <c r="H685" i="3"/>
  <c r="H696" i="3"/>
  <c r="H711" i="3"/>
  <c r="H719" i="3"/>
  <c r="H727" i="3"/>
  <c r="H735" i="3"/>
  <c r="H743" i="3"/>
  <c r="H763" i="3"/>
  <c r="H767" i="3"/>
  <c r="H775" i="3"/>
  <c r="H783" i="3"/>
  <c r="H790" i="3"/>
  <c r="H798" i="3"/>
  <c r="H806" i="3"/>
  <c r="H814" i="3"/>
  <c r="H822" i="3"/>
  <c r="H829" i="3"/>
  <c r="H837" i="3"/>
  <c r="H845" i="3"/>
  <c r="H853" i="3"/>
  <c r="H861" i="3"/>
  <c r="H869" i="3"/>
  <c r="H877" i="3"/>
  <c r="H885" i="3"/>
  <c r="H893" i="3"/>
  <c r="H752" i="3"/>
  <c r="H756" i="3"/>
  <c r="H762" i="3"/>
  <c r="H768" i="3"/>
  <c r="H776" i="3"/>
  <c r="H784" i="3"/>
  <c r="H791" i="3"/>
  <c r="H799" i="3"/>
  <c r="H807" i="3"/>
  <c r="H815" i="3"/>
  <c r="H823" i="3"/>
  <c r="H830" i="3"/>
  <c r="H838" i="3"/>
  <c r="H846" i="3"/>
  <c r="H854" i="3"/>
  <c r="H862" i="3"/>
  <c r="H870" i="3"/>
  <c r="H878" i="3"/>
  <c r="H886" i="3"/>
  <c r="H894" i="3"/>
  <c r="H902" i="3"/>
  <c r="H755" i="3"/>
  <c r="H761" i="3"/>
  <c r="H769" i="3"/>
  <c r="H777" i="3"/>
  <c r="H785" i="3"/>
  <c r="H792" i="3"/>
  <c r="H800" i="3"/>
  <c r="H808" i="3"/>
  <c r="H816" i="3"/>
  <c r="H824" i="3"/>
  <c r="H831" i="3"/>
  <c r="H839" i="3"/>
  <c r="H847" i="3"/>
  <c r="H855" i="3"/>
  <c r="H863" i="3"/>
  <c r="H871" i="3"/>
  <c r="H879" i="3"/>
  <c r="H887" i="3"/>
  <c r="H895" i="3"/>
  <c r="H903" i="3"/>
  <c r="H754" i="3"/>
  <c r="H760" i="3"/>
  <c r="H770" i="3"/>
  <c r="H778" i="3"/>
  <c r="H786" i="3"/>
  <c r="H793" i="3"/>
  <c r="H801" i="3"/>
  <c r="H809" i="3"/>
  <c r="H817" i="3"/>
  <c r="H825" i="3"/>
  <c r="H832" i="3"/>
  <c r="H840" i="3"/>
  <c r="H848" i="3"/>
  <c r="H856" i="3"/>
  <c r="H864" i="3"/>
  <c r="H872" i="3"/>
  <c r="H880" i="3"/>
  <c r="H888" i="3"/>
  <c r="H896" i="3"/>
  <c r="H904" i="3"/>
  <c r="H759" i="3"/>
  <c r="H771" i="3"/>
  <c r="H779" i="3"/>
  <c r="H787" i="3"/>
  <c r="H794" i="3"/>
  <c r="H802" i="3"/>
  <c r="H810" i="3"/>
  <c r="H818" i="3"/>
  <c r="H833" i="3"/>
  <c r="H841" i="3"/>
  <c r="H849" i="3"/>
  <c r="H857" i="3"/>
  <c r="H865" i="3"/>
  <c r="H873" i="3"/>
  <c r="H881" i="3"/>
  <c r="H889" i="3"/>
  <c r="H897" i="3"/>
  <c r="H753" i="3"/>
  <c r="H772" i="3"/>
  <c r="H780" i="3"/>
  <c r="H788" i="3"/>
  <c r="H795" i="3"/>
  <c r="H803" i="3"/>
  <c r="H811" i="3"/>
  <c r="H819" i="3"/>
  <c r="H826" i="3"/>
  <c r="H834" i="3"/>
  <c r="H842" i="3"/>
  <c r="H850" i="3"/>
  <c r="H751" i="3"/>
  <c r="H765" i="3"/>
  <c r="H773" i="3"/>
  <c r="H781" i="3"/>
  <c r="H796" i="3"/>
  <c r="H804" i="3"/>
  <c r="H812" i="3"/>
  <c r="H820" i="3"/>
  <c r="H827" i="3"/>
  <c r="H835" i="3"/>
  <c r="H843" i="3"/>
  <c r="H851" i="3"/>
  <c r="H859" i="3"/>
  <c r="H867" i="3"/>
  <c r="H875" i="3"/>
  <c r="H764" i="3"/>
  <c r="H766" i="3"/>
  <c r="H774" i="3"/>
  <c r="H782" i="3"/>
  <c r="H789" i="3"/>
  <c r="H797" i="3"/>
  <c r="H805" i="3"/>
  <c r="H813" i="3"/>
  <c r="H821" i="3"/>
  <c r="H828" i="3"/>
  <c r="H836" i="3"/>
  <c r="H844" i="3"/>
  <c r="H852" i="3"/>
  <c r="H860" i="3"/>
  <c r="H858" i="3"/>
  <c r="H905" i="3"/>
  <c r="H906" i="3"/>
  <c r="H914" i="3"/>
  <c r="H922" i="3"/>
  <c r="H930" i="3"/>
  <c r="H938" i="3"/>
  <c r="H946" i="3"/>
  <c r="H954" i="3"/>
  <c r="H962" i="3"/>
  <c r="H970" i="3"/>
  <c r="H978" i="3"/>
  <c r="H986" i="3"/>
  <c r="H994" i="3"/>
  <c r="H1002" i="3"/>
  <c r="H1010" i="3"/>
  <c r="H1018" i="3"/>
  <c r="H1026" i="3"/>
  <c r="H1034" i="3"/>
  <c r="H1042" i="3"/>
  <c r="H1050" i="3"/>
  <c r="H1058" i="3"/>
  <c r="H866" i="3"/>
  <c r="H900" i="3"/>
  <c r="H907" i="3"/>
  <c r="H915" i="3"/>
  <c r="H923" i="3"/>
  <c r="H931" i="3"/>
  <c r="H939" i="3"/>
  <c r="H947" i="3"/>
  <c r="H955" i="3"/>
  <c r="H963" i="3"/>
  <c r="H971" i="3"/>
  <c r="H979" i="3"/>
  <c r="H987" i="3"/>
  <c r="H995" i="3"/>
  <c r="H1003" i="3"/>
  <c r="H1011" i="3"/>
  <c r="H1019" i="3"/>
  <c r="H1027" i="3"/>
  <c r="H1035" i="3"/>
  <c r="H1043" i="3"/>
  <c r="H1051" i="3"/>
  <c r="H874" i="3"/>
  <c r="H890" i="3"/>
  <c r="H892" i="3"/>
  <c r="H908" i="3"/>
  <c r="H916" i="3"/>
  <c r="H924" i="3"/>
  <c r="H932" i="3"/>
  <c r="H940" i="3"/>
  <c r="H948" i="3"/>
  <c r="H956" i="3"/>
  <c r="H964" i="3"/>
  <c r="H972" i="3"/>
  <c r="H980" i="3"/>
  <c r="H988" i="3"/>
  <c r="H996" i="3"/>
  <c r="H1004" i="3"/>
  <c r="H1012" i="3"/>
  <c r="H1020" i="3"/>
  <c r="H1028" i="3"/>
  <c r="H1036" i="3"/>
  <c r="H1044" i="3"/>
  <c r="H1052" i="3"/>
  <c r="H883" i="3"/>
  <c r="H909" i="3"/>
  <c r="H917" i="3"/>
  <c r="H925" i="3"/>
  <c r="H933" i="3"/>
  <c r="H941" i="3"/>
  <c r="H949" i="3"/>
  <c r="H957" i="3"/>
  <c r="H965" i="3"/>
  <c r="H973" i="3"/>
  <c r="H981" i="3"/>
  <c r="H989" i="3"/>
  <c r="H997" i="3"/>
  <c r="H1005" i="3"/>
  <c r="H1013" i="3"/>
  <c r="H1021" i="3"/>
  <c r="H1029" i="3"/>
  <c r="H1037" i="3"/>
  <c r="H1045" i="3"/>
  <c r="H1053" i="3"/>
  <c r="H899" i="3"/>
  <c r="H910" i="3"/>
  <c r="H918" i="3"/>
  <c r="H926" i="3"/>
  <c r="H934" i="3"/>
  <c r="H942" i="3"/>
  <c r="H950" i="3"/>
  <c r="H958" i="3"/>
  <c r="H966" i="3"/>
  <c r="H974" i="3"/>
  <c r="H982" i="3"/>
  <c r="H990" i="3"/>
  <c r="H998" i="3"/>
  <c r="H1006" i="3"/>
  <c r="H1014" i="3"/>
  <c r="H1022" i="3"/>
  <c r="H1030" i="3"/>
  <c r="H1038" i="3"/>
  <c r="H868" i="3"/>
  <c r="H911" i="3"/>
  <c r="H919" i="3"/>
  <c r="H927" i="3"/>
  <c r="H935" i="3"/>
  <c r="H943" i="3"/>
  <c r="H951" i="3"/>
  <c r="H959" i="3"/>
  <c r="H967" i="3"/>
  <c r="H975" i="3"/>
  <c r="H983" i="3"/>
  <c r="H991" i="3"/>
  <c r="H999" i="3"/>
  <c r="H1007" i="3"/>
  <c r="H1015" i="3"/>
  <c r="H1023" i="3"/>
  <c r="H1031" i="3"/>
  <c r="H1039" i="3"/>
  <c r="H891" i="3"/>
  <c r="H901" i="3"/>
  <c r="H912" i="3"/>
  <c r="H920" i="3"/>
  <c r="H928" i="3"/>
  <c r="H936" i="3"/>
  <c r="H944" i="3"/>
  <c r="H952" i="3"/>
  <c r="H960" i="3"/>
  <c r="H968" i="3"/>
  <c r="H976" i="3"/>
  <c r="H984" i="3"/>
  <c r="H992" i="3"/>
  <c r="H1000" i="3"/>
  <c r="H1008" i="3"/>
  <c r="H1016" i="3"/>
  <c r="H1024" i="3"/>
  <c r="H1032" i="3"/>
  <c r="H1040" i="3"/>
  <c r="H876" i="3"/>
  <c r="H882" i="3"/>
  <c r="H884" i="3"/>
  <c r="H898" i="3"/>
  <c r="H913" i="3"/>
  <c r="H921" i="3"/>
  <c r="H929" i="3"/>
  <c r="H937" i="3"/>
  <c r="H945" i="3"/>
  <c r="H953" i="3"/>
  <c r="H961" i="3"/>
  <c r="H969" i="3"/>
  <c r="H977" i="3"/>
  <c r="H985" i="3"/>
  <c r="H993" i="3"/>
  <c r="H1001" i="3"/>
  <c r="H1009" i="3"/>
  <c r="H1017" i="3"/>
  <c r="H1025" i="3"/>
  <c r="H1033" i="3"/>
  <c r="H1041" i="3"/>
  <c r="H1048" i="3"/>
  <c r="H1068" i="3"/>
  <c r="H1076" i="3"/>
  <c r="H1083" i="3"/>
  <c r="H1091" i="3"/>
  <c r="H1099" i="3"/>
  <c r="H1107" i="3"/>
  <c r="H1115" i="3"/>
  <c r="H1123" i="3"/>
  <c r="H1131" i="3"/>
  <c r="H1139" i="3"/>
  <c r="H1147" i="3"/>
  <c r="H1155" i="3"/>
  <c r="H1163" i="3"/>
  <c r="H1171" i="3"/>
  <c r="H1179" i="3"/>
  <c r="H1187" i="3"/>
  <c r="H1195" i="3"/>
  <c r="H1203" i="3"/>
  <c r="H1211" i="3"/>
  <c r="H1219" i="3"/>
  <c r="H1057" i="3"/>
  <c r="H1060" i="3"/>
  <c r="H1061" i="3"/>
  <c r="H1069" i="3"/>
  <c r="H1077" i="3"/>
  <c r="H1084" i="3"/>
  <c r="H1092" i="3"/>
  <c r="H1100" i="3"/>
  <c r="H1108" i="3"/>
  <c r="H1116" i="3"/>
  <c r="H1124" i="3"/>
  <c r="H1132" i="3"/>
  <c r="H1140" i="3"/>
  <c r="H1148" i="3"/>
  <c r="H1156" i="3"/>
  <c r="H1164" i="3"/>
  <c r="H1172" i="3"/>
  <c r="H1180" i="3"/>
  <c r="H1188" i="3"/>
  <c r="H1196" i="3"/>
  <c r="H1204" i="3"/>
  <c r="H1212" i="3"/>
  <c r="H1220" i="3"/>
  <c r="H1054" i="3"/>
  <c r="H1059" i="3"/>
  <c r="H1062" i="3"/>
  <c r="H1070" i="3"/>
  <c r="H1078" i="3"/>
  <c r="H1085" i="3"/>
  <c r="H1093" i="3"/>
  <c r="H1101" i="3"/>
  <c r="H1109" i="3"/>
  <c r="H1117" i="3"/>
  <c r="H1125" i="3"/>
  <c r="H1133" i="3"/>
  <c r="H1141" i="3"/>
  <c r="H1149" i="3"/>
  <c r="H1157" i="3"/>
  <c r="H1165" i="3"/>
  <c r="H1173" i="3"/>
  <c r="H1181" i="3"/>
  <c r="H1189" i="3"/>
  <c r="H1197" i="3"/>
  <c r="H1047" i="3"/>
  <c r="H1063" i="3"/>
  <c r="H1071" i="3"/>
  <c r="H1079" i="3"/>
  <c r="H1086" i="3"/>
  <c r="H1094" i="3"/>
  <c r="H1102" i="3"/>
  <c r="H1110" i="3"/>
  <c r="H1118" i="3"/>
  <c r="H1126" i="3"/>
  <c r="H1134" i="3"/>
  <c r="H1142" i="3"/>
  <c r="H1150" i="3"/>
  <c r="H1158" i="3"/>
  <c r="H1166" i="3"/>
  <c r="H1174" i="3"/>
  <c r="H1182" i="3"/>
  <c r="H1190" i="3"/>
  <c r="H1198" i="3"/>
  <c r="H1056" i="3"/>
  <c r="H1064" i="3"/>
  <c r="H1072" i="3"/>
  <c r="H1087" i="3"/>
  <c r="H1095" i="3"/>
  <c r="H1103" i="3"/>
  <c r="H1111" i="3"/>
  <c r="H1119" i="3"/>
  <c r="H1127" i="3"/>
  <c r="H1135" i="3"/>
  <c r="H1143" i="3"/>
  <c r="H1151" i="3"/>
  <c r="H1159" i="3"/>
  <c r="H1167" i="3"/>
  <c r="H1175" i="3"/>
  <c r="H1183" i="3"/>
  <c r="H1191" i="3"/>
  <c r="H1199" i="3"/>
  <c r="H1049" i="3"/>
  <c r="H1065" i="3"/>
  <c r="H1073" i="3"/>
  <c r="H1080" i="3"/>
  <c r="H1088" i="3"/>
  <c r="H1096" i="3"/>
  <c r="H1104" i="3"/>
  <c r="H1112" i="3"/>
  <c r="H1120" i="3"/>
  <c r="H1128" i="3"/>
  <c r="H1136" i="3"/>
  <c r="H1144" i="3"/>
  <c r="H1152" i="3"/>
  <c r="H1160" i="3"/>
  <c r="H1168" i="3"/>
  <c r="H1176" i="3"/>
  <c r="H1184" i="3"/>
  <c r="H1192" i="3"/>
  <c r="H1046" i="3"/>
  <c r="H1066" i="3"/>
  <c r="H1074" i="3"/>
  <c r="H1081" i="3"/>
  <c r="H1089" i="3"/>
  <c r="H1097" i="3"/>
  <c r="H1105" i="3"/>
  <c r="H1113" i="3"/>
  <c r="H1121" i="3"/>
  <c r="H1129" i="3"/>
  <c r="H1137" i="3"/>
  <c r="H1145" i="3"/>
  <c r="H1153" i="3"/>
  <c r="H1161" i="3"/>
  <c r="H1169" i="3"/>
  <c r="H1177" i="3"/>
  <c r="H1185" i="3"/>
  <c r="H1193" i="3"/>
  <c r="H1201" i="3"/>
  <c r="H1055" i="3"/>
  <c r="H1067" i="3"/>
  <c r="H1075" i="3"/>
  <c r="H1082" i="3"/>
  <c r="H1090" i="3"/>
  <c r="H1098" i="3"/>
  <c r="H1106" i="3"/>
  <c r="H1114" i="3"/>
  <c r="H1122" i="3"/>
  <c r="H1130" i="3"/>
  <c r="H1138" i="3"/>
  <c r="H1146" i="3"/>
  <c r="H1154" i="3"/>
  <c r="H1162" i="3"/>
  <c r="H1170" i="3"/>
  <c r="H1178" i="3"/>
  <c r="H1186" i="3"/>
  <c r="H1194" i="3"/>
  <c r="H1217" i="3"/>
  <c r="H1223" i="3"/>
  <c r="H1231" i="3"/>
  <c r="H1239" i="3"/>
  <c r="H1247" i="3"/>
  <c r="H1255" i="3"/>
  <c r="H1263" i="3"/>
  <c r="H1271" i="3"/>
  <c r="H1279" i="3"/>
  <c r="H1287" i="3"/>
  <c r="H1294" i="3"/>
  <c r="H1302" i="3"/>
  <c r="H1310" i="3"/>
  <c r="H1318" i="3"/>
  <c r="H1326" i="3"/>
  <c r="H1334" i="3"/>
  <c r="H1341" i="3"/>
  <c r="H1349" i="3"/>
  <c r="H1357" i="3"/>
  <c r="H1210" i="3"/>
  <c r="H1216" i="3"/>
  <c r="H1222" i="3"/>
  <c r="H1224" i="3"/>
  <c r="H1232" i="3"/>
  <c r="H1240" i="3"/>
  <c r="H1248" i="3"/>
  <c r="H1256" i="3"/>
  <c r="H1264" i="3"/>
  <c r="H1272" i="3"/>
  <c r="H1280" i="3"/>
  <c r="H1288" i="3"/>
  <c r="H1295" i="3"/>
  <c r="H1303" i="3"/>
  <c r="H1311" i="3"/>
  <c r="H1319" i="3"/>
  <c r="H1327" i="3"/>
  <c r="H1335" i="3"/>
  <c r="H1342" i="3"/>
  <c r="H1350" i="3"/>
  <c r="H1358" i="3"/>
  <c r="H1209" i="3"/>
  <c r="H1215" i="3"/>
  <c r="H1221" i="3"/>
  <c r="H1225" i="3"/>
  <c r="H1233" i="3"/>
  <c r="H1241" i="3"/>
  <c r="H1249" i="3"/>
  <c r="H1257" i="3"/>
  <c r="H1265" i="3"/>
  <c r="H1273" i="3"/>
  <c r="H1281" i="3"/>
  <c r="H1296" i="3"/>
  <c r="H1304" i="3"/>
  <c r="H1312" i="3"/>
  <c r="H1320" i="3"/>
  <c r="H1328" i="3"/>
  <c r="H1336" i="3"/>
  <c r="H1343" i="3"/>
  <c r="H1351" i="3"/>
  <c r="H1202" i="3"/>
  <c r="H1208" i="3"/>
  <c r="H1214" i="3"/>
  <c r="H1226" i="3"/>
  <c r="H1234" i="3"/>
  <c r="H1242" i="3"/>
  <c r="H1250" i="3"/>
  <c r="H1258" i="3"/>
  <c r="H1266" i="3"/>
  <c r="H1274" i="3"/>
  <c r="H1282" i="3"/>
  <c r="H1289" i="3"/>
  <c r="H1297" i="3"/>
  <c r="H1305" i="3"/>
  <c r="H1313" i="3"/>
  <c r="H1321" i="3"/>
  <c r="H1329" i="3"/>
  <c r="H1344" i="3"/>
  <c r="H1207" i="3"/>
  <c r="H1213" i="3"/>
  <c r="H1227" i="3"/>
  <c r="H1235" i="3"/>
  <c r="H1243" i="3"/>
  <c r="H1251" i="3"/>
  <c r="H1259" i="3"/>
  <c r="H1267" i="3"/>
  <c r="H1275" i="3"/>
  <c r="H1283" i="3"/>
  <c r="H1290" i="3"/>
  <c r="H1298" i="3"/>
  <c r="H1306" i="3"/>
  <c r="H1314" i="3"/>
  <c r="H1322" i="3"/>
  <c r="H1330" i="3"/>
  <c r="H1337" i="3"/>
  <c r="H1345" i="3"/>
  <c r="H1206" i="3"/>
  <c r="H1228" i="3"/>
  <c r="H1236" i="3"/>
  <c r="H1244" i="3"/>
  <c r="H1252" i="3"/>
  <c r="H1260" i="3"/>
  <c r="H1268" i="3"/>
  <c r="H1276" i="3"/>
  <c r="H1284" i="3"/>
  <c r="H1291" i="3"/>
  <c r="H1299" i="3"/>
  <c r="H1307" i="3"/>
  <c r="H1315" i="3"/>
  <c r="H1323" i="3"/>
  <c r="H1331" i="3"/>
  <c r="H1338" i="3"/>
  <c r="H1346" i="3"/>
  <c r="H1354" i="3"/>
  <c r="H1253" i="3"/>
  <c r="H1285" i="3"/>
  <c r="H1292" i="3"/>
  <c r="H1324" i="3"/>
  <c r="H1353" i="3"/>
  <c r="H1365" i="3"/>
  <c r="H1373" i="3"/>
  <c r="H1381" i="3"/>
  <c r="H1389" i="3"/>
  <c r="H1397" i="3"/>
  <c r="H1405" i="3"/>
  <c r="H1413" i="3"/>
  <c r="H1421" i="3"/>
  <c r="H1428" i="3"/>
  <c r="H1436" i="3"/>
  <c r="H1444" i="3"/>
  <c r="H1452" i="3"/>
  <c r="H1460" i="3"/>
  <c r="H1468" i="3"/>
  <c r="H1476" i="3"/>
  <c r="H1484" i="3"/>
  <c r="H1492" i="3"/>
  <c r="H1500" i="3"/>
  <c r="H1508" i="3"/>
  <c r="H1516" i="3"/>
  <c r="H1524" i="3"/>
  <c r="H1532" i="3"/>
  <c r="H1539" i="3"/>
  <c r="H1547" i="3"/>
  <c r="H1555" i="3"/>
  <c r="H1563" i="3"/>
  <c r="H1571" i="3"/>
  <c r="H1579" i="3"/>
  <c r="H1587" i="3"/>
  <c r="H1602" i="3"/>
  <c r="H1610" i="3"/>
  <c r="H1200" i="3"/>
  <c r="H1246" i="3"/>
  <c r="H1278" i="3"/>
  <c r="H1317" i="3"/>
  <c r="H1355" i="3"/>
  <c r="H1366" i="3"/>
  <c r="H1374" i="3"/>
  <c r="H1382" i="3"/>
  <c r="H1390" i="3"/>
  <c r="H1398" i="3"/>
  <c r="H1406" i="3"/>
  <c r="H1414" i="3"/>
  <c r="H1422" i="3"/>
  <c r="H1429" i="3"/>
  <c r="H1437" i="3"/>
  <c r="H1445" i="3"/>
  <c r="H1453" i="3"/>
  <c r="H1461" i="3"/>
  <c r="H1469" i="3"/>
  <c r="H1477" i="3"/>
  <c r="H1485" i="3"/>
  <c r="H1493" i="3"/>
  <c r="H1501" i="3"/>
  <c r="H1509" i="3"/>
  <c r="H1517" i="3"/>
  <c r="H1525" i="3"/>
  <c r="H1533" i="3"/>
  <c r="H1540" i="3"/>
  <c r="H1548" i="3"/>
  <c r="H1556" i="3"/>
  <c r="H1564" i="3"/>
  <c r="H1572" i="3"/>
  <c r="H1580" i="3"/>
  <c r="H1588" i="3"/>
  <c r="H1595" i="3"/>
  <c r="H1229" i="3"/>
  <c r="H1261" i="3"/>
  <c r="H1300" i="3"/>
  <c r="H1332" i="3"/>
  <c r="H1339" i="3"/>
  <c r="H1348" i="3"/>
  <c r="H1359" i="3"/>
  <c r="H1367" i="3"/>
  <c r="H1375" i="3"/>
  <c r="H1383" i="3"/>
  <c r="H1391" i="3"/>
  <c r="H1399" i="3"/>
  <c r="H1407" i="3"/>
  <c r="H1415" i="3"/>
  <c r="H1430" i="3"/>
  <c r="H1438" i="3"/>
  <c r="H1446" i="3"/>
  <c r="H1454" i="3"/>
  <c r="H1462" i="3"/>
  <c r="H1470" i="3"/>
  <c r="H1478" i="3"/>
  <c r="H1486" i="3"/>
  <c r="H1494" i="3"/>
  <c r="H1502" i="3"/>
  <c r="H1510" i="3"/>
  <c r="H1518" i="3"/>
  <c r="H1526" i="3"/>
  <c r="H1534" i="3"/>
  <c r="H1541" i="3"/>
  <c r="H1549" i="3"/>
  <c r="H1557" i="3"/>
  <c r="H1565" i="3"/>
  <c r="H1573" i="3"/>
  <c r="H1581" i="3"/>
  <c r="H1589" i="3"/>
  <c r="H1596" i="3"/>
  <c r="H1604" i="3"/>
  <c r="H1254" i="3"/>
  <c r="H1286" i="3"/>
  <c r="H1293" i="3"/>
  <c r="H1325" i="3"/>
  <c r="H1352" i="3"/>
  <c r="H1360" i="3"/>
  <c r="H1368" i="3"/>
  <c r="H1376" i="3"/>
  <c r="H1384" i="3"/>
  <c r="H1392" i="3"/>
  <c r="H1400" i="3"/>
  <c r="H1408" i="3"/>
  <c r="H1416" i="3"/>
  <c r="H1423" i="3"/>
  <c r="H1431" i="3"/>
  <c r="H1439" i="3"/>
  <c r="H1447" i="3"/>
  <c r="H1455" i="3"/>
  <c r="H1463" i="3"/>
  <c r="H1471" i="3"/>
  <c r="H1479" i="3"/>
  <c r="H1487" i="3"/>
  <c r="H1495" i="3"/>
  <c r="H1503" i="3"/>
  <c r="H1511" i="3"/>
  <c r="H1519" i="3"/>
  <c r="H1527" i="3"/>
  <c r="H1535" i="3"/>
  <c r="H1542" i="3"/>
  <c r="H1550" i="3"/>
  <c r="H1558" i="3"/>
  <c r="H1566" i="3"/>
  <c r="H1574" i="3"/>
  <c r="H1582" i="3"/>
  <c r="H1590" i="3"/>
  <c r="H1597" i="3"/>
  <c r="H1605" i="3"/>
  <c r="H1613" i="3"/>
  <c r="H1237" i="3"/>
  <c r="H1269" i="3"/>
  <c r="H1308" i="3"/>
  <c r="H1361" i="3"/>
  <c r="H1369" i="3"/>
  <c r="H1377" i="3"/>
  <c r="H1385" i="3"/>
  <c r="H1393" i="3"/>
  <c r="H1401" i="3"/>
  <c r="H1409" i="3"/>
  <c r="H1417" i="3"/>
  <c r="H1424" i="3"/>
  <c r="H1432" i="3"/>
  <c r="H1440" i="3"/>
  <c r="H1448" i="3"/>
  <c r="H1456" i="3"/>
  <c r="H1464" i="3"/>
  <c r="H1472" i="3"/>
  <c r="H1480" i="3"/>
  <c r="H1488" i="3"/>
  <c r="H1496" i="3"/>
  <c r="H1504" i="3"/>
  <c r="H1512" i="3"/>
  <c r="H1520" i="3"/>
  <c r="H1528" i="3"/>
  <c r="H1536" i="3"/>
  <c r="H1543" i="3"/>
  <c r="H1551" i="3"/>
  <c r="H1559" i="3"/>
  <c r="H1567" i="3"/>
  <c r="H1575" i="3"/>
  <c r="H1583" i="3"/>
  <c r="H1591" i="3"/>
  <c r="H1598" i="3"/>
  <c r="H1606" i="3"/>
  <c r="H1614" i="3"/>
  <c r="H1218" i="3"/>
  <c r="H1230" i="3"/>
  <c r="H1262" i="3"/>
  <c r="H1301" i="3"/>
  <c r="H1333" i="3"/>
  <c r="H1340" i="3"/>
  <c r="H1347" i="3"/>
  <c r="H1362" i="3"/>
  <c r="H1370" i="3"/>
  <c r="H1378" i="3"/>
  <c r="H1386" i="3"/>
  <c r="H1394" i="3"/>
  <c r="H1402" i="3"/>
  <c r="H1410" i="3"/>
  <c r="H1418" i="3"/>
  <c r="H1425" i="3"/>
  <c r="H1433" i="3"/>
  <c r="H1441" i="3"/>
  <c r="H1449" i="3"/>
  <c r="H1457" i="3"/>
  <c r="H1465" i="3"/>
  <c r="H1473" i="3"/>
  <c r="H1481" i="3"/>
  <c r="H1489" i="3"/>
  <c r="H1497" i="3"/>
  <c r="H1505" i="3"/>
  <c r="H1513" i="3"/>
  <c r="H1521" i="3"/>
  <c r="H1529" i="3"/>
  <c r="H1537" i="3"/>
  <c r="H1544" i="3"/>
  <c r="H1552" i="3"/>
  <c r="H1560" i="3"/>
  <c r="H1568" i="3"/>
  <c r="H1576" i="3"/>
  <c r="H1584" i="3"/>
  <c r="H1592" i="3"/>
  <c r="H1599" i="3"/>
  <c r="H1607" i="3"/>
  <c r="H1205" i="3"/>
  <c r="H1356" i="3"/>
  <c r="H1371" i="3"/>
  <c r="H1403" i="3"/>
  <c r="H1442" i="3"/>
  <c r="H1474" i="3"/>
  <c r="H1506" i="3"/>
  <c r="H1538" i="3"/>
  <c r="H1545" i="3"/>
  <c r="H1577" i="3"/>
  <c r="H1601" i="3"/>
  <c r="H1619" i="3"/>
  <c r="H1621" i="3"/>
  <c r="H1629" i="3"/>
  <c r="H1637" i="3"/>
  <c r="H1645" i="3"/>
  <c r="H1653" i="3"/>
  <c r="H1661" i="3"/>
  <c r="H1669" i="3"/>
  <c r="H1677" i="3"/>
  <c r="H1685" i="3"/>
  <c r="H1693" i="3"/>
  <c r="H1701" i="3"/>
  <c r="H1709" i="3"/>
  <c r="H1717" i="3"/>
  <c r="H1725" i="3"/>
  <c r="H1733" i="3"/>
  <c r="H1741" i="3"/>
  <c r="H1749" i="3"/>
  <c r="H1757" i="3"/>
  <c r="H1765" i="3"/>
  <c r="H1773" i="3"/>
  <c r="H1781" i="3"/>
  <c r="H1789" i="3"/>
  <c r="H1797" i="3"/>
  <c r="H1805" i="3"/>
  <c r="H1813" i="3"/>
  <c r="H1238" i="3"/>
  <c r="H1309" i="3"/>
  <c r="H1364" i="3"/>
  <c r="H1396" i="3"/>
  <c r="H1435" i="3"/>
  <c r="H1467" i="3"/>
  <c r="H1499" i="3"/>
  <c r="H1531" i="3"/>
  <c r="H1570" i="3"/>
  <c r="H1612" i="3"/>
  <c r="H1618" i="3"/>
  <c r="H1622" i="3"/>
  <c r="H1630" i="3"/>
  <c r="H1638" i="3"/>
  <c r="H1646" i="3"/>
  <c r="H1654" i="3"/>
  <c r="H1662" i="3"/>
  <c r="H1670" i="3"/>
  <c r="H1678" i="3"/>
  <c r="H1686" i="3"/>
  <c r="H1694" i="3"/>
  <c r="H1702" i="3"/>
  <c r="H1710" i="3"/>
  <c r="H1718" i="3"/>
  <c r="H1726" i="3"/>
  <c r="H1734" i="3"/>
  <c r="H1742" i="3"/>
  <c r="H1750" i="3"/>
  <c r="H1758" i="3"/>
  <c r="H1766" i="3"/>
  <c r="H1774" i="3"/>
  <c r="H1782" i="3"/>
  <c r="H1790" i="3"/>
  <c r="H1798" i="3"/>
  <c r="H1806" i="3"/>
  <c r="H1814" i="3"/>
  <c r="H1379" i="3"/>
  <c r="H1411" i="3"/>
  <c r="H1450" i="3"/>
  <c r="H1482" i="3"/>
  <c r="H1514" i="3"/>
  <c r="H1553" i="3"/>
  <c r="H1585" i="3"/>
  <c r="H1617" i="3"/>
  <c r="H1623" i="3"/>
  <c r="H1631" i="3"/>
  <c r="H1639" i="3"/>
  <c r="H1647" i="3"/>
  <c r="H1655" i="3"/>
  <c r="H1663" i="3"/>
  <c r="H1671" i="3"/>
  <c r="H1679" i="3"/>
  <c r="H1687" i="3"/>
  <c r="H1695" i="3"/>
  <c r="H1703" i="3"/>
  <c r="H1711" i="3"/>
  <c r="H1719" i="3"/>
  <c r="H1727" i="3"/>
  <c r="H1735" i="3"/>
  <c r="H1743" i="3"/>
  <c r="H1751" i="3"/>
  <c r="H1759" i="3"/>
  <c r="H1767" i="3"/>
  <c r="H1775" i="3"/>
  <c r="H1783" i="3"/>
  <c r="H1270" i="3"/>
  <c r="H1372" i="3"/>
  <c r="H1404" i="3"/>
  <c r="H1443" i="3"/>
  <c r="H1475" i="3"/>
  <c r="H1507" i="3"/>
  <c r="H1546" i="3"/>
  <c r="H1578" i="3"/>
  <c r="H1609" i="3"/>
  <c r="H1611" i="3"/>
  <c r="H1616" i="3"/>
  <c r="H1624" i="3"/>
  <c r="H1632" i="3"/>
  <c r="H1640" i="3"/>
  <c r="H1648" i="3"/>
  <c r="H1656" i="3"/>
  <c r="H1664" i="3"/>
  <c r="H1672" i="3"/>
  <c r="H1680" i="3"/>
  <c r="H1688" i="3"/>
  <c r="H1696" i="3"/>
  <c r="H1704" i="3"/>
  <c r="H1712" i="3"/>
  <c r="H1720" i="3"/>
  <c r="H1728" i="3"/>
  <c r="H1736" i="3"/>
  <c r="H1744" i="3"/>
  <c r="H1752" i="3"/>
  <c r="H1760" i="3"/>
  <c r="H1768" i="3"/>
  <c r="H1776" i="3"/>
  <c r="H1784" i="3"/>
  <c r="H1792" i="3"/>
  <c r="H1800" i="3"/>
  <c r="H1808" i="3"/>
  <c r="H1816" i="3"/>
  <c r="H1824" i="3"/>
  <c r="H1832" i="3"/>
  <c r="H1840" i="3"/>
  <c r="H1245" i="3"/>
  <c r="H1316" i="3"/>
  <c r="H1387" i="3"/>
  <c r="H1419" i="3"/>
  <c r="H1426" i="3"/>
  <c r="H1458" i="3"/>
  <c r="H1490" i="3"/>
  <c r="H1522" i="3"/>
  <c r="H1561" i="3"/>
  <c r="H1593" i="3"/>
  <c r="H1600" i="3"/>
  <c r="H1615" i="3"/>
  <c r="H1625" i="3"/>
  <c r="H1633" i="3"/>
  <c r="H1641" i="3"/>
  <c r="H1649" i="3"/>
  <c r="H1657" i="3"/>
  <c r="H1665" i="3"/>
  <c r="H1673" i="3"/>
  <c r="H1681" i="3"/>
  <c r="H1689" i="3"/>
  <c r="H1697" i="3"/>
  <c r="H1705" i="3"/>
  <c r="H1713" i="3"/>
  <c r="H1721" i="3"/>
  <c r="H1729" i="3"/>
  <c r="H1737" i="3"/>
  <c r="H1745" i="3"/>
  <c r="H1753" i="3"/>
  <c r="H1761" i="3"/>
  <c r="H1769" i="3"/>
  <c r="H1777" i="3"/>
  <c r="H1785" i="3"/>
  <c r="H1793" i="3"/>
  <c r="H1801" i="3"/>
  <c r="H1809" i="3"/>
  <c r="H1380" i="3"/>
  <c r="H1412" i="3"/>
  <c r="H1451" i="3"/>
  <c r="H1483" i="3"/>
  <c r="H1515" i="3"/>
  <c r="H1554" i="3"/>
  <c r="H1586" i="3"/>
  <c r="H1626" i="3"/>
  <c r="H1634" i="3"/>
  <c r="H1642" i="3"/>
  <c r="H1650" i="3"/>
  <c r="H1658" i="3"/>
  <c r="H1666" i="3"/>
  <c r="H1674" i="3"/>
  <c r="H1682" i="3"/>
  <c r="H1690" i="3"/>
  <c r="H1698" i="3"/>
  <c r="H1706" i="3"/>
  <c r="H1714" i="3"/>
  <c r="H1722" i="3"/>
  <c r="H1730" i="3"/>
  <c r="H1738" i="3"/>
  <c r="H1746" i="3"/>
  <c r="H1754" i="3"/>
  <c r="H1762" i="3"/>
  <c r="H1770" i="3"/>
  <c r="H1778" i="3"/>
  <c r="H1786" i="3"/>
  <c r="H1794" i="3"/>
  <c r="H1277" i="3"/>
  <c r="H1363" i="3"/>
  <c r="H1395" i="3"/>
  <c r="H1434" i="3"/>
  <c r="H1466" i="3"/>
  <c r="H1498" i="3"/>
  <c r="H1530" i="3"/>
  <c r="H1569" i="3"/>
  <c r="H1627" i="3"/>
  <c r="H1635" i="3"/>
  <c r="H1643" i="3"/>
  <c r="H1651" i="3"/>
  <c r="H1659" i="3"/>
  <c r="H1667" i="3"/>
  <c r="H1675" i="3"/>
  <c r="H1683" i="3"/>
  <c r="H1691" i="3"/>
  <c r="H1699" i="3"/>
  <c r="H1707" i="3"/>
  <c r="H1715" i="3"/>
  <c r="H1723" i="3"/>
  <c r="H1731" i="3"/>
  <c r="H1739" i="3"/>
  <c r="H1747" i="3"/>
  <c r="H1755" i="3"/>
  <c r="H1763" i="3"/>
  <c r="H1491" i="3"/>
  <c r="H1603" i="3"/>
  <c r="H1660" i="3"/>
  <c r="H1724" i="3"/>
  <c r="H1779" i="3"/>
  <c r="H1788" i="3"/>
  <c r="H1807" i="3"/>
  <c r="H1848" i="3"/>
  <c r="H1856" i="3"/>
  <c r="H1864" i="3"/>
  <c r="H1872" i="3"/>
  <c r="H1880" i="3"/>
  <c r="H1888" i="3"/>
  <c r="H1896" i="3"/>
  <c r="H1903" i="3"/>
  <c r="H1911" i="3"/>
  <c r="H1919" i="3"/>
  <c r="H1927" i="3"/>
  <c r="H1935" i="3"/>
  <c r="H1943" i="3"/>
  <c r="H1951" i="3"/>
  <c r="H1959" i="3"/>
  <c r="H1967" i="3"/>
  <c r="H1975" i="3"/>
  <c r="H1983" i="3"/>
  <c r="H1991" i="3"/>
  <c r="H1999" i="3"/>
  <c r="H2007" i="3"/>
  <c r="H2015" i="3"/>
  <c r="H2023" i="3"/>
  <c r="H2031" i="3"/>
  <c r="H2039" i="3"/>
  <c r="H2047" i="3"/>
  <c r="H1523" i="3"/>
  <c r="H1668" i="3"/>
  <c r="H1732" i="3"/>
  <c r="H1772" i="3"/>
  <c r="H1802" i="3"/>
  <c r="H1841" i="3"/>
  <c r="H1849" i="3"/>
  <c r="H1857" i="3"/>
  <c r="H1865" i="3"/>
  <c r="H1873" i="3"/>
  <c r="H1881" i="3"/>
  <c r="H1889" i="3"/>
  <c r="H1897" i="3"/>
  <c r="H1904" i="3"/>
  <c r="H1912" i="3"/>
  <c r="H1920" i="3"/>
  <c r="H1928" i="3"/>
  <c r="H1936" i="3"/>
  <c r="H1944" i="3"/>
  <c r="H1952" i="3"/>
  <c r="H1960" i="3"/>
  <c r="H1968" i="3"/>
  <c r="H1976" i="3"/>
  <c r="H1984" i="3"/>
  <c r="H1992" i="3"/>
  <c r="H2000" i="3"/>
  <c r="H2008" i="3"/>
  <c r="H2016" i="3"/>
  <c r="H2024" i="3"/>
  <c r="H2032" i="3"/>
  <c r="H1608" i="3"/>
  <c r="H1676" i="3"/>
  <c r="H1740" i="3"/>
  <c r="H1791" i="3"/>
  <c r="H1811" i="3"/>
  <c r="H1833" i="3"/>
  <c r="H1834" i="3"/>
  <c r="H1835" i="3"/>
  <c r="H1836" i="3"/>
  <c r="H1837" i="3"/>
  <c r="H1838" i="3"/>
  <c r="H1839" i="3"/>
  <c r="H1842" i="3"/>
  <c r="H1850" i="3"/>
  <c r="H1858" i="3"/>
  <c r="H1866" i="3"/>
  <c r="H1874" i="3"/>
  <c r="H1882" i="3"/>
  <c r="H1890" i="3"/>
  <c r="H1898" i="3"/>
  <c r="H1905" i="3"/>
  <c r="H1913" i="3"/>
  <c r="H1921" i="3"/>
  <c r="H1929" i="3"/>
  <c r="H1937" i="3"/>
  <c r="H1945" i="3"/>
  <c r="H1953" i="3"/>
  <c r="H1961" i="3"/>
  <c r="H1969" i="3"/>
  <c r="H1977" i="3"/>
  <c r="H1985" i="3"/>
  <c r="H1993" i="3"/>
  <c r="H2001" i="3"/>
  <c r="H2009" i="3"/>
  <c r="H2017" i="3"/>
  <c r="H2025" i="3"/>
  <c r="H2033" i="3"/>
  <c r="H1388" i="3"/>
  <c r="H1620" i="3"/>
  <c r="H1684" i="3"/>
  <c r="H1748" i="3"/>
  <c r="H1780" i="3"/>
  <c r="H1796" i="3"/>
  <c r="H1804" i="3"/>
  <c r="H1825" i="3"/>
  <c r="H1826" i="3"/>
  <c r="H1827" i="3"/>
  <c r="H1828" i="3"/>
  <c r="H1829" i="3"/>
  <c r="H1830" i="3"/>
  <c r="H1831" i="3"/>
  <c r="H1843" i="3"/>
  <c r="H1851" i="3"/>
  <c r="H1859" i="3"/>
  <c r="H1867" i="3"/>
  <c r="H1875" i="3"/>
  <c r="H1883" i="3"/>
  <c r="H1891" i="3"/>
  <c r="H1899" i="3"/>
  <c r="H1906" i="3"/>
  <c r="H1914" i="3"/>
  <c r="H1922" i="3"/>
  <c r="H1930" i="3"/>
  <c r="H1938" i="3"/>
  <c r="H1946" i="3"/>
  <c r="H1954" i="3"/>
  <c r="H1962" i="3"/>
  <c r="H1970" i="3"/>
  <c r="H1978" i="3"/>
  <c r="H1986" i="3"/>
  <c r="H1994" i="3"/>
  <c r="H2002" i="3"/>
  <c r="H2010" i="3"/>
  <c r="H2018" i="3"/>
  <c r="H1420" i="3"/>
  <c r="H1562" i="3"/>
  <c r="H1628" i="3"/>
  <c r="H1692" i="3"/>
  <c r="H1756" i="3"/>
  <c r="H1787" i="3"/>
  <c r="H1815" i="3"/>
  <c r="H1818" i="3"/>
  <c r="H1819" i="3"/>
  <c r="H1820" i="3"/>
  <c r="H1821" i="3"/>
  <c r="H1822" i="3"/>
  <c r="H1823" i="3"/>
  <c r="H1844" i="3"/>
  <c r="H1852" i="3"/>
  <c r="H1860" i="3"/>
  <c r="H1868" i="3"/>
  <c r="H1876" i="3"/>
  <c r="H1884" i="3"/>
  <c r="H1892" i="3"/>
  <c r="H1900" i="3"/>
  <c r="H1907" i="3"/>
  <c r="H1915" i="3"/>
  <c r="H1923" i="3"/>
  <c r="H1931" i="3"/>
  <c r="H1939" i="3"/>
  <c r="H1947" i="3"/>
  <c r="H1955" i="3"/>
  <c r="H1963" i="3"/>
  <c r="H1971" i="3"/>
  <c r="H1979" i="3"/>
  <c r="H1987" i="3"/>
  <c r="H1995" i="3"/>
  <c r="H2003" i="3"/>
  <c r="H2011" i="3"/>
  <c r="H2019" i="3"/>
  <c r="H1594" i="3"/>
  <c r="H1636" i="3"/>
  <c r="H1700" i="3"/>
  <c r="H1764" i="3"/>
  <c r="H1799" i="3"/>
  <c r="H1810" i="3"/>
  <c r="H1845" i="3"/>
  <c r="H1853" i="3"/>
  <c r="H1861" i="3"/>
  <c r="H1869" i="3"/>
  <c r="H1877" i="3"/>
  <c r="H1885" i="3"/>
  <c r="H1893" i="3"/>
  <c r="H1901" i="3"/>
  <c r="H1908" i="3"/>
  <c r="H1916" i="3"/>
  <c r="H1924" i="3"/>
  <c r="H1932" i="3"/>
  <c r="H1940" i="3"/>
  <c r="H1948" i="3"/>
  <c r="H1956" i="3"/>
  <c r="H1964" i="3"/>
  <c r="H1972" i="3"/>
  <c r="H1980" i="3"/>
  <c r="H1988" i="3"/>
  <c r="H1996" i="3"/>
  <c r="H2004" i="3"/>
  <c r="H2012" i="3"/>
  <c r="H2020" i="3"/>
  <c r="H2028" i="3"/>
  <c r="H2036" i="3"/>
  <c r="H1427" i="3"/>
  <c r="H1644" i="3"/>
  <c r="H1708" i="3"/>
  <c r="H1771" i="3"/>
  <c r="H1803" i="3"/>
  <c r="H1817" i="3"/>
  <c r="H1846" i="3"/>
  <c r="H1854" i="3"/>
  <c r="H1862" i="3"/>
  <c r="H1870" i="3"/>
  <c r="H1878" i="3"/>
  <c r="H1886" i="3"/>
  <c r="H1894" i="3"/>
  <c r="H1909" i="3"/>
  <c r="H1917" i="3"/>
  <c r="H1925" i="3"/>
  <c r="H1933" i="3"/>
  <c r="H1941" i="3"/>
  <c r="H1949" i="3"/>
  <c r="H1957" i="3"/>
  <c r="H1965" i="3"/>
  <c r="H1973" i="3"/>
  <c r="H1981" i="3"/>
  <c r="H1989" i="3"/>
  <c r="H1997" i="3"/>
  <c r="H2005" i="3"/>
  <c r="H1459" i="3"/>
  <c r="H1652" i="3"/>
  <c r="H1716" i="3"/>
  <c r="H1795" i="3"/>
  <c r="H1812" i="3"/>
  <c r="H1847" i="3"/>
  <c r="H1855" i="3"/>
  <c r="H1863" i="3"/>
  <c r="H1871" i="3"/>
  <c r="H1879" i="3"/>
  <c r="H1887" i="3"/>
  <c r="H1895" i="3"/>
  <c r="H1902" i="3"/>
  <c r="H1910" i="3"/>
  <c r="H1918" i="3"/>
  <c r="H1982" i="3"/>
  <c r="H2021" i="3"/>
  <c r="H2035" i="3"/>
  <c r="H2038" i="3"/>
  <c r="H2057" i="3"/>
  <c r="H2065" i="3"/>
  <c r="H2073" i="3"/>
  <c r="H2081" i="3"/>
  <c r="H2089" i="3"/>
  <c r="H2097" i="3"/>
  <c r="H2112" i="3"/>
  <c r="H2120" i="3"/>
  <c r="H2128" i="3"/>
  <c r="H2136" i="3"/>
  <c r="H2144" i="3"/>
  <c r="H2151" i="3"/>
  <c r="H2158" i="3"/>
  <c r="H2166" i="3"/>
  <c r="H2174" i="3"/>
  <c r="H2182" i="3"/>
  <c r="H2190" i="3"/>
  <c r="H2198" i="3"/>
  <c r="H2206" i="3"/>
  <c r="H2214" i="3"/>
  <c r="H2222" i="3"/>
  <c r="H2230" i="3"/>
  <c r="H2245" i="3"/>
  <c r="H2253" i="3"/>
  <c r="H2261" i="3"/>
  <c r="H2269" i="3"/>
  <c r="H2277" i="3"/>
  <c r="H2285" i="3"/>
  <c r="H2293" i="3"/>
  <c r="H2301" i="3"/>
  <c r="H2309" i="3"/>
  <c r="H1926" i="3"/>
  <c r="H1990" i="3"/>
  <c r="H2014" i="3"/>
  <c r="H2058" i="3"/>
  <c r="H2066" i="3"/>
  <c r="H2074" i="3"/>
  <c r="H2082" i="3"/>
  <c r="H2090" i="3"/>
  <c r="H2098" i="3"/>
  <c r="H2105" i="3"/>
  <c r="H2113" i="3"/>
  <c r="H2121" i="3"/>
  <c r="H2129" i="3"/>
  <c r="H2137" i="3"/>
  <c r="H2145" i="3"/>
  <c r="H2152" i="3"/>
  <c r="H2159" i="3"/>
  <c r="H2167" i="3"/>
  <c r="H2175" i="3"/>
  <c r="H2183" i="3"/>
  <c r="H2191" i="3"/>
  <c r="H2199" i="3"/>
  <c r="H2207" i="3"/>
  <c r="H2215" i="3"/>
  <c r="H2223" i="3"/>
  <c r="H2231" i="3"/>
  <c r="H2238" i="3"/>
  <c r="H2246" i="3"/>
  <c r="H2254" i="3"/>
  <c r="H2262" i="3"/>
  <c r="H2270" i="3"/>
  <c r="H2278" i="3"/>
  <c r="H2286" i="3"/>
  <c r="H1934" i="3"/>
  <c r="H1998" i="3"/>
  <c r="H2030" i="3"/>
  <c r="H2037" i="3"/>
  <c r="H2048" i="3"/>
  <c r="H2049" i="3"/>
  <c r="H2050" i="3"/>
  <c r="H2051" i="3"/>
  <c r="H2059" i="3"/>
  <c r="H2067" i="3"/>
  <c r="H2075" i="3"/>
  <c r="H2083" i="3"/>
  <c r="H2091" i="3"/>
  <c r="H2099" i="3"/>
  <c r="H2106" i="3"/>
  <c r="H2114" i="3"/>
  <c r="H2122" i="3"/>
  <c r="H2130" i="3"/>
  <c r="H2138" i="3"/>
  <c r="H2146" i="3"/>
  <c r="H2153" i="3"/>
  <c r="H2160" i="3"/>
  <c r="H2168" i="3"/>
  <c r="H2176" i="3"/>
  <c r="H2184" i="3"/>
  <c r="H2192" i="3"/>
  <c r="H2200" i="3"/>
  <c r="H2208" i="3"/>
  <c r="H2216" i="3"/>
  <c r="H2224" i="3"/>
  <c r="H2232" i="3"/>
  <c r="H2239" i="3"/>
  <c r="H2247" i="3"/>
  <c r="H2255" i="3"/>
  <c r="H2263" i="3"/>
  <c r="H2271" i="3"/>
  <c r="H2279" i="3"/>
  <c r="H2287" i="3"/>
  <c r="H2295" i="3"/>
  <c r="H2303" i="3"/>
  <c r="H2311" i="3"/>
  <c r="H2319" i="3"/>
  <c r="H1942" i="3"/>
  <c r="H2006" i="3"/>
  <c r="H2022" i="3"/>
  <c r="H2034" i="3"/>
  <c r="H2041" i="3"/>
  <c r="H2042" i="3"/>
  <c r="H2043" i="3"/>
  <c r="H2044" i="3"/>
  <c r="H2045" i="3"/>
  <c r="H2046" i="3"/>
  <c r="H2052" i="3"/>
  <c r="H2060" i="3"/>
  <c r="H2068" i="3"/>
  <c r="H2076" i="3"/>
  <c r="H2084" i="3"/>
  <c r="H2092" i="3"/>
  <c r="H2100" i="3"/>
  <c r="H2107" i="3"/>
  <c r="H2115" i="3"/>
  <c r="H2123" i="3"/>
  <c r="H2131" i="3"/>
  <c r="H2139" i="3"/>
  <c r="H2147" i="3"/>
  <c r="H2154" i="3"/>
  <c r="H2161" i="3"/>
  <c r="H2169" i="3"/>
  <c r="H2177" i="3"/>
  <c r="H2185" i="3"/>
  <c r="H2193" i="3"/>
  <c r="H2201" i="3"/>
  <c r="H2209" i="3"/>
  <c r="H2217" i="3"/>
  <c r="H2225" i="3"/>
  <c r="H2233" i="3"/>
  <c r="H2240" i="3"/>
  <c r="H2248" i="3"/>
  <c r="H2256" i="3"/>
  <c r="H2264" i="3"/>
  <c r="H2272" i="3"/>
  <c r="H2280" i="3"/>
  <c r="H2288" i="3"/>
  <c r="H2296" i="3"/>
  <c r="H2304" i="3"/>
  <c r="H2312" i="3"/>
  <c r="H2320" i="3"/>
  <c r="H1950" i="3"/>
  <c r="H2027" i="3"/>
  <c r="H2040" i="3"/>
  <c r="H2053" i="3"/>
  <c r="H2061" i="3"/>
  <c r="H2069" i="3"/>
  <c r="H2077" i="3"/>
  <c r="H2085" i="3"/>
  <c r="H2093" i="3"/>
  <c r="H2101" i="3"/>
  <c r="H2108" i="3"/>
  <c r="H2116" i="3"/>
  <c r="H2124" i="3"/>
  <c r="H2132" i="3"/>
  <c r="H2140" i="3"/>
  <c r="H2148" i="3"/>
  <c r="H2155" i="3"/>
  <c r="H2162" i="3"/>
  <c r="H2170" i="3"/>
  <c r="H2178" i="3"/>
  <c r="H2186" i="3"/>
  <c r="H2194" i="3"/>
  <c r="H2202" i="3"/>
  <c r="H2210" i="3"/>
  <c r="H2218" i="3"/>
  <c r="H2226" i="3"/>
  <c r="H2234" i="3"/>
  <c r="H2241" i="3"/>
  <c r="H2249" i="3"/>
  <c r="H2257" i="3"/>
  <c r="H2265" i="3"/>
  <c r="H2273" i="3"/>
  <c r="H2281" i="3"/>
  <c r="H2289" i="3"/>
  <c r="H1958" i="3"/>
  <c r="H2029" i="3"/>
  <c r="H2054" i="3"/>
  <c r="H2062" i="3"/>
  <c r="H2070" i="3"/>
  <c r="H2078" i="3"/>
  <c r="H2086" i="3"/>
  <c r="H2094" i="3"/>
  <c r="H2102" i="3"/>
  <c r="H2109" i="3"/>
  <c r="H2117" i="3"/>
  <c r="H2125" i="3"/>
  <c r="H2133" i="3"/>
  <c r="H2141" i="3"/>
  <c r="H2149" i="3"/>
  <c r="H2156" i="3"/>
  <c r="H2163" i="3"/>
  <c r="H2171" i="3"/>
  <c r="H2179" i="3"/>
  <c r="H2187" i="3"/>
  <c r="H2195" i="3"/>
  <c r="H2203" i="3"/>
  <c r="H2211" i="3"/>
  <c r="H2219" i="3"/>
  <c r="H2227" i="3"/>
  <c r="H2235" i="3"/>
  <c r="H2242" i="3"/>
  <c r="H2250" i="3"/>
  <c r="H2258" i="3"/>
  <c r="H1966" i="3"/>
  <c r="H2013" i="3"/>
  <c r="H2055" i="3"/>
  <c r="H2063" i="3"/>
  <c r="H2071" i="3"/>
  <c r="H2079" i="3"/>
  <c r="H2087" i="3"/>
  <c r="H2095" i="3"/>
  <c r="H2103" i="3"/>
  <c r="H2110" i="3"/>
  <c r="H2118" i="3"/>
  <c r="H2126" i="3"/>
  <c r="H2134" i="3"/>
  <c r="H2142" i="3"/>
  <c r="H2150" i="3"/>
  <c r="H2157" i="3"/>
  <c r="H2164" i="3"/>
  <c r="H2172" i="3"/>
  <c r="H2180" i="3"/>
  <c r="H2188" i="3"/>
  <c r="H2196" i="3"/>
  <c r="H2204" i="3"/>
  <c r="H2212" i="3"/>
  <c r="H2220" i="3"/>
  <c r="H2228" i="3"/>
  <c r="H2236" i="3"/>
  <c r="H2243" i="3"/>
  <c r="H2251" i="3"/>
  <c r="H1974" i="3"/>
  <c r="H2026" i="3"/>
  <c r="H2056" i="3"/>
  <c r="H2064" i="3"/>
  <c r="H2072" i="3"/>
  <c r="H2080" i="3"/>
  <c r="H2088" i="3"/>
  <c r="H2096" i="3"/>
  <c r="H2104" i="3"/>
  <c r="H2111" i="3"/>
  <c r="H2119" i="3"/>
  <c r="H2127" i="3"/>
  <c r="H2135" i="3"/>
  <c r="H2143" i="3"/>
  <c r="H2165" i="3"/>
  <c r="H2173" i="3"/>
  <c r="H2181" i="3"/>
  <c r="H2189" i="3"/>
  <c r="H2197" i="3"/>
  <c r="H2205" i="3"/>
  <c r="H2213" i="3"/>
  <c r="H2221" i="3"/>
  <c r="H2229" i="3"/>
  <c r="H2237" i="3"/>
  <c r="H2244" i="3"/>
  <c r="H2252" i="3"/>
  <c r="H2260" i="3"/>
  <c r="H2268" i="3"/>
  <c r="H2276" i="3"/>
  <c r="H2284" i="3"/>
  <c r="H2292" i="3"/>
  <c r="H2275" i="3"/>
  <c r="H2294" i="3"/>
  <c r="H2299" i="3"/>
  <c r="H2313" i="3"/>
  <c r="H2325" i="3"/>
  <c r="H2333" i="3"/>
  <c r="H2341" i="3"/>
  <c r="H2349" i="3"/>
  <c r="H2357" i="3"/>
  <c r="H2365" i="3"/>
  <c r="H2373" i="3"/>
  <c r="H2381" i="3"/>
  <c r="H2389" i="3"/>
  <c r="H2397" i="3"/>
  <c r="H2405" i="3"/>
  <c r="H2413" i="3"/>
  <c r="H2421" i="3"/>
  <c r="H2429" i="3"/>
  <c r="H2437" i="3"/>
  <c r="H2445" i="3"/>
  <c r="H2453" i="3"/>
  <c r="H2461" i="3"/>
  <c r="H2469" i="3"/>
  <c r="H2477" i="3"/>
  <c r="H2485" i="3"/>
  <c r="H2493" i="3"/>
  <c r="H2501" i="3"/>
  <c r="H2508" i="3"/>
  <c r="H2516" i="3"/>
  <c r="H2524" i="3"/>
  <c r="H2532" i="3"/>
  <c r="H2540" i="3"/>
  <c r="H2548" i="3"/>
  <c r="H2556" i="3"/>
  <c r="H2564" i="3"/>
  <c r="H2572" i="3"/>
  <c r="H2580" i="3"/>
  <c r="H2588" i="3"/>
  <c r="H2259" i="3"/>
  <c r="H2302" i="3"/>
  <c r="H2305" i="3"/>
  <c r="H2326" i="3"/>
  <c r="H2334" i="3"/>
  <c r="H2342" i="3"/>
  <c r="H2350" i="3"/>
  <c r="H2358" i="3"/>
  <c r="H2366" i="3"/>
  <c r="H2374" i="3"/>
  <c r="H2382" i="3"/>
  <c r="H2390" i="3"/>
  <c r="H2398" i="3"/>
  <c r="H2406" i="3"/>
  <c r="H2414" i="3"/>
  <c r="H2422" i="3"/>
  <c r="H2430" i="3"/>
  <c r="H2438" i="3"/>
  <c r="H2446" i="3"/>
  <c r="H2454" i="3"/>
  <c r="H2462" i="3"/>
  <c r="H2470" i="3"/>
  <c r="H2478" i="3"/>
  <c r="H2486" i="3"/>
  <c r="H2494" i="3"/>
  <c r="H2502" i="3"/>
  <c r="H2509" i="3"/>
  <c r="H2517" i="3"/>
  <c r="H2525" i="3"/>
  <c r="H2533" i="3"/>
  <c r="H2541" i="3"/>
  <c r="H2549" i="3"/>
  <c r="H2557" i="3"/>
  <c r="H2565" i="3"/>
  <c r="H2573" i="3"/>
  <c r="H2581" i="3"/>
  <c r="H2589" i="3"/>
  <c r="H2597" i="3"/>
  <c r="H2266" i="3"/>
  <c r="H2308" i="3"/>
  <c r="H2318" i="3"/>
  <c r="H2328" i="3"/>
  <c r="H2336" i="3"/>
  <c r="H2344" i="3"/>
  <c r="H2352" i="3"/>
  <c r="H2360" i="3"/>
  <c r="H2368" i="3"/>
  <c r="H2376" i="3"/>
  <c r="H2384" i="3"/>
  <c r="H2392" i="3"/>
  <c r="H2400" i="3"/>
  <c r="H2408" i="3"/>
  <c r="H2416" i="3"/>
  <c r="H2424" i="3"/>
  <c r="H2432" i="3"/>
  <c r="H2440" i="3"/>
  <c r="H2448" i="3"/>
  <c r="H2456" i="3"/>
  <c r="H2464" i="3"/>
  <c r="H2472" i="3"/>
  <c r="H2480" i="3"/>
  <c r="H2488" i="3"/>
  <c r="H2496" i="3"/>
  <c r="H2511" i="3"/>
  <c r="H2519" i="3"/>
  <c r="H2527" i="3"/>
  <c r="H2535" i="3"/>
  <c r="H2543" i="3"/>
  <c r="H2551" i="3"/>
  <c r="H2559" i="3"/>
  <c r="H2567" i="3"/>
  <c r="H2575" i="3"/>
  <c r="H2583" i="3"/>
  <c r="H2591" i="3"/>
  <c r="H2297" i="3"/>
  <c r="H2317" i="3"/>
  <c r="H2329" i="3"/>
  <c r="H2337" i="3"/>
  <c r="H2345" i="3"/>
  <c r="H2353" i="3"/>
  <c r="H2361" i="3"/>
  <c r="H2369" i="3"/>
  <c r="H2377" i="3"/>
  <c r="H2385" i="3"/>
  <c r="H2393" i="3"/>
  <c r="H2401" i="3"/>
  <c r="H2409" i="3"/>
  <c r="H2417" i="3"/>
  <c r="H2425" i="3"/>
  <c r="H2433" i="3"/>
  <c r="H2441" i="3"/>
  <c r="H2449" i="3"/>
  <c r="H2457" i="3"/>
  <c r="H2465" i="3"/>
  <c r="H2473" i="3"/>
  <c r="H2481" i="3"/>
  <c r="H2489" i="3"/>
  <c r="H2497" i="3"/>
  <c r="H2504" i="3"/>
  <c r="H2512" i="3"/>
  <c r="H2520" i="3"/>
  <c r="H2528" i="3"/>
  <c r="H2536" i="3"/>
  <c r="H2544" i="3"/>
  <c r="H2552" i="3"/>
  <c r="H2560" i="3"/>
  <c r="H2568" i="3"/>
  <c r="H2576" i="3"/>
  <c r="H2584" i="3"/>
  <c r="H2274" i="3"/>
  <c r="H2307" i="3"/>
  <c r="H2316" i="3"/>
  <c r="H2330" i="3"/>
  <c r="H2338" i="3"/>
  <c r="H2346" i="3"/>
  <c r="H2354" i="3"/>
  <c r="H2362" i="3"/>
  <c r="H2370" i="3"/>
  <c r="H2378" i="3"/>
  <c r="H2386" i="3"/>
  <c r="H2394" i="3"/>
  <c r="H2402" i="3"/>
  <c r="H2410" i="3"/>
  <c r="H2418" i="3"/>
  <c r="H2426" i="3"/>
  <c r="H2434" i="3"/>
  <c r="H2442" i="3"/>
  <c r="H2450" i="3"/>
  <c r="H2458" i="3"/>
  <c r="H2466" i="3"/>
  <c r="H2474" i="3"/>
  <c r="H2482" i="3"/>
  <c r="H2490" i="3"/>
  <c r="H2498" i="3"/>
  <c r="H2505" i="3"/>
  <c r="H2513" i="3"/>
  <c r="H2521" i="3"/>
  <c r="H2529" i="3"/>
  <c r="H2537" i="3"/>
  <c r="H2545" i="3"/>
  <c r="H2553" i="3"/>
  <c r="H2267" i="3"/>
  <c r="H2291" i="3"/>
  <c r="H2300" i="3"/>
  <c r="H2310" i="3"/>
  <c r="H2315" i="3"/>
  <c r="H2321" i="3"/>
  <c r="H2322" i="3"/>
  <c r="H2323" i="3"/>
  <c r="H2331" i="3"/>
  <c r="H2339" i="3"/>
  <c r="H2282" i="3"/>
  <c r="H2306" i="3"/>
  <c r="H2314" i="3"/>
  <c r="H2324" i="3"/>
  <c r="H2332" i="3"/>
  <c r="H2340" i="3"/>
  <c r="H2348" i="3"/>
  <c r="H2356" i="3"/>
  <c r="H2364" i="3"/>
  <c r="H2372" i="3"/>
  <c r="H2380" i="3"/>
  <c r="H2388" i="3"/>
  <c r="H2396" i="3"/>
  <c r="H2404" i="3"/>
  <c r="H2412" i="3"/>
  <c r="H2420" i="3"/>
  <c r="H2428" i="3"/>
  <c r="H2436" i="3"/>
  <c r="H2444" i="3"/>
  <c r="H2452" i="3"/>
  <c r="H2460" i="3"/>
  <c r="H2468" i="3"/>
  <c r="H2476" i="3"/>
  <c r="H2484" i="3"/>
  <c r="H2492" i="3"/>
  <c r="H2500" i="3"/>
  <c r="H2507" i="3"/>
  <c r="H2515" i="3"/>
  <c r="H2523" i="3"/>
  <c r="H2531" i="3"/>
  <c r="H2539" i="3"/>
  <c r="H2547" i="3"/>
  <c r="H2555" i="3"/>
  <c r="H2563" i="3"/>
  <c r="H2571" i="3"/>
  <c r="H2579" i="3"/>
  <c r="H2587" i="3"/>
  <c r="H2290" i="3"/>
  <c r="H2359" i="3"/>
  <c r="H2391" i="3"/>
  <c r="H2423" i="3"/>
  <c r="H2455" i="3"/>
  <c r="H2487" i="3"/>
  <c r="H2526" i="3"/>
  <c r="H2558" i="3"/>
  <c r="H2561" i="3"/>
  <c r="H2595" i="3"/>
  <c r="H2599" i="3"/>
  <c r="H2607" i="3"/>
  <c r="H2615" i="3"/>
  <c r="H2623" i="3"/>
  <c r="H2631" i="3"/>
  <c r="H2639" i="3"/>
  <c r="H2647" i="3"/>
  <c r="H2655" i="3"/>
  <c r="H2663" i="3"/>
  <c r="H2671" i="3"/>
  <c r="H2679" i="3"/>
  <c r="H2687" i="3"/>
  <c r="H2695" i="3"/>
  <c r="H2703" i="3"/>
  <c r="H2711" i="3"/>
  <c r="H2719" i="3"/>
  <c r="H2727" i="3"/>
  <c r="H2735" i="3"/>
  <c r="H2743" i="3"/>
  <c r="H2751" i="3"/>
  <c r="H2759" i="3"/>
  <c r="H2767" i="3"/>
  <c r="H2775" i="3"/>
  <c r="H2783" i="3"/>
  <c r="H2791" i="3"/>
  <c r="H2799" i="3"/>
  <c r="H2807" i="3"/>
  <c r="H2815" i="3"/>
  <c r="H2823" i="3"/>
  <c r="H2363" i="3"/>
  <c r="H2395" i="3"/>
  <c r="H2427" i="3"/>
  <c r="H2459" i="3"/>
  <c r="H2491" i="3"/>
  <c r="H2530" i="3"/>
  <c r="H2566" i="3"/>
  <c r="H2585" i="3"/>
  <c r="H2594" i="3"/>
  <c r="H2600" i="3"/>
  <c r="H2608" i="3"/>
  <c r="H2616" i="3"/>
  <c r="H2624" i="3"/>
  <c r="H2632" i="3"/>
  <c r="H2640" i="3"/>
  <c r="H2648" i="3"/>
  <c r="H2656" i="3"/>
  <c r="H2664" i="3"/>
  <c r="H2672" i="3"/>
  <c r="H2680" i="3"/>
  <c r="H2688" i="3"/>
  <c r="H2696" i="3"/>
  <c r="H2704" i="3"/>
  <c r="H2712" i="3"/>
  <c r="H2720" i="3"/>
  <c r="H2728" i="3"/>
  <c r="H2736" i="3"/>
  <c r="H2744" i="3"/>
  <c r="H2752" i="3"/>
  <c r="H2760" i="3"/>
  <c r="H2768" i="3"/>
  <c r="H2776" i="3"/>
  <c r="H2784" i="3"/>
  <c r="H2792" i="3"/>
  <c r="H2371" i="3"/>
  <c r="H2403" i="3"/>
  <c r="H2435" i="3"/>
  <c r="H2467" i="3"/>
  <c r="H2499" i="3"/>
  <c r="H2506" i="3"/>
  <c r="H2538" i="3"/>
  <c r="H2569" i="3"/>
  <c r="H2602" i="3"/>
  <c r="H2610" i="3"/>
  <c r="H2618" i="3"/>
  <c r="H2626" i="3"/>
  <c r="H2634" i="3"/>
  <c r="H2642" i="3"/>
  <c r="H2650" i="3"/>
  <c r="H2658" i="3"/>
  <c r="H2666" i="3"/>
  <c r="H2674" i="3"/>
  <c r="H2682" i="3"/>
  <c r="H2690" i="3"/>
  <c r="H2698" i="3"/>
  <c r="H2706" i="3"/>
  <c r="H2714" i="3"/>
  <c r="H2722" i="3"/>
  <c r="H2730" i="3"/>
  <c r="H2738" i="3"/>
  <c r="H2746" i="3"/>
  <c r="H2754" i="3"/>
  <c r="H2762" i="3"/>
  <c r="H2770" i="3"/>
  <c r="H2778" i="3"/>
  <c r="H2786" i="3"/>
  <c r="H2794" i="3"/>
  <c r="H2802" i="3"/>
  <c r="H2810" i="3"/>
  <c r="H2818" i="3"/>
  <c r="H2826" i="3"/>
  <c r="H2834" i="3"/>
  <c r="H2298" i="3"/>
  <c r="H2327" i="3"/>
  <c r="H2375" i="3"/>
  <c r="H2407" i="3"/>
  <c r="H2439" i="3"/>
  <c r="H2471" i="3"/>
  <c r="H2503" i="3"/>
  <c r="H2510" i="3"/>
  <c r="H2542" i="3"/>
  <c r="H2562" i="3"/>
  <c r="H2574" i="3"/>
  <c r="H2593" i="3"/>
  <c r="H2603" i="3"/>
  <c r="H2611" i="3"/>
  <c r="H2619" i="3"/>
  <c r="H2627" i="3"/>
  <c r="H2635" i="3"/>
  <c r="H2643" i="3"/>
  <c r="H2651" i="3"/>
  <c r="H2659" i="3"/>
  <c r="H2667" i="3"/>
  <c r="H2675" i="3"/>
  <c r="H2683" i="3"/>
  <c r="H2691" i="3"/>
  <c r="H2699" i="3"/>
  <c r="H2707" i="3"/>
  <c r="H2715" i="3"/>
  <c r="H2723" i="3"/>
  <c r="H2731" i="3"/>
  <c r="H2739" i="3"/>
  <c r="H2747" i="3"/>
  <c r="H2755" i="3"/>
  <c r="H2763" i="3"/>
  <c r="H2771" i="3"/>
  <c r="H2779" i="3"/>
  <c r="H2787" i="3"/>
  <c r="H2795" i="3"/>
  <c r="H2803" i="3"/>
  <c r="H2811" i="3"/>
  <c r="H2819" i="3"/>
  <c r="H2335" i="3"/>
  <c r="H2347" i="3"/>
  <c r="H2379" i="3"/>
  <c r="H2411" i="3"/>
  <c r="H2443" i="3"/>
  <c r="H2475" i="3"/>
  <c r="H2514" i="3"/>
  <c r="H2546" i="3"/>
  <c r="H2586" i="3"/>
  <c r="H2604" i="3"/>
  <c r="H2612" i="3"/>
  <c r="H2620" i="3"/>
  <c r="H2628" i="3"/>
  <c r="H2636" i="3"/>
  <c r="H2644" i="3"/>
  <c r="H2652" i="3"/>
  <c r="H2660" i="3"/>
  <c r="H2668" i="3"/>
  <c r="H2676" i="3"/>
  <c r="H2684" i="3"/>
  <c r="H2692" i="3"/>
  <c r="H2700" i="3"/>
  <c r="H2708" i="3"/>
  <c r="H2716" i="3"/>
  <c r="H2724" i="3"/>
  <c r="H2732" i="3"/>
  <c r="H2740" i="3"/>
  <c r="H2748" i="3"/>
  <c r="H2756" i="3"/>
  <c r="H2764" i="3"/>
  <c r="H2772" i="3"/>
  <c r="H2283" i="3"/>
  <c r="H2343" i="3"/>
  <c r="H2351" i="3"/>
  <c r="H2383" i="3"/>
  <c r="H2415" i="3"/>
  <c r="H2447" i="3"/>
  <c r="H2479" i="3"/>
  <c r="H2518" i="3"/>
  <c r="H2550" i="3"/>
  <c r="H2577" i="3"/>
  <c r="H2590" i="3"/>
  <c r="H2605" i="3"/>
  <c r="H2613" i="3"/>
  <c r="H2621" i="3"/>
  <c r="H2629" i="3"/>
  <c r="H2637" i="3"/>
  <c r="H2645" i="3"/>
  <c r="H2653" i="3"/>
  <c r="H2661" i="3"/>
  <c r="H2669" i="3"/>
  <c r="H2677" i="3"/>
  <c r="H2685" i="3"/>
  <c r="H2693" i="3"/>
  <c r="H2701" i="3"/>
  <c r="H2709" i="3"/>
  <c r="H2717" i="3"/>
  <c r="H2725" i="3"/>
  <c r="H2733" i="3"/>
  <c r="H2741" i="3"/>
  <c r="H2749" i="3"/>
  <c r="H2463" i="3"/>
  <c r="H2534" i="3"/>
  <c r="H2617" i="3"/>
  <c r="H2649" i="3"/>
  <c r="H2681" i="3"/>
  <c r="H2713" i="3"/>
  <c r="H2745" i="3"/>
  <c r="H2774" i="3"/>
  <c r="H2780" i="3"/>
  <c r="H2796" i="3"/>
  <c r="H2809" i="3"/>
  <c r="H2812" i="3"/>
  <c r="H2839" i="3"/>
  <c r="H2847" i="3"/>
  <c r="H2855" i="3"/>
  <c r="H2863" i="3"/>
  <c r="H2871" i="3"/>
  <c r="H2879" i="3"/>
  <c r="H2887" i="3"/>
  <c r="H2895" i="3"/>
  <c r="H2903" i="3"/>
  <c r="H2911" i="3"/>
  <c r="H2919" i="3"/>
  <c r="H2927" i="3"/>
  <c r="H2935" i="3"/>
  <c r="H2943" i="3"/>
  <c r="H2951" i="3"/>
  <c r="H2959" i="3"/>
  <c r="H2967" i="3"/>
  <c r="H2975" i="3"/>
  <c r="H2983" i="3"/>
  <c r="H2991" i="3"/>
  <c r="H2999" i="3"/>
  <c r="H3006" i="3"/>
  <c r="H3014" i="3"/>
  <c r="H3022" i="3"/>
  <c r="H3030" i="3"/>
  <c r="H3038" i="3"/>
  <c r="H3046" i="3"/>
  <c r="H2451" i="3"/>
  <c r="H2522" i="3"/>
  <c r="H2582" i="3"/>
  <c r="H2596" i="3"/>
  <c r="H2614" i="3"/>
  <c r="H2646" i="3"/>
  <c r="H2678" i="3"/>
  <c r="H2710" i="3"/>
  <c r="H2742" i="3"/>
  <c r="H2765" i="3"/>
  <c r="H2789" i="3"/>
  <c r="H2805" i="3"/>
  <c r="H2822" i="3"/>
  <c r="H2840" i="3"/>
  <c r="H2848" i="3"/>
  <c r="H2856" i="3"/>
  <c r="H2864" i="3"/>
  <c r="H2872" i="3"/>
  <c r="H2880" i="3"/>
  <c r="H2888" i="3"/>
  <c r="H2896" i="3"/>
  <c r="H2904" i="3"/>
  <c r="H2912" i="3"/>
  <c r="H2920" i="3"/>
  <c r="H2928" i="3"/>
  <c r="H2936" i="3"/>
  <c r="H2944" i="3"/>
  <c r="H2952" i="3"/>
  <c r="H2960" i="3"/>
  <c r="H2968" i="3"/>
  <c r="H2976" i="3"/>
  <c r="H2984" i="3"/>
  <c r="H2992" i="3"/>
  <c r="H3000" i="3"/>
  <c r="H3007" i="3"/>
  <c r="H3015" i="3"/>
  <c r="H3023" i="3"/>
  <c r="H3031" i="3"/>
  <c r="H3039" i="3"/>
  <c r="H3047" i="3"/>
  <c r="H3055" i="3"/>
  <c r="H2367" i="3"/>
  <c r="H2495" i="3"/>
  <c r="H2625" i="3"/>
  <c r="H2657" i="3"/>
  <c r="H2689" i="3"/>
  <c r="H2721" i="3"/>
  <c r="H2753" i="3"/>
  <c r="H2758" i="3"/>
  <c r="H2782" i="3"/>
  <c r="H2798" i="3"/>
  <c r="H2808" i="3"/>
  <c r="H2841" i="3"/>
  <c r="H2849" i="3"/>
  <c r="H2857" i="3"/>
  <c r="H2865" i="3"/>
  <c r="H2873" i="3"/>
  <c r="H2881" i="3"/>
  <c r="H2889" i="3"/>
  <c r="H2897" i="3"/>
  <c r="H2905" i="3"/>
  <c r="H2913" i="3"/>
  <c r="H2921" i="3"/>
  <c r="H2929" i="3"/>
  <c r="H2937" i="3"/>
  <c r="H2945" i="3"/>
  <c r="H2953" i="3"/>
  <c r="H2961" i="3"/>
  <c r="H2969" i="3"/>
  <c r="H2977" i="3"/>
  <c r="H2985" i="3"/>
  <c r="H2993" i="3"/>
  <c r="H3001" i="3"/>
  <c r="H3008" i="3"/>
  <c r="H3016" i="3"/>
  <c r="H3024" i="3"/>
  <c r="H3032" i="3"/>
  <c r="H3040" i="3"/>
  <c r="H3048" i="3"/>
  <c r="H3056" i="3"/>
  <c r="H2355" i="3"/>
  <c r="H2483" i="3"/>
  <c r="H2554" i="3"/>
  <c r="H2592" i="3"/>
  <c r="H2622" i="3"/>
  <c r="H2654" i="3"/>
  <c r="H2686" i="3"/>
  <c r="H2718" i="3"/>
  <c r="H2750" i="3"/>
  <c r="H2777" i="3"/>
  <c r="H2793" i="3"/>
  <c r="H2801" i="3"/>
  <c r="H2804" i="3"/>
  <c r="H2821" i="3"/>
  <c r="H2842" i="3"/>
  <c r="H2850" i="3"/>
  <c r="H2858" i="3"/>
  <c r="H2866" i="3"/>
  <c r="H2874" i="3"/>
  <c r="H2882" i="3"/>
  <c r="H2890" i="3"/>
  <c r="H2898" i="3"/>
  <c r="H2906" i="3"/>
  <c r="H2914" i="3"/>
  <c r="H2922" i="3"/>
  <c r="H2930" i="3"/>
  <c r="H2938" i="3"/>
  <c r="H2946" i="3"/>
  <c r="H2954" i="3"/>
  <c r="H2962" i="3"/>
  <c r="H2970" i="3"/>
  <c r="H2978" i="3"/>
  <c r="H2986" i="3"/>
  <c r="H2994" i="3"/>
  <c r="H3002" i="3"/>
  <c r="H3009" i="3"/>
  <c r="H3017" i="3"/>
  <c r="H3025" i="3"/>
  <c r="H3033" i="3"/>
  <c r="H3041" i="3"/>
  <c r="H3049" i="3"/>
  <c r="H3057" i="3"/>
  <c r="H3065" i="3"/>
  <c r="H2399" i="3"/>
  <c r="H2601" i="3"/>
  <c r="H2633" i="3"/>
  <c r="H2665" i="3"/>
  <c r="H2697" i="3"/>
  <c r="H2729" i="3"/>
  <c r="H2761" i="3"/>
  <c r="H2773" i="3"/>
  <c r="H2788" i="3"/>
  <c r="H2814" i="3"/>
  <c r="H2827" i="3"/>
  <c r="H2828" i="3"/>
  <c r="H2829" i="3"/>
  <c r="H2830" i="3"/>
  <c r="H2831" i="3"/>
  <c r="H2832" i="3"/>
  <c r="H2833" i="3"/>
  <c r="H2835" i="3"/>
  <c r="H2843" i="3"/>
  <c r="H2851" i="3"/>
  <c r="H2859" i="3"/>
  <c r="H2867" i="3"/>
  <c r="H2875" i="3"/>
  <c r="H2883" i="3"/>
  <c r="H2891" i="3"/>
  <c r="H2899" i="3"/>
  <c r="H2907" i="3"/>
  <c r="H2915" i="3"/>
  <c r="H2923" i="3"/>
  <c r="H2931" i="3"/>
  <c r="H2939" i="3"/>
  <c r="H2947" i="3"/>
  <c r="H2955" i="3"/>
  <c r="H2963" i="3"/>
  <c r="H2971" i="3"/>
  <c r="H2979" i="3"/>
  <c r="H2987" i="3"/>
  <c r="H2995" i="3"/>
  <c r="H3003" i="3"/>
  <c r="H3010" i="3"/>
  <c r="H3018" i="3"/>
  <c r="H3026" i="3"/>
  <c r="H3034" i="3"/>
  <c r="H2387" i="3"/>
  <c r="H2598" i="3"/>
  <c r="H2630" i="3"/>
  <c r="H2662" i="3"/>
  <c r="H2694" i="3"/>
  <c r="H2726" i="3"/>
  <c r="H2766" i="3"/>
  <c r="H2781" i="3"/>
  <c r="H2797" i="3"/>
  <c r="H2800" i="3"/>
  <c r="H2817" i="3"/>
  <c r="H2820" i="3"/>
  <c r="H2824" i="3"/>
  <c r="H2825" i="3"/>
  <c r="H2836" i="3"/>
  <c r="H2844" i="3"/>
  <c r="H2852" i="3"/>
  <c r="H2860" i="3"/>
  <c r="H2868" i="3"/>
  <c r="H2876" i="3"/>
  <c r="H2884" i="3"/>
  <c r="H2892" i="3"/>
  <c r="H2900" i="3"/>
  <c r="H2908" i="3"/>
  <c r="H2916" i="3"/>
  <c r="H2924" i="3"/>
  <c r="H2932" i="3"/>
  <c r="H2940" i="3"/>
  <c r="H2948" i="3"/>
  <c r="H2956" i="3"/>
  <c r="H2964" i="3"/>
  <c r="H2972" i="3"/>
  <c r="H2980" i="3"/>
  <c r="H2988" i="3"/>
  <c r="H2996" i="3"/>
  <c r="H3004" i="3"/>
  <c r="H3011" i="3"/>
  <c r="H3019" i="3"/>
  <c r="H3027" i="3"/>
  <c r="H2609" i="3"/>
  <c r="H2737" i="3"/>
  <c r="H2853" i="3"/>
  <c r="H2885" i="3"/>
  <c r="H2917" i="3"/>
  <c r="H2949" i="3"/>
  <c r="H2981" i="3"/>
  <c r="H3020" i="3"/>
  <c r="H3042" i="3"/>
  <c r="H3059" i="3"/>
  <c r="H3060" i="3"/>
  <c r="H3061" i="3"/>
  <c r="H3062" i="3"/>
  <c r="H3063" i="3"/>
  <c r="H3064" i="3"/>
  <c r="H3071" i="3"/>
  <c r="H3079" i="3"/>
  <c r="H3087" i="3"/>
  <c r="H3095" i="3"/>
  <c r="H3103" i="3"/>
  <c r="H3111" i="3"/>
  <c r="H3118" i="3"/>
  <c r="H3126" i="3"/>
  <c r="H3134" i="3"/>
  <c r="H3142" i="3"/>
  <c r="H3150" i="3"/>
  <c r="H3158" i="3"/>
  <c r="H3166" i="3"/>
  <c r="H3174" i="3"/>
  <c r="H3182" i="3"/>
  <c r="H3190" i="3"/>
  <c r="H3198" i="3"/>
  <c r="H3206" i="3"/>
  <c r="H3214" i="3"/>
  <c r="H3221" i="3"/>
  <c r="H3229" i="3"/>
  <c r="H3237" i="3"/>
  <c r="H3245" i="3"/>
  <c r="H3253" i="3"/>
  <c r="H3261" i="3"/>
  <c r="H3269" i="3"/>
  <c r="H3277" i="3"/>
  <c r="H3285" i="3"/>
  <c r="H3293" i="3"/>
  <c r="H2638" i="3"/>
  <c r="H2806" i="3"/>
  <c r="H2846" i="3"/>
  <c r="H2878" i="3"/>
  <c r="H2910" i="3"/>
  <c r="H2942" i="3"/>
  <c r="H2974" i="3"/>
  <c r="H3013" i="3"/>
  <c r="H3051" i="3"/>
  <c r="H3058" i="3"/>
  <c r="H3072" i="3"/>
  <c r="H3080" i="3"/>
  <c r="H3088" i="3"/>
  <c r="H3096" i="3"/>
  <c r="H3104" i="3"/>
  <c r="H3112" i="3"/>
  <c r="H3119" i="3"/>
  <c r="H3127" i="3"/>
  <c r="H3135" i="3"/>
  <c r="H3143" i="3"/>
  <c r="H3151" i="3"/>
  <c r="H3159" i="3"/>
  <c r="H3167" i="3"/>
  <c r="H3175" i="3"/>
  <c r="H3183" i="3"/>
  <c r="H3191" i="3"/>
  <c r="H3199" i="3"/>
  <c r="H3207" i="3"/>
  <c r="H3215" i="3"/>
  <c r="H3222" i="3"/>
  <c r="H3230" i="3"/>
  <c r="H3238" i="3"/>
  <c r="H3246" i="3"/>
  <c r="H3254" i="3"/>
  <c r="H3262" i="3"/>
  <c r="H3270" i="3"/>
  <c r="H3278" i="3"/>
  <c r="H3286" i="3"/>
  <c r="H3294" i="3"/>
  <c r="H2570" i="3"/>
  <c r="H2670" i="3"/>
  <c r="H2854" i="3"/>
  <c r="H2886" i="3"/>
  <c r="H2918" i="3"/>
  <c r="H2950" i="3"/>
  <c r="H2982" i="3"/>
  <c r="H3021" i="3"/>
  <c r="H3037" i="3"/>
  <c r="H3074" i="3"/>
  <c r="H3082" i="3"/>
  <c r="H3090" i="3"/>
  <c r="H3098" i="3"/>
  <c r="H3106" i="3"/>
  <c r="H3114" i="3"/>
  <c r="H3121" i="3"/>
  <c r="H3129" i="3"/>
  <c r="H3137" i="3"/>
  <c r="H3145" i="3"/>
  <c r="H3153" i="3"/>
  <c r="H3161" i="3"/>
  <c r="H3169" i="3"/>
  <c r="H3177" i="3"/>
  <c r="H3185" i="3"/>
  <c r="H3193" i="3"/>
  <c r="H3201" i="3"/>
  <c r="H3209" i="3"/>
  <c r="H3217" i="3"/>
  <c r="H3224" i="3"/>
  <c r="H3232" i="3"/>
  <c r="H3240" i="3"/>
  <c r="H3248" i="3"/>
  <c r="H3256" i="3"/>
  <c r="H3264" i="3"/>
  <c r="H3272" i="3"/>
  <c r="H3280" i="3"/>
  <c r="H3288" i="3"/>
  <c r="H3303" i="3"/>
  <c r="H2578" i="3"/>
  <c r="H2673" i="3"/>
  <c r="H2757" i="3"/>
  <c r="H2790" i="3"/>
  <c r="H2837" i="3"/>
  <c r="H2869" i="3"/>
  <c r="H2901" i="3"/>
  <c r="H2933" i="3"/>
  <c r="H2965" i="3"/>
  <c r="H2997" i="3"/>
  <c r="H3050" i="3"/>
  <c r="H3053" i="3"/>
  <c r="H3075" i="3"/>
  <c r="H3083" i="3"/>
  <c r="H3091" i="3"/>
  <c r="H3099" i="3"/>
  <c r="H3107" i="3"/>
  <c r="H3122" i="3"/>
  <c r="H3130" i="3"/>
  <c r="H3138" i="3"/>
  <c r="H3146" i="3"/>
  <c r="H3154" i="3"/>
  <c r="H3162" i="3"/>
  <c r="H3170" i="3"/>
  <c r="H3178" i="3"/>
  <c r="H3186" i="3"/>
  <c r="H3194" i="3"/>
  <c r="H3202" i="3"/>
  <c r="H3210" i="3"/>
  <c r="H3218" i="3"/>
  <c r="H3225" i="3"/>
  <c r="H3233" i="3"/>
  <c r="H3241" i="3"/>
  <c r="H3249" i="3"/>
  <c r="H3257" i="3"/>
  <c r="H3265" i="3"/>
  <c r="H3273" i="3"/>
  <c r="H3281" i="3"/>
  <c r="H3289" i="3"/>
  <c r="H2419" i="3"/>
  <c r="H2702" i="3"/>
  <c r="H2862" i="3"/>
  <c r="H2894" i="3"/>
  <c r="H2926" i="3"/>
  <c r="H2958" i="3"/>
  <c r="H2990" i="3"/>
  <c r="H3029" i="3"/>
  <c r="H3043" i="3"/>
  <c r="H3076" i="3"/>
  <c r="H3084" i="3"/>
  <c r="H3092" i="3"/>
  <c r="H3100" i="3"/>
  <c r="H3108" i="3"/>
  <c r="H3115" i="3"/>
  <c r="H3123" i="3"/>
  <c r="H3131" i="3"/>
  <c r="H3139" i="3"/>
  <c r="H3147" i="3"/>
  <c r="H3155" i="3"/>
  <c r="H3163" i="3"/>
  <c r="H3171" i="3"/>
  <c r="H3179" i="3"/>
  <c r="H3187" i="3"/>
  <c r="H3195" i="3"/>
  <c r="H3203" i="3"/>
  <c r="H3211" i="3"/>
  <c r="H3219" i="3"/>
  <c r="H3226" i="3"/>
  <c r="H3234" i="3"/>
  <c r="H3242" i="3"/>
  <c r="H3250" i="3"/>
  <c r="H3258" i="3"/>
  <c r="H2431" i="3"/>
  <c r="H2705" i="3"/>
  <c r="H2845" i="3"/>
  <c r="H2877" i="3"/>
  <c r="H2909" i="3"/>
  <c r="H2941" i="3"/>
  <c r="H2973" i="3"/>
  <c r="H3005" i="3"/>
  <c r="H3012" i="3"/>
  <c r="H3036" i="3"/>
  <c r="H3052" i="3"/>
  <c r="H3077" i="3"/>
  <c r="H3085" i="3"/>
  <c r="H3093" i="3"/>
  <c r="H3101" i="3"/>
  <c r="H3109" i="3"/>
  <c r="H3116" i="3"/>
  <c r="H3124" i="3"/>
  <c r="H3132" i="3"/>
  <c r="H3140" i="3"/>
  <c r="H3148" i="3"/>
  <c r="H3156" i="3"/>
  <c r="H3164" i="3"/>
  <c r="H3172" i="3"/>
  <c r="H3180" i="3"/>
  <c r="H3188" i="3"/>
  <c r="H3196" i="3"/>
  <c r="H3204" i="3"/>
  <c r="H3212" i="3"/>
  <c r="H3220" i="3"/>
  <c r="H3227" i="3"/>
  <c r="H3235" i="3"/>
  <c r="H3243" i="3"/>
  <c r="H3251" i="3"/>
  <c r="H3259" i="3"/>
  <c r="H3267" i="3"/>
  <c r="H2641" i="3"/>
  <c r="H2813" i="3"/>
  <c r="H2861" i="3"/>
  <c r="H2989" i="3"/>
  <c r="H3054" i="3"/>
  <c r="H3089" i="3"/>
  <c r="H3128" i="3"/>
  <c r="H3160" i="3"/>
  <c r="H3192" i="3"/>
  <c r="H3231" i="3"/>
  <c r="H3287" i="3"/>
  <c r="H3308" i="3"/>
  <c r="H3316" i="3"/>
  <c r="H3324" i="3"/>
  <c r="H3332" i="3"/>
  <c r="H3339" i="3"/>
  <c r="H3347" i="3"/>
  <c r="H3355" i="3"/>
  <c r="H3363" i="3"/>
  <c r="H3371" i="3"/>
  <c r="H3379" i="3"/>
  <c r="H3387" i="3"/>
  <c r="H3395" i="3"/>
  <c r="H3403" i="3"/>
  <c r="H3411" i="3"/>
  <c r="H3419" i="3"/>
  <c r="H3427" i="3"/>
  <c r="H3435" i="3"/>
  <c r="H3443" i="3"/>
  <c r="H3451" i="3"/>
  <c r="H3459" i="3"/>
  <c r="H3467" i="3"/>
  <c r="H3475" i="3"/>
  <c r="H3482" i="3"/>
  <c r="H3490" i="3"/>
  <c r="H3498" i="3"/>
  <c r="H3506" i="3"/>
  <c r="H3514" i="3"/>
  <c r="H3522" i="3"/>
  <c r="H3530" i="3"/>
  <c r="H3538" i="3"/>
  <c r="H3546" i="3"/>
  <c r="H3554" i="3"/>
  <c r="H2816" i="3"/>
  <c r="H2934" i="3"/>
  <c r="H3068" i="3"/>
  <c r="H3086" i="3"/>
  <c r="H3125" i="3"/>
  <c r="H3157" i="3"/>
  <c r="H3189" i="3"/>
  <c r="H3228" i="3"/>
  <c r="H3260" i="3"/>
  <c r="H3263" i="3"/>
  <c r="H3282" i="3"/>
  <c r="H3296" i="3"/>
  <c r="H3309" i="3"/>
  <c r="H3317" i="3"/>
  <c r="H3325" i="3"/>
  <c r="H3333" i="3"/>
  <c r="H3340" i="3"/>
  <c r="H3348" i="3"/>
  <c r="H3356" i="3"/>
  <c r="H3364" i="3"/>
  <c r="H3372" i="3"/>
  <c r="H3380" i="3"/>
  <c r="H3388" i="3"/>
  <c r="H3396" i="3"/>
  <c r="H3404" i="3"/>
  <c r="H3412" i="3"/>
  <c r="H3420" i="3"/>
  <c r="H3428" i="3"/>
  <c r="H3436" i="3"/>
  <c r="H3444" i="3"/>
  <c r="H3452" i="3"/>
  <c r="H3460" i="3"/>
  <c r="H3468" i="3"/>
  <c r="H3476" i="3"/>
  <c r="H3483" i="3"/>
  <c r="H3491" i="3"/>
  <c r="H3499" i="3"/>
  <c r="H3507" i="3"/>
  <c r="H3515" i="3"/>
  <c r="H3523" i="3"/>
  <c r="H3531" i="3"/>
  <c r="H3539" i="3"/>
  <c r="H2893" i="3"/>
  <c r="H3035" i="3"/>
  <c r="H3097" i="3"/>
  <c r="H3136" i="3"/>
  <c r="H3168" i="3"/>
  <c r="H3200" i="3"/>
  <c r="H3239" i="3"/>
  <c r="H3268" i="3"/>
  <c r="H3275" i="3"/>
  <c r="H3291" i="3"/>
  <c r="H3310" i="3"/>
  <c r="H3318" i="3"/>
  <c r="H3326" i="3"/>
  <c r="H3334" i="3"/>
  <c r="H3341" i="3"/>
  <c r="H3349" i="3"/>
  <c r="H3357" i="3"/>
  <c r="H3365" i="3"/>
  <c r="H3373" i="3"/>
  <c r="H3381" i="3"/>
  <c r="H3389" i="3"/>
  <c r="H3397" i="3"/>
  <c r="H3405" i="3"/>
  <c r="H3413" i="3"/>
  <c r="H3421" i="3"/>
  <c r="H3429" i="3"/>
  <c r="H3437" i="3"/>
  <c r="H3445" i="3"/>
  <c r="H3453" i="3"/>
  <c r="H3461" i="3"/>
  <c r="H3469" i="3"/>
  <c r="H3477" i="3"/>
  <c r="H3484" i="3"/>
  <c r="H3492" i="3"/>
  <c r="H3500" i="3"/>
  <c r="H3508" i="3"/>
  <c r="H3516" i="3"/>
  <c r="H3524" i="3"/>
  <c r="H3532" i="3"/>
  <c r="H3540" i="3"/>
  <c r="H3548" i="3"/>
  <c r="H3556" i="3"/>
  <c r="H2606" i="3"/>
  <c r="H2769" i="3"/>
  <c r="H2838" i="3"/>
  <c r="H2966" i="3"/>
  <c r="H3069" i="3"/>
  <c r="H3094" i="3"/>
  <c r="H3133" i="3"/>
  <c r="H3165" i="3"/>
  <c r="H3197" i="3"/>
  <c r="H3236" i="3"/>
  <c r="H3266" i="3"/>
  <c r="H3284" i="3"/>
  <c r="H3311" i="3"/>
  <c r="H3319" i="3"/>
  <c r="H3327" i="3"/>
  <c r="H3342" i="3"/>
  <c r="H3350" i="3"/>
  <c r="H3358" i="3"/>
  <c r="H3366" i="3"/>
  <c r="H3374" i="3"/>
  <c r="H3382" i="3"/>
  <c r="H3390" i="3"/>
  <c r="H3398" i="3"/>
  <c r="H3406" i="3"/>
  <c r="H3414" i="3"/>
  <c r="H3422" i="3"/>
  <c r="H3430" i="3"/>
  <c r="H3438" i="3"/>
  <c r="H3446" i="3"/>
  <c r="H3454" i="3"/>
  <c r="H3462" i="3"/>
  <c r="H3470" i="3"/>
  <c r="H3478" i="3"/>
  <c r="H3485" i="3"/>
  <c r="H3493" i="3"/>
  <c r="H3501" i="3"/>
  <c r="H3509" i="3"/>
  <c r="H3517" i="3"/>
  <c r="H3525" i="3"/>
  <c r="H3533" i="3"/>
  <c r="H3541" i="3"/>
  <c r="H3549" i="3"/>
  <c r="H3557" i="3"/>
  <c r="H3565" i="3"/>
  <c r="H3573" i="3"/>
  <c r="H2925" i="3"/>
  <c r="H3044" i="3"/>
  <c r="H3073" i="3"/>
  <c r="H3105" i="3"/>
  <c r="H3144" i="3"/>
  <c r="H3176" i="3"/>
  <c r="H3208" i="3"/>
  <c r="H3247" i="3"/>
  <c r="H3271" i="3"/>
  <c r="H3279" i="3"/>
  <c r="H3295" i="3"/>
  <c r="H3300" i="3"/>
  <c r="H3301" i="3"/>
  <c r="H3302" i="3"/>
  <c r="H3304" i="3"/>
  <c r="H3312" i="3"/>
  <c r="H3320" i="3"/>
  <c r="H3328" i="3"/>
  <c r="H3335" i="3"/>
  <c r="H3343" i="3"/>
  <c r="H3351" i="3"/>
  <c r="H3359" i="3"/>
  <c r="H3367" i="3"/>
  <c r="H3375" i="3"/>
  <c r="H3383" i="3"/>
  <c r="H3391" i="3"/>
  <c r="H3399" i="3"/>
  <c r="H3407" i="3"/>
  <c r="H3415" i="3"/>
  <c r="H3423" i="3"/>
  <c r="H3431" i="3"/>
  <c r="H3439" i="3"/>
  <c r="H3447" i="3"/>
  <c r="H3455" i="3"/>
  <c r="H3463" i="3"/>
  <c r="H3471" i="3"/>
  <c r="H3479" i="3"/>
  <c r="H3486" i="3"/>
  <c r="H3494" i="3"/>
  <c r="H3502" i="3"/>
  <c r="H3510" i="3"/>
  <c r="H3518" i="3"/>
  <c r="H3526" i="3"/>
  <c r="H3534" i="3"/>
  <c r="H3542" i="3"/>
  <c r="H3550" i="3"/>
  <c r="H3558" i="3"/>
  <c r="H3566" i="3"/>
  <c r="H3574" i="3"/>
  <c r="H2734" i="3"/>
  <c r="H2870" i="3"/>
  <c r="H2998" i="3"/>
  <c r="H3045" i="3"/>
  <c r="H3066" i="3"/>
  <c r="H3070" i="3"/>
  <c r="H3102" i="3"/>
  <c r="H3141" i="3"/>
  <c r="H3173" i="3"/>
  <c r="H3205" i="3"/>
  <c r="H3244" i="3"/>
  <c r="H3290" i="3"/>
  <c r="H3299" i="3"/>
  <c r="H3305" i="3"/>
  <c r="H3313" i="3"/>
  <c r="H3321" i="3"/>
  <c r="H3329" i="3"/>
  <c r="H3336" i="3"/>
  <c r="H3344" i="3"/>
  <c r="H3352" i="3"/>
  <c r="H3360" i="3"/>
  <c r="H3368" i="3"/>
  <c r="H3376" i="3"/>
  <c r="H3384" i="3"/>
  <c r="H3392" i="3"/>
  <c r="H3400" i="3"/>
  <c r="H3408" i="3"/>
  <c r="H3416" i="3"/>
  <c r="H3424" i="3"/>
  <c r="H3432" i="3"/>
  <c r="H3440" i="3"/>
  <c r="H3448" i="3"/>
  <c r="H3456" i="3"/>
  <c r="H3464" i="3"/>
  <c r="H3472" i="3"/>
  <c r="H3480" i="3"/>
  <c r="H3487" i="3"/>
  <c r="H3495" i="3"/>
  <c r="H3503" i="3"/>
  <c r="H2957" i="3"/>
  <c r="H3028" i="3"/>
  <c r="H3081" i="3"/>
  <c r="H3113" i="3"/>
  <c r="H3120" i="3"/>
  <c r="H3152" i="3"/>
  <c r="H3184" i="3"/>
  <c r="H3216" i="3"/>
  <c r="H3223" i="3"/>
  <c r="H3255" i="3"/>
  <c r="H3274" i="3"/>
  <c r="H3283" i="3"/>
  <c r="H3298" i="3"/>
  <c r="H3306" i="3"/>
  <c r="H3314" i="3"/>
  <c r="H3322" i="3"/>
  <c r="H3330" i="3"/>
  <c r="H3337" i="3"/>
  <c r="H3345" i="3"/>
  <c r="H3353" i="3"/>
  <c r="H3361" i="3"/>
  <c r="H3369" i="3"/>
  <c r="H3377" i="3"/>
  <c r="H3385" i="3"/>
  <c r="H3393" i="3"/>
  <c r="H3401" i="3"/>
  <c r="H3409" i="3"/>
  <c r="H3417" i="3"/>
  <c r="H3425" i="3"/>
  <c r="H3433" i="3"/>
  <c r="H3441" i="3"/>
  <c r="H3449" i="3"/>
  <c r="H3457" i="3"/>
  <c r="H2785" i="3"/>
  <c r="H2902" i="3"/>
  <c r="H3067" i="3"/>
  <c r="H3078" i="3"/>
  <c r="H3110" i="3"/>
  <c r="H3117" i="3"/>
  <c r="H3149" i="3"/>
  <c r="H3181" i="3"/>
  <c r="H3213" i="3"/>
  <c r="H3252" i="3"/>
  <c r="H3276" i="3"/>
  <c r="H3292" i="3"/>
  <c r="H3297" i="3"/>
  <c r="H3307" i="3"/>
  <c r="H3315" i="3"/>
  <c r="H3323" i="3"/>
  <c r="H3331" i="3"/>
  <c r="H3338" i="3"/>
  <c r="H3346" i="3"/>
  <c r="H3354" i="3"/>
  <c r="H3362" i="3"/>
  <c r="H3370" i="3"/>
  <c r="H3378" i="3"/>
  <c r="H3386" i="3"/>
  <c r="H3394" i="3"/>
  <c r="H3402" i="3"/>
  <c r="H3410" i="3"/>
  <c r="H3418" i="3"/>
  <c r="H3426" i="3"/>
  <c r="H3434" i="3"/>
  <c r="H3442" i="3"/>
  <c r="H3450" i="3"/>
  <c r="H3458" i="3"/>
  <c r="H3466" i="3"/>
  <c r="H3474" i="3"/>
  <c r="H3481" i="3"/>
  <c r="H3489" i="3"/>
  <c r="H3497" i="3"/>
  <c r="H3505" i="3"/>
  <c r="H3543" i="3"/>
  <c r="H3545" i="3"/>
  <c r="H3547" i="3"/>
  <c r="H3562" i="3"/>
  <c r="H3568" i="3"/>
  <c r="H3580" i="3"/>
  <c r="H3588" i="3"/>
  <c r="H3596" i="3"/>
  <c r="H3604" i="3"/>
  <c r="H3612" i="3"/>
  <c r="H3620" i="3"/>
  <c r="H3628" i="3"/>
  <c r="H3636" i="3"/>
  <c r="H3644" i="3"/>
  <c r="H3652" i="3"/>
  <c r="H3660" i="3"/>
  <c r="H3668" i="3"/>
  <c r="H3676" i="3"/>
  <c r="H3683" i="3"/>
  <c r="H3691" i="3"/>
  <c r="H3699" i="3"/>
  <c r="H3707" i="3"/>
  <c r="H3715" i="3"/>
  <c r="H3723" i="3"/>
  <c r="H3731" i="3"/>
  <c r="H3739" i="3"/>
  <c r="H3747" i="3"/>
  <c r="H3755" i="3"/>
  <c r="H3763" i="3"/>
  <c r="H3771" i="3"/>
  <c r="H3779" i="3"/>
  <c r="H3787" i="3"/>
  <c r="H3795" i="3"/>
  <c r="H3803" i="3"/>
  <c r="H3811" i="3"/>
  <c r="H3819" i="3"/>
  <c r="H3827" i="3"/>
  <c r="H3835" i="3"/>
  <c r="H3843" i="3"/>
  <c r="H3851" i="3"/>
  <c r="H3859" i="3"/>
  <c r="H3867" i="3"/>
  <c r="H3875" i="3"/>
  <c r="H3883" i="3"/>
  <c r="H3891" i="3"/>
  <c r="H3898" i="3"/>
  <c r="H3906" i="3"/>
  <c r="H3914" i="3"/>
  <c r="H3922" i="3"/>
  <c r="H3930" i="3"/>
  <c r="H3938" i="3"/>
  <c r="H3946" i="3"/>
  <c r="H3954" i="3"/>
  <c r="H3962" i="3"/>
  <c r="H3970" i="3"/>
  <c r="H3978" i="3"/>
  <c r="H3986" i="3"/>
  <c r="H3994" i="3"/>
  <c r="H4002" i="3"/>
  <c r="H4010" i="3"/>
  <c r="H4018" i="3"/>
  <c r="H4026" i="3"/>
  <c r="H4034" i="3"/>
  <c r="H4042" i="3"/>
  <c r="H4050" i="3"/>
  <c r="H4058" i="3"/>
  <c r="H4066" i="3"/>
  <c r="H4074" i="3"/>
  <c r="H4082" i="3"/>
  <c r="H4090" i="3"/>
  <c r="H4098" i="3"/>
  <c r="H4106" i="3"/>
  <c r="H4114" i="3"/>
  <c r="H4122" i="3"/>
  <c r="H3512" i="3"/>
  <c r="H3536" i="3"/>
  <c r="H3551" i="3"/>
  <c r="H3561" i="3"/>
  <c r="H3567" i="3"/>
  <c r="H3581" i="3"/>
  <c r="H3589" i="3"/>
  <c r="H3597" i="3"/>
  <c r="H3605" i="3"/>
  <c r="H3613" i="3"/>
  <c r="H3621" i="3"/>
  <c r="H3629" i="3"/>
  <c r="H3637" i="3"/>
  <c r="H3645" i="3"/>
  <c r="H3653" i="3"/>
  <c r="H3661" i="3"/>
  <c r="H3669" i="3"/>
  <c r="H3677" i="3"/>
  <c r="H3684" i="3"/>
  <c r="H3692" i="3"/>
  <c r="H3700" i="3"/>
  <c r="H3708" i="3"/>
  <c r="H3716" i="3"/>
  <c r="H3724" i="3"/>
  <c r="H3732" i="3"/>
  <c r="H3740" i="3"/>
  <c r="H3748" i="3"/>
  <c r="H3756" i="3"/>
  <c r="H3764" i="3"/>
  <c r="H3772" i="3"/>
  <c r="H3780" i="3"/>
  <c r="H3788" i="3"/>
  <c r="H3796" i="3"/>
  <c r="H3804" i="3"/>
  <c r="H3812" i="3"/>
  <c r="H3820" i="3"/>
  <c r="H3828" i="3"/>
  <c r="H3836" i="3"/>
  <c r="H3844" i="3"/>
  <c r="H3852" i="3"/>
  <c r="H3860" i="3"/>
  <c r="H3868" i="3"/>
  <c r="H3876" i="3"/>
  <c r="H3884" i="3"/>
  <c r="H3892" i="3"/>
  <c r="H3899" i="3"/>
  <c r="H3907" i="3"/>
  <c r="H3915" i="3"/>
  <c r="H3923" i="3"/>
  <c r="H3931" i="3"/>
  <c r="H3939" i="3"/>
  <c r="H3947" i="3"/>
  <c r="H3955" i="3"/>
  <c r="H3963" i="3"/>
  <c r="H3971" i="3"/>
  <c r="H3979" i="3"/>
  <c r="H3987" i="3"/>
  <c r="H3995" i="3"/>
  <c r="H4003" i="3"/>
  <c r="H4011" i="3"/>
  <c r="H4019" i="3"/>
  <c r="H4027" i="3"/>
  <c r="H4035" i="3"/>
  <c r="H4043" i="3"/>
  <c r="H4051" i="3"/>
  <c r="H4059" i="3"/>
  <c r="H4067" i="3"/>
  <c r="H4075" i="3"/>
  <c r="H4083" i="3"/>
  <c r="H4091" i="3"/>
  <c r="H4099" i="3"/>
  <c r="H4107" i="3"/>
  <c r="H4115" i="3"/>
  <c r="H4123" i="3"/>
  <c r="H3527" i="3"/>
  <c r="H3529" i="3"/>
  <c r="H3560" i="3"/>
  <c r="H3582" i="3"/>
  <c r="H3590" i="3"/>
  <c r="H3598" i="3"/>
  <c r="H3606" i="3"/>
  <c r="H3614" i="3"/>
  <c r="H3622" i="3"/>
  <c r="H3630" i="3"/>
  <c r="H3638" i="3"/>
  <c r="H3646" i="3"/>
  <c r="H3654" i="3"/>
  <c r="H3662" i="3"/>
  <c r="H3670" i="3"/>
  <c r="H3678" i="3"/>
  <c r="H3685" i="3"/>
  <c r="H3693" i="3"/>
  <c r="H3701" i="3"/>
  <c r="H3709" i="3"/>
  <c r="H3717" i="3"/>
  <c r="H3725" i="3"/>
  <c r="H3733" i="3"/>
  <c r="H3741" i="3"/>
  <c r="H3749" i="3"/>
  <c r="H3757" i="3"/>
  <c r="H3765" i="3"/>
  <c r="H3773" i="3"/>
  <c r="H3781" i="3"/>
  <c r="H3789" i="3"/>
  <c r="H3797" i="3"/>
  <c r="H3805" i="3"/>
  <c r="H3813" i="3"/>
  <c r="H3821" i="3"/>
  <c r="H3829" i="3"/>
  <c r="H3837" i="3"/>
  <c r="H3845" i="3"/>
  <c r="H3853" i="3"/>
  <c r="H3861" i="3"/>
  <c r="H3869" i="3"/>
  <c r="H3877" i="3"/>
  <c r="H3885" i="3"/>
  <c r="H3893" i="3"/>
  <c r="H3900" i="3"/>
  <c r="H3908" i="3"/>
  <c r="H3916" i="3"/>
  <c r="H3924" i="3"/>
  <c r="H3932" i="3"/>
  <c r="H3940" i="3"/>
  <c r="H3948" i="3"/>
  <c r="H3956" i="3"/>
  <c r="H3964" i="3"/>
  <c r="H3972" i="3"/>
  <c r="H3980" i="3"/>
  <c r="H3988" i="3"/>
  <c r="H3996" i="3"/>
  <c r="H4004" i="3"/>
  <c r="H4012" i="3"/>
  <c r="H4020" i="3"/>
  <c r="H4028" i="3"/>
  <c r="H4036" i="3"/>
  <c r="H4044" i="3"/>
  <c r="H4052" i="3"/>
  <c r="H4060" i="3"/>
  <c r="H4068" i="3"/>
  <c r="H4076" i="3"/>
  <c r="H4084" i="3"/>
  <c r="H4092" i="3"/>
  <c r="H4100" i="3"/>
  <c r="H4108" i="3"/>
  <c r="H4116" i="3"/>
  <c r="H4124" i="3"/>
  <c r="H3465" i="3"/>
  <c r="H3520" i="3"/>
  <c r="H3553" i="3"/>
  <c r="H3559" i="3"/>
  <c r="H3583" i="3"/>
  <c r="H3591" i="3"/>
  <c r="H3599" i="3"/>
  <c r="H3607" i="3"/>
  <c r="H3615" i="3"/>
  <c r="H3623" i="3"/>
  <c r="H3631" i="3"/>
  <c r="H3639" i="3"/>
  <c r="H3647" i="3"/>
  <c r="H3655" i="3"/>
  <c r="H3663" i="3"/>
  <c r="H3671" i="3"/>
  <c r="H3686" i="3"/>
  <c r="H3694" i="3"/>
  <c r="H3702" i="3"/>
  <c r="H3710" i="3"/>
  <c r="H3718" i="3"/>
  <c r="H3726" i="3"/>
  <c r="H3734" i="3"/>
  <c r="H3742" i="3"/>
  <c r="H3750" i="3"/>
  <c r="H3758" i="3"/>
  <c r="H3766" i="3"/>
  <c r="H3774" i="3"/>
  <c r="H3782" i="3"/>
  <c r="H3790" i="3"/>
  <c r="H3798" i="3"/>
  <c r="H3806" i="3"/>
  <c r="H3814" i="3"/>
  <c r="H3822" i="3"/>
  <c r="H3830" i="3"/>
  <c r="H3838" i="3"/>
  <c r="H3846" i="3"/>
  <c r="H3854" i="3"/>
  <c r="H3862" i="3"/>
  <c r="H3870" i="3"/>
  <c r="H3878" i="3"/>
  <c r="H3886" i="3"/>
  <c r="H3894" i="3"/>
  <c r="H3901" i="3"/>
  <c r="H3909" i="3"/>
  <c r="H3917" i="3"/>
  <c r="H3925" i="3"/>
  <c r="H3933" i="3"/>
  <c r="H3941" i="3"/>
  <c r="H3949" i="3"/>
  <c r="H3957" i="3"/>
  <c r="H3965" i="3"/>
  <c r="H3973" i="3"/>
  <c r="H3981" i="3"/>
  <c r="H3989" i="3"/>
  <c r="H3997" i="3"/>
  <c r="H4005" i="3"/>
  <c r="H4013" i="3"/>
  <c r="H4021" i="3"/>
  <c r="H4029" i="3"/>
  <c r="H4037" i="3"/>
  <c r="H4045" i="3"/>
  <c r="H4053" i="3"/>
  <c r="H4061" i="3"/>
  <c r="H4069" i="3"/>
  <c r="H4077" i="3"/>
  <c r="H4085" i="3"/>
  <c r="H4093" i="3"/>
  <c r="H4101" i="3"/>
  <c r="H4109" i="3"/>
  <c r="H4117" i="3"/>
  <c r="H4125" i="3"/>
  <c r="H4133" i="3"/>
  <c r="H4141" i="3"/>
  <c r="H3473" i="3"/>
  <c r="H3513" i="3"/>
  <c r="H3544" i="3"/>
  <c r="H3555" i="3"/>
  <c r="H3572" i="3"/>
  <c r="H3584" i="3"/>
  <c r="H3592" i="3"/>
  <c r="H3600" i="3"/>
  <c r="H3608" i="3"/>
  <c r="H3616" i="3"/>
  <c r="H3624" i="3"/>
  <c r="H3632" i="3"/>
  <c r="H3640" i="3"/>
  <c r="H3648" i="3"/>
  <c r="H3656" i="3"/>
  <c r="H3664" i="3"/>
  <c r="H3672" i="3"/>
  <c r="H3679" i="3"/>
  <c r="H3687" i="3"/>
  <c r="H3695" i="3"/>
  <c r="H3703" i="3"/>
  <c r="H3711" i="3"/>
  <c r="H3719" i="3"/>
  <c r="H3727" i="3"/>
  <c r="H3735" i="3"/>
  <c r="H3743" i="3"/>
  <c r="H3751" i="3"/>
  <c r="H3759" i="3"/>
  <c r="H3767" i="3"/>
  <c r="H3775" i="3"/>
  <c r="H3783" i="3"/>
  <c r="H3791" i="3"/>
  <c r="H3799" i="3"/>
  <c r="H3807" i="3"/>
  <c r="H3815" i="3"/>
  <c r="H3823" i="3"/>
  <c r="H3831" i="3"/>
  <c r="H3839" i="3"/>
  <c r="H3847" i="3"/>
  <c r="H3855" i="3"/>
  <c r="H3863" i="3"/>
  <c r="H3871" i="3"/>
  <c r="H3879" i="3"/>
  <c r="H3887" i="3"/>
  <c r="H3895" i="3"/>
  <c r="H3902" i="3"/>
  <c r="H3910" i="3"/>
  <c r="H3918" i="3"/>
  <c r="H3926" i="3"/>
  <c r="H3934" i="3"/>
  <c r="H3942" i="3"/>
  <c r="H3950" i="3"/>
  <c r="H3958" i="3"/>
  <c r="H3966" i="3"/>
  <c r="H3974" i="3"/>
  <c r="H3982" i="3"/>
  <c r="H3990" i="3"/>
  <c r="H3998" i="3"/>
  <c r="H4006" i="3"/>
  <c r="H4014" i="3"/>
  <c r="H4022" i="3"/>
  <c r="H4030" i="3"/>
  <c r="H4038" i="3"/>
  <c r="H4046" i="3"/>
  <c r="H4054" i="3"/>
  <c r="H4062" i="3"/>
  <c r="H4070" i="3"/>
  <c r="H4078" i="3"/>
  <c r="H4086" i="3"/>
  <c r="H4094" i="3"/>
  <c r="H4102" i="3"/>
  <c r="H4110" i="3"/>
  <c r="H4118" i="3"/>
  <c r="H4126" i="3"/>
  <c r="H4134" i="3"/>
  <c r="H4142" i="3"/>
  <c r="H3488" i="3"/>
  <c r="H3535" i="3"/>
  <c r="H3537" i="3"/>
  <c r="H3571" i="3"/>
  <c r="H3577" i="3"/>
  <c r="H3578" i="3"/>
  <c r="H3585" i="3"/>
  <c r="H3593" i="3"/>
  <c r="H3601" i="3"/>
  <c r="H3609" i="3"/>
  <c r="H3617" i="3"/>
  <c r="H3625" i="3"/>
  <c r="H3633" i="3"/>
  <c r="H3641" i="3"/>
  <c r="H3649" i="3"/>
  <c r="H3657" i="3"/>
  <c r="H3665" i="3"/>
  <c r="H3673" i="3"/>
  <c r="H3680" i="3"/>
  <c r="H3688" i="3"/>
  <c r="H3696" i="3"/>
  <c r="H3704" i="3"/>
  <c r="H3712" i="3"/>
  <c r="H3720" i="3"/>
  <c r="H3728" i="3"/>
  <c r="H3736" i="3"/>
  <c r="H3744" i="3"/>
  <c r="H3752" i="3"/>
  <c r="H3760" i="3"/>
  <c r="H3768" i="3"/>
  <c r="H3776" i="3"/>
  <c r="H3784" i="3"/>
  <c r="H3792" i="3"/>
  <c r="H3800" i="3"/>
  <c r="H3808" i="3"/>
  <c r="H3816" i="3"/>
  <c r="H3824" i="3"/>
  <c r="H3832" i="3"/>
  <c r="H3840" i="3"/>
  <c r="H3848" i="3"/>
  <c r="H3856" i="3"/>
  <c r="H3864" i="3"/>
  <c r="H3872" i="3"/>
  <c r="H3880" i="3"/>
  <c r="H3888" i="3"/>
  <c r="H3896" i="3"/>
  <c r="H3903" i="3"/>
  <c r="H3911" i="3"/>
  <c r="H3919" i="3"/>
  <c r="H3927" i="3"/>
  <c r="H3935" i="3"/>
  <c r="H3943" i="3"/>
  <c r="H3951" i="3"/>
  <c r="H3959" i="3"/>
  <c r="H3967" i="3"/>
  <c r="H3975" i="3"/>
  <c r="H3983" i="3"/>
  <c r="H3991" i="3"/>
  <c r="H3999" i="3"/>
  <c r="H4007" i="3"/>
  <c r="H4015" i="3"/>
  <c r="H4023" i="3"/>
  <c r="H4031" i="3"/>
  <c r="H4039" i="3"/>
  <c r="H4047" i="3"/>
  <c r="H4055" i="3"/>
  <c r="H4063" i="3"/>
  <c r="H4071" i="3"/>
  <c r="H3496" i="3"/>
  <c r="H3511" i="3"/>
  <c r="H3528" i="3"/>
  <c r="H3552" i="3"/>
  <c r="H3564" i="3"/>
  <c r="H3570" i="3"/>
  <c r="H3576" i="3"/>
  <c r="H3579" i="3"/>
  <c r="H3586" i="3"/>
  <c r="H3594" i="3"/>
  <c r="H3602" i="3"/>
  <c r="H3610" i="3"/>
  <c r="H3618" i="3"/>
  <c r="H3626" i="3"/>
  <c r="H3634" i="3"/>
  <c r="H3642" i="3"/>
  <c r="H3650" i="3"/>
  <c r="H3658" i="3"/>
  <c r="H3666" i="3"/>
  <c r="H3674" i="3"/>
  <c r="H3681" i="3"/>
  <c r="H3689" i="3"/>
  <c r="H3697" i="3"/>
  <c r="H3705" i="3"/>
  <c r="H3713" i="3"/>
  <c r="H3721" i="3"/>
  <c r="H3729" i="3"/>
  <c r="H3737" i="3"/>
  <c r="H3745" i="3"/>
  <c r="H3753" i="3"/>
  <c r="H3761" i="3"/>
  <c r="H3769" i="3"/>
  <c r="H3777" i="3"/>
  <c r="H3785" i="3"/>
  <c r="H3793" i="3"/>
  <c r="H3801" i="3"/>
  <c r="H3809" i="3"/>
  <c r="H3817" i="3"/>
  <c r="H3825" i="3"/>
  <c r="H3833" i="3"/>
  <c r="H3841" i="3"/>
  <c r="H3849" i="3"/>
  <c r="H3857" i="3"/>
  <c r="H3865" i="3"/>
  <c r="H3873" i="3"/>
  <c r="H3881" i="3"/>
  <c r="H3889" i="3"/>
  <c r="H3897" i="3"/>
  <c r="H3904" i="3"/>
  <c r="H3912" i="3"/>
  <c r="H3920" i="3"/>
  <c r="H3928" i="3"/>
  <c r="H3936" i="3"/>
  <c r="H3944" i="3"/>
  <c r="H3952" i="3"/>
  <c r="H3960" i="3"/>
  <c r="H3968" i="3"/>
  <c r="H3976" i="3"/>
  <c r="H3984" i="3"/>
  <c r="H3992" i="3"/>
  <c r="H4000" i="3"/>
  <c r="H4008" i="3"/>
  <c r="H4016" i="3"/>
  <c r="H4024" i="3"/>
  <c r="H4032" i="3"/>
  <c r="H4040" i="3"/>
  <c r="H4048" i="3"/>
  <c r="H4056" i="3"/>
  <c r="H4064" i="3"/>
  <c r="H3504" i="3"/>
  <c r="H3519" i="3"/>
  <c r="H3521" i="3"/>
  <c r="H3563" i="3"/>
  <c r="H3569" i="3"/>
  <c r="H3575" i="3"/>
  <c r="H3587" i="3"/>
  <c r="H3595" i="3"/>
  <c r="H3603" i="3"/>
  <c r="H3611" i="3"/>
  <c r="H3619" i="3"/>
  <c r="H3627" i="3"/>
  <c r="H3635" i="3"/>
  <c r="H3643" i="3"/>
  <c r="H3651" i="3"/>
  <c r="H3659" i="3"/>
  <c r="H3667" i="3"/>
  <c r="H3675" i="3"/>
  <c r="H3682" i="3"/>
  <c r="H3690" i="3"/>
  <c r="H3698" i="3"/>
  <c r="H3706" i="3"/>
  <c r="H3714" i="3"/>
  <c r="H3722" i="3"/>
  <c r="H3730" i="3"/>
  <c r="H3738" i="3"/>
  <c r="H3746" i="3"/>
  <c r="H3754" i="3"/>
  <c r="H3762" i="3"/>
  <c r="H3770" i="3"/>
  <c r="H3778" i="3"/>
  <c r="H3786" i="3"/>
  <c r="H3794" i="3"/>
  <c r="H3802" i="3"/>
  <c r="H3810" i="3"/>
  <c r="H3818" i="3"/>
  <c r="H3826" i="3"/>
  <c r="H3834" i="3"/>
  <c r="H3842" i="3"/>
  <c r="H3850" i="3"/>
  <c r="H3858" i="3"/>
  <c r="H3866" i="3"/>
  <c r="H3874" i="3"/>
  <c r="H3882" i="3"/>
  <c r="H3890" i="3"/>
  <c r="H3905" i="3"/>
  <c r="H3913" i="3"/>
  <c r="H3921" i="3"/>
  <c r="H3929" i="3"/>
  <c r="H3937" i="3"/>
  <c r="H3945" i="3"/>
  <c r="H3953" i="3"/>
  <c r="H3961" i="3"/>
  <c r="H3969" i="3"/>
  <c r="H3977" i="3"/>
  <c r="H3985" i="3"/>
  <c r="H3993" i="3"/>
  <c r="H4001" i="3"/>
  <c r="H4009" i="3"/>
  <c r="H4017" i="3"/>
  <c r="H4025" i="3"/>
  <c r="H4033" i="3"/>
  <c r="H4041" i="3"/>
  <c r="H4049" i="3"/>
  <c r="H4057" i="3"/>
  <c r="H4065" i="3"/>
  <c r="H4073" i="3"/>
  <c r="H4081" i="3"/>
  <c r="H4089" i="3"/>
  <c r="H4097" i="3"/>
  <c r="H4105" i="3"/>
  <c r="H4113" i="3"/>
  <c r="H4121" i="3"/>
  <c r="H4087" i="3"/>
  <c r="H4119" i="3"/>
  <c r="H4128" i="3"/>
  <c r="H4144" i="3"/>
  <c r="H4152" i="3"/>
  <c r="H4160" i="3"/>
  <c r="H4168" i="3"/>
  <c r="H4176" i="3"/>
  <c r="H4184" i="3"/>
  <c r="H4192" i="3"/>
  <c r="H4200" i="3"/>
  <c r="H4208" i="3"/>
  <c r="H4216" i="3"/>
  <c r="H4224" i="3"/>
  <c r="H4232" i="3"/>
  <c r="H4240" i="3"/>
  <c r="H4248" i="3"/>
  <c r="H4256" i="3"/>
  <c r="H4264" i="3"/>
  <c r="H4272" i="3"/>
  <c r="H4280" i="3"/>
  <c r="H4288" i="3"/>
  <c r="H4296" i="3"/>
  <c r="H4304" i="3"/>
  <c r="H4312" i="3"/>
  <c r="H4320" i="3"/>
  <c r="H4328" i="3"/>
  <c r="H4336" i="3"/>
  <c r="H4344" i="3"/>
  <c r="H4352" i="3"/>
  <c r="H4360" i="3"/>
  <c r="H4368" i="3"/>
  <c r="H4376" i="3"/>
  <c r="H4384" i="3"/>
  <c r="H4392" i="3"/>
  <c r="H4400" i="3"/>
  <c r="H4408" i="3"/>
  <c r="H4415" i="3"/>
  <c r="H4423" i="3"/>
  <c r="H4431" i="3"/>
  <c r="H4439" i="3"/>
  <c r="H4447" i="3"/>
  <c r="H4455" i="3"/>
  <c r="H4463" i="3"/>
  <c r="H4471" i="3"/>
  <c r="H4479" i="3"/>
  <c r="H4487" i="3"/>
  <c r="H4495" i="3"/>
  <c r="H4503" i="3"/>
  <c r="H4510" i="3"/>
  <c r="H4518" i="3"/>
  <c r="H4526" i="3"/>
  <c r="H4534" i="3"/>
  <c r="H4542" i="3"/>
  <c r="H4550" i="3"/>
  <c r="H4558" i="3"/>
  <c r="H4566" i="3"/>
  <c r="H4574" i="3"/>
  <c r="H4582" i="3"/>
  <c r="H4590" i="3"/>
  <c r="H4598" i="3"/>
  <c r="H4606" i="3"/>
  <c r="H4614" i="3"/>
  <c r="H4622" i="3"/>
  <c r="H4630" i="3"/>
  <c r="H4638" i="3"/>
  <c r="H4646" i="3"/>
  <c r="H4654" i="3"/>
  <c r="H4662" i="3"/>
  <c r="H4670" i="3"/>
  <c r="H4678" i="3"/>
  <c r="H4686" i="3"/>
  <c r="H4694" i="3"/>
  <c r="H4702" i="3"/>
  <c r="H4710" i="3"/>
  <c r="H4718" i="3"/>
  <c r="H4072" i="3"/>
  <c r="H4080" i="3"/>
  <c r="H4112" i="3"/>
  <c r="H4127" i="3"/>
  <c r="H4145" i="3"/>
  <c r="H4153" i="3"/>
  <c r="H4161" i="3"/>
  <c r="H4169" i="3"/>
  <c r="H4177" i="3"/>
  <c r="H4185" i="3"/>
  <c r="H4193" i="3"/>
  <c r="H4201" i="3"/>
  <c r="H4209" i="3"/>
  <c r="H4217" i="3"/>
  <c r="H4225" i="3"/>
  <c r="H4233" i="3"/>
  <c r="H4241" i="3"/>
  <c r="H4249" i="3"/>
  <c r="H4257" i="3"/>
  <c r="H4265" i="3"/>
  <c r="H4273" i="3"/>
  <c r="H4281" i="3"/>
  <c r="H4289" i="3"/>
  <c r="H4297" i="3"/>
  <c r="H4305" i="3"/>
  <c r="H4313" i="3"/>
  <c r="H4321" i="3"/>
  <c r="H4329" i="3"/>
  <c r="H4337" i="3"/>
  <c r="H4345" i="3"/>
  <c r="H4353" i="3"/>
  <c r="H4361" i="3"/>
  <c r="H4369" i="3"/>
  <c r="H4377" i="3"/>
  <c r="H4385" i="3"/>
  <c r="H4393" i="3"/>
  <c r="H4401" i="3"/>
  <c r="H4409" i="3"/>
  <c r="H4416" i="3"/>
  <c r="H4424" i="3"/>
  <c r="H4432" i="3"/>
  <c r="H4440" i="3"/>
  <c r="H4448" i="3"/>
  <c r="H4456" i="3"/>
  <c r="H4464" i="3"/>
  <c r="H4472" i="3"/>
  <c r="H4480" i="3"/>
  <c r="H4488" i="3"/>
  <c r="H4496" i="3"/>
  <c r="H4511" i="3"/>
  <c r="H4519" i="3"/>
  <c r="H4527" i="3"/>
  <c r="H4535" i="3"/>
  <c r="H4543" i="3"/>
  <c r="H4551" i="3"/>
  <c r="H4559" i="3"/>
  <c r="H4567" i="3"/>
  <c r="H4575" i="3"/>
  <c r="H4583" i="3"/>
  <c r="H4591" i="3"/>
  <c r="H4599" i="3"/>
  <c r="H4607" i="3"/>
  <c r="H4615" i="3"/>
  <c r="H4623" i="3"/>
  <c r="H4631" i="3"/>
  <c r="H4639" i="3"/>
  <c r="H4647" i="3"/>
  <c r="H4655" i="3"/>
  <c r="H4088" i="3"/>
  <c r="H4120" i="3"/>
  <c r="H4139" i="3"/>
  <c r="H4147" i="3"/>
  <c r="H4155" i="3"/>
  <c r="H4163" i="3"/>
  <c r="H4171" i="3"/>
  <c r="H4179" i="3"/>
  <c r="H4187" i="3"/>
  <c r="H4195" i="3"/>
  <c r="H4203" i="3"/>
  <c r="H4211" i="3"/>
  <c r="H4219" i="3"/>
  <c r="H4227" i="3"/>
  <c r="H4235" i="3"/>
  <c r="H4243" i="3"/>
  <c r="H4251" i="3"/>
  <c r="H4259" i="3"/>
  <c r="H4267" i="3"/>
  <c r="H4275" i="3"/>
  <c r="H4283" i="3"/>
  <c r="H4291" i="3"/>
  <c r="H4299" i="3"/>
  <c r="H4307" i="3"/>
  <c r="H4315" i="3"/>
  <c r="H4323" i="3"/>
  <c r="H4331" i="3"/>
  <c r="H4339" i="3"/>
  <c r="H4347" i="3"/>
  <c r="H4355" i="3"/>
  <c r="H4363" i="3"/>
  <c r="H4371" i="3"/>
  <c r="H4379" i="3"/>
  <c r="H4387" i="3"/>
  <c r="H4395" i="3"/>
  <c r="H4403" i="3"/>
  <c r="H4411" i="3"/>
  <c r="H4418" i="3"/>
  <c r="H4426" i="3"/>
  <c r="H4434" i="3"/>
  <c r="H4442" i="3"/>
  <c r="H4450" i="3"/>
  <c r="H4458" i="3"/>
  <c r="H4466" i="3"/>
  <c r="H4474" i="3"/>
  <c r="H4482" i="3"/>
  <c r="H4490" i="3"/>
  <c r="H4498" i="3"/>
  <c r="H4505" i="3"/>
  <c r="H4513" i="3"/>
  <c r="H4521" i="3"/>
  <c r="H4529" i="3"/>
  <c r="H4537" i="3"/>
  <c r="H4545" i="3"/>
  <c r="H4553" i="3"/>
  <c r="H4561" i="3"/>
  <c r="H4569" i="3"/>
  <c r="H4577" i="3"/>
  <c r="H4585" i="3"/>
  <c r="H4593" i="3"/>
  <c r="H4601" i="3"/>
  <c r="H4609" i="3"/>
  <c r="H4617" i="3"/>
  <c r="H4625" i="3"/>
  <c r="H4633" i="3"/>
  <c r="H4641" i="3"/>
  <c r="H4649" i="3"/>
  <c r="H4657" i="3"/>
  <c r="H4103" i="3"/>
  <c r="H4132" i="3"/>
  <c r="H4138" i="3"/>
  <c r="H4148" i="3"/>
  <c r="H4156" i="3"/>
  <c r="H4164" i="3"/>
  <c r="H4172" i="3"/>
  <c r="H4180" i="3"/>
  <c r="H4188" i="3"/>
  <c r="H4196" i="3"/>
  <c r="H4204" i="3"/>
  <c r="H4212" i="3"/>
  <c r="H4220" i="3"/>
  <c r="H4228" i="3"/>
  <c r="H4236" i="3"/>
  <c r="H4244" i="3"/>
  <c r="H4252" i="3"/>
  <c r="H4260" i="3"/>
  <c r="H4268" i="3"/>
  <c r="H4276" i="3"/>
  <c r="H4284" i="3"/>
  <c r="H4292" i="3"/>
  <c r="H4300" i="3"/>
  <c r="H4308" i="3"/>
  <c r="H4316" i="3"/>
  <c r="H4324" i="3"/>
  <c r="H4332" i="3"/>
  <c r="H4340" i="3"/>
  <c r="H4348" i="3"/>
  <c r="H4356" i="3"/>
  <c r="H4364" i="3"/>
  <c r="H4372" i="3"/>
  <c r="H4380" i="3"/>
  <c r="H4388" i="3"/>
  <c r="H4396" i="3"/>
  <c r="H4404" i="3"/>
  <c r="H4412" i="3"/>
  <c r="H4419" i="3"/>
  <c r="H4427" i="3"/>
  <c r="H4435" i="3"/>
  <c r="H4443" i="3"/>
  <c r="H4451" i="3"/>
  <c r="H4459" i="3"/>
  <c r="H4467" i="3"/>
  <c r="H4475" i="3"/>
  <c r="H4483" i="3"/>
  <c r="H4491" i="3"/>
  <c r="H4499" i="3"/>
  <c r="H4506" i="3"/>
  <c r="H4514" i="3"/>
  <c r="H4522" i="3"/>
  <c r="H4530" i="3"/>
  <c r="H4538" i="3"/>
  <c r="H4546" i="3"/>
  <c r="H4554" i="3"/>
  <c r="H4562" i="3"/>
  <c r="H4570" i="3"/>
  <c r="H4578" i="3"/>
  <c r="H4586" i="3"/>
  <c r="H4594" i="3"/>
  <c r="H4602" i="3"/>
  <c r="H4610" i="3"/>
  <c r="H4618" i="3"/>
  <c r="H4626" i="3"/>
  <c r="H4634" i="3"/>
  <c r="H4642" i="3"/>
  <c r="H4650" i="3"/>
  <c r="H4658" i="3"/>
  <c r="H4096" i="3"/>
  <c r="H4131" i="3"/>
  <c r="H4137" i="3"/>
  <c r="H4149" i="3"/>
  <c r="H4157" i="3"/>
  <c r="H4165" i="3"/>
  <c r="H4173" i="3"/>
  <c r="H4181" i="3"/>
  <c r="H4189" i="3"/>
  <c r="H4197" i="3"/>
  <c r="H4205" i="3"/>
  <c r="H4213" i="3"/>
  <c r="H4221" i="3"/>
  <c r="H4229" i="3"/>
  <c r="H4237" i="3"/>
  <c r="H4245" i="3"/>
  <c r="H4253" i="3"/>
  <c r="H4261" i="3"/>
  <c r="H4269" i="3"/>
  <c r="H4277" i="3"/>
  <c r="H4285" i="3"/>
  <c r="H4293" i="3"/>
  <c r="H4301" i="3"/>
  <c r="H4309" i="3"/>
  <c r="H4317" i="3"/>
  <c r="H4325" i="3"/>
  <c r="H4333" i="3"/>
  <c r="H4341" i="3"/>
  <c r="H4349" i="3"/>
  <c r="H4357" i="3"/>
  <c r="H4365" i="3"/>
  <c r="H4373" i="3"/>
  <c r="H4381" i="3"/>
  <c r="H4389" i="3"/>
  <c r="H4397" i="3"/>
  <c r="H4405" i="3"/>
  <c r="H4420" i="3"/>
  <c r="H4428" i="3"/>
  <c r="H4436" i="3"/>
  <c r="H4444" i="3"/>
  <c r="H4452" i="3"/>
  <c r="H4460" i="3"/>
  <c r="H4468" i="3"/>
  <c r="H4476" i="3"/>
  <c r="H4484" i="3"/>
  <c r="H4492" i="3"/>
  <c r="H4500" i="3"/>
  <c r="H4507" i="3"/>
  <c r="H4515" i="3"/>
  <c r="H4523" i="3"/>
  <c r="H4531" i="3"/>
  <c r="H4539" i="3"/>
  <c r="H4547" i="3"/>
  <c r="H4555" i="3"/>
  <c r="H4563" i="3"/>
  <c r="H4571" i="3"/>
  <c r="H4579" i="3"/>
  <c r="H4587" i="3"/>
  <c r="H4595" i="3"/>
  <c r="H4603" i="3"/>
  <c r="H4611" i="3"/>
  <c r="H4079" i="3"/>
  <c r="H4111" i="3"/>
  <c r="H4130" i="3"/>
  <c r="H4136" i="3"/>
  <c r="H4150" i="3"/>
  <c r="H4158" i="3"/>
  <c r="H4166" i="3"/>
  <c r="H4174" i="3"/>
  <c r="H4182" i="3"/>
  <c r="H4190" i="3"/>
  <c r="H4198" i="3"/>
  <c r="H4206" i="3"/>
  <c r="H4214" i="3"/>
  <c r="H4222" i="3"/>
  <c r="H4230" i="3"/>
  <c r="H4238" i="3"/>
  <c r="H4246" i="3"/>
  <c r="H4254" i="3"/>
  <c r="H4262" i="3"/>
  <c r="H4270" i="3"/>
  <c r="H4278" i="3"/>
  <c r="H4286" i="3"/>
  <c r="H4294" i="3"/>
  <c r="H4302" i="3"/>
  <c r="H4310" i="3"/>
  <c r="H4318" i="3"/>
  <c r="H4326" i="3"/>
  <c r="H4334" i="3"/>
  <c r="H4342" i="3"/>
  <c r="H4350" i="3"/>
  <c r="H4358" i="3"/>
  <c r="H4366" i="3"/>
  <c r="H4374" i="3"/>
  <c r="H4382" i="3"/>
  <c r="H4390" i="3"/>
  <c r="H4398" i="3"/>
  <c r="H4406" i="3"/>
  <c r="H4413" i="3"/>
  <c r="H4421" i="3"/>
  <c r="H4429" i="3"/>
  <c r="H4437" i="3"/>
  <c r="H4445" i="3"/>
  <c r="H4453" i="3"/>
  <c r="H4461" i="3"/>
  <c r="H4469" i="3"/>
  <c r="H4477" i="3"/>
  <c r="H4485" i="3"/>
  <c r="H4493" i="3"/>
  <c r="H4501" i="3"/>
  <c r="H4508" i="3"/>
  <c r="H4516" i="3"/>
  <c r="H4524" i="3"/>
  <c r="H4532" i="3"/>
  <c r="H4540" i="3"/>
  <c r="H4548" i="3"/>
  <c r="H4556" i="3"/>
  <c r="H4564" i="3"/>
  <c r="H4572" i="3"/>
  <c r="H4580" i="3"/>
  <c r="H4588" i="3"/>
  <c r="H4596" i="3"/>
  <c r="C2" i="3"/>
  <c r="C5001" i="3"/>
  <c r="D5000" i="3"/>
  <c r="E4999" i="3"/>
  <c r="F4998" i="3"/>
  <c r="G4997" i="3"/>
  <c r="H4996" i="3"/>
  <c r="I4995" i="3"/>
  <c r="A4995" i="3"/>
  <c r="B4994" i="3"/>
  <c r="D4993" i="3"/>
  <c r="E4992" i="3"/>
  <c r="F4991" i="3"/>
  <c r="G4990" i="3"/>
  <c r="H4989" i="3"/>
  <c r="I4988" i="3"/>
  <c r="A4988" i="3"/>
  <c r="B4987" i="3"/>
  <c r="C4986" i="3"/>
  <c r="D4985" i="3"/>
  <c r="E4984" i="3"/>
  <c r="F4983" i="3"/>
  <c r="G4982" i="3"/>
  <c r="H4981" i="3"/>
  <c r="I4980" i="3"/>
  <c r="A4980" i="3"/>
  <c r="B4979" i="3"/>
  <c r="C4978" i="3"/>
  <c r="D4977" i="3"/>
  <c r="E4976" i="3"/>
  <c r="F4975" i="3"/>
  <c r="G4974" i="3"/>
  <c r="H4973" i="3"/>
  <c r="I4972" i="3"/>
  <c r="A4972" i="3"/>
  <c r="B4971" i="3"/>
  <c r="C4970" i="3"/>
  <c r="D4969" i="3"/>
  <c r="E4968" i="3"/>
  <c r="F4967" i="3"/>
  <c r="G4966" i="3"/>
  <c r="H4965" i="3"/>
  <c r="I4964" i="3"/>
  <c r="A4964" i="3"/>
  <c r="B4963" i="3"/>
  <c r="C4962" i="3"/>
  <c r="D4961" i="3"/>
  <c r="E4960" i="3"/>
  <c r="F4959" i="3"/>
  <c r="G4958" i="3"/>
  <c r="H4957" i="3"/>
  <c r="I4956" i="3"/>
  <c r="A4956" i="3"/>
  <c r="B4955" i="3"/>
  <c r="C4954" i="3"/>
  <c r="D4953" i="3"/>
  <c r="E4952" i="3"/>
  <c r="F4951" i="3"/>
  <c r="G4950" i="3"/>
  <c r="H4949" i="3"/>
  <c r="I4948" i="3"/>
  <c r="A4948" i="3"/>
  <c r="B4947" i="3"/>
  <c r="C4946" i="3"/>
  <c r="D4945" i="3"/>
  <c r="E4944" i="3"/>
  <c r="F4943" i="3"/>
  <c r="G4942" i="3"/>
  <c r="H4941" i="3"/>
  <c r="I4940" i="3"/>
  <c r="A4940" i="3"/>
  <c r="B4939" i="3"/>
  <c r="C4938" i="3"/>
  <c r="D4937" i="3"/>
  <c r="E4936" i="3"/>
  <c r="F4935" i="3"/>
  <c r="G4934" i="3"/>
  <c r="H4933" i="3"/>
  <c r="I4932" i="3"/>
  <c r="A4932" i="3"/>
  <c r="B4931" i="3"/>
  <c r="C4930" i="3"/>
  <c r="D4929" i="3"/>
  <c r="E4928" i="3"/>
  <c r="F4927" i="3"/>
  <c r="G4926" i="3"/>
  <c r="H4925" i="3"/>
  <c r="I4924" i="3"/>
  <c r="A4924" i="3"/>
  <c r="B4923" i="3"/>
  <c r="C4922" i="3"/>
  <c r="D4921" i="3"/>
  <c r="E4920" i="3"/>
  <c r="F4919" i="3"/>
  <c r="G4918" i="3"/>
  <c r="H4917" i="3"/>
  <c r="I4916" i="3"/>
  <c r="A4916" i="3"/>
  <c r="B4915" i="3"/>
  <c r="C4914" i="3"/>
  <c r="D4913" i="3"/>
  <c r="E4912" i="3"/>
  <c r="F4911" i="3"/>
  <c r="G4910" i="3"/>
  <c r="H4909" i="3"/>
  <c r="I4908" i="3"/>
  <c r="A4908" i="3"/>
  <c r="B4907" i="3"/>
  <c r="C4906" i="3"/>
  <c r="D4905" i="3"/>
  <c r="E4904" i="3"/>
  <c r="F4903" i="3"/>
  <c r="G4902" i="3"/>
  <c r="H4901" i="3"/>
  <c r="I4900" i="3"/>
  <c r="A4900" i="3"/>
  <c r="B4899" i="3"/>
  <c r="C4898" i="3"/>
  <c r="D4897" i="3"/>
  <c r="E4896" i="3"/>
  <c r="F4895" i="3"/>
  <c r="G4894" i="3"/>
  <c r="H4893" i="3"/>
  <c r="I4892" i="3"/>
  <c r="A4892" i="3"/>
  <c r="B4891" i="3"/>
  <c r="C4890" i="3"/>
  <c r="D4889" i="3"/>
  <c r="E4888" i="3"/>
  <c r="F4887" i="3"/>
  <c r="G4886" i="3"/>
  <c r="H4885" i="3"/>
  <c r="I4884" i="3"/>
  <c r="A4884" i="3"/>
  <c r="B4883" i="3"/>
  <c r="C4882" i="3"/>
  <c r="D4881" i="3"/>
  <c r="E4880" i="3"/>
  <c r="F4879" i="3"/>
  <c r="G4878" i="3"/>
  <c r="H4877" i="3"/>
  <c r="I4876" i="3"/>
  <c r="A4876" i="3"/>
  <c r="B4875" i="3"/>
  <c r="C4874" i="3"/>
  <c r="D4873" i="3"/>
  <c r="E4872" i="3"/>
  <c r="F4871" i="3"/>
  <c r="G4870" i="3"/>
  <c r="H4869" i="3"/>
  <c r="I4868" i="3"/>
  <c r="A4868" i="3"/>
  <c r="B4867" i="3"/>
  <c r="C4866" i="3"/>
  <c r="D4865" i="3"/>
  <c r="E4864" i="3"/>
  <c r="F4863" i="3"/>
  <c r="G4862" i="3"/>
  <c r="H4861" i="3"/>
  <c r="I4860" i="3"/>
  <c r="A4860" i="3"/>
  <c r="B4859" i="3"/>
  <c r="C4858" i="3"/>
  <c r="D4857" i="3"/>
  <c r="E4856" i="3"/>
  <c r="F4855" i="3"/>
  <c r="G4854" i="3"/>
  <c r="H4853" i="3"/>
  <c r="I4852" i="3"/>
  <c r="A4852" i="3"/>
  <c r="B4851" i="3"/>
  <c r="C4850" i="3"/>
  <c r="D4849" i="3"/>
  <c r="E4848" i="3"/>
  <c r="F4847" i="3"/>
  <c r="G4846" i="3"/>
  <c r="H4845" i="3"/>
  <c r="I4844" i="3"/>
  <c r="A4844" i="3"/>
  <c r="B4843" i="3"/>
  <c r="C4842" i="3"/>
  <c r="D4841" i="3"/>
  <c r="E4840" i="3"/>
  <c r="F4839" i="3"/>
  <c r="G4838" i="3"/>
  <c r="H4837" i="3"/>
  <c r="I4836" i="3"/>
  <c r="A4836" i="3"/>
  <c r="B4835" i="3"/>
  <c r="C4834" i="3"/>
  <c r="D4833" i="3"/>
  <c r="E4832" i="3"/>
  <c r="F4831" i="3"/>
  <c r="G4830" i="3"/>
  <c r="H4829" i="3"/>
  <c r="I4828" i="3"/>
  <c r="A4828" i="3"/>
  <c r="B4827" i="3"/>
  <c r="C4826" i="3"/>
  <c r="D4825" i="3"/>
  <c r="E4824" i="3"/>
  <c r="F4823" i="3"/>
  <c r="G4822" i="3"/>
  <c r="H4821" i="3"/>
  <c r="I4820" i="3"/>
  <c r="A4820" i="3"/>
  <c r="B4819" i="3"/>
  <c r="C4818" i="3"/>
  <c r="D4817" i="3"/>
  <c r="E4816" i="3"/>
  <c r="F4815" i="3"/>
  <c r="G4814" i="3"/>
  <c r="H4813" i="3"/>
  <c r="I4812" i="3"/>
  <c r="A4812" i="3"/>
  <c r="B4811" i="3"/>
  <c r="C4810" i="3"/>
  <c r="D4809" i="3"/>
  <c r="E4808" i="3"/>
  <c r="F4807" i="3"/>
  <c r="G4806" i="3"/>
  <c r="H4805" i="3"/>
  <c r="I4804" i="3"/>
  <c r="A4804" i="3"/>
  <c r="B4803" i="3"/>
  <c r="C4802" i="3"/>
  <c r="D4801" i="3"/>
  <c r="E4800" i="3"/>
  <c r="F4799" i="3"/>
  <c r="G4798" i="3"/>
  <c r="H4797" i="3"/>
  <c r="I4796" i="3"/>
  <c r="A4796" i="3"/>
  <c r="B4795" i="3"/>
  <c r="C4794" i="3"/>
  <c r="D4793" i="3"/>
  <c r="E4792" i="3"/>
  <c r="F4791" i="3"/>
  <c r="G4790" i="3"/>
  <c r="H4789" i="3"/>
  <c r="I4788" i="3"/>
  <c r="A4788" i="3"/>
  <c r="B4787" i="3"/>
  <c r="C4786" i="3"/>
  <c r="D4785" i="3"/>
  <c r="E4784" i="3"/>
  <c r="F4783" i="3"/>
  <c r="G4782" i="3"/>
  <c r="H4781" i="3"/>
  <c r="I4780" i="3"/>
  <c r="A4780" i="3"/>
  <c r="B4779" i="3"/>
  <c r="C4778" i="3"/>
  <c r="D4777" i="3"/>
  <c r="E4776" i="3"/>
  <c r="F4775" i="3"/>
  <c r="G4774" i="3"/>
  <c r="H4773" i="3"/>
  <c r="I4772" i="3"/>
  <c r="A4772" i="3"/>
  <c r="B4771" i="3"/>
  <c r="C4770" i="3"/>
  <c r="D4769" i="3"/>
  <c r="E4768" i="3"/>
  <c r="F4767" i="3"/>
  <c r="G4766" i="3"/>
  <c r="H4765" i="3"/>
  <c r="I4764" i="3"/>
  <c r="A4764" i="3"/>
  <c r="B4763" i="3"/>
  <c r="C4762" i="3"/>
  <c r="D4761" i="3"/>
  <c r="E4760" i="3"/>
  <c r="F4759" i="3"/>
  <c r="G4758" i="3"/>
  <c r="H4757" i="3"/>
  <c r="I4756" i="3"/>
  <c r="A4756" i="3"/>
  <c r="B4755" i="3"/>
  <c r="C4754" i="3"/>
  <c r="D4753" i="3"/>
  <c r="E4752" i="3"/>
  <c r="F4751" i="3"/>
  <c r="G4750" i="3"/>
  <c r="H4749" i="3"/>
  <c r="I4748" i="3"/>
  <c r="A4748" i="3"/>
  <c r="B4747" i="3"/>
  <c r="C4746" i="3"/>
  <c r="D4745" i="3"/>
  <c r="E4744" i="3"/>
  <c r="F4743" i="3"/>
  <c r="G4742" i="3"/>
  <c r="H4741" i="3"/>
  <c r="I4740" i="3"/>
  <c r="A4740" i="3"/>
  <c r="B4739" i="3"/>
  <c r="C4738" i="3"/>
  <c r="D4737" i="3"/>
  <c r="E4736" i="3"/>
  <c r="F4735" i="3"/>
  <c r="G4734" i="3"/>
  <c r="H4733" i="3"/>
  <c r="I4732" i="3"/>
  <c r="A4732" i="3"/>
  <c r="B4731" i="3"/>
  <c r="C4730" i="3"/>
  <c r="D4729" i="3"/>
  <c r="E4728" i="3"/>
  <c r="F4727" i="3"/>
  <c r="G4726" i="3"/>
  <c r="H4725" i="3"/>
  <c r="I4724" i="3"/>
  <c r="A4724" i="3"/>
  <c r="B4723" i="3"/>
  <c r="B4722" i="3"/>
  <c r="B4721" i="3"/>
  <c r="B4720" i="3"/>
  <c r="B4719" i="3"/>
  <c r="B4718" i="3"/>
  <c r="B4717" i="3"/>
  <c r="A4716" i="3"/>
  <c r="A4715" i="3"/>
  <c r="A4714" i="3"/>
  <c r="A4713" i="3"/>
  <c r="A4712" i="3"/>
  <c r="A4711" i="3"/>
  <c r="A4710" i="3"/>
  <c r="I4708" i="3"/>
  <c r="I4707" i="3"/>
  <c r="I4706" i="3"/>
  <c r="I4705" i="3"/>
  <c r="I4704" i="3"/>
  <c r="I4703" i="3"/>
  <c r="I4702" i="3"/>
  <c r="H4701" i="3"/>
  <c r="H4700" i="3"/>
  <c r="H4699" i="3"/>
  <c r="H4698" i="3"/>
  <c r="H4697" i="3"/>
  <c r="H4696" i="3"/>
  <c r="H4695" i="3"/>
  <c r="G4694" i="3"/>
  <c r="G4693" i="3"/>
  <c r="G4692" i="3"/>
  <c r="G4691" i="3"/>
  <c r="G4690" i="3"/>
  <c r="G4689" i="3"/>
  <c r="G4688" i="3"/>
  <c r="F4687" i="3"/>
  <c r="F4686" i="3"/>
  <c r="F4685" i="3"/>
  <c r="F4684" i="3"/>
  <c r="F4683" i="3"/>
  <c r="F4682" i="3"/>
  <c r="F4681" i="3"/>
  <c r="E4680" i="3"/>
  <c r="E4679" i="3"/>
  <c r="E4678" i="3"/>
  <c r="E4677" i="3"/>
  <c r="E4676" i="3"/>
  <c r="E4675" i="3"/>
  <c r="E4674" i="3"/>
  <c r="D4673" i="3"/>
  <c r="D4672" i="3"/>
  <c r="D4671" i="3"/>
  <c r="D4670" i="3"/>
  <c r="D4669" i="3"/>
  <c r="D4668" i="3"/>
  <c r="D4667" i="3"/>
  <c r="C4666" i="3"/>
  <c r="C4665" i="3"/>
  <c r="C4664" i="3"/>
  <c r="C4663" i="3"/>
  <c r="C4662" i="3"/>
  <c r="C4661" i="3"/>
  <c r="A4660" i="3"/>
  <c r="C4658" i="3"/>
  <c r="E4656" i="3"/>
  <c r="G4654" i="3"/>
  <c r="I4652" i="3"/>
  <c r="B4651" i="3"/>
  <c r="D4649" i="3"/>
  <c r="F4647" i="3"/>
  <c r="H4645" i="3"/>
  <c r="A4644" i="3"/>
  <c r="C4642" i="3"/>
  <c r="E4640" i="3"/>
  <c r="G4638" i="3"/>
  <c r="I4636" i="3"/>
  <c r="B4635" i="3"/>
  <c r="D4633" i="3"/>
  <c r="F4631" i="3"/>
  <c r="H4629" i="3"/>
  <c r="A4628" i="3"/>
  <c r="C4626" i="3"/>
  <c r="E4624" i="3"/>
  <c r="G4622" i="3"/>
  <c r="I4620" i="3"/>
  <c r="B4619" i="3"/>
  <c r="D4617" i="3"/>
  <c r="F4615" i="3"/>
  <c r="C4613" i="3"/>
  <c r="A4611" i="3"/>
  <c r="E4608" i="3"/>
  <c r="B4606" i="3"/>
  <c r="I4603" i="3"/>
  <c r="E4600" i="3"/>
  <c r="I4596" i="3"/>
  <c r="D4593" i="3"/>
  <c r="H4589" i="3"/>
  <c r="C4586" i="3"/>
  <c r="G4582" i="3"/>
  <c r="B4579" i="3"/>
  <c r="F4575" i="3"/>
  <c r="A4572" i="3"/>
  <c r="E4568" i="3"/>
  <c r="I4564" i="3"/>
  <c r="D4561" i="3"/>
  <c r="H4557" i="3"/>
  <c r="C4554" i="3"/>
  <c r="G4550" i="3"/>
  <c r="B4547" i="3"/>
  <c r="F4543" i="3"/>
  <c r="A4540" i="3"/>
  <c r="E4536" i="3"/>
  <c r="I4532" i="3"/>
  <c r="D4529" i="3"/>
  <c r="H4525" i="3"/>
  <c r="C4522" i="3"/>
  <c r="G4518" i="3"/>
  <c r="B4515" i="3"/>
  <c r="F4511" i="3"/>
  <c r="A4508" i="3"/>
  <c r="E4504" i="3"/>
  <c r="A4501" i="3"/>
  <c r="E4497" i="3"/>
  <c r="I4493" i="3"/>
  <c r="D4490" i="3"/>
  <c r="H4486" i="3"/>
  <c r="C4483" i="3"/>
  <c r="G4479" i="3"/>
  <c r="B4476" i="3"/>
  <c r="F4472" i="3"/>
  <c r="A4469" i="3"/>
  <c r="E4465" i="3"/>
  <c r="I4461" i="3"/>
  <c r="D4458" i="3"/>
  <c r="H4454" i="3"/>
  <c r="C4451" i="3"/>
  <c r="G4447" i="3"/>
  <c r="B4444" i="3"/>
  <c r="F4440" i="3"/>
  <c r="A4437" i="3"/>
  <c r="E4433" i="3"/>
  <c r="I4429" i="3"/>
  <c r="D4426" i="3"/>
  <c r="H4422" i="3"/>
  <c r="C4419" i="3"/>
  <c r="G4415" i="3"/>
  <c r="C4412" i="3"/>
  <c r="G4408" i="3"/>
  <c r="B4405" i="3"/>
  <c r="F4401" i="3"/>
  <c r="A4398" i="3"/>
  <c r="E4394" i="3"/>
  <c r="I4390" i="3"/>
  <c r="D4387" i="3"/>
  <c r="H4383" i="3"/>
  <c r="C4380" i="3"/>
  <c r="G4376" i="3"/>
  <c r="B4373" i="3"/>
  <c r="F4369" i="3"/>
  <c r="A4366" i="3"/>
  <c r="E4362" i="3"/>
  <c r="I4358" i="3"/>
  <c r="D4355" i="3"/>
  <c r="H4351" i="3"/>
  <c r="C4348" i="3"/>
  <c r="G4344" i="3"/>
  <c r="B4341" i="3"/>
  <c r="F4337" i="3"/>
  <c r="A4334" i="3"/>
  <c r="E4330" i="3"/>
  <c r="I4326" i="3"/>
  <c r="D4323" i="3"/>
  <c r="H4319" i="3"/>
  <c r="C4316" i="3"/>
  <c r="G4312" i="3"/>
  <c r="B4309" i="3"/>
  <c r="F4305" i="3"/>
  <c r="A4302" i="3"/>
  <c r="E4298" i="3"/>
  <c r="I4294" i="3"/>
  <c r="D4291" i="3"/>
  <c r="H4287" i="3"/>
  <c r="C4284" i="3"/>
  <c r="G4280" i="3"/>
  <c r="B4277" i="3"/>
  <c r="F4273" i="3"/>
  <c r="A4270" i="3"/>
  <c r="E4266" i="3"/>
  <c r="I4262" i="3"/>
  <c r="D4259" i="3"/>
  <c r="H4255" i="3"/>
  <c r="C4252" i="3"/>
  <c r="G4248" i="3"/>
  <c r="B4245" i="3"/>
  <c r="F4241" i="3"/>
  <c r="A4238" i="3"/>
  <c r="E4234" i="3"/>
  <c r="I4230" i="3"/>
  <c r="D4227" i="3"/>
  <c r="H4223" i="3"/>
  <c r="C4220" i="3"/>
  <c r="G4216" i="3"/>
  <c r="B4213" i="3"/>
  <c r="F4209" i="3"/>
  <c r="A4206" i="3"/>
  <c r="E4202" i="3"/>
  <c r="I4198" i="3"/>
  <c r="D4195" i="3"/>
  <c r="H4191" i="3"/>
  <c r="C4188" i="3"/>
  <c r="G4184" i="3"/>
  <c r="B4181" i="3"/>
  <c r="F4177" i="3"/>
  <c r="A4174" i="3"/>
  <c r="E4170" i="3"/>
  <c r="I4166" i="3"/>
  <c r="D4163" i="3"/>
  <c r="H4159" i="3"/>
  <c r="C4156" i="3"/>
  <c r="G4152" i="3"/>
  <c r="B4149" i="3"/>
  <c r="F4145" i="3"/>
  <c r="F4141" i="3"/>
  <c r="I4136" i="3"/>
  <c r="C4132" i="3"/>
  <c r="C4127" i="3"/>
  <c r="E4115" i="3"/>
  <c r="C4101" i="3"/>
  <c r="A4087" i="3"/>
  <c r="A4994" i="3"/>
  <c r="I4971" i="3"/>
  <c r="I4963" i="3"/>
  <c r="A4963" i="3"/>
  <c r="B4962" i="3"/>
  <c r="G4957" i="3"/>
  <c r="I4955" i="3"/>
  <c r="A4955" i="3"/>
  <c r="B4954" i="3"/>
  <c r="G4949" i="3"/>
  <c r="H4948" i="3"/>
  <c r="I4947" i="3"/>
  <c r="A4947" i="3"/>
  <c r="B4946" i="3"/>
  <c r="C4945" i="3"/>
  <c r="D4944" i="3"/>
  <c r="E4943" i="3"/>
  <c r="F4942" i="3"/>
  <c r="G4941" i="3"/>
  <c r="H4940" i="3"/>
  <c r="I4939" i="3"/>
  <c r="A4939" i="3"/>
  <c r="B4938" i="3"/>
  <c r="C4937" i="3"/>
  <c r="D4936" i="3"/>
  <c r="E4935" i="3"/>
  <c r="F4934" i="3"/>
  <c r="G4933" i="3"/>
  <c r="H4932" i="3"/>
  <c r="I4931" i="3"/>
  <c r="A4931" i="3"/>
  <c r="B4930" i="3"/>
  <c r="C4929" i="3"/>
  <c r="D4928" i="3"/>
  <c r="E4927" i="3"/>
  <c r="F4926" i="3"/>
  <c r="G4925" i="3"/>
  <c r="H4924" i="3"/>
  <c r="I4923" i="3"/>
  <c r="A4923" i="3"/>
  <c r="B4922" i="3"/>
  <c r="C4921" i="3"/>
  <c r="D4920" i="3"/>
  <c r="E4919" i="3"/>
  <c r="F4918" i="3"/>
  <c r="G4917" i="3"/>
  <c r="H4916" i="3"/>
  <c r="I4915" i="3"/>
  <c r="A4915" i="3"/>
  <c r="B4914" i="3"/>
  <c r="C4913" i="3"/>
  <c r="D4912" i="3"/>
  <c r="E4911" i="3"/>
  <c r="F4910" i="3"/>
  <c r="G4909" i="3"/>
  <c r="H4908" i="3"/>
  <c r="I4907" i="3"/>
  <c r="A4907" i="3"/>
  <c r="B4906" i="3"/>
  <c r="C4905" i="3"/>
  <c r="D4904" i="3"/>
  <c r="E4903" i="3"/>
  <c r="F4902" i="3"/>
  <c r="G4901" i="3"/>
  <c r="H4900" i="3"/>
  <c r="I4899" i="3"/>
  <c r="A4899" i="3"/>
  <c r="B4898" i="3"/>
  <c r="C4897" i="3"/>
  <c r="D4896" i="3"/>
  <c r="E4895" i="3"/>
  <c r="F4894" i="3"/>
  <c r="G4893" i="3"/>
  <c r="H4892" i="3"/>
  <c r="I4891" i="3"/>
  <c r="A4891" i="3"/>
  <c r="B4890" i="3"/>
  <c r="C4889" i="3"/>
  <c r="D4888" i="3"/>
  <c r="E4887" i="3"/>
  <c r="F4886" i="3"/>
  <c r="G4885" i="3"/>
  <c r="H4884" i="3"/>
  <c r="I4883" i="3"/>
  <c r="A4883" i="3"/>
  <c r="B4882" i="3"/>
  <c r="C4881" i="3"/>
  <c r="D4880" i="3"/>
  <c r="E4879" i="3"/>
  <c r="F4878" i="3"/>
  <c r="G4877" i="3"/>
  <c r="H4876" i="3"/>
  <c r="I4875" i="3"/>
  <c r="A4875" i="3"/>
  <c r="B4874" i="3"/>
  <c r="C4873" i="3"/>
  <c r="D4872" i="3"/>
  <c r="E4871" i="3"/>
  <c r="F4870" i="3"/>
  <c r="G4869" i="3"/>
  <c r="H4868" i="3"/>
  <c r="I4867" i="3"/>
  <c r="A4867" i="3"/>
  <c r="B4866" i="3"/>
  <c r="C4865" i="3"/>
  <c r="D4864" i="3"/>
  <c r="E4863" i="3"/>
  <c r="F4862" i="3"/>
  <c r="G4861" i="3"/>
  <c r="H4860" i="3"/>
  <c r="I4859" i="3"/>
  <c r="A4859" i="3"/>
  <c r="B4858" i="3"/>
  <c r="C4857" i="3"/>
  <c r="D4856" i="3"/>
  <c r="E4855" i="3"/>
  <c r="F4854" i="3"/>
  <c r="G4853" i="3"/>
  <c r="H4852" i="3"/>
  <c r="I4851" i="3"/>
  <c r="A4851" i="3"/>
  <c r="B4850" i="3"/>
  <c r="C4849" i="3"/>
  <c r="D4848" i="3"/>
  <c r="E4847" i="3"/>
  <c r="F4846" i="3"/>
  <c r="G4845" i="3"/>
  <c r="H4844" i="3"/>
  <c r="I4843" i="3"/>
  <c r="A4843" i="3"/>
  <c r="B4842" i="3"/>
  <c r="C4841" i="3"/>
  <c r="D4840" i="3"/>
  <c r="E4839" i="3"/>
  <c r="F4838" i="3"/>
  <c r="G4837" i="3"/>
  <c r="H4836" i="3"/>
  <c r="I4835" i="3"/>
  <c r="A4835" i="3"/>
  <c r="B4834" i="3"/>
  <c r="C4833" i="3"/>
  <c r="D4832" i="3"/>
  <c r="E4831" i="3"/>
  <c r="F4830" i="3"/>
  <c r="G4829" i="3"/>
  <c r="H4828" i="3"/>
  <c r="I4827" i="3"/>
  <c r="A4827" i="3"/>
  <c r="B4826" i="3"/>
  <c r="C4825" i="3"/>
  <c r="D4824" i="3"/>
  <c r="E4823" i="3"/>
  <c r="F4822" i="3"/>
  <c r="G4821" i="3"/>
  <c r="H4820" i="3"/>
  <c r="I4819" i="3"/>
  <c r="A4819" i="3"/>
  <c r="B4818" i="3"/>
  <c r="C4817" i="3"/>
  <c r="D4816" i="3"/>
  <c r="E4815" i="3"/>
  <c r="F4814" i="3"/>
  <c r="G4813" i="3"/>
  <c r="H4812" i="3"/>
  <c r="I4811" i="3"/>
  <c r="A4811" i="3"/>
  <c r="B4810" i="3"/>
  <c r="C4809" i="3"/>
  <c r="D4808" i="3"/>
  <c r="E4807" i="3"/>
  <c r="F4806" i="3"/>
  <c r="G4805" i="3"/>
  <c r="H4804" i="3"/>
  <c r="I4803" i="3"/>
  <c r="A4803" i="3"/>
  <c r="B4802" i="3"/>
  <c r="C4801" i="3"/>
  <c r="D4800" i="3"/>
  <c r="E4799" i="3"/>
  <c r="F4798" i="3"/>
  <c r="G4797" i="3"/>
  <c r="H4796" i="3"/>
  <c r="I4795" i="3"/>
  <c r="A4795" i="3"/>
  <c r="B4794" i="3"/>
  <c r="C4793" i="3"/>
  <c r="D4792" i="3"/>
  <c r="E4791" i="3"/>
  <c r="F4790" i="3"/>
  <c r="G4789" i="3"/>
  <c r="H4788" i="3"/>
  <c r="I4787" i="3"/>
  <c r="A4787" i="3"/>
  <c r="B4786" i="3"/>
  <c r="C4785" i="3"/>
  <c r="D4784" i="3"/>
  <c r="E4783" i="3"/>
  <c r="F4782" i="3"/>
  <c r="G4781" i="3"/>
  <c r="H4780" i="3"/>
  <c r="I4779" i="3"/>
  <c r="A4779" i="3"/>
  <c r="B4778" i="3"/>
  <c r="C4777" i="3"/>
  <c r="D4776" i="3"/>
  <c r="E4775" i="3"/>
  <c r="F4774" i="3"/>
  <c r="G4773" i="3"/>
  <c r="H4772" i="3"/>
  <c r="I4771" i="3"/>
  <c r="A4771" i="3"/>
  <c r="B4770" i="3"/>
  <c r="C4769" i="3"/>
  <c r="D4768" i="3"/>
  <c r="E4767" i="3"/>
  <c r="F4766" i="3"/>
  <c r="G4765" i="3"/>
  <c r="H4764" i="3"/>
  <c r="I4763" i="3"/>
  <c r="A4763" i="3"/>
  <c r="B4762" i="3"/>
  <c r="C4761" i="3"/>
  <c r="D4760" i="3"/>
  <c r="E4759" i="3"/>
  <c r="F4758" i="3"/>
  <c r="G4757" i="3"/>
  <c r="H4756" i="3"/>
  <c r="I4755" i="3"/>
  <c r="A4755" i="3"/>
  <c r="B4754" i="3"/>
  <c r="C4753" i="3"/>
  <c r="D4752" i="3"/>
  <c r="E4751" i="3"/>
  <c r="F4750" i="3"/>
  <c r="G4749" i="3"/>
  <c r="H4748" i="3"/>
  <c r="I4747" i="3"/>
  <c r="A4747" i="3"/>
  <c r="B4746" i="3"/>
  <c r="C4745" i="3"/>
  <c r="D4744" i="3"/>
  <c r="E4743" i="3"/>
  <c r="F4742" i="3"/>
  <c r="G4741" i="3"/>
  <c r="H4740" i="3"/>
  <c r="I4739" i="3"/>
  <c r="A4739" i="3"/>
  <c r="B4738" i="3"/>
  <c r="C4737" i="3"/>
  <c r="D4736" i="3"/>
  <c r="E4735" i="3"/>
  <c r="F4734" i="3"/>
  <c r="G4733" i="3"/>
  <c r="H4732" i="3"/>
  <c r="I4731" i="3"/>
  <c r="A4731" i="3"/>
  <c r="B4730" i="3"/>
  <c r="C4729" i="3"/>
  <c r="D4728" i="3"/>
  <c r="E4727" i="3"/>
  <c r="F4726" i="3"/>
  <c r="G4725" i="3"/>
  <c r="H4724" i="3"/>
  <c r="I4723" i="3"/>
  <c r="A4723" i="3"/>
  <c r="A4722" i="3"/>
  <c r="A4721" i="3"/>
  <c r="A4720" i="3"/>
  <c r="A4719" i="3"/>
  <c r="A4718" i="3"/>
  <c r="I4716" i="3"/>
  <c r="I4715" i="3"/>
  <c r="I4714" i="3"/>
  <c r="I4713" i="3"/>
  <c r="I4712" i="3"/>
  <c r="I4711" i="3"/>
  <c r="I4710" i="3"/>
  <c r="H4709" i="3"/>
  <c r="H4708" i="3"/>
  <c r="H4707" i="3"/>
  <c r="H4706" i="3"/>
  <c r="H4705" i="3"/>
  <c r="H4704" i="3"/>
  <c r="H4703" i="3"/>
  <c r="G4702" i="3"/>
  <c r="G4701" i="3"/>
  <c r="G4700" i="3"/>
  <c r="G4699" i="3"/>
  <c r="G4698" i="3"/>
  <c r="G4697" i="3"/>
  <c r="G4696" i="3"/>
  <c r="F4695" i="3"/>
  <c r="F4694" i="3"/>
  <c r="F4693" i="3"/>
  <c r="F4692" i="3"/>
  <c r="F4691" i="3"/>
  <c r="F4690" i="3"/>
  <c r="F4689" i="3"/>
  <c r="E4688" i="3"/>
  <c r="E4687" i="3"/>
  <c r="E4686" i="3"/>
  <c r="E4685" i="3"/>
  <c r="E4684" i="3"/>
  <c r="E4683" i="3"/>
  <c r="E4682" i="3"/>
  <c r="D4681" i="3"/>
  <c r="D4680" i="3"/>
  <c r="D4679" i="3"/>
  <c r="D4678" i="3"/>
  <c r="D4677" i="3"/>
  <c r="D4676" i="3"/>
  <c r="D4675" i="3"/>
  <c r="C4674" i="3"/>
  <c r="C4673" i="3"/>
  <c r="C4672" i="3"/>
  <c r="C4671" i="3"/>
  <c r="C4670" i="3"/>
  <c r="C4669" i="3"/>
  <c r="C4668" i="3"/>
  <c r="B4667" i="3"/>
  <c r="B4666" i="3"/>
  <c r="B4665" i="3"/>
  <c r="B4664" i="3"/>
  <c r="B4663" i="3"/>
  <c r="B4662" i="3"/>
  <c r="B4661" i="3"/>
  <c r="I4659" i="3"/>
  <c r="B4658" i="3"/>
  <c r="D4656" i="3"/>
  <c r="F4654" i="3"/>
  <c r="H4652" i="3"/>
  <c r="A4651" i="3"/>
  <c r="C4649" i="3"/>
  <c r="E4647" i="3"/>
  <c r="G4645" i="3"/>
  <c r="I4643" i="3"/>
  <c r="B4642" i="3"/>
  <c r="D4640" i="3"/>
  <c r="F4638" i="3"/>
  <c r="H4636" i="3"/>
  <c r="A4635" i="3"/>
  <c r="C4633" i="3"/>
  <c r="E4631" i="3"/>
  <c r="G4629" i="3"/>
  <c r="I4627" i="3"/>
  <c r="B4626" i="3"/>
  <c r="D4624" i="3"/>
  <c r="F4622" i="3"/>
  <c r="H4620" i="3"/>
  <c r="A4619" i="3"/>
  <c r="C4617" i="3"/>
  <c r="E4615" i="3"/>
  <c r="I4612" i="3"/>
  <c r="F4610" i="3"/>
  <c r="D4608" i="3"/>
  <c r="H4605" i="3"/>
  <c r="E4603" i="3"/>
  <c r="I4599" i="3"/>
  <c r="D4596" i="3"/>
  <c r="H4592" i="3"/>
  <c r="C4589" i="3"/>
  <c r="G4585" i="3"/>
  <c r="B4582" i="3"/>
  <c r="F4578" i="3"/>
  <c r="A4575" i="3"/>
  <c r="E4571" i="3"/>
  <c r="I4567" i="3"/>
  <c r="D4564" i="3"/>
  <c r="H4560" i="3"/>
  <c r="C4557" i="3"/>
  <c r="G4553" i="3"/>
  <c r="B4550" i="3"/>
  <c r="F4546" i="3"/>
  <c r="A4543" i="3"/>
  <c r="E4539" i="3"/>
  <c r="I4535" i="3"/>
  <c r="D4532" i="3"/>
  <c r="H4528" i="3"/>
  <c r="C4525" i="3"/>
  <c r="G4521" i="3"/>
  <c r="B4518" i="3"/>
  <c r="F4514" i="3"/>
  <c r="A4511" i="3"/>
  <c r="E4507" i="3"/>
  <c r="E4500" i="3"/>
  <c r="I4496" i="3"/>
  <c r="D4493" i="3"/>
  <c r="H4489" i="3"/>
  <c r="C4486" i="3"/>
  <c r="G4482" i="3"/>
  <c r="B4479" i="3"/>
  <c r="F4475" i="3"/>
  <c r="A4472" i="3"/>
  <c r="E4468" i="3"/>
  <c r="I4464" i="3"/>
  <c r="D4461" i="3"/>
  <c r="H4457" i="3"/>
  <c r="C4454" i="3"/>
  <c r="G4450" i="3"/>
  <c r="B4447" i="3"/>
  <c r="F4443" i="3"/>
  <c r="A4440" i="3"/>
  <c r="E4436" i="3"/>
  <c r="I4432" i="3"/>
  <c r="D4429" i="3"/>
  <c r="H4425" i="3"/>
  <c r="C4422" i="3"/>
  <c r="G4418" i="3"/>
  <c r="B4415" i="3"/>
  <c r="G4411" i="3"/>
  <c r="B4408" i="3"/>
  <c r="F4404" i="3"/>
  <c r="A4401" i="3"/>
  <c r="E4397" i="3"/>
  <c r="I4393" i="3"/>
  <c r="D4390" i="3"/>
  <c r="H4386" i="3"/>
  <c r="C4383" i="3"/>
  <c r="G4379" i="3"/>
  <c r="B4376" i="3"/>
  <c r="F4372" i="3"/>
  <c r="A4369" i="3"/>
  <c r="E4365" i="3"/>
  <c r="I4361" i="3"/>
  <c r="D4358" i="3"/>
  <c r="H4354" i="3"/>
  <c r="C4351" i="3"/>
  <c r="G4347" i="3"/>
  <c r="B4344" i="3"/>
  <c r="F4340" i="3"/>
  <c r="A4337" i="3"/>
  <c r="E4333" i="3"/>
  <c r="I4329" i="3"/>
  <c r="D4326" i="3"/>
  <c r="H4322" i="3"/>
  <c r="C4319" i="3"/>
  <c r="G4315" i="3"/>
  <c r="B4312" i="3"/>
  <c r="F4308" i="3"/>
  <c r="A4305" i="3"/>
  <c r="E4301" i="3"/>
  <c r="I4297" i="3"/>
  <c r="D4294" i="3"/>
  <c r="H4290" i="3"/>
  <c r="C4287" i="3"/>
  <c r="G4283" i="3"/>
  <c r="B4280" i="3"/>
  <c r="F4276" i="3"/>
  <c r="A4273" i="3"/>
  <c r="E4269" i="3"/>
  <c r="I4265" i="3"/>
  <c r="D4262" i="3"/>
  <c r="H4258" i="3"/>
  <c r="C4255" i="3"/>
  <c r="G4251" i="3"/>
  <c r="B4248" i="3"/>
  <c r="F4244" i="3"/>
  <c r="A4241" i="3"/>
  <c r="E4237" i="3"/>
  <c r="I4233" i="3"/>
  <c r="D4230" i="3"/>
  <c r="H4226" i="3"/>
  <c r="C4223" i="3"/>
  <c r="G4219" i="3"/>
  <c r="B4216" i="3"/>
  <c r="F4212" i="3"/>
  <c r="A4209" i="3"/>
  <c r="E4205" i="3"/>
  <c r="I4201" i="3"/>
  <c r="D4198" i="3"/>
  <c r="H4194" i="3"/>
  <c r="C4191" i="3"/>
  <c r="G4187" i="3"/>
  <c r="B4184" i="3"/>
  <c r="F4180" i="3"/>
  <c r="A4177" i="3"/>
  <c r="E4173" i="3"/>
  <c r="I4169" i="3"/>
  <c r="D4166" i="3"/>
  <c r="H4162" i="3"/>
  <c r="C4159" i="3"/>
  <c r="G4155" i="3"/>
  <c r="B4152" i="3"/>
  <c r="F4148" i="3"/>
  <c r="A4145" i="3"/>
  <c r="H4140" i="3"/>
  <c r="B4136" i="3"/>
  <c r="E4131" i="3"/>
  <c r="D4126" i="3"/>
  <c r="F4113" i="3"/>
  <c r="D4099" i="3"/>
  <c r="I4994" i="3"/>
  <c r="A4987" i="3"/>
  <c r="B10" i="3"/>
  <c r="B18" i="3"/>
  <c r="B26" i="3"/>
  <c r="B34" i="3"/>
  <c r="B42" i="3"/>
  <c r="B50" i="3"/>
  <c r="B58" i="3"/>
  <c r="B66" i="3"/>
  <c r="B74" i="3"/>
  <c r="B3" i="3"/>
  <c r="B11" i="3"/>
  <c r="B19" i="3"/>
  <c r="B27" i="3"/>
  <c r="B35" i="3"/>
  <c r="B43" i="3"/>
  <c r="B51" i="3"/>
  <c r="B59" i="3"/>
  <c r="B67" i="3"/>
  <c r="B75" i="3"/>
  <c r="B4" i="3"/>
  <c r="B12" i="3"/>
  <c r="B20" i="3"/>
  <c r="B28" i="3"/>
  <c r="B36" i="3"/>
  <c r="B44" i="3"/>
  <c r="B52" i="3"/>
  <c r="B60" i="3"/>
  <c r="B68" i="3"/>
  <c r="B76" i="3"/>
  <c r="B5" i="3"/>
  <c r="B13" i="3"/>
  <c r="B21" i="3"/>
  <c r="B29" i="3"/>
  <c r="B37" i="3"/>
  <c r="B45" i="3"/>
  <c r="B53" i="3"/>
  <c r="B61" i="3"/>
  <c r="B69" i="3"/>
  <c r="B77" i="3"/>
  <c r="B6" i="3"/>
  <c r="B14" i="3"/>
  <c r="B22" i="3"/>
  <c r="B30" i="3"/>
  <c r="B38" i="3"/>
  <c r="B46" i="3"/>
  <c r="B54" i="3"/>
  <c r="B62" i="3"/>
  <c r="B70" i="3"/>
  <c r="B7" i="3"/>
  <c r="B15" i="3"/>
  <c r="B23" i="3"/>
  <c r="B31" i="3"/>
  <c r="B39" i="3"/>
  <c r="B47" i="3"/>
  <c r="B55" i="3"/>
  <c r="B63" i="3"/>
  <c r="B8" i="3"/>
  <c r="B16" i="3"/>
  <c r="B24" i="3"/>
  <c r="B32" i="3"/>
  <c r="B40" i="3"/>
  <c r="B48" i="3"/>
  <c r="B56" i="3"/>
  <c r="B64" i="3"/>
  <c r="B9" i="3"/>
  <c r="B17" i="3"/>
  <c r="B25" i="3"/>
  <c r="B33" i="3"/>
  <c r="B41" i="3"/>
  <c r="B49" i="3"/>
  <c r="B57" i="3"/>
  <c r="B65" i="3"/>
  <c r="B72" i="3"/>
  <c r="B80" i="3"/>
  <c r="B88" i="3"/>
  <c r="B96" i="3"/>
  <c r="B104" i="3"/>
  <c r="B112" i="3"/>
  <c r="B120" i="3"/>
  <c r="B128" i="3"/>
  <c r="B136" i="3"/>
  <c r="B81" i="3"/>
  <c r="B89" i="3"/>
  <c r="B97" i="3"/>
  <c r="B105" i="3"/>
  <c r="B113" i="3"/>
  <c r="B121" i="3"/>
  <c r="B129" i="3"/>
  <c r="B137" i="3"/>
  <c r="B145" i="3"/>
  <c r="B82" i="3"/>
  <c r="B90" i="3"/>
  <c r="B98" i="3"/>
  <c r="B106" i="3"/>
  <c r="B114" i="3"/>
  <c r="B122" i="3"/>
  <c r="B130" i="3"/>
  <c r="B138" i="3"/>
  <c r="B146" i="3"/>
  <c r="B71" i="3"/>
  <c r="B83" i="3"/>
  <c r="B91" i="3"/>
  <c r="B99" i="3"/>
  <c r="B107" i="3"/>
  <c r="B115" i="3"/>
  <c r="B123" i="3"/>
  <c r="B131" i="3"/>
  <c r="B139" i="3"/>
  <c r="B147" i="3"/>
  <c r="B84" i="3"/>
  <c r="B92" i="3"/>
  <c r="B100" i="3"/>
  <c r="B108" i="3"/>
  <c r="B116" i="3"/>
  <c r="B124" i="3"/>
  <c r="B132" i="3"/>
  <c r="B140" i="3"/>
  <c r="B73" i="3"/>
  <c r="B85" i="3"/>
  <c r="B93" i="3"/>
  <c r="B101" i="3"/>
  <c r="B109" i="3"/>
  <c r="B117" i="3"/>
  <c r="B125" i="3"/>
  <c r="B78" i="3"/>
  <c r="B86" i="3"/>
  <c r="B94" i="3"/>
  <c r="B102" i="3"/>
  <c r="B110" i="3"/>
  <c r="B118" i="3"/>
  <c r="B126" i="3"/>
  <c r="B134" i="3"/>
  <c r="B79" i="3"/>
  <c r="B87" i="3"/>
  <c r="B95" i="3"/>
  <c r="B103" i="3"/>
  <c r="B111" i="3"/>
  <c r="B119" i="3"/>
  <c r="B127" i="3"/>
  <c r="B153" i="3"/>
  <c r="B161" i="3"/>
  <c r="B169" i="3"/>
  <c r="B177" i="3"/>
  <c r="B185" i="3"/>
  <c r="B193" i="3"/>
  <c r="B201" i="3"/>
  <c r="B209" i="3"/>
  <c r="B217" i="3"/>
  <c r="B135" i="3"/>
  <c r="B144" i="3"/>
  <c r="B154" i="3"/>
  <c r="B162" i="3"/>
  <c r="B170" i="3"/>
  <c r="B178" i="3"/>
  <c r="B186" i="3"/>
  <c r="B194" i="3"/>
  <c r="B202" i="3"/>
  <c r="B210" i="3"/>
  <c r="B155" i="3"/>
  <c r="B163" i="3"/>
  <c r="B171" i="3"/>
  <c r="B179" i="3"/>
  <c r="B187" i="3"/>
  <c r="B195" i="3"/>
  <c r="B203" i="3"/>
  <c r="B211" i="3"/>
  <c r="B141" i="3"/>
  <c r="B148" i="3"/>
  <c r="B156" i="3"/>
  <c r="B164" i="3"/>
  <c r="B172" i="3"/>
  <c r="B180" i="3"/>
  <c r="B188" i="3"/>
  <c r="B196" i="3"/>
  <c r="B204" i="3"/>
  <c r="B212" i="3"/>
  <c r="B143" i="3"/>
  <c r="B149" i="3"/>
  <c r="B157" i="3"/>
  <c r="B165" i="3"/>
  <c r="B173" i="3"/>
  <c r="B181" i="3"/>
  <c r="B189" i="3"/>
  <c r="B197" i="3"/>
  <c r="B133" i="3"/>
  <c r="B150" i="3"/>
  <c r="B158" i="3"/>
  <c r="B166" i="3"/>
  <c r="B174" i="3"/>
  <c r="B182" i="3"/>
  <c r="B151" i="3"/>
  <c r="B159" i="3"/>
  <c r="B167" i="3"/>
  <c r="B175" i="3"/>
  <c r="B183" i="3"/>
  <c r="B142" i="3"/>
  <c r="B152" i="3"/>
  <c r="B160" i="3"/>
  <c r="B168" i="3"/>
  <c r="B176" i="3"/>
  <c r="B184" i="3"/>
  <c r="B192" i="3"/>
  <c r="B190" i="3"/>
  <c r="B207" i="3"/>
  <c r="B220" i="3"/>
  <c r="B228" i="3"/>
  <c r="B236" i="3"/>
  <c r="B244" i="3"/>
  <c r="B252" i="3"/>
  <c r="B260" i="3"/>
  <c r="B268" i="3"/>
  <c r="B200" i="3"/>
  <c r="B216" i="3"/>
  <c r="B221" i="3"/>
  <c r="B229" i="3"/>
  <c r="B237" i="3"/>
  <c r="B245" i="3"/>
  <c r="B253" i="3"/>
  <c r="B261" i="3"/>
  <c r="B269" i="3"/>
  <c r="B277" i="3"/>
  <c r="B213" i="3"/>
  <c r="B222" i="3"/>
  <c r="B230" i="3"/>
  <c r="B238" i="3"/>
  <c r="B246" i="3"/>
  <c r="B254" i="3"/>
  <c r="B262" i="3"/>
  <c r="B270" i="3"/>
  <c r="B278" i="3"/>
  <c r="B191" i="3"/>
  <c r="B206" i="3"/>
  <c r="B223" i="3"/>
  <c r="B231" i="3"/>
  <c r="B239" i="3"/>
  <c r="B247" i="3"/>
  <c r="B255" i="3"/>
  <c r="B263" i="3"/>
  <c r="B271" i="3"/>
  <c r="B199" i="3"/>
  <c r="B215" i="3"/>
  <c r="B224" i="3"/>
  <c r="B232" i="3"/>
  <c r="B240" i="3"/>
  <c r="B208" i="3"/>
  <c r="B225" i="3"/>
  <c r="B233" i="3"/>
  <c r="B241" i="3"/>
  <c r="B205" i="3"/>
  <c r="B218" i="3"/>
  <c r="B226" i="3"/>
  <c r="B234" i="3"/>
  <c r="B242" i="3"/>
  <c r="B198" i="3"/>
  <c r="B214" i="3"/>
  <c r="B219" i="3"/>
  <c r="B227" i="3"/>
  <c r="B235" i="3"/>
  <c r="B243" i="3"/>
  <c r="B256" i="3"/>
  <c r="B274" i="3"/>
  <c r="B280" i="3"/>
  <c r="B281" i="3"/>
  <c r="B289" i="3"/>
  <c r="B297" i="3"/>
  <c r="B305" i="3"/>
  <c r="B312" i="3"/>
  <c r="B320" i="3"/>
  <c r="B249" i="3"/>
  <c r="B265" i="3"/>
  <c r="B273" i="3"/>
  <c r="B279" i="3"/>
  <c r="B282" i="3"/>
  <c r="B290" i="3"/>
  <c r="B298" i="3"/>
  <c r="B306" i="3"/>
  <c r="B313" i="3"/>
  <c r="B321" i="3"/>
  <c r="B329" i="3"/>
  <c r="B258" i="3"/>
  <c r="B272" i="3"/>
  <c r="B283" i="3"/>
  <c r="B291" i="3"/>
  <c r="B299" i="3"/>
  <c r="B307" i="3"/>
  <c r="B251" i="3"/>
  <c r="B267" i="3"/>
  <c r="B284" i="3"/>
  <c r="B292" i="3"/>
  <c r="B300" i="3"/>
  <c r="B315" i="3"/>
  <c r="B323" i="3"/>
  <c r="B331" i="3"/>
  <c r="B248" i="3"/>
  <c r="B264" i="3"/>
  <c r="B285" i="3"/>
  <c r="B293" i="3"/>
  <c r="B301" i="3"/>
  <c r="B308" i="3"/>
  <c r="B316" i="3"/>
  <c r="B324" i="3"/>
  <c r="B332" i="3"/>
  <c r="B257" i="3"/>
  <c r="B286" i="3"/>
  <c r="B294" i="3"/>
  <c r="B302" i="3"/>
  <c r="B309" i="3"/>
  <c r="B317" i="3"/>
  <c r="B250" i="3"/>
  <c r="B266" i="3"/>
  <c r="B276" i="3"/>
  <c r="B287" i="3"/>
  <c r="B295" i="3"/>
  <c r="B303" i="3"/>
  <c r="B310" i="3"/>
  <c r="B318" i="3"/>
  <c r="B259" i="3"/>
  <c r="B275" i="3"/>
  <c r="B288" i="3"/>
  <c r="B296" i="3"/>
  <c r="B304" i="3"/>
  <c r="B311" i="3"/>
  <c r="B319" i="3"/>
  <c r="B343" i="3"/>
  <c r="B351" i="3"/>
  <c r="B359" i="3"/>
  <c r="B367" i="3"/>
  <c r="B374" i="3"/>
  <c r="B382" i="3"/>
  <c r="B390" i="3"/>
  <c r="B398" i="3"/>
  <c r="B406" i="3"/>
  <c r="B414" i="3"/>
  <c r="B422" i="3"/>
  <c r="B322" i="3"/>
  <c r="B336" i="3"/>
  <c r="B344" i="3"/>
  <c r="B352" i="3"/>
  <c r="B360" i="3"/>
  <c r="B368" i="3"/>
  <c r="B375" i="3"/>
  <c r="B383" i="3"/>
  <c r="B391" i="3"/>
  <c r="B399" i="3"/>
  <c r="B407" i="3"/>
  <c r="B415" i="3"/>
  <c r="B423" i="3"/>
  <c r="B335" i="3"/>
  <c r="B337" i="3"/>
  <c r="B345" i="3"/>
  <c r="B353" i="3"/>
  <c r="B361" i="3"/>
  <c r="B369" i="3"/>
  <c r="B376" i="3"/>
  <c r="B384" i="3"/>
  <c r="B392" i="3"/>
  <c r="B400" i="3"/>
  <c r="B408" i="3"/>
  <c r="B416" i="3"/>
  <c r="B325" i="3"/>
  <c r="B328" i="3"/>
  <c r="B338" i="3"/>
  <c r="B346" i="3"/>
  <c r="B354" i="3"/>
  <c r="B334" i="3"/>
  <c r="B339" i="3"/>
  <c r="B347" i="3"/>
  <c r="B355" i="3"/>
  <c r="B363" i="3"/>
  <c r="B370" i="3"/>
  <c r="B378" i="3"/>
  <c r="B386" i="3"/>
  <c r="B394" i="3"/>
  <c r="B402" i="3"/>
  <c r="B327" i="3"/>
  <c r="B340" i="3"/>
  <c r="B348" i="3"/>
  <c r="B356" i="3"/>
  <c r="B364" i="3"/>
  <c r="B371" i="3"/>
  <c r="B379" i="3"/>
  <c r="B387" i="3"/>
  <c r="B395" i="3"/>
  <c r="B314" i="3"/>
  <c r="B330" i="3"/>
  <c r="B333" i="3"/>
  <c r="B341" i="3"/>
  <c r="B349" i="3"/>
  <c r="B357" i="3"/>
  <c r="B365" i="3"/>
  <c r="B380" i="3"/>
  <c r="B403" i="3"/>
  <c r="B421" i="3"/>
  <c r="B432" i="3"/>
  <c r="B440" i="3"/>
  <c r="B448" i="3"/>
  <c r="B456" i="3"/>
  <c r="B464" i="3"/>
  <c r="B472" i="3"/>
  <c r="B480" i="3"/>
  <c r="B488" i="3"/>
  <c r="B496" i="3"/>
  <c r="B504" i="3"/>
  <c r="B512" i="3"/>
  <c r="B520" i="3"/>
  <c r="B528" i="3"/>
  <c r="B536" i="3"/>
  <c r="B342" i="3"/>
  <c r="B373" i="3"/>
  <c r="B385" i="3"/>
  <c r="B409" i="3"/>
  <c r="B413" i="3"/>
  <c r="B420" i="3"/>
  <c r="B433" i="3"/>
  <c r="B441" i="3"/>
  <c r="B449" i="3"/>
  <c r="B457" i="3"/>
  <c r="B465" i="3"/>
  <c r="B473" i="3"/>
  <c r="B481" i="3"/>
  <c r="B489" i="3"/>
  <c r="B497" i="3"/>
  <c r="B505" i="3"/>
  <c r="B513" i="3"/>
  <c r="B521" i="3"/>
  <c r="B529" i="3"/>
  <c r="B537" i="3"/>
  <c r="B350" i="3"/>
  <c r="B397" i="3"/>
  <c r="B419" i="3"/>
  <c r="B425" i="3"/>
  <c r="B426" i="3"/>
  <c r="B434" i="3"/>
  <c r="B442" i="3"/>
  <c r="B450" i="3"/>
  <c r="B458" i="3"/>
  <c r="B466" i="3"/>
  <c r="B474" i="3"/>
  <c r="B482" i="3"/>
  <c r="B490" i="3"/>
  <c r="B498" i="3"/>
  <c r="B506" i="3"/>
  <c r="B514" i="3"/>
  <c r="B522" i="3"/>
  <c r="B530" i="3"/>
  <c r="B538" i="3"/>
  <c r="B326" i="3"/>
  <c r="B358" i="3"/>
  <c r="B362" i="3"/>
  <c r="B388" i="3"/>
  <c r="B412" i="3"/>
  <c r="B424" i="3"/>
  <c r="B427" i="3"/>
  <c r="B435" i="3"/>
  <c r="B443" i="3"/>
  <c r="B451" i="3"/>
  <c r="B459" i="3"/>
  <c r="B467" i="3"/>
  <c r="B475" i="3"/>
  <c r="B483" i="3"/>
  <c r="B491" i="3"/>
  <c r="B499" i="3"/>
  <c r="B507" i="3"/>
  <c r="B515" i="3"/>
  <c r="B523" i="3"/>
  <c r="B531" i="3"/>
  <c r="B539" i="3"/>
  <c r="B366" i="3"/>
  <c r="B381" i="3"/>
  <c r="B393" i="3"/>
  <c r="B405" i="3"/>
  <c r="B418" i="3"/>
  <c r="B428" i="3"/>
  <c r="B436" i="3"/>
  <c r="B444" i="3"/>
  <c r="B452" i="3"/>
  <c r="B460" i="3"/>
  <c r="B468" i="3"/>
  <c r="B476" i="3"/>
  <c r="B484" i="3"/>
  <c r="B492" i="3"/>
  <c r="B500" i="3"/>
  <c r="B508" i="3"/>
  <c r="B516" i="3"/>
  <c r="B524" i="3"/>
  <c r="B532" i="3"/>
  <c r="B540" i="3"/>
  <c r="B372" i="3"/>
  <c r="B411" i="3"/>
  <c r="B429" i="3"/>
  <c r="B437" i="3"/>
  <c r="B445" i="3"/>
  <c r="B453" i="3"/>
  <c r="B461" i="3"/>
  <c r="B469" i="3"/>
  <c r="B477" i="3"/>
  <c r="B485" i="3"/>
  <c r="B493" i="3"/>
  <c r="B501" i="3"/>
  <c r="B509" i="3"/>
  <c r="B517" i="3"/>
  <c r="B525" i="3"/>
  <c r="B533" i="3"/>
  <c r="B541" i="3"/>
  <c r="B438" i="3"/>
  <c r="B470" i="3"/>
  <c r="B502" i="3"/>
  <c r="B534" i="3"/>
  <c r="B548" i="3"/>
  <c r="B556" i="3"/>
  <c r="B564" i="3"/>
  <c r="B572" i="3"/>
  <c r="B580" i="3"/>
  <c r="B588" i="3"/>
  <c r="B596" i="3"/>
  <c r="B604" i="3"/>
  <c r="B612" i="3"/>
  <c r="B620" i="3"/>
  <c r="B628" i="3"/>
  <c r="B636" i="3"/>
  <c r="B644" i="3"/>
  <c r="B652" i="3"/>
  <c r="B401" i="3"/>
  <c r="B431" i="3"/>
  <c r="B463" i="3"/>
  <c r="B495" i="3"/>
  <c r="B527" i="3"/>
  <c r="B549" i="3"/>
  <c r="B557" i="3"/>
  <c r="B565" i="3"/>
  <c r="B573" i="3"/>
  <c r="B581" i="3"/>
  <c r="B589" i="3"/>
  <c r="B597" i="3"/>
  <c r="B605" i="3"/>
  <c r="B613" i="3"/>
  <c r="B621" i="3"/>
  <c r="B629" i="3"/>
  <c r="B446" i="3"/>
  <c r="B478" i="3"/>
  <c r="B510" i="3"/>
  <c r="B542" i="3"/>
  <c r="B550" i="3"/>
  <c r="B558" i="3"/>
  <c r="B566" i="3"/>
  <c r="B439" i="3"/>
  <c r="B471" i="3"/>
  <c r="B503" i="3"/>
  <c r="B535" i="3"/>
  <c r="B543" i="3"/>
  <c r="B551" i="3"/>
  <c r="B559" i="3"/>
  <c r="B567" i="3"/>
  <c r="B575" i="3"/>
  <c r="B583" i="3"/>
  <c r="B591" i="3"/>
  <c r="B599" i="3"/>
  <c r="B607" i="3"/>
  <c r="B615" i="3"/>
  <c r="B623" i="3"/>
  <c r="B631" i="3"/>
  <c r="B639" i="3"/>
  <c r="B647" i="3"/>
  <c r="B655" i="3"/>
  <c r="B377" i="3"/>
  <c r="B396" i="3"/>
  <c r="B404" i="3"/>
  <c r="B454" i="3"/>
  <c r="B486" i="3"/>
  <c r="B518" i="3"/>
  <c r="B544" i="3"/>
  <c r="B552" i="3"/>
  <c r="B560" i="3"/>
  <c r="B568" i="3"/>
  <c r="B576" i="3"/>
  <c r="B584" i="3"/>
  <c r="B592" i="3"/>
  <c r="B600" i="3"/>
  <c r="B608" i="3"/>
  <c r="B616" i="3"/>
  <c r="B624" i="3"/>
  <c r="B410" i="3"/>
  <c r="B447" i="3"/>
  <c r="B479" i="3"/>
  <c r="B511" i="3"/>
  <c r="B545" i="3"/>
  <c r="B553" i="3"/>
  <c r="B561" i="3"/>
  <c r="B569" i="3"/>
  <c r="B577" i="3"/>
  <c r="B585" i="3"/>
  <c r="B593" i="3"/>
  <c r="B601" i="3"/>
  <c r="B609" i="3"/>
  <c r="B617" i="3"/>
  <c r="B625" i="3"/>
  <c r="B417" i="3"/>
  <c r="B430" i="3"/>
  <c r="B462" i="3"/>
  <c r="B494" i="3"/>
  <c r="B571" i="3"/>
  <c r="B579" i="3"/>
  <c r="B598" i="3"/>
  <c r="B610" i="3"/>
  <c r="B637" i="3"/>
  <c r="B650" i="3"/>
  <c r="B662" i="3"/>
  <c r="B670" i="3"/>
  <c r="B677" i="3"/>
  <c r="B685" i="3"/>
  <c r="B693" i="3"/>
  <c r="B701" i="3"/>
  <c r="B709" i="3"/>
  <c r="B455" i="3"/>
  <c r="B554" i="3"/>
  <c r="B603" i="3"/>
  <c r="B622" i="3"/>
  <c r="B632" i="3"/>
  <c r="B643" i="3"/>
  <c r="B649" i="3"/>
  <c r="B663" i="3"/>
  <c r="B671" i="3"/>
  <c r="B678" i="3"/>
  <c r="B686" i="3"/>
  <c r="B487" i="3"/>
  <c r="B547" i="3"/>
  <c r="B582" i="3"/>
  <c r="B594" i="3"/>
  <c r="B627" i="3"/>
  <c r="B642" i="3"/>
  <c r="B648" i="3"/>
  <c r="B656" i="3"/>
  <c r="B664" i="3"/>
  <c r="B672" i="3"/>
  <c r="B679" i="3"/>
  <c r="B687" i="3"/>
  <c r="B695" i="3"/>
  <c r="B389" i="3"/>
  <c r="B519" i="3"/>
  <c r="B562" i="3"/>
  <c r="B587" i="3"/>
  <c r="B606" i="3"/>
  <c r="B618" i="3"/>
  <c r="B635" i="3"/>
  <c r="B641" i="3"/>
  <c r="B555" i="3"/>
  <c r="B578" i="3"/>
  <c r="B611" i="3"/>
  <c r="B640" i="3"/>
  <c r="B653" i="3"/>
  <c r="B658" i="3"/>
  <c r="B666" i="3"/>
  <c r="B674" i="3"/>
  <c r="B526" i="3"/>
  <c r="B570" i="3"/>
  <c r="B590" i="3"/>
  <c r="B602" i="3"/>
  <c r="B634" i="3"/>
  <c r="B646" i="3"/>
  <c r="B659" i="3"/>
  <c r="B667" i="3"/>
  <c r="B563" i="3"/>
  <c r="B595" i="3"/>
  <c r="B614" i="3"/>
  <c r="B626" i="3"/>
  <c r="B630" i="3"/>
  <c r="B645" i="3"/>
  <c r="B660" i="3"/>
  <c r="B668" i="3"/>
  <c r="B675" i="3"/>
  <c r="B633" i="3"/>
  <c r="B673" i="3"/>
  <c r="B683" i="3"/>
  <c r="B692" i="3"/>
  <c r="B702" i="3"/>
  <c r="B703" i="3"/>
  <c r="B704" i="3"/>
  <c r="B705" i="3"/>
  <c r="B706" i="3"/>
  <c r="B707" i="3"/>
  <c r="B708" i="3"/>
  <c r="B710" i="3"/>
  <c r="B718" i="3"/>
  <c r="B726" i="3"/>
  <c r="B734" i="3"/>
  <c r="B742" i="3"/>
  <c r="B619" i="3"/>
  <c r="B651" i="3"/>
  <c r="B691" i="3"/>
  <c r="B697" i="3"/>
  <c r="B698" i="3"/>
  <c r="B699" i="3"/>
  <c r="B700" i="3"/>
  <c r="B711" i="3"/>
  <c r="B719" i="3"/>
  <c r="B727" i="3"/>
  <c r="B735" i="3"/>
  <c r="B743" i="3"/>
  <c r="B751" i="3"/>
  <c r="B682" i="3"/>
  <c r="B690" i="3"/>
  <c r="B696" i="3"/>
  <c r="B712" i="3"/>
  <c r="B720" i="3"/>
  <c r="B728" i="3"/>
  <c r="B736" i="3"/>
  <c r="B744" i="3"/>
  <c r="B752" i="3"/>
  <c r="B586" i="3"/>
  <c r="B689" i="3"/>
  <c r="B713" i="3"/>
  <c r="B721" i="3"/>
  <c r="B729" i="3"/>
  <c r="B737" i="3"/>
  <c r="B745" i="3"/>
  <c r="B753" i="3"/>
  <c r="B638" i="3"/>
  <c r="B657" i="3"/>
  <c r="B681" i="3"/>
  <c r="B688" i="3"/>
  <c r="B714" i="3"/>
  <c r="B722" i="3"/>
  <c r="B730" i="3"/>
  <c r="B738" i="3"/>
  <c r="B746" i="3"/>
  <c r="B754" i="3"/>
  <c r="B661" i="3"/>
  <c r="B694" i="3"/>
  <c r="B715" i="3"/>
  <c r="B723" i="3"/>
  <c r="B731" i="3"/>
  <c r="B739" i="3"/>
  <c r="B747" i="3"/>
  <c r="B755" i="3"/>
  <c r="B763" i="3"/>
  <c r="B546" i="3"/>
  <c r="B574" i="3"/>
  <c r="B654" i="3"/>
  <c r="B665" i="3"/>
  <c r="B680" i="3"/>
  <c r="B684" i="3"/>
  <c r="B716" i="3"/>
  <c r="B724" i="3"/>
  <c r="B732" i="3"/>
  <c r="B740" i="3"/>
  <c r="B748" i="3"/>
  <c r="B756" i="3"/>
  <c r="B764" i="3"/>
  <c r="B669" i="3"/>
  <c r="B676" i="3"/>
  <c r="B717" i="3"/>
  <c r="B725" i="3"/>
  <c r="B733" i="3"/>
  <c r="B741" i="3"/>
  <c r="B749" i="3"/>
  <c r="B759" i="3"/>
  <c r="B765" i="3"/>
  <c r="B773" i="3"/>
  <c r="B781" i="3"/>
  <c r="B796" i="3"/>
  <c r="B804" i="3"/>
  <c r="B812" i="3"/>
  <c r="B820" i="3"/>
  <c r="B827" i="3"/>
  <c r="B835" i="3"/>
  <c r="B843" i="3"/>
  <c r="B851" i="3"/>
  <c r="B859" i="3"/>
  <c r="B867" i="3"/>
  <c r="B875" i="3"/>
  <c r="B883" i="3"/>
  <c r="B891" i="3"/>
  <c r="B758" i="3"/>
  <c r="B766" i="3"/>
  <c r="B774" i="3"/>
  <c r="B782" i="3"/>
  <c r="B789" i="3"/>
  <c r="B797" i="3"/>
  <c r="B805" i="3"/>
  <c r="B813" i="3"/>
  <c r="B821" i="3"/>
  <c r="B828" i="3"/>
  <c r="B836" i="3"/>
  <c r="B844" i="3"/>
  <c r="B852" i="3"/>
  <c r="B860" i="3"/>
  <c r="B868" i="3"/>
  <c r="B876" i="3"/>
  <c r="B884" i="3"/>
  <c r="B892" i="3"/>
  <c r="B900" i="3"/>
  <c r="B757" i="3"/>
  <c r="B767" i="3"/>
  <c r="B775" i="3"/>
  <c r="B783" i="3"/>
  <c r="B790" i="3"/>
  <c r="B798" i="3"/>
  <c r="B806" i="3"/>
  <c r="B814" i="3"/>
  <c r="B822" i="3"/>
  <c r="B829" i="3"/>
  <c r="B837" i="3"/>
  <c r="B845" i="3"/>
  <c r="B853" i="3"/>
  <c r="B861" i="3"/>
  <c r="B869" i="3"/>
  <c r="B877" i="3"/>
  <c r="B885" i="3"/>
  <c r="B893" i="3"/>
  <c r="B901" i="3"/>
  <c r="B750" i="3"/>
  <c r="B768" i="3"/>
  <c r="B776" i="3"/>
  <c r="B784" i="3"/>
  <c r="B791" i="3"/>
  <c r="B799" i="3"/>
  <c r="B807" i="3"/>
  <c r="B815" i="3"/>
  <c r="B823" i="3"/>
  <c r="B830" i="3"/>
  <c r="B838" i="3"/>
  <c r="B846" i="3"/>
  <c r="B854" i="3"/>
  <c r="B862" i="3"/>
  <c r="B870" i="3"/>
  <c r="B878" i="3"/>
  <c r="B886" i="3"/>
  <c r="B894" i="3"/>
  <c r="B902" i="3"/>
  <c r="B769" i="3"/>
  <c r="B777" i="3"/>
  <c r="B785" i="3"/>
  <c r="B792" i="3"/>
  <c r="B800" i="3"/>
  <c r="B808" i="3"/>
  <c r="B816" i="3"/>
  <c r="B824" i="3"/>
  <c r="B831" i="3"/>
  <c r="B839" i="3"/>
  <c r="B847" i="3"/>
  <c r="B855" i="3"/>
  <c r="B863" i="3"/>
  <c r="B871" i="3"/>
  <c r="B879" i="3"/>
  <c r="B887" i="3"/>
  <c r="B895" i="3"/>
  <c r="B903" i="3"/>
  <c r="B762" i="3"/>
  <c r="B770" i="3"/>
  <c r="B778" i="3"/>
  <c r="B786" i="3"/>
  <c r="B793" i="3"/>
  <c r="B801" i="3"/>
  <c r="B809" i="3"/>
  <c r="B817" i="3"/>
  <c r="B825" i="3"/>
  <c r="B832" i="3"/>
  <c r="B840" i="3"/>
  <c r="B848" i="3"/>
  <c r="B856" i="3"/>
  <c r="B761" i="3"/>
  <c r="B771" i="3"/>
  <c r="B779" i="3"/>
  <c r="B787" i="3"/>
  <c r="B794" i="3"/>
  <c r="B802" i="3"/>
  <c r="B810" i="3"/>
  <c r="B818" i="3"/>
  <c r="B833" i="3"/>
  <c r="B841" i="3"/>
  <c r="B849" i="3"/>
  <c r="B857" i="3"/>
  <c r="B865" i="3"/>
  <c r="B873" i="3"/>
  <c r="B760" i="3"/>
  <c r="B772" i="3"/>
  <c r="B780" i="3"/>
  <c r="B788" i="3"/>
  <c r="B795" i="3"/>
  <c r="B803" i="3"/>
  <c r="B811" i="3"/>
  <c r="B819" i="3"/>
  <c r="B826" i="3"/>
  <c r="B834" i="3"/>
  <c r="B842" i="3"/>
  <c r="B850" i="3"/>
  <c r="B858" i="3"/>
  <c r="B866" i="3"/>
  <c r="B897" i="3"/>
  <c r="B912" i="3"/>
  <c r="B920" i="3"/>
  <c r="B928" i="3"/>
  <c r="B936" i="3"/>
  <c r="B944" i="3"/>
  <c r="B952" i="3"/>
  <c r="B960" i="3"/>
  <c r="B968" i="3"/>
  <c r="B976" i="3"/>
  <c r="B984" i="3"/>
  <c r="B992" i="3"/>
  <c r="B1000" i="3"/>
  <c r="B1008" i="3"/>
  <c r="B1016" i="3"/>
  <c r="B1024" i="3"/>
  <c r="B1032" i="3"/>
  <c r="B1040" i="3"/>
  <c r="B1048" i="3"/>
  <c r="B1056" i="3"/>
  <c r="B874" i="3"/>
  <c r="B888" i="3"/>
  <c r="B890" i="3"/>
  <c r="B913" i="3"/>
  <c r="B921" i="3"/>
  <c r="B929" i="3"/>
  <c r="B937" i="3"/>
  <c r="B945" i="3"/>
  <c r="B953" i="3"/>
  <c r="B961" i="3"/>
  <c r="B969" i="3"/>
  <c r="B977" i="3"/>
  <c r="B985" i="3"/>
  <c r="B993" i="3"/>
  <c r="B1001" i="3"/>
  <c r="B1009" i="3"/>
  <c r="B1017" i="3"/>
  <c r="B1025" i="3"/>
  <c r="B1033" i="3"/>
  <c r="B1041" i="3"/>
  <c r="B1049" i="3"/>
  <c r="B1057" i="3"/>
  <c r="B881" i="3"/>
  <c r="B899" i="3"/>
  <c r="B914" i="3"/>
  <c r="B922" i="3"/>
  <c r="B930" i="3"/>
  <c r="B938" i="3"/>
  <c r="B946" i="3"/>
  <c r="B954" i="3"/>
  <c r="B962" i="3"/>
  <c r="B970" i="3"/>
  <c r="B978" i="3"/>
  <c r="B986" i="3"/>
  <c r="B994" i="3"/>
  <c r="B1002" i="3"/>
  <c r="B1010" i="3"/>
  <c r="B1018" i="3"/>
  <c r="B1026" i="3"/>
  <c r="B1034" i="3"/>
  <c r="B1042" i="3"/>
  <c r="B1050" i="3"/>
  <c r="B1058" i="3"/>
  <c r="B906" i="3"/>
  <c r="B907" i="3"/>
  <c r="B915" i="3"/>
  <c r="B923" i="3"/>
  <c r="B931" i="3"/>
  <c r="B939" i="3"/>
  <c r="B947" i="3"/>
  <c r="B955" i="3"/>
  <c r="B963" i="3"/>
  <c r="B971" i="3"/>
  <c r="B979" i="3"/>
  <c r="B987" i="3"/>
  <c r="B995" i="3"/>
  <c r="B1003" i="3"/>
  <c r="B1011" i="3"/>
  <c r="B1019" i="3"/>
  <c r="B1027" i="3"/>
  <c r="B1035" i="3"/>
  <c r="B1043" i="3"/>
  <c r="B1051" i="3"/>
  <c r="B1059" i="3"/>
  <c r="B872" i="3"/>
  <c r="B896" i="3"/>
  <c r="B908" i="3"/>
  <c r="B916" i="3"/>
  <c r="B924" i="3"/>
  <c r="B932" i="3"/>
  <c r="B940" i="3"/>
  <c r="B948" i="3"/>
  <c r="B956" i="3"/>
  <c r="B964" i="3"/>
  <c r="B972" i="3"/>
  <c r="B980" i="3"/>
  <c r="B988" i="3"/>
  <c r="B996" i="3"/>
  <c r="B1004" i="3"/>
  <c r="B1012" i="3"/>
  <c r="B1020" i="3"/>
  <c r="B1028" i="3"/>
  <c r="B1036" i="3"/>
  <c r="B889" i="3"/>
  <c r="B898" i="3"/>
  <c r="B905" i="3"/>
  <c r="B909" i="3"/>
  <c r="B917" i="3"/>
  <c r="B925" i="3"/>
  <c r="B933" i="3"/>
  <c r="B941" i="3"/>
  <c r="B949" i="3"/>
  <c r="B957" i="3"/>
  <c r="B965" i="3"/>
  <c r="B973" i="3"/>
  <c r="B981" i="3"/>
  <c r="B989" i="3"/>
  <c r="B997" i="3"/>
  <c r="B1005" i="3"/>
  <c r="B1013" i="3"/>
  <c r="B1021" i="3"/>
  <c r="B1029" i="3"/>
  <c r="B1037" i="3"/>
  <c r="B864" i="3"/>
  <c r="B880" i="3"/>
  <c r="B882" i="3"/>
  <c r="B910" i="3"/>
  <c r="B918" i="3"/>
  <c r="B926" i="3"/>
  <c r="B934" i="3"/>
  <c r="B942" i="3"/>
  <c r="B950" i="3"/>
  <c r="B958" i="3"/>
  <c r="B966" i="3"/>
  <c r="B974" i="3"/>
  <c r="B982" i="3"/>
  <c r="B990" i="3"/>
  <c r="B998" i="3"/>
  <c r="B1006" i="3"/>
  <c r="B1014" i="3"/>
  <c r="B1022" i="3"/>
  <c r="B1030" i="3"/>
  <c r="B1038" i="3"/>
  <c r="B904" i="3"/>
  <c r="B911" i="3"/>
  <c r="B919" i="3"/>
  <c r="B927" i="3"/>
  <c r="B935" i="3"/>
  <c r="B943" i="3"/>
  <c r="B951" i="3"/>
  <c r="B959" i="3"/>
  <c r="B967" i="3"/>
  <c r="B975" i="3"/>
  <c r="B983" i="3"/>
  <c r="B991" i="3"/>
  <c r="B999" i="3"/>
  <c r="B1007" i="3"/>
  <c r="B1015" i="3"/>
  <c r="B1023" i="3"/>
  <c r="B1031" i="3"/>
  <c r="B1039" i="3"/>
  <c r="B1054" i="3"/>
  <c r="B1066" i="3"/>
  <c r="B1074" i="3"/>
  <c r="B1081" i="3"/>
  <c r="B1089" i="3"/>
  <c r="B1097" i="3"/>
  <c r="B1105" i="3"/>
  <c r="B1113" i="3"/>
  <c r="B1121" i="3"/>
  <c r="B1129" i="3"/>
  <c r="B1137" i="3"/>
  <c r="B1145" i="3"/>
  <c r="B1153" i="3"/>
  <c r="B1161" i="3"/>
  <c r="B1169" i="3"/>
  <c r="B1177" i="3"/>
  <c r="B1185" i="3"/>
  <c r="B1193" i="3"/>
  <c r="B1201" i="3"/>
  <c r="B1209" i="3"/>
  <c r="B1217" i="3"/>
  <c r="B1047" i="3"/>
  <c r="B1067" i="3"/>
  <c r="B1075" i="3"/>
  <c r="B1082" i="3"/>
  <c r="B1090" i="3"/>
  <c r="B1098" i="3"/>
  <c r="B1106" i="3"/>
  <c r="B1114" i="3"/>
  <c r="B1122" i="3"/>
  <c r="B1130" i="3"/>
  <c r="B1138" i="3"/>
  <c r="B1146" i="3"/>
  <c r="B1154" i="3"/>
  <c r="B1162" i="3"/>
  <c r="B1170" i="3"/>
  <c r="B1178" i="3"/>
  <c r="B1186" i="3"/>
  <c r="B1194" i="3"/>
  <c r="B1202" i="3"/>
  <c r="B1210" i="3"/>
  <c r="B1218" i="3"/>
  <c r="B1044" i="3"/>
  <c r="B1068" i="3"/>
  <c r="B1076" i="3"/>
  <c r="B1083" i="3"/>
  <c r="B1091" i="3"/>
  <c r="B1099" i="3"/>
  <c r="B1107" i="3"/>
  <c r="B1115" i="3"/>
  <c r="B1123" i="3"/>
  <c r="B1131" i="3"/>
  <c r="B1139" i="3"/>
  <c r="B1147" i="3"/>
  <c r="B1155" i="3"/>
  <c r="B1163" i="3"/>
  <c r="B1171" i="3"/>
  <c r="B1179" i="3"/>
  <c r="B1187" i="3"/>
  <c r="B1195" i="3"/>
  <c r="B1053" i="3"/>
  <c r="B1061" i="3"/>
  <c r="B1069" i="3"/>
  <c r="B1077" i="3"/>
  <c r="B1084" i="3"/>
  <c r="B1092" i="3"/>
  <c r="B1100" i="3"/>
  <c r="B1108" i="3"/>
  <c r="B1116" i="3"/>
  <c r="B1124" i="3"/>
  <c r="B1132" i="3"/>
  <c r="B1140" i="3"/>
  <c r="B1148" i="3"/>
  <c r="B1156" i="3"/>
  <c r="B1164" i="3"/>
  <c r="B1172" i="3"/>
  <c r="B1180" i="3"/>
  <c r="B1188" i="3"/>
  <c r="B1196" i="3"/>
  <c r="B1046" i="3"/>
  <c r="B1060" i="3"/>
  <c r="B1062" i="3"/>
  <c r="B1070" i="3"/>
  <c r="B1078" i="3"/>
  <c r="B1085" i="3"/>
  <c r="B1093" i="3"/>
  <c r="B1101" i="3"/>
  <c r="B1109" i="3"/>
  <c r="B1117" i="3"/>
  <c r="B1125" i="3"/>
  <c r="B1133" i="3"/>
  <c r="B1141" i="3"/>
  <c r="B1149" i="3"/>
  <c r="B1157" i="3"/>
  <c r="B1165" i="3"/>
  <c r="B1173" i="3"/>
  <c r="B1181" i="3"/>
  <c r="B1189" i="3"/>
  <c r="B1197" i="3"/>
  <c r="B1055" i="3"/>
  <c r="B1063" i="3"/>
  <c r="B1071" i="3"/>
  <c r="B1079" i="3"/>
  <c r="B1086" i="3"/>
  <c r="B1094" i="3"/>
  <c r="B1102" i="3"/>
  <c r="B1110" i="3"/>
  <c r="B1118" i="3"/>
  <c r="B1126" i="3"/>
  <c r="B1134" i="3"/>
  <c r="B1142" i="3"/>
  <c r="B1150" i="3"/>
  <c r="B1158" i="3"/>
  <c r="B1166" i="3"/>
  <c r="B1174" i="3"/>
  <c r="B1182" i="3"/>
  <c r="B1190" i="3"/>
  <c r="B1052" i="3"/>
  <c r="B1064" i="3"/>
  <c r="B1072" i="3"/>
  <c r="B1087" i="3"/>
  <c r="B1095" i="3"/>
  <c r="B1103" i="3"/>
  <c r="B1111" i="3"/>
  <c r="B1119" i="3"/>
  <c r="B1127" i="3"/>
  <c r="B1135" i="3"/>
  <c r="B1143" i="3"/>
  <c r="B1151" i="3"/>
  <c r="B1159" i="3"/>
  <c r="B1167" i="3"/>
  <c r="B1175" i="3"/>
  <c r="B1183" i="3"/>
  <c r="B1191" i="3"/>
  <c r="B1199" i="3"/>
  <c r="B1045" i="3"/>
  <c r="B1065" i="3"/>
  <c r="B1073" i="3"/>
  <c r="B1080" i="3"/>
  <c r="B1088" i="3"/>
  <c r="B1096" i="3"/>
  <c r="B1104" i="3"/>
  <c r="B1112" i="3"/>
  <c r="B1120" i="3"/>
  <c r="B1128" i="3"/>
  <c r="B1136" i="3"/>
  <c r="B1144" i="3"/>
  <c r="B1152" i="3"/>
  <c r="B1160" i="3"/>
  <c r="B1168" i="3"/>
  <c r="B1176" i="3"/>
  <c r="B1184" i="3"/>
  <c r="B1192" i="3"/>
  <c r="B1200" i="3"/>
  <c r="B1207" i="3"/>
  <c r="B1213" i="3"/>
  <c r="B1219" i="3"/>
  <c r="B1229" i="3"/>
  <c r="B1237" i="3"/>
  <c r="B1245" i="3"/>
  <c r="B1253" i="3"/>
  <c r="B1261" i="3"/>
  <c r="B1269" i="3"/>
  <c r="B1277" i="3"/>
  <c r="B1285" i="3"/>
  <c r="B1292" i="3"/>
  <c r="B1300" i="3"/>
  <c r="B1308" i="3"/>
  <c r="B1316" i="3"/>
  <c r="B1324" i="3"/>
  <c r="B1332" i="3"/>
  <c r="B1339" i="3"/>
  <c r="B1347" i="3"/>
  <c r="B1355" i="3"/>
  <c r="B1206" i="3"/>
  <c r="B1212" i="3"/>
  <c r="B1230" i="3"/>
  <c r="B1238" i="3"/>
  <c r="B1246" i="3"/>
  <c r="B1254" i="3"/>
  <c r="B1262" i="3"/>
  <c r="B1270" i="3"/>
  <c r="B1278" i="3"/>
  <c r="B1286" i="3"/>
  <c r="B1293" i="3"/>
  <c r="B1301" i="3"/>
  <c r="B1309" i="3"/>
  <c r="B1317" i="3"/>
  <c r="B1325" i="3"/>
  <c r="B1333" i="3"/>
  <c r="B1340" i="3"/>
  <c r="B1348" i="3"/>
  <c r="B1356" i="3"/>
  <c r="B1205" i="3"/>
  <c r="B1211" i="3"/>
  <c r="B1231" i="3"/>
  <c r="B1239" i="3"/>
  <c r="B1247" i="3"/>
  <c r="B1255" i="3"/>
  <c r="B1263" i="3"/>
  <c r="B1271" i="3"/>
  <c r="B1279" i="3"/>
  <c r="B1287" i="3"/>
  <c r="B1294" i="3"/>
  <c r="B1302" i="3"/>
  <c r="B1310" i="3"/>
  <c r="B1318" i="3"/>
  <c r="B1326" i="3"/>
  <c r="B1334" i="3"/>
  <c r="B1341" i="3"/>
  <c r="B1349" i="3"/>
  <c r="B1204" i="3"/>
  <c r="B1224" i="3"/>
  <c r="B1232" i="3"/>
  <c r="B1240" i="3"/>
  <c r="B1248" i="3"/>
  <c r="B1256" i="3"/>
  <c r="B1264" i="3"/>
  <c r="B1272" i="3"/>
  <c r="B1280" i="3"/>
  <c r="B1288" i="3"/>
  <c r="B1295" i="3"/>
  <c r="B1303" i="3"/>
  <c r="B1311" i="3"/>
  <c r="B1319" i="3"/>
  <c r="B1327" i="3"/>
  <c r="B1335" i="3"/>
  <c r="B1342" i="3"/>
  <c r="B1198" i="3"/>
  <c r="B1203" i="3"/>
  <c r="B1223" i="3"/>
  <c r="B1225" i="3"/>
  <c r="B1233" i="3"/>
  <c r="B1241" i="3"/>
  <c r="B1249" i="3"/>
  <c r="B1257" i="3"/>
  <c r="B1265" i="3"/>
  <c r="B1273" i="3"/>
  <c r="B1281" i="3"/>
  <c r="B1296" i="3"/>
  <c r="B1304" i="3"/>
  <c r="B1312" i="3"/>
  <c r="B1320" i="3"/>
  <c r="B1328" i="3"/>
  <c r="B1336" i="3"/>
  <c r="B1343" i="3"/>
  <c r="B1216" i="3"/>
  <c r="B1222" i="3"/>
  <c r="B1226" i="3"/>
  <c r="B1234" i="3"/>
  <c r="B1242" i="3"/>
  <c r="B1250" i="3"/>
  <c r="B1258" i="3"/>
  <c r="B1266" i="3"/>
  <c r="B1274" i="3"/>
  <c r="B1282" i="3"/>
  <c r="B1289" i="3"/>
  <c r="B1297" i="3"/>
  <c r="B1305" i="3"/>
  <c r="B1313" i="3"/>
  <c r="B1321" i="3"/>
  <c r="B1329" i="3"/>
  <c r="B1344" i="3"/>
  <c r="B1352" i="3"/>
  <c r="B1221" i="3"/>
  <c r="B1243" i="3"/>
  <c r="B1275" i="3"/>
  <c r="B1314" i="3"/>
  <c r="B1363" i="3"/>
  <c r="B1371" i="3"/>
  <c r="B1379" i="3"/>
  <c r="B1387" i="3"/>
  <c r="B1395" i="3"/>
  <c r="B1403" i="3"/>
  <c r="B1411" i="3"/>
  <c r="B1419" i="3"/>
  <c r="B1426" i="3"/>
  <c r="B1434" i="3"/>
  <c r="B1442" i="3"/>
  <c r="B1450" i="3"/>
  <c r="B1458" i="3"/>
  <c r="B1466" i="3"/>
  <c r="B1474" i="3"/>
  <c r="B1482" i="3"/>
  <c r="B1490" i="3"/>
  <c r="B1498" i="3"/>
  <c r="B1506" i="3"/>
  <c r="B1514" i="3"/>
  <c r="B1522" i="3"/>
  <c r="B1530" i="3"/>
  <c r="B1538" i="3"/>
  <c r="B1545" i="3"/>
  <c r="B1553" i="3"/>
  <c r="B1561" i="3"/>
  <c r="B1569" i="3"/>
  <c r="B1577" i="3"/>
  <c r="B1585" i="3"/>
  <c r="B1593" i="3"/>
  <c r="B1600" i="3"/>
  <c r="B1608" i="3"/>
  <c r="B1236" i="3"/>
  <c r="B1268" i="3"/>
  <c r="B1307" i="3"/>
  <c r="B1346" i="3"/>
  <c r="B1364" i="3"/>
  <c r="B1372" i="3"/>
  <c r="B1380" i="3"/>
  <c r="B1388" i="3"/>
  <c r="B1396" i="3"/>
  <c r="B1404" i="3"/>
  <c r="B1412" i="3"/>
  <c r="B1420" i="3"/>
  <c r="B1427" i="3"/>
  <c r="B1435" i="3"/>
  <c r="B1443" i="3"/>
  <c r="B1451" i="3"/>
  <c r="B1459" i="3"/>
  <c r="B1467" i="3"/>
  <c r="B1475" i="3"/>
  <c r="B1483" i="3"/>
  <c r="B1491" i="3"/>
  <c r="B1499" i="3"/>
  <c r="B1507" i="3"/>
  <c r="B1515" i="3"/>
  <c r="B1523" i="3"/>
  <c r="B1531" i="3"/>
  <c r="B1546" i="3"/>
  <c r="B1554" i="3"/>
  <c r="B1562" i="3"/>
  <c r="B1570" i="3"/>
  <c r="B1578" i="3"/>
  <c r="B1586" i="3"/>
  <c r="B1594" i="3"/>
  <c r="B1251" i="3"/>
  <c r="B1283" i="3"/>
  <c r="B1290" i="3"/>
  <c r="B1322" i="3"/>
  <c r="B1354" i="3"/>
  <c r="B1365" i="3"/>
  <c r="B1373" i="3"/>
  <c r="B1381" i="3"/>
  <c r="B1389" i="3"/>
  <c r="B1397" i="3"/>
  <c r="B1405" i="3"/>
  <c r="B1413" i="3"/>
  <c r="B1421" i="3"/>
  <c r="B1428" i="3"/>
  <c r="B1436" i="3"/>
  <c r="B1444" i="3"/>
  <c r="B1452" i="3"/>
  <c r="B1460" i="3"/>
  <c r="B1468" i="3"/>
  <c r="B1476" i="3"/>
  <c r="B1484" i="3"/>
  <c r="B1492" i="3"/>
  <c r="B1500" i="3"/>
  <c r="B1508" i="3"/>
  <c r="B1516" i="3"/>
  <c r="B1524" i="3"/>
  <c r="B1532" i="3"/>
  <c r="B1539" i="3"/>
  <c r="B1547" i="3"/>
  <c r="B1555" i="3"/>
  <c r="B1563" i="3"/>
  <c r="B1571" i="3"/>
  <c r="B1579" i="3"/>
  <c r="B1587" i="3"/>
  <c r="B1602" i="3"/>
  <c r="B1610" i="3"/>
  <c r="B1208" i="3"/>
  <c r="B1244" i="3"/>
  <c r="B1276" i="3"/>
  <c r="B1315" i="3"/>
  <c r="B1366" i="3"/>
  <c r="B1374" i="3"/>
  <c r="B1382" i="3"/>
  <c r="B1390" i="3"/>
  <c r="B1398" i="3"/>
  <c r="B1406" i="3"/>
  <c r="B1414" i="3"/>
  <c r="B1422" i="3"/>
  <c r="B1429" i="3"/>
  <c r="B1437" i="3"/>
  <c r="B1445" i="3"/>
  <c r="B1453" i="3"/>
  <c r="B1461" i="3"/>
  <c r="B1469" i="3"/>
  <c r="B1477" i="3"/>
  <c r="B1485" i="3"/>
  <c r="B1493" i="3"/>
  <c r="B1501" i="3"/>
  <c r="B1509" i="3"/>
  <c r="B1517" i="3"/>
  <c r="B1525" i="3"/>
  <c r="B1533" i="3"/>
  <c r="B1540" i="3"/>
  <c r="B1548" i="3"/>
  <c r="B1556" i="3"/>
  <c r="B1564" i="3"/>
  <c r="B1572" i="3"/>
  <c r="B1580" i="3"/>
  <c r="B1588" i="3"/>
  <c r="B1595" i="3"/>
  <c r="B1603" i="3"/>
  <c r="B1611" i="3"/>
  <c r="B1619" i="3"/>
  <c r="B1227" i="3"/>
  <c r="B1259" i="3"/>
  <c r="B1298" i="3"/>
  <c r="B1330" i="3"/>
  <c r="B1337" i="3"/>
  <c r="B1351" i="3"/>
  <c r="B1359" i="3"/>
  <c r="B1367" i="3"/>
  <c r="B1375" i="3"/>
  <c r="B1383" i="3"/>
  <c r="B1391" i="3"/>
  <c r="B1399" i="3"/>
  <c r="B1407" i="3"/>
  <c r="B1415" i="3"/>
  <c r="B1430" i="3"/>
  <c r="B1438" i="3"/>
  <c r="B1446" i="3"/>
  <c r="B1454" i="3"/>
  <c r="B1462" i="3"/>
  <c r="B1470" i="3"/>
  <c r="B1478" i="3"/>
  <c r="B1486" i="3"/>
  <c r="B1494" i="3"/>
  <c r="B1502" i="3"/>
  <c r="B1510" i="3"/>
  <c r="B1518" i="3"/>
  <c r="B1526" i="3"/>
  <c r="B1534" i="3"/>
  <c r="B1541" i="3"/>
  <c r="B1549" i="3"/>
  <c r="B1557" i="3"/>
  <c r="B1565" i="3"/>
  <c r="B1573" i="3"/>
  <c r="B1581" i="3"/>
  <c r="B1589" i="3"/>
  <c r="B1596" i="3"/>
  <c r="B1604" i="3"/>
  <c r="B1612" i="3"/>
  <c r="B1620" i="3"/>
  <c r="B1214" i="3"/>
  <c r="B1252" i="3"/>
  <c r="B1284" i="3"/>
  <c r="B1291" i="3"/>
  <c r="B1323" i="3"/>
  <c r="B1353" i="3"/>
  <c r="B1358" i="3"/>
  <c r="B1360" i="3"/>
  <c r="B1368" i="3"/>
  <c r="B1376" i="3"/>
  <c r="B1384" i="3"/>
  <c r="B1392" i="3"/>
  <c r="B1400" i="3"/>
  <c r="B1408" i="3"/>
  <c r="B1416" i="3"/>
  <c r="B1423" i="3"/>
  <c r="B1431" i="3"/>
  <c r="B1439" i="3"/>
  <c r="B1447" i="3"/>
  <c r="B1455" i="3"/>
  <c r="B1463" i="3"/>
  <c r="B1471" i="3"/>
  <c r="B1479" i="3"/>
  <c r="B1487" i="3"/>
  <c r="B1495" i="3"/>
  <c r="B1503" i="3"/>
  <c r="B1511" i="3"/>
  <c r="B1519" i="3"/>
  <c r="B1527" i="3"/>
  <c r="B1535" i="3"/>
  <c r="B1542" i="3"/>
  <c r="B1550" i="3"/>
  <c r="B1558" i="3"/>
  <c r="B1566" i="3"/>
  <c r="B1574" i="3"/>
  <c r="B1582" i="3"/>
  <c r="B1590" i="3"/>
  <c r="B1597" i="3"/>
  <c r="B1605" i="3"/>
  <c r="B1267" i="3"/>
  <c r="B1361" i="3"/>
  <c r="B1393" i="3"/>
  <c r="B1432" i="3"/>
  <c r="B1464" i="3"/>
  <c r="B1496" i="3"/>
  <c r="B1528" i="3"/>
  <c r="B1567" i="3"/>
  <c r="B1615" i="3"/>
  <c r="B1627" i="3"/>
  <c r="B1635" i="3"/>
  <c r="B1643" i="3"/>
  <c r="B1651" i="3"/>
  <c r="B1659" i="3"/>
  <c r="B1667" i="3"/>
  <c r="B1675" i="3"/>
  <c r="B1683" i="3"/>
  <c r="B1691" i="3"/>
  <c r="B1699" i="3"/>
  <c r="B1707" i="3"/>
  <c r="B1715" i="3"/>
  <c r="B1723" i="3"/>
  <c r="B1731" i="3"/>
  <c r="B1739" i="3"/>
  <c r="B1747" i="3"/>
  <c r="B1755" i="3"/>
  <c r="B1763" i="3"/>
  <c r="B1771" i="3"/>
  <c r="B1779" i="3"/>
  <c r="B1787" i="3"/>
  <c r="B1795" i="3"/>
  <c r="B1803" i="3"/>
  <c r="B1811" i="3"/>
  <c r="B1338" i="3"/>
  <c r="B1350" i="3"/>
  <c r="B1357" i="3"/>
  <c r="B1386" i="3"/>
  <c r="B1418" i="3"/>
  <c r="B1425" i="3"/>
  <c r="B1457" i="3"/>
  <c r="B1489" i="3"/>
  <c r="B1521" i="3"/>
  <c r="B1560" i="3"/>
  <c r="B1592" i="3"/>
  <c r="B1599" i="3"/>
  <c r="B1609" i="3"/>
  <c r="B1614" i="3"/>
  <c r="B1628" i="3"/>
  <c r="B1636" i="3"/>
  <c r="B1644" i="3"/>
  <c r="B1652" i="3"/>
  <c r="B1660" i="3"/>
  <c r="B1668" i="3"/>
  <c r="B1676" i="3"/>
  <c r="B1684" i="3"/>
  <c r="B1692" i="3"/>
  <c r="B1700" i="3"/>
  <c r="B1708" i="3"/>
  <c r="B1716" i="3"/>
  <c r="B1724" i="3"/>
  <c r="B1732" i="3"/>
  <c r="B1740" i="3"/>
  <c r="B1748" i="3"/>
  <c r="B1756" i="3"/>
  <c r="B1764" i="3"/>
  <c r="B1772" i="3"/>
  <c r="B1780" i="3"/>
  <c r="B1788" i="3"/>
  <c r="B1796" i="3"/>
  <c r="B1804" i="3"/>
  <c r="B1812" i="3"/>
  <c r="B1369" i="3"/>
  <c r="B1401" i="3"/>
  <c r="B1440" i="3"/>
  <c r="B1472" i="3"/>
  <c r="B1504" i="3"/>
  <c r="B1536" i="3"/>
  <c r="B1543" i="3"/>
  <c r="B1575" i="3"/>
  <c r="B1607" i="3"/>
  <c r="B1613" i="3"/>
  <c r="B1621" i="3"/>
  <c r="B1629" i="3"/>
  <c r="B1637" i="3"/>
  <c r="B1645" i="3"/>
  <c r="B1653" i="3"/>
  <c r="B1661" i="3"/>
  <c r="B1669" i="3"/>
  <c r="B1677" i="3"/>
  <c r="B1685" i="3"/>
  <c r="B1693" i="3"/>
  <c r="B1701" i="3"/>
  <c r="B1709" i="3"/>
  <c r="B1717" i="3"/>
  <c r="B1725" i="3"/>
  <c r="B1733" i="3"/>
  <c r="B1741" i="3"/>
  <c r="B1749" i="3"/>
  <c r="B1757" i="3"/>
  <c r="B1765" i="3"/>
  <c r="B1773" i="3"/>
  <c r="B1781" i="3"/>
  <c r="B1228" i="3"/>
  <c r="B1299" i="3"/>
  <c r="B1362" i="3"/>
  <c r="B1394" i="3"/>
  <c r="B1433" i="3"/>
  <c r="B1465" i="3"/>
  <c r="B1497" i="3"/>
  <c r="B1529" i="3"/>
  <c r="B1568" i="3"/>
  <c r="B1622" i="3"/>
  <c r="B1630" i="3"/>
  <c r="B1638" i="3"/>
  <c r="B1646" i="3"/>
  <c r="B1654" i="3"/>
  <c r="B1662" i="3"/>
  <c r="B1670" i="3"/>
  <c r="B1678" i="3"/>
  <c r="B1686" i="3"/>
  <c r="B1694" i="3"/>
  <c r="B1702" i="3"/>
  <c r="B1710" i="3"/>
  <c r="B1718" i="3"/>
  <c r="B1726" i="3"/>
  <c r="B1734" i="3"/>
  <c r="B1742" i="3"/>
  <c r="B1750" i="3"/>
  <c r="B1758" i="3"/>
  <c r="B1766" i="3"/>
  <c r="B1774" i="3"/>
  <c r="B1782" i="3"/>
  <c r="B1790" i="3"/>
  <c r="B1798" i="3"/>
  <c r="B1806" i="3"/>
  <c r="B1814" i="3"/>
  <c r="B1822" i="3"/>
  <c r="B1830" i="3"/>
  <c r="B1838" i="3"/>
  <c r="B1215" i="3"/>
  <c r="B1345" i="3"/>
  <c r="B1377" i="3"/>
  <c r="B1409" i="3"/>
  <c r="B1448" i="3"/>
  <c r="B1480" i="3"/>
  <c r="B1512" i="3"/>
  <c r="B1551" i="3"/>
  <c r="B1583" i="3"/>
  <c r="B1623" i="3"/>
  <c r="B1631" i="3"/>
  <c r="B1639" i="3"/>
  <c r="B1647" i="3"/>
  <c r="B1655" i="3"/>
  <c r="B1663" i="3"/>
  <c r="B1671" i="3"/>
  <c r="B1679" i="3"/>
  <c r="B1687" i="3"/>
  <c r="B1695" i="3"/>
  <c r="B1703" i="3"/>
  <c r="B1711" i="3"/>
  <c r="B1719" i="3"/>
  <c r="B1727" i="3"/>
  <c r="B1735" i="3"/>
  <c r="B1743" i="3"/>
  <c r="B1751" i="3"/>
  <c r="B1759" i="3"/>
  <c r="B1767" i="3"/>
  <c r="B1775" i="3"/>
  <c r="B1783" i="3"/>
  <c r="B1791" i="3"/>
  <c r="B1799" i="3"/>
  <c r="B1807" i="3"/>
  <c r="B1815" i="3"/>
  <c r="B1260" i="3"/>
  <c r="B1331" i="3"/>
  <c r="B1370" i="3"/>
  <c r="B1402" i="3"/>
  <c r="B1441" i="3"/>
  <c r="B1473" i="3"/>
  <c r="B1505" i="3"/>
  <c r="B1537" i="3"/>
  <c r="B1544" i="3"/>
  <c r="B1576" i="3"/>
  <c r="B1618" i="3"/>
  <c r="B1624" i="3"/>
  <c r="B1632" i="3"/>
  <c r="B1640" i="3"/>
  <c r="B1648" i="3"/>
  <c r="B1656" i="3"/>
  <c r="B1664" i="3"/>
  <c r="B1672" i="3"/>
  <c r="B1680" i="3"/>
  <c r="B1688" i="3"/>
  <c r="B1696" i="3"/>
  <c r="B1704" i="3"/>
  <c r="B1712" i="3"/>
  <c r="B1720" i="3"/>
  <c r="B1728" i="3"/>
  <c r="B1736" i="3"/>
  <c r="B1744" i="3"/>
  <c r="B1752" i="3"/>
  <c r="B1760" i="3"/>
  <c r="B1768" i="3"/>
  <c r="B1776" i="3"/>
  <c r="B1784" i="3"/>
  <c r="B1792" i="3"/>
  <c r="B1800" i="3"/>
  <c r="B1235" i="3"/>
  <c r="B1306" i="3"/>
  <c r="B1385" i="3"/>
  <c r="B1417" i="3"/>
  <c r="B1424" i="3"/>
  <c r="B1456" i="3"/>
  <c r="B1488" i="3"/>
  <c r="B1520" i="3"/>
  <c r="B1559" i="3"/>
  <c r="B1591" i="3"/>
  <c r="B1598" i="3"/>
  <c r="B1601" i="3"/>
  <c r="B1606" i="3"/>
  <c r="B1617" i="3"/>
  <c r="B1625" i="3"/>
  <c r="B1633" i="3"/>
  <c r="B1641" i="3"/>
  <c r="B1649" i="3"/>
  <c r="B1657" i="3"/>
  <c r="B1665" i="3"/>
  <c r="B1673" i="3"/>
  <c r="B1681" i="3"/>
  <c r="B1689" i="3"/>
  <c r="B1697" i="3"/>
  <c r="B1705" i="3"/>
  <c r="B1713" i="3"/>
  <c r="B1721" i="3"/>
  <c r="B1729" i="3"/>
  <c r="B1737" i="3"/>
  <c r="B1745" i="3"/>
  <c r="B1753" i="3"/>
  <c r="B1761" i="3"/>
  <c r="B1769" i="3"/>
  <c r="B1220" i="3"/>
  <c r="B1378" i="3"/>
  <c r="B1682" i="3"/>
  <c r="B1746" i="3"/>
  <c r="B1813" i="3"/>
  <c r="B1846" i="3"/>
  <c r="B1854" i="3"/>
  <c r="B1862" i="3"/>
  <c r="B1870" i="3"/>
  <c r="B1878" i="3"/>
  <c r="B1886" i="3"/>
  <c r="B1894" i="3"/>
  <c r="B1909" i="3"/>
  <c r="B1917" i="3"/>
  <c r="B1925" i="3"/>
  <c r="B1933" i="3"/>
  <c r="B1941" i="3"/>
  <c r="B1949" i="3"/>
  <c r="B1957" i="3"/>
  <c r="B1965" i="3"/>
  <c r="B1973" i="3"/>
  <c r="B1981" i="3"/>
  <c r="B1989" i="3"/>
  <c r="B1997" i="3"/>
  <c r="B2005" i="3"/>
  <c r="B2013" i="3"/>
  <c r="B2021" i="3"/>
  <c r="B2029" i="3"/>
  <c r="B2037" i="3"/>
  <c r="B2045" i="3"/>
  <c r="B1410" i="3"/>
  <c r="B1552" i="3"/>
  <c r="B1626" i="3"/>
  <c r="B1690" i="3"/>
  <c r="B1754" i="3"/>
  <c r="B1789" i="3"/>
  <c r="B1808" i="3"/>
  <c r="B1818" i="3"/>
  <c r="B1847" i="3"/>
  <c r="B1855" i="3"/>
  <c r="B1863" i="3"/>
  <c r="B1871" i="3"/>
  <c r="B1879" i="3"/>
  <c r="B1887" i="3"/>
  <c r="B1895" i="3"/>
  <c r="B1902" i="3"/>
  <c r="B1910" i="3"/>
  <c r="B1918" i="3"/>
  <c r="B1926" i="3"/>
  <c r="B1934" i="3"/>
  <c r="B1942" i="3"/>
  <c r="B1950" i="3"/>
  <c r="B1958" i="3"/>
  <c r="B1966" i="3"/>
  <c r="B1974" i="3"/>
  <c r="B1982" i="3"/>
  <c r="B1990" i="3"/>
  <c r="B1998" i="3"/>
  <c r="B2006" i="3"/>
  <c r="B2014" i="3"/>
  <c r="B2022" i="3"/>
  <c r="B2030" i="3"/>
  <c r="B1584" i="3"/>
  <c r="B1634" i="3"/>
  <c r="B1698" i="3"/>
  <c r="B1762" i="3"/>
  <c r="B1777" i="3"/>
  <c r="B1794" i="3"/>
  <c r="B1801" i="3"/>
  <c r="B1848" i="3"/>
  <c r="B1856" i="3"/>
  <c r="B1864" i="3"/>
  <c r="B1872" i="3"/>
  <c r="B1880" i="3"/>
  <c r="B1888" i="3"/>
  <c r="B1896" i="3"/>
  <c r="B1903" i="3"/>
  <c r="B1911" i="3"/>
  <c r="B1919" i="3"/>
  <c r="B1927" i="3"/>
  <c r="B1935" i="3"/>
  <c r="B1943" i="3"/>
  <c r="B1951" i="3"/>
  <c r="B1959" i="3"/>
  <c r="B1967" i="3"/>
  <c r="B1975" i="3"/>
  <c r="B1983" i="3"/>
  <c r="B1991" i="3"/>
  <c r="B1999" i="3"/>
  <c r="B2007" i="3"/>
  <c r="B2015" i="3"/>
  <c r="B2023" i="3"/>
  <c r="B2031" i="3"/>
  <c r="B2039" i="3"/>
  <c r="B1642" i="3"/>
  <c r="B1706" i="3"/>
  <c r="B1770" i="3"/>
  <c r="B1810" i="3"/>
  <c r="B1817" i="3"/>
  <c r="B1849" i="3"/>
  <c r="B1857" i="3"/>
  <c r="B1865" i="3"/>
  <c r="B1873" i="3"/>
  <c r="B1881" i="3"/>
  <c r="B1889" i="3"/>
  <c r="B1897" i="3"/>
  <c r="B1904" i="3"/>
  <c r="B1912" i="3"/>
  <c r="B1920" i="3"/>
  <c r="B1928" i="3"/>
  <c r="B1936" i="3"/>
  <c r="B1944" i="3"/>
  <c r="B1952" i="3"/>
  <c r="B1960" i="3"/>
  <c r="B1968" i="3"/>
  <c r="B1976" i="3"/>
  <c r="B1984" i="3"/>
  <c r="B1992" i="3"/>
  <c r="B2000" i="3"/>
  <c r="B2008" i="3"/>
  <c r="B2016" i="3"/>
  <c r="B2024" i="3"/>
  <c r="B1449" i="3"/>
  <c r="B1650" i="3"/>
  <c r="B1714" i="3"/>
  <c r="B1785" i="3"/>
  <c r="B1797" i="3"/>
  <c r="B1805" i="3"/>
  <c r="B1839" i="3"/>
  <c r="B1840" i="3"/>
  <c r="B1841" i="3"/>
  <c r="B1842" i="3"/>
  <c r="B1850" i="3"/>
  <c r="B1858" i="3"/>
  <c r="B1866" i="3"/>
  <c r="B1874" i="3"/>
  <c r="B1882" i="3"/>
  <c r="B1890" i="3"/>
  <c r="B1898" i="3"/>
  <c r="B1905" i="3"/>
  <c r="B1913" i="3"/>
  <c r="B1921" i="3"/>
  <c r="B1929" i="3"/>
  <c r="B1937" i="3"/>
  <c r="B1945" i="3"/>
  <c r="B1953" i="3"/>
  <c r="B1961" i="3"/>
  <c r="B1969" i="3"/>
  <c r="B1977" i="3"/>
  <c r="B1985" i="3"/>
  <c r="B1993" i="3"/>
  <c r="B2001" i="3"/>
  <c r="B2009" i="3"/>
  <c r="B2017" i="3"/>
  <c r="B1481" i="3"/>
  <c r="B1658" i="3"/>
  <c r="B1722" i="3"/>
  <c r="B1778" i="3"/>
  <c r="B1816" i="3"/>
  <c r="B1831" i="3"/>
  <c r="B1832" i="3"/>
  <c r="B1833" i="3"/>
  <c r="B1834" i="3"/>
  <c r="B1835" i="3"/>
  <c r="B1836" i="3"/>
  <c r="B1837" i="3"/>
  <c r="B1843" i="3"/>
  <c r="B1851" i="3"/>
  <c r="B1859" i="3"/>
  <c r="B1867" i="3"/>
  <c r="B1875" i="3"/>
  <c r="B1883" i="3"/>
  <c r="B1891" i="3"/>
  <c r="B1899" i="3"/>
  <c r="B1906" i="3"/>
  <c r="B1914" i="3"/>
  <c r="B1922" i="3"/>
  <c r="B1930" i="3"/>
  <c r="B1938" i="3"/>
  <c r="B1946" i="3"/>
  <c r="B1954" i="3"/>
  <c r="B1962" i="3"/>
  <c r="B1970" i="3"/>
  <c r="B1978" i="3"/>
  <c r="B1986" i="3"/>
  <c r="B1994" i="3"/>
  <c r="B2002" i="3"/>
  <c r="B2010" i="3"/>
  <c r="B2018" i="3"/>
  <c r="B2026" i="3"/>
  <c r="B2034" i="3"/>
  <c r="B1513" i="3"/>
  <c r="B1666" i="3"/>
  <c r="B1730" i="3"/>
  <c r="B1793" i="3"/>
  <c r="B1809" i="3"/>
  <c r="B1823" i="3"/>
  <c r="B1824" i="3"/>
  <c r="B1825" i="3"/>
  <c r="B1826" i="3"/>
  <c r="B1827" i="3"/>
  <c r="B1828" i="3"/>
  <c r="B1829" i="3"/>
  <c r="B1844" i="3"/>
  <c r="B1852" i="3"/>
  <c r="B1860" i="3"/>
  <c r="B1868" i="3"/>
  <c r="B1876" i="3"/>
  <c r="B1884" i="3"/>
  <c r="B1892" i="3"/>
  <c r="B1900" i="3"/>
  <c r="B1907" i="3"/>
  <c r="B1915" i="3"/>
  <c r="B1923" i="3"/>
  <c r="B1931" i="3"/>
  <c r="B1939" i="3"/>
  <c r="B1947" i="3"/>
  <c r="B1955" i="3"/>
  <c r="B1963" i="3"/>
  <c r="B1971" i="3"/>
  <c r="B1979" i="3"/>
  <c r="B1987" i="3"/>
  <c r="B1995" i="3"/>
  <c r="B2003" i="3"/>
  <c r="B1616" i="3"/>
  <c r="B1674" i="3"/>
  <c r="B1738" i="3"/>
  <c r="B1786" i="3"/>
  <c r="B1802" i="3"/>
  <c r="B1819" i="3"/>
  <c r="B1820" i="3"/>
  <c r="B1821" i="3"/>
  <c r="B1845" i="3"/>
  <c r="B1853" i="3"/>
  <c r="B1861" i="3"/>
  <c r="B1869" i="3"/>
  <c r="B1877" i="3"/>
  <c r="B1885" i="3"/>
  <c r="B1893" i="3"/>
  <c r="B1901" i="3"/>
  <c r="B1908" i="3"/>
  <c r="B1916" i="3"/>
  <c r="B1924" i="3"/>
  <c r="B1940" i="3"/>
  <c r="B2004" i="3"/>
  <c r="B2011" i="3"/>
  <c r="B2055" i="3"/>
  <c r="B2063" i="3"/>
  <c r="B2071" i="3"/>
  <c r="B2079" i="3"/>
  <c r="B2087" i="3"/>
  <c r="B2095" i="3"/>
  <c r="B2103" i="3"/>
  <c r="B2110" i="3"/>
  <c r="B2118" i="3"/>
  <c r="B2126" i="3"/>
  <c r="B2134" i="3"/>
  <c r="B2142" i="3"/>
  <c r="B2150" i="3"/>
  <c r="B2157" i="3"/>
  <c r="B2164" i="3"/>
  <c r="B2172" i="3"/>
  <c r="B2180" i="3"/>
  <c r="B2188" i="3"/>
  <c r="B2196" i="3"/>
  <c r="B2204" i="3"/>
  <c r="B2212" i="3"/>
  <c r="B2220" i="3"/>
  <c r="B2228" i="3"/>
  <c r="B2236" i="3"/>
  <c r="B2243" i="3"/>
  <c r="B2251" i="3"/>
  <c r="B2259" i="3"/>
  <c r="B2267" i="3"/>
  <c r="B2275" i="3"/>
  <c r="B2283" i="3"/>
  <c r="B2291" i="3"/>
  <c r="B2299" i="3"/>
  <c r="B2307" i="3"/>
  <c r="B1948" i="3"/>
  <c r="B2025" i="3"/>
  <c r="B2027" i="3"/>
  <c r="B2056" i="3"/>
  <c r="B2064" i="3"/>
  <c r="B2072" i="3"/>
  <c r="B2080" i="3"/>
  <c r="B2088" i="3"/>
  <c r="B2096" i="3"/>
  <c r="B2104" i="3"/>
  <c r="B2111" i="3"/>
  <c r="B2119" i="3"/>
  <c r="B2127" i="3"/>
  <c r="B2135" i="3"/>
  <c r="B2143" i="3"/>
  <c r="B2165" i="3"/>
  <c r="B2173" i="3"/>
  <c r="B2181" i="3"/>
  <c r="B2189" i="3"/>
  <c r="B2197" i="3"/>
  <c r="B2205" i="3"/>
  <c r="B2213" i="3"/>
  <c r="B2221" i="3"/>
  <c r="B2229" i="3"/>
  <c r="B2237" i="3"/>
  <c r="B2244" i="3"/>
  <c r="B2252" i="3"/>
  <c r="B2260" i="3"/>
  <c r="B2268" i="3"/>
  <c r="B2276" i="3"/>
  <c r="B2284" i="3"/>
  <c r="B1956" i="3"/>
  <c r="B2019" i="3"/>
  <c r="B2036" i="3"/>
  <c r="B2057" i="3"/>
  <c r="B2065" i="3"/>
  <c r="B2073" i="3"/>
  <c r="B2081" i="3"/>
  <c r="B2089" i="3"/>
  <c r="B2097" i="3"/>
  <c r="B2112" i="3"/>
  <c r="B2120" i="3"/>
  <c r="B2128" i="3"/>
  <c r="B2136" i="3"/>
  <c r="B2144" i="3"/>
  <c r="B2151" i="3"/>
  <c r="B2158" i="3"/>
  <c r="B2166" i="3"/>
  <c r="B2174" i="3"/>
  <c r="B2182" i="3"/>
  <c r="B2190" i="3"/>
  <c r="B2198" i="3"/>
  <c r="B2206" i="3"/>
  <c r="B2214" i="3"/>
  <c r="B2222" i="3"/>
  <c r="B2230" i="3"/>
  <c r="B2245" i="3"/>
  <c r="B2253" i="3"/>
  <c r="B2261" i="3"/>
  <c r="B2269" i="3"/>
  <c r="B2277" i="3"/>
  <c r="B2285" i="3"/>
  <c r="B2293" i="3"/>
  <c r="B2301" i="3"/>
  <c r="B2309" i="3"/>
  <c r="B2317" i="3"/>
  <c r="B1964" i="3"/>
  <c r="B2012" i="3"/>
  <c r="B2058" i="3"/>
  <c r="B2066" i="3"/>
  <c r="B2074" i="3"/>
  <c r="B2082" i="3"/>
  <c r="B2090" i="3"/>
  <c r="B2098" i="3"/>
  <c r="B2105" i="3"/>
  <c r="B2113" i="3"/>
  <c r="B2121" i="3"/>
  <c r="B2129" i="3"/>
  <c r="B2137" i="3"/>
  <c r="B2145" i="3"/>
  <c r="B2152" i="3"/>
  <c r="B2159" i="3"/>
  <c r="B2167" i="3"/>
  <c r="B2175" i="3"/>
  <c r="B2183" i="3"/>
  <c r="B2191" i="3"/>
  <c r="B2199" i="3"/>
  <c r="B2207" i="3"/>
  <c r="B2215" i="3"/>
  <c r="B2223" i="3"/>
  <c r="B2231" i="3"/>
  <c r="B2238" i="3"/>
  <c r="B2246" i="3"/>
  <c r="B2254" i="3"/>
  <c r="B2262" i="3"/>
  <c r="B2270" i="3"/>
  <c r="B2278" i="3"/>
  <c r="B2286" i="3"/>
  <c r="B2294" i="3"/>
  <c r="B2302" i="3"/>
  <c r="B2310" i="3"/>
  <c r="B2318" i="3"/>
  <c r="B1972" i="3"/>
  <c r="B2033" i="3"/>
  <c r="B2038" i="3"/>
  <c r="B2059" i="3"/>
  <c r="B2067" i="3"/>
  <c r="B2075" i="3"/>
  <c r="B2083" i="3"/>
  <c r="B2091" i="3"/>
  <c r="B2099" i="3"/>
  <c r="B2106" i="3"/>
  <c r="B2114" i="3"/>
  <c r="B2122" i="3"/>
  <c r="B2130" i="3"/>
  <c r="B2138" i="3"/>
  <c r="B2146" i="3"/>
  <c r="B2153" i="3"/>
  <c r="B2160" i="3"/>
  <c r="B2168" i="3"/>
  <c r="B2176" i="3"/>
  <c r="B2184" i="3"/>
  <c r="B2192" i="3"/>
  <c r="B2200" i="3"/>
  <c r="B2208" i="3"/>
  <c r="B2216" i="3"/>
  <c r="B2224" i="3"/>
  <c r="B2232" i="3"/>
  <c r="B2239" i="3"/>
  <c r="B2247" i="3"/>
  <c r="B2255" i="3"/>
  <c r="B2263" i="3"/>
  <c r="B2271" i="3"/>
  <c r="B2279" i="3"/>
  <c r="B2287" i="3"/>
  <c r="B2295" i="3"/>
  <c r="B1980" i="3"/>
  <c r="B2020" i="3"/>
  <c r="B2035" i="3"/>
  <c r="B2046" i="3"/>
  <c r="B2047" i="3"/>
  <c r="B2048" i="3"/>
  <c r="B2049" i="3"/>
  <c r="B2050" i="3"/>
  <c r="B2051" i="3"/>
  <c r="B2052" i="3"/>
  <c r="B2060" i="3"/>
  <c r="B2068" i="3"/>
  <c r="B2076" i="3"/>
  <c r="B2084" i="3"/>
  <c r="B2092" i="3"/>
  <c r="B2100" i="3"/>
  <c r="B2107" i="3"/>
  <c r="B2115" i="3"/>
  <c r="B2123" i="3"/>
  <c r="B2131" i="3"/>
  <c r="B2139" i="3"/>
  <c r="B2147" i="3"/>
  <c r="B2154" i="3"/>
  <c r="B2161" i="3"/>
  <c r="B2169" i="3"/>
  <c r="B2177" i="3"/>
  <c r="B2185" i="3"/>
  <c r="B2193" i="3"/>
  <c r="B2201" i="3"/>
  <c r="B2209" i="3"/>
  <c r="B2217" i="3"/>
  <c r="B2225" i="3"/>
  <c r="B2233" i="3"/>
  <c r="B2240" i="3"/>
  <c r="B2248" i="3"/>
  <c r="B2256" i="3"/>
  <c r="B2264" i="3"/>
  <c r="B1988" i="3"/>
  <c r="B2028" i="3"/>
  <c r="B2041" i="3"/>
  <c r="B2042" i="3"/>
  <c r="B2043" i="3"/>
  <c r="B2044" i="3"/>
  <c r="B2053" i="3"/>
  <c r="B2061" i="3"/>
  <c r="B2069" i="3"/>
  <c r="B2077" i="3"/>
  <c r="B2085" i="3"/>
  <c r="B2093" i="3"/>
  <c r="B2101" i="3"/>
  <c r="B2108" i="3"/>
  <c r="B2116" i="3"/>
  <c r="B2124" i="3"/>
  <c r="B2132" i="3"/>
  <c r="B2140" i="3"/>
  <c r="B2148" i="3"/>
  <c r="B2155" i="3"/>
  <c r="B2162" i="3"/>
  <c r="B2170" i="3"/>
  <c r="B2178" i="3"/>
  <c r="B2186" i="3"/>
  <c r="B2194" i="3"/>
  <c r="B2202" i="3"/>
  <c r="B2210" i="3"/>
  <c r="B2218" i="3"/>
  <c r="B2226" i="3"/>
  <c r="B2234" i="3"/>
  <c r="B2241" i="3"/>
  <c r="B2249" i="3"/>
  <c r="B2257" i="3"/>
  <c r="B1932" i="3"/>
  <c r="B1996" i="3"/>
  <c r="B2032" i="3"/>
  <c r="B2040" i="3"/>
  <c r="B2054" i="3"/>
  <c r="B2062" i="3"/>
  <c r="B2070" i="3"/>
  <c r="B2078" i="3"/>
  <c r="B2086" i="3"/>
  <c r="B2094" i="3"/>
  <c r="B2102" i="3"/>
  <c r="B2109" i="3"/>
  <c r="B2117" i="3"/>
  <c r="B2125" i="3"/>
  <c r="B2133" i="3"/>
  <c r="B2141" i="3"/>
  <c r="B2149" i="3"/>
  <c r="B2156" i="3"/>
  <c r="B2163" i="3"/>
  <c r="B2171" i="3"/>
  <c r="B2179" i="3"/>
  <c r="B2187" i="3"/>
  <c r="B2195" i="3"/>
  <c r="B2203" i="3"/>
  <c r="B2211" i="3"/>
  <c r="B2219" i="3"/>
  <c r="B2227" i="3"/>
  <c r="B2235" i="3"/>
  <c r="B2242" i="3"/>
  <c r="B2250" i="3"/>
  <c r="B2258" i="3"/>
  <c r="B2266" i="3"/>
  <c r="B2274" i="3"/>
  <c r="B2282" i="3"/>
  <c r="B2290" i="3"/>
  <c r="B2265" i="3"/>
  <c r="B2304" i="3"/>
  <c r="B2331" i="3"/>
  <c r="B2339" i="3"/>
  <c r="B2347" i="3"/>
  <c r="B2355" i="3"/>
  <c r="B2363" i="3"/>
  <c r="B2371" i="3"/>
  <c r="B2379" i="3"/>
  <c r="B2387" i="3"/>
  <c r="B2395" i="3"/>
  <c r="B2403" i="3"/>
  <c r="B2411" i="3"/>
  <c r="B2419" i="3"/>
  <c r="B2427" i="3"/>
  <c r="B2435" i="3"/>
  <c r="B2443" i="3"/>
  <c r="B2451" i="3"/>
  <c r="B2459" i="3"/>
  <c r="B2467" i="3"/>
  <c r="B2475" i="3"/>
  <c r="B2483" i="3"/>
  <c r="B2491" i="3"/>
  <c r="B2499" i="3"/>
  <c r="B2506" i="3"/>
  <c r="B2514" i="3"/>
  <c r="B2522" i="3"/>
  <c r="B2530" i="3"/>
  <c r="B2538" i="3"/>
  <c r="B2546" i="3"/>
  <c r="B2554" i="3"/>
  <c r="B2562" i="3"/>
  <c r="B2570" i="3"/>
  <c r="B2578" i="3"/>
  <c r="B2586" i="3"/>
  <c r="B2594" i="3"/>
  <c r="B2280" i="3"/>
  <c r="B2297" i="3"/>
  <c r="B2316" i="3"/>
  <c r="B2322" i="3"/>
  <c r="B2323" i="3"/>
  <c r="B2324" i="3"/>
  <c r="B2332" i="3"/>
  <c r="B2340" i="3"/>
  <c r="B2348" i="3"/>
  <c r="B2356" i="3"/>
  <c r="B2364" i="3"/>
  <c r="B2372" i="3"/>
  <c r="B2380" i="3"/>
  <c r="B2388" i="3"/>
  <c r="B2396" i="3"/>
  <c r="B2404" i="3"/>
  <c r="B2412" i="3"/>
  <c r="B2420" i="3"/>
  <c r="B2428" i="3"/>
  <c r="B2436" i="3"/>
  <c r="B2444" i="3"/>
  <c r="B2452" i="3"/>
  <c r="B2460" i="3"/>
  <c r="B2468" i="3"/>
  <c r="B2476" i="3"/>
  <c r="B2484" i="3"/>
  <c r="B2492" i="3"/>
  <c r="B2500" i="3"/>
  <c r="B2507" i="3"/>
  <c r="B2515" i="3"/>
  <c r="B2523" i="3"/>
  <c r="B2531" i="3"/>
  <c r="B2539" i="3"/>
  <c r="B2547" i="3"/>
  <c r="B2555" i="3"/>
  <c r="B2563" i="3"/>
  <c r="B2571" i="3"/>
  <c r="B2579" i="3"/>
  <c r="B2587" i="3"/>
  <c r="B2595" i="3"/>
  <c r="B2288" i="3"/>
  <c r="B2314" i="3"/>
  <c r="B2320" i="3"/>
  <c r="B2326" i="3"/>
  <c r="B2334" i="3"/>
  <c r="B2342" i="3"/>
  <c r="B2350" i="3"/>
  <c r="B2358" i="3"/>
  <c r="B2366" i="3"/>
  <c r="B2374" i="3"/>
  <c r="B2382" i="3"/>
  <c r="B2390" i="3"/>
  <c r="B2398" i="3"/>
  <c r="B2406" i="3"/>
  <c r="B2414" i="3"/>
  <c r="B2422" i="3"/>
  <c r="B2430" i="3"/>
  <c r="B2438" i="3"/>
  <c r="B2446" i="3"/>
  <c r="B2454" i="3"/>
  <c r="B2462" i="3"/>
  <c r="B2470" i="3"/>
  <c r="B2478" i="3"/>
  <c r="B2486" i="3"/>
  <c r="B2494" i="3"/>
  <c r="B2502" i="3"/>
  <c r="B2509" i="3"/>
  <c r="B2517" i="3"/>
  <c r="B2525" i="3"/>
  <c r="B2533" i="3"/>
  <c r="B2541" i="3"/>
  <c r="B2549" i="3"/>
  <c r="B2557" i="3"/>
  <c r="B2565" i="3"/>
  <c r="B2573" i="3"/>
  <c r="B2581" i="3"/>
  <c r="B2589" i="3"/>
  <c r="B2281" i="3"/>
  <c r="B2296" i="3"/>
  <c r="B2306" i="3"/>
  <c r="B2313" i="3"/>
  <c r="B2319" i="3"/>
  <c r="B2327" i="3"/>
  <c r="B2335" i="3"/>
  <c r="B2343" i="3"/>
  <c r="B2351" i="3"/>
  <c r="B2359" i="3"/>
  <c r="B2367" i="3"/>
  <c r="B2375" i="3"/>
  <c r="B2383" i="3"/>
  <c r="B2391" i="3"/>
  <c r="B2399" i="3"/>
  <c r="B2407" i="3"/>
  <c r="B2415" i="3"/>
  <c r="B2423" i="3"/>
  <c r="B2431" i="3"/>
  <c r="B2439" i="3"/>
  <c r="B2447" i="3"/>
  <c r="B2455" i="3"/>
  <c r="B2463" i="3"/>
  <c r="B2471" i="3"/>
  <c r="B2479" i="3"/>
  <c r="B2487" i="3"/>
  <c r="B2495" i="3"/>
  <c r="B2503" i="3"/>
  <c r="B2510" i="3"/>
  <c r="B2518" i="3"/>
  <c r="B2526" i="3"/>
  <c r="B2534" i="3"/>
  <c r="B2542" i="3"/>
  <c r="B2550" i="3"/>
  <c r="B2558" i="3"/>
  <c r="B2566" i="3"/>
  <c r="B2574" i="3"/>
  <c r="B2582" i="3"/>
  <c r="B2312" i="3"/>
  <c r="B2328" i="3"/>
  <c r="B2336" i="3"/>
  <c r="B2344" i="3"/>
  <c r="B2352" i="3"/>
  <c r="B2360" i="3"/>
  <c r="B2368" i="3"/>
  <c r="B2376" i="3"/>
  <c r="B2384" i="3"/>
  <c r="B2392" i="3"/>
  <c r="B2400" i="3"/>
  <c r="B2408" i="3"/>
  <c r="B2416" i="3"/>
  <c r="B2424" i="3"/>
  <c r="B2432" i="3"/>
  <c r="B2440" i="3"/>
  <c r="B2448" i="3"/>
  <c r="B2456" i="3"/>
  <c r="B2464" i="3"/>
  <c r="B2472" i="3"/>
  <c r="B2480" i="3"/>
  <c r="B2488" i="3"/>
  <c r="B2496" i="3"/>
  <c r="B2511" i="3"/>
  <c r="B2519" i="3"/>
  <c r="B2527" i="3"/>
  <c r="B2535" i="3"/>
  <c r="B2543" i="3"/>
  <c r="B2551" i="3"/>
  <c r="B2559" i="3"/>
  <c r="B2289" i="3"/>
  <c r="B2305" i="3"/>
  <c r="B2329" i="3"/>
  <c r="B2337" i="3"/>
  <c r="B2345" i="3"/>
  <c r="B2272" i="3"/>
  <c r="B2292" i="3"/>
  <c r="B2298" i="3"/>
  <c r="B2308" i="3"/>
  <c r="B2311" i="3"/>
  <c r="B2330" i="3"/>
  <c r="B2338" i="3"/>
  <c r="B2346" i="3"/>
  <c r="B2354" i="3"/>
  <c r="B2362" i="3"/>
  <c r="B2370" i="3"/>
  <c r="B2378" i="3"/>
  <c r="B2386" i="3"/>
  <c r="B2394" i="3"/>
  <c r="B2402" i="3"/>
  <c r="B2410" i="3"/>
  <c r="B2418" i="3"/>
  <c r="B2426" i="3"/>
  <c r="B2434" i="3"/>
  <c r="B2442" i="3"/>
  <c r="B2450" i="3"/>
  <c r="B2458" i="3"/>
  <c r="B2466" i="3"/>
  <c r="B2474" i="3"/>
  <c r="B2482" i="3"/>
  <c r="B2490" i="3"/>
  <c r="B2498" i="3"/>
  <c r="B2505" i="3"/>
  <c r="B2513" i="3"/>
  <c r="B2521" i="3"/>
  <c r="B2529" i="3"/>
  <c r="B2537" i="3"/>
  <c r="B2545" i="3"/>
  <c r="B2553" i="3"/>
  <c r="B2561" i="3"/>
  <c r="B2569" i="3"/>
  <c r="B2577" i="3"/>
  <c r="B2585" i="3"/>
  <c r="B2593" i="3"/>
  <c r="B2315" i="3"/>
  <c r="B2349" i="3"/>
  <c r="B2381" i="3"/>
  <c r="B2413" i="3"/>
  <c r="B2445" i="3"/>
  <c r="B2477" i="3"/>
  <c r="B2516" i="3"/>
  <c r="B2548" i="3"/>
  <c r="B2564" i="3"/>
  <c r="B2583" i="3"/>
  <c r="B2591" i="3"/>
  <c r="B2605" i="3"/>
  <c r="B2613" i="3"/>
  <c r="B2621" i="3"/>
  <c r="B2629" i="3"/>
  <c r="B2637" i="3"/>
  <c r="B2645" i="3"/>
  <c r="B2653" i="3"/>
  <c r="B2661" i="3"/>
  <c r="B2669" i="3"/>
  <c r="B2677" i="3"/>
  <c r="B2685" i="3"/>
  <c r="B2693" i="3"/>
  <c r="B2701" i="3"/>
  <c r="B2709" i="3"/>
  <c r="B2717" i="3"/>
  <c r="B2725" i="3"/>
  <c r="B2733" i="3"/>
  <c r="B2741" i="3"/>
  <c r="B2749" i="3"/>
  <c r="B2757" i="3"/>
  <c r="B2765" i="3"/>
  <c r="B2773" i="3"/>
  <c r="B2781" i="3"/>
  <c r="B2789" i="3"/>
  <c r="B2797" i="3"/>
  <c r="B2805" i="3"/>
  <c r="B2813" i="3"/>
  <c r="B2821" i="3"/>
  <c r="B2325" i="3"/>
  <c r="B2353" i="3"/>
  <c r="B2385" i="3"/>
  <c r="B2417" i="3"/>
  <c r="B2449" i="3"/>
  <c r="B2481" i="3"/>
  <c r="B2520" i="3"/>
  <c r="B2552" i="3"/>
  <c r="B2576" i="3"/>
  <c r="B2597" i="3"/>
  <c r="B2598" i="3"/>
  <c r="B2606" i="3"/>
  <c r="B2614" i="3"/>
  <c r="B2622" i="3"/>
  <c r="B2630" i="3"/>
  <c r="B2638" i="3"/>
  <c r="B2646" i="3"/>
  <c r="B2654" i="3"/>
  <c r="B2662" i="3"/>
  <c r="B2670" i="3"/>
  <c r="B2678" i="3"/>
  <c r="B2686" i="3"/>
  <c r="B2694" i="3"/>
  <c r="B2702" i="3"/>
  <c r="B2710" i="3"/>
  <c r="B2718" i="3"/>
  <c r="B2726" i="3"/>
  <c r="B2734" i="3"/>
  <c r="B2742" i="3"/>
  <c r="B2750" i="3"/>
  <c r="B2758" i="3"/>
  <c r="B2766" i="3"/>
  <c r="B2774" i="3"/>
  <c r="B2782" i="3"/>
  <c r="B2790" i="3"/>
  <c r="B2798" i="3"/>
  <c r="B2273" i="3"/>
  <c r="B2341" i="3"/>
  <c r="B2361" i="3"/>
  <c r="B2393" i="3"/>
  <c r="B2425" i="3"/>
  <c r="B2457" i="3"/>
  <c r="B2489" i="3"/>
  <c r="B2528" i="3"/>
  <c r="B2560" i="3"/>
  <c r="B2572" i="3"/>
  <c r="B2590" i="3"/>
  <c r="B2600" i="3"/>
  <c r="B2608" i="3"/>
  <c r="B2616" i="3"/>
  <c r="B2624" i="3"/>
  <c r="B2632" i="3"/>
  <c r="B2640" i="3"/>
  <c r="B2648" i="3"/>
  <c r="B2656" i="3"/>
  <c r="B2664" i="3"/>
  <c r="B2672" i="3"/>
  <c r="B2680" i="3"/>
  <c r="B2688" i="3"/>
  <c r="B2696" i="3"/>
  <c r="B2704" i="3"/>
  <c r="B2712" i="3"/>
  <c r="B2720" i="3"/>
  <c r="B2728" i="3"/>
  <c r="B2736" i="3"/>
  <c r="B2744" i="3"/>
  <c r="B2752" i="3"/>
  <c r="B2760" i="3"/>
  <c r="B2768" i="3"/>
  <c r="B2776" i="3"/>
  <c r="B2784" i="3"/>
  <c r="B2792" i="3"/>
  <c r="B2800" i="3"/>
  <c r="B2808" i="3"/>
  <c r="B2816" i="3"/>
  <c r="B2824" i="3"/>
  <c r="B2832" i="3"/>
  <c r="B2365" i="3"/>
  <c r="B2397" i="3"/>
  <c r="B2429" i="3"/>
  <c r="B2461" i="3"/>
  <c r="B2493" i="3"/>
  <c r="B2532" i="3"/>
  <c r="B2584" i="3"/>
  <c r="B2601" i="3"/>
  <c r="B2609" i="3"/>
  <c r="B2617" i="3"/>
  <c r="B2625" i="3"/>
  <c r="B2633" i="3"/>
  <c r="B2641" i="3"/>
  <c r="B2649" i="3"/>
  <c r="B2657" i="3"/>
  <c r="B2665" i="3"/>
  <c r="B2673" i="3"/>
  <c r="B2681" i="3"/>
  <c r="B2689" i="3"/>
  <c r="B2697" i="3"/>
  <c r="B2705" i="3"/>
  <c r="B2713" i="3"/>
  <c r="B2721" i="3"/>
  <c r="B2729" i="3"/>
  <c r="B2737" i="3"/>
  <c r="B2745" i="3"/>
  <c r="B2753" i="3"/>
  <c r="B2761" i="3"/>
  <c r="B2769" i="3"/>
  <c r="B2777" i="3"/>
  <c r="B2785" i="3"/>
  <c r="B2793" i="3"/>
  <c r="B2801" i="3"/>
  <c r="B2809" i="3"/>
  <c r="B2817" i="3"/>
  <c r="B2300" i="3"/>
  <c r="B2321" i="3"/>
  <c r="B2369" i="3"/>
  <c r="B2401" i="3"/>
  <c r="B2433" i="3"/>
  <c r="B2465" i="3"/>
  <c r="B2497" i="3"/>
  <c r="B2504" i="3"/>
  <c r="B2536" i="3"/>
  <c r="B2575" i="3"/>
  <c r="B2592" i="3"/>
  <c r="B2602" i="3"/>
  <c r="B2610" i="3"/>
  <c r="B2618" i="3"/>
  <c r="B2626" i="3"/>
  <c r="B2634" i="3"/>
  <c r="B2642" i="3"/>
  <c r="B2650" i="3"/>
  <c r="B2658" i="3"/>
  <c r="B2666" i="3"/>
  <c r="B2674" i="3"/>
  <c r="B2682" i="3"/>
  <c r="B2690" i="3"/>
  <c r="B2698" i="3"/>
  <c r="B2706" i="3"/>
  <c r="B2714" i="3"/>
  <c r="B2722" i="3"/>
  <c r="B2730" i="3"/>
  <c r="B2738" i="3"/>
  <c r="B2746" i="3"/>
  <c r="B2754" i="3"/>
  <c r="B2762" i="3"/>
  <c r="B2770" i="3"/>
  <c r="B2373" i="3"/>
  <c r="B2405" i="3"/>
  <c r="B2437" i="3"/>
  <c r="B2469" i="3"/>
  <c r="B2501" i="3"/>
  <c r="B2508" i="3"/>
  <c r="B2540" i="3"/>
  <c r="B2568" i="3"/>
  <c r="B2580" i="3"/>
  <c r="B2603" i="3"/>
  <c r="B2611" i="3"/>
  <c r="B2619" i="3"/>
  <c r="B2627" i="3"/>
  <c r="B2635" i="3"/>
  <c r="B2643" i="3"/>
  <c r="B2651" i="3"/>
  <c r="B2659" i="3"/>
  <c r="B2667" i="3"/>
  <c r="B2675" i="3"/>
  <c r="B2683" i="3"/>
  <c r="B2691" i="3"/>
  <c r="B2699" i="3"/>
  <c r="B2707" i="3"/>
  <c r="B2715" i="3"/>
  <c r="B2723" i="3"/>
  <c r="B2731" i="3"/>
  <c r="B2739" i="3"/>
  <c r="B2747" i="3"/>
  <c r="B2421" i="3"/>
  <c r="B2596" i="3"/>
  <c r="B2607" i="3"/>
  <c r="B2639" i="3"/>
  <c r="B2671" i="3"/>
  <c r="B2703" i="3"/>
  <c r="B2735" i="3"/>
  <c r="B2763" i="3"/>
  <c r="B2786" i="3"/>
  <c r="B2804" i="3"/>
  <c r="B2814" i="3"/>
  <c r="B2837" i="3"/>
  <c r="B2845" i="3"/>
  <c r="B2853" i="3"/>
  <c r="B2861" i="3"/>
  <c r="B2869" i="3"/>
  <c r="B2877" i="3"/>
  <c r="B2885" i="3"/>
  <c r="B2893" i="3"/>
  <c r="B2901" i="3"/>
  <c r="B2909" i="3"/>
  <c r="B2917" i="3"/>
  <c r="B2925" i="3"/>
  <c r="B2933" i="3"/>
  <c r="B2941" i="3"/>
  <c r="B2949" i="3"/>
  <c r="B2957" i="3"/>
  <c r="B2965" i="3"/>
  <c r="B2973" i="3"/>
  <c r="B2981" i="3"/>
  <c r="B2989" i="3"/>
  <c r="B2997" i="3"/>
  <c r="B3005" i="3"/>
  <c r="B3012" i="3"/>
  <c r="B3020" i="3"/>
  <c r="B3028" i="3"/>
  <c r="B3036" i="3"/>
  <c r="B3044" i="3"/>
  <c r="B3052" i="3"/>
  <c r="B2409" i="3"/>
  <c r="B2604" i="3"/>
  <c r="B2636" i="3"/>
  <c r="B2668" i="3"/>
  <c r="B2700" i="3"/>
  <c r="B2732" i="3"/>
  <c r="B2756" i="3"/>
  <c r="B2775" i="3"/>
  <c r="B2779" i="3"/>
  <c r="B2795" i="3"/>
  <c r="B2807" i="3"/>
  <c r="B2810" i="3"/>
  <c r="B2838" i="3"/>
  <c r="B2846" i="3"/>
  <c r="B2854" i="3"/>
  <c r="B2862" i="3"/>
  <c r="B2870" i="3"/>
  <c r="B2878" i="3"/>
  <c r="B2886" i="3"/>
  <c r="B2894" i="3"/>
  <c r="B2902" i="3"/>
  <c r="B2910" i="3"/>
  <c r="B2918" i="3"/>
  <c r="B2926" i="3"/>
  <c r="B2934" i="3"/>
  <c r="B2942" i="3"/>
  <c r="B2950" i="3"/>
  <c r="B2958" i="3"/>
  <c r="B2966" i="3"/>
  <c r="B2974" i="3"/>
  <c r="B2982" i="3"/>
  <c r="B2990" i="3"/>
  <c r="B2998" i="3"/>
  <c r="B3013" i="3"/>
  <c r="B3021" i="3"/>
  <c r="B3029" i="3"/>
  <c r="B3037" i="3"/>
  <c r="B3045" i="3"/>
  <c r="B3053" i="3"/>
  <c r="B2333" i="3"/>
  <c r="B2453" i="3"/>
  <c r="B2524" i="3"/>
  <c r="B2615" i="3"/>
  <c r="B2647" i="3"/>
  <c r="B2679" i="3"/>
  <c r="B2711" i="3"/>
  <c r="B2743" i="3"/>
  <c r="B2788" i="3"/>
  <c r="B2803" i="3"/>
  <c r="B2820" i="3"/>
  <c r="B2839" i="3"/>
  <c r="B2847" i="3"/>
  <c r="B2855" i="3"/>
  <c r="B2863" i="3"/>
  <c r="B2871" i="3"/>
  <c r="B2879" i="3"/>
  <c r="B2887" i="3"/>
  <c r="B2895" i="3"/>
  <c r="B2903" i="3"/>
  <c r="B2911" i="3"/>
  <c r="B2919" i="3"/>
  <c r="B2927" i="3"/>
  <c r="B2935" i="3"/>
  <c r="B2943" i="3"/>
  <c r="B2951" i="3"/>
  <c r="B2959" i="3"/>
  <c r="B2967" i="3"/>
  <c r="B2975" i="3"/>
  <c r="B2983" i="3"/>
  <c r="B2991" i="3"/>
  <c r="B2999" i="3"/>
  <c r="B3006" i="3"/>
  <c r="B3014" i="3"/>
  <c r="B3022" i="3"/>
  <c r="B3030" i="3"/>
  <c r="B3038" i="3"/>
  <c r="B3046" i="3"/>
  <c r="B3054" i="3"/>
  <c r="B2303" i="3"/>
  <c r="B2441" i="3"/>
  <c r="B2512" i="3"/>
  <c r="B2612" i="3"/>
  <c r="B2644" i="3"/>
  <c r="B2676" i="3"/>
  <c r="B2708" i="3"/>
  <c r="B2740" i="3"/>
  <c r="B2759" i="3"/>
  <c r="B2771" i="3"/>
  <c r="B2783" i="3"/>
  <c r="B2806" i="3"/>
  <c r="B2823" i="3"/>
  <c r="B2840" i="3"/>
  <c r="B2848" i="3"/>
  <c r="B2856" i="3"/>
  <c r="B2864" i="3"/>
  <c r="B2872" i="3"/>
  <c r="B2880" i="3"/>
  <c r="B2888" i="3"/>
  <c r="B2896" i="3"/>
  <c r="B2904" i="3"/>
  <c r="B2912" i="3"/>
  <c r="B2920" i="3"/>
  <c r="B2928" i="3"/>
  <c r="B2936" i="3"/>
  <c r="B2944" i="3"/>
  <c r="B2952" i="3"/>
  <c r="B2960" i="3"/>
  <c r="B2968" i="3"/>
  <c r="B2976" i="3"/>
  <c r="B2984" i="3"/>
  <c r="B2992" i="3"/>
  <c r="B3000" i="3"/>
  <c r="B3007" i="3"/>
  <c r="B3015" i="3"/>
  <c r="B3023" i="3"/>
  <c r="B3031" i="3"/>
  <c r="B3039" i="3"/>
  <c r="B3047" i="3"/>
  <c r="B3055" i="3"/>
  <c r="B3063" i="3"/>
  <c r="B2357" i="3"/>
  <c r="B2485" i="3"/>
  <c r="B2556" i="3"/>
  <c r="B2567" i="3"/>
  <c r="B2623" i="3"/>
  <c r="B2655" i="3"/>
  <c r="B2687" i="3"/>
  <c r="B2719" i="3"/>
  <c r="B2751" i="3"/>
  <c r="B2764" i="3"/>
  <c r="B2778" i="3"/>
  <c r="B2794" i="3"/>
  <c r="B2799" i="3"/>
  <c r="B2802" i="3"/>
  <c r="B2819" i="3"/>
  <c r="B2841" i="3"/>
  <c r="B2849" i="3"/>
  <c r="B2857" i="3"/>
  <c r="B2865" i="3"/>
  <c r="B2873" i="3"/>
  <c r="B2881" i="3"/>
  <c r="B2889" i="3"/>
  <c r="B2897" i="3"/>
  <c r="B2905" i="3"/>
  <c r="B2913" i="3"/>
  <c r="B2921" i="3"/>
  <c r="B2929" i="3"/>
  <c r="B2937" i="3"/>
  <c r="B2945" i="3"/>
  <c r="B2953" i="3"/>
  <c r="B2961" i="3"/>
  <c r="B2969" i="3"/>
  <c r="B2977" i="3"/>
  <c r="B2985" i="3"/>
  <c r="B2993" i="3"/>
  <c r="B3001" i="3"/>
  <c r="B3008" i="3"/>
  <c r="B3016" i="3"/>
  <c r="B3024" i="3"/>
  <c r="B3032" i="3"/>
  <c r="B2473" i="3"/>
  <c r="B2544" i="3"/>
  <c r="B2620" i="3"/>
  <c r="B2652" i="3"/>
  <c r="B2684" i="3"/>
  <c r="B2716" i="3"/>
  <c r="B2748" i="3"/>
  <c r="B2755" i="3"/>
  <c r="B2787" i="3"/>
  <c r="B2812" i="3"/>
  <c r="B2822" i="3"/>
  <c r="B2842" i="3"/>
  <c r="B2850" i="3"/>
  <c r="B2858" i="3"/>
  <c r="B2866" i="3"/>
  <c r="B2874" i="3"/>
  <c r="B2882" i="3"/>
  <c r="B2890" i="3"/>
  <c r="B2898" i="3"/>
  <c r="B2906" i="3"/>
  <c r="B2914" i="3"/>
  <c r="B2922" i="3"/>
  <c r="B2930" i="3"/>
  <c r="B2938" i="3"/>
  <c r="B2946" i="3"/>
  <c r="B2954" i="3"/>
  <c r="B2962" i="3"/>
  <c r="B2970" i="3"/>
  <c r="B2978" i="3"/>
  <c r="B2986" i="3"/>
  <c r="B2994" i="3"/>
  <c r="B3002" i="3"/>
  <c r="B3009" i="3"/>
  <c r="B3017" i="3"/>
  <c r="B3025" i="3"/>
  <c r="B3033" i="3"/>
  <c r="B2389" i="3"/>
  <c r="B2695" i="3"/>
  <c r="B2780" i="3"/>
  <c r="B2818" i="3"/>
  <c r="B2843" i="3"/>
  <c r="B2875" i="3"/>
  <c r="B2907" i="3"/>
  <c r="B2939" i="3"/>
  <c r="B2971" i="3"/>
  <c r="B3003" i="3"/>
  <c r="B3010" i="3"/>
  <c r="B3048" i="3"/>
  <c r="B3056" i="3"/>
  <c r="B3077" i="3"/>
  <c r="B3085" i="3"/>
  <c r="B3093" i="3"/>
  <c r="B3101" i="3"/>
  <c r="B3109" i="3"/>
  <c r="B3116" i="3"/>
  <c r="B3124" i="3"/>
  <c r="B3132" i="3"/>
  <c r="B3140" i="3"/>
  <c r="B3148" i="3"/>
  <c r="B3156" i="3"/>
  <c r="B3164" i="3"/>
  <c r="B3172" i="3"/>
  <c r="B3180" i="3"/>
  <c r="B3188" i="3"/>
  <c r="B3196" i="3"/>
  <c r="B3204" i="3"/>
  <c r="B3212" i="3"/>
  <c r="B3220" i="3"/>
  <c r="B3227" i="3"/>
  <c r="B3235" i="3"/>
  <c r="B3243" i="3"/>
  <c r="B3251" i="3"/>
  <c r="B3259" i="3"/>
  <c r="B3267" i="3"/>
  <c r="B3275" i="3"/>
  <c r="B3283" i="3"/>
  <c r="B3291" i="3"/>
  <c r="B2724" i="3"/>
  <c r="B2772" i="3"/>
  <c r="B2828" i="3"/>
  <c r="B2836" i="3"/>
  <c r="B2868" i="3"/>
  <c r="B2900" i="3"/>
  <c r="B2932" i="3"/>
  <c r="B2964" i="3"/>
  <c r="B2996" i="3"/>
  <c r="B3035" i="3"/>
  <c r="B3041" i="3"/>
  <c r="B3078" i="3"/>
  <c r="B3086" i="3"/>
  <c r="B3094" i="3"/>
  <c r="B3102" i="3"/>
  <c r="B3110" i="3"/>
  <c r="B3117" i="3"/>
  <c r="B3125" i="3"/>
  <c r="B3133" i="3"/>
  <c r="B3141" i="3"/>
  <c r="B3149" i="3"/>
  <c r="B3157" i="3"/>
  <c r="B3165" i="3"/>
  <c r="B3173" i="3"/>
  <c r="B3181" i="3"/>
  <c r="B3189" i="3"/>
  <c r="B3197" i="3"/>
  <c r="B3205" i="3"/>
  <c r="B3213" i="3"/>
  <c r="B3228" i="3"/>
  <c r="B3236" i="3"/>
  <c r="B3244" i="3"/>
  <c r="B3252" i="3"/>
  <c r="B3260" i="3"/>
  <c r="B3268" i="3"/>
  <c r="B3276" i="3"/>
  <c r="B3284" i="3"/>
  <c r="B3292" i="3"/>
  <c r="B3299" i="3"/>
  <c r="B2628" i="3"/>
  <c r="B2825" i="3"/>
  <c r="B2829" i="3"/>
  <c r="B2844" i="3"/>
  <c r="B2876" i="3"/>
  <c r="B2908" i="3"/>
  <c r="B2940" i="3"/>
  <c r="B2972" i="3"/>
  <c r="B3004" i="3"/>
  <c r="B3011" i="3"/>
  <c r="B3043" i="3"/>
  <c r="B3060" i="3"/>
  <c r="B3061" i="3"/>
  <c r="B3062" i="3"/>
  <c r="B3072" i="3"/>
  <c r="B3080" i="3"/>
  <c r="B3088" i="3"/>
  <c r="B3096" i="3"/>
  <c r="B3104" i="3"/>
  <c r="B3112" i="3"/>
  <c r="B3119" i="3"/>
  <c r="B3127" i="3"/>
  <c r="B3135" i="3"/>
  <c r="B3143" i="3"/>
  <c r="B3151" i="3"/>
  <c r="B3159" i="3"/>
  <c r="B3167" i="3"/>
  <c r="B3175" i="3"/>
  <c r="B3183" i="3"/>
  <c r="B3191" i="3"/>
  <c r="B3199" i="3"/>
  <c r="B3207" i="3"/>
  <c r="B3215" i="3"/>
  <c r="B3222" i="3"/>
  <c r="B3230" i="3"/>
  <c r="B3238" i="3"/>
  <c r="B3246" i="3"/>
  <c r="B3254" i="3"/>
  <c r="B3262" i="3"/>
  <c r="B3270" i="3"/>
  <c r="B3278" i="3"/>
  <c r="B3286" i="3"/>
  <c r="B3294" i="3"/>
  <c r="B3301" i="3"/>
  <c r="B2631" i="3"/>
  <c r="B2767" i="3"/>
  <c r="B2815" i="3"/>
  <c r="B2834" i="3"/>
  <c r="B2859" i="3"/>
  <c r="B2891" i="3"/>
  <c r="B2923" i="3"/>
  <c r="B2955" i="3"/>
  <c r="B2987" i="3"/>
  <c r="B3026" i="3"/>
  <c r="B3040" i="3"/>
  <c r="B3059" i="3"/>
  <c r="B3073" i="3"/>
  <c r="B3081" i="3"/>
  <c r="B3089" i="3"/>
  <c r="B3097" i="3"/>
  <c r="B3105" i="3"/>
  <c r="B3113" i="3"/>
  <c r="B3120" i="3"/>
  <c r="B3128" i="3"/>
  <c r="B3136" i="3"/>
  <c r="B3144" i="3"/>
  <c r="B3152" i="3"/>
  <c r="B3160" i="3"/>
  <c r="B3168" i="3"/>
  <c r="B3176" i="3"/>
  <c r="B3184" i="3"/>
  <c r="B3192" i="3"/>
  <c r="B3200" i="3"/>
  <c r="B3208" i="3"/>
  <c r="B3216" i="3"/>
  <c r="B3223" i="3"/>
  <c r="B3231" i="3"/>
  <c r="B3239" i="3"/>
  <c r="B3247" i="3"/>
  <c r="B3255" i="3"/>
  <c r="B3263" i="3"/>
  <c r="B3271" i="3"/>
  <c r="B3279" i="3"/>
  <c r="B3287" i="3"/>
  <c r="B3295" i="3"/>
  <c r="B2660" i="3"/>
  <c r="B2791" i="3"/>
  <c r="B2826" i="3"/>
  <c r="B2830" i="3"/>
  <c r="B2852" i="3"/>
  <c r="B2884" i="3"/>
  <c r="B2916" i="3"/>
  <c r="B2948" i="3"/>
  <c r="B2980" i="3"/>
  <c r="B3019" i="3"/>
  <c r="B3049" i="3"/>
  <c r="B3058" i="3"/>
  <c r="B3074" i="3"/>
  <c r="B3082" i="3"/>
  <c r="B3090" i="3"/>
  <c r="B3098" i="3"/>
  <c r="B3106" i="3"/>
  <c r="B3114" i="3"/>
  <c r="B3121" i="3"/>
  <c r="B3129" i="3"/>
  <c r="B3137" i="3"/>
  <c r="B3145" i="3"/>
  <c r="B3153" i="3"/>
  <c r="B3161" i="3"/>
  <c r="B3169" i="3"/>
  <c r="B3177" i="3"/>
  <c r="B3185" i="3"/>
  <c r="B3193" i="3"/>
  <c r="B3201" i="3"/>
  <c r="B3209" i="3"/>
  <c r="B3217" i="3"/>
  <c r="B3224" i="3"/>
  <c r="B3232" i="3"/>
  <c r="B3240" i="3"/>
  <c r="B3248" i="3"/>
  <c r="B3256" i="3"/>
  <c r="B2588" i="3"/>
  <c r="B2663" i="3"/>
  <c r="B2835" i="3"/>
  <c r="B2867" i="3"/>
  <c r="B2899" i="3"/>
  <c r="B2931" i="3"/>
  <c r="B2963" i="3"/>
  <c r="B2995" i="3"/>
  <c r="B3034" i="3"/>
  <c r="B3042" i="3"/>
  <c r="B3057" i="3"/>
  <c r="B3075" i="3"/>
  <c r="B3083" i="3"/>
  <c r="B3091" i="3"/>
  <c r="B3099" i="3"/>
  <c r="B3107" i="3"/>
  <c r="B3122" i="3"/>
  <c r="B3130" i="3"/>
  <c r="B3138" i="3"/>
  <c r="B3146" i="3"/>
  <c r="B3154" i="3"/>
  <c r="B3162" i="3"/>
  <c r="B3170" i="3"/>
  <c r="B3178" i="3"/>
  <c r="B3186" i="3"/>
  <c r="B3194" i="3"/>
  <c r="B3202" i="3"/>
  <c r="B3210" i="3"/>
  <c r="B3218" i="3"/>
  <c r="B3225" i="3"/>
  <c r="B3233" i="3"/>
  <c r="B3241" i="3"/>
  <c r="B3249" i="3"/>
  <c r="B3257" i="3"/>
  <c r="B3265" i="3"/>
  <c r="B3273" i="3"/>
  <c r="B2833" i="3"/>
  <c r="B2947" i="3"/>
  <c r="B3018" i="3"/>
  <c r="B3064" i="3"/>
  <c r="B3068" i="3"/>
  <c r="B3079" i="3"/>
  <c r="B3111" i="3"/>
  <c r="B3118" i="3"/>
  <c r="B3150" i="3"/>
  <c r="B3182" i="3"/>
  <c r="B3214" i="3"/>
  <c r="B3221" i="3"/>
  <c r="B3253" i="3"/>
  <c r="B3277" i="3"/>
  <c r="B3293" i="3"/>
  <c r="B3306" i="3"/>
  <c r="B3314" i="3"/>
  <c r="B3322" i="3"/>
  <c r="B3330" i="3"/>
  <c r="B3337" i="3"/>
  <c r="B3345" i="3"/>
  <c r="B3353" i="3"/>
  <c r="B3361" i="3"/>
  <c r="B3369" i="3"/>
  <c r="B3377" i="3"/>
  <c r="B3385" i="3"/>
  <c r="B3393" i="3"/>
  <c r="B3401" i="3"/>
  <c r="B3409" i="3"/>
  <c r="B3417" i="3"/>
  <c r="B3425" i="3"/>
  <c r="B3433" i="3"/>
  <c r="B3441" i="3"/>
  <c r="B3449" i="3"/>
  <c r="B3457" i="3"/>
  <c r="B3465" i="3"/>
  <c r="B3473" i="3"/>
  <c r="B3488" i="3"/>
  <c r="B3496" i="3"/>
  <c r="B3504" i="3"/>
  <c r="B3512" i="3"/>
  <c r="B3520" i="3"/>
  <c r="B3528" i="3"/>
  <c r="B3536" i="3"/>
  <c r="B3544" i="3"/>
  <c r="B3552" i="3"/>
  <c r="B2377" i="3"/>
  <c r="B2892" i="3"/>
  <c r="B3076" i="3"/>
  <c r="B3108" i="3"/>
  <c r="B3115" i="3"/>
  <c r="B3147" i="3"/>
  <c r="B3179" i="3"/>
  <c r="B3211" i="3"/>
  <c r="B3250" i="3"/>
  <c r="B3266" i="3"/>
  <c r="B3288" i="3"/>
  <c r="B3307" i="3"/>
  <c r="B3315" i="3"/>
  <c r="B3323" i="3"/>
  <c r="B3331" i="3"/>
  <c r="B3338" i="3"/>
  <c r="B3346" i="3"/>
  <c r="B3354" i="3"/>
  <c r="B3362" i="3"/>
  <c r="B3370" i="3"/>
  <c r="B3378" i="3"/>
  <c r="B3386" i="3"/>
  <c r="B3394" i="3"/>
  <c r="B3402" i="3"/>
  <c r="B3410" i="3"/>
  <c r="B3418" i="3"/>
  <c r="B3426" i="3"/>
  <c r="B3434" i="3"/>
  <c r="B3442" i="3"/>
  <c r="B3450" i="3"/>
  <c r="B3458" i="3"/>
  <c r="B3466" i="3"/>
  <c r="B3474" i="3"/>
  <c r="B3481" i="3"/>
  <c r="B3489" i="3"/>
  <c r="B3497" i="3"/>
  <c r="B3505" i="3"/>
  <c r="B3513" i="3"/>
  <c r="B3521" i="3"/>
  <c r="B3529" i="3"/>
  <c r="B3537" i="3"/>
  <c r="B3545" i="3"/>
  <c r="B2599" i="3"/>
  <c r="B2796" i="3"/>
  <c r="B2851" i="3"/>
  <c r="B2979" i="3"/>
  <c r="B3050" i="3"/>
  <c r="B3065" i="3"/>
  <c r="B3069" i="3"/>
  <c r="B3087" i="3"/>
  <c r="B3126" i="3"/>
  <c r="B3158" i="3"/>
  <c r="B3190" i="3"/>
  <c r="B3229" i="3"/>
  <c r="B3261" i="3"/>
  <c r="B3264" i="3"/>
  <c r="B3281" i="3"/>
  <c r="B3298" i="3"/>
  <c r="B3308" i="3"/>
  <c r="B3316" i="3"/>
  <c r="B3324" i="3"/>
  <c r="B3332" i="3"/>
  <c r="B3339" i="3"/>
  <c r="B3347" i="3"/>
  <c r="B3355" i="3"/>
  <c r="B3363" i="3"/>
  <c r="B3371" i="3"/>
  <c r="B3379" i="3"/>
  <c r="B3387" i="3"/>
  <c r="B3395" i="3"/>
  <c r="B3403" i="3"/>
  <c r="B3411" i="3"/>
  <c r="B3419" i="3"/>
  <c r="B3427" i="3"/>
  <c r="B3435" i="3"/>
  <c r="B3443" i="3"/>
  <c r="B3451" i="3"/>
  <c r="B3459" i="3"/>
  <c r="B3467" i="3"/>
  <c r="B3475" i="3"/>
  <c r="B3482" i="3"/>
  <c r="B3490" i="3"/>
  <c r="B3498" i="3"/>
  <c r="B3506" i="3"/>
  <c r="B3514" i="3"/>
  <c r="B3522" i="3"/>
  <c r="B3530" i="3"/>
  <c r="B3538" i="3"/>
  <c r="B3546" i="3"/>
  <c r="B3554" i="3"/>
  <c r="B2924" i="3"/>
  <c r="B3051" i="3"/>
  <c r="B3084" i="3"/>
  <c r="B3123" i="3"/>
  <c r="B3155" i="3"/>
  <c r="B3187" i="3"/>
  <c r="B3219" i="3"/>
  <c r="B3226" i="3"/>
  <c r="B3258" i="3"/>
  <c r="B3269" i="3"/>
  <c r="B3290" i="3"/>
  <c r="B3309" i="3"/>
  <c r="B3317" i="3"/>
  <c r="B3325" i="3"/>
  <c r="B3333" i="3"/>
  <c r="B3340" i="3"/>
  <c r="B3348" i="3"/>
  <c r="B3356" i="3"/>
  <c r="B3364" i="3"/>
  <c r="B3372" i="3"/>
  <c r="B3380" i="3"/>
  <c r="B3388" i="3"/>
  <c r="B3396" i="3"/>
  <c r="B3404" i="3"/>
  <c r="B3412" i="3"/>
  <c r="B3420" i="3"/>
  <c r="B3428" i="3"/>
  <c r="B3436" i="3"/>
  <c r="B3444" i="3"/>
  <c r="B3452" i="3"/>
  <c r="B3460" i="3"/>
  <c r="B3468" i="3"/>
  <c r="B3476" i="3"/>
  <c r="B3483" i="3"/>
  <c r="B3491" i="3"/>
  <c r="B3499" i="3"/>
  <c r="B3507" i="3"/>
  <c r="B3515" i="3"/>
  <c r="B3523" i="3"/>
  <c r="B3531" i="3"/>
  <c r="B3539" i="3"/>
  <c r="B3547" i="3"/>
  <c r="B3555" i="3"/>
  <c r="B3563" i="3"/>
  <c r="B3571" i="3"/>
  <c r="B2727" i="3"/>
  <c r="B2883" i="3"/>
  <c r="B3066" i="3"/>
  <c r="B3070" i="3"/>
  <c r="B3095" i="3"/>
  <c r="B3134" i="3"/>
  <c r="B3166" i="3"/>
  <c r="B3198" i="3"/>
  <c r="B3237" i="3"/>
  <c r="B3274" i="3"/>
  <c r="B3285" i="3"/>
  <c r="B3297" i="3"/>
  <c r="B3310" i="3"/>
  <c r="B3318" i="3"/>
  <c r="B3326" i="3"/>
  <c r="B3334" i="3"/>
  <c r="B3341" i="3"/>
  <c r="B3349" i="3"/>
  <c r="B3357" i="3"/>
  <c r="B3365" i="3"/>
  <c r="B3373" i="3"/>
  <c r="B3381" i="3"/>
  <c r="B3389" i="3"/>
  <c r="B3397" i="3"/>
  <c r="B3405" i="3"/>
  <c r="B3413" i="3"/>
  <c r="B3421" i="3"/>
  <c r="B3429" i="3"/>
  <c r="B3437" i="3"/>
  <c r="B3445" i="3"/>
  <c r="B3453" i="3"/>
  <c r="B3461" i="3"/>
  <c r="B3469" i="3"/>
  <c r="B3477" i="3"/>
  <c r="B3484" i="3"/>
  <c r="B3492" i="3"/>
  <c r="B3500" i="3"/>
  <c r="B3508" i="3"/>
  <c r="B3516" i="3"/>
  <c r="B3524" i="3"/>
  <c r="B3532" i="3"/>
  <c r="B3540" i="3"/>
  <c r="B3548" i="3"/>
  <c r="B3556" i="3"/>
  <c r="B3564" i="3"/>
  <c r="B3572" i="3"/>
  <c r="B2827" i="3"/>
  <c r="B2956" i="3"/>
  <c r="B3027" i="3"/>
  <c r="B3092" i="3"/>
  <c r="B3131" i="3"/>
  <c r="B3163" i="3"/>
  <c r="B3195" i="3"/>
  <c r="B3234" i="3"/>
  <c r="B3272" i="3"/>
  <c r="B3280" i="3"/>
  <c r="B3311" i="3"/>
  <c r="B3319" i="3"/>
  <c r="B3327" i="3"/>
  <c r="B3342" i="3"/>
  <c r="B3350" i="3"/>
  <c r="B3358" i="3"/>
  <c r="B3366" i="3"/>
  <c r="B3374" i="3"/>
  <c r="B3382" i="3"/>
  <c r="B3390" i="3"/>
  <c r="B3398" i="3"/>
  <c r="B3406" i="3"/>
  <c r="B3414" i="3"/>
  <c r="B3422" i="3"/>
  <c r="B3430" i="3"/>
  <c r="B3438" i="3"/>
  <c r="B3446" i="3"/>
  <c r="B3454" i="3"/>
  <c r="B3462" i="3"/>
  <c r="B3470" i="3"/>
  <c r="B3478" i="3"/>
  <c r="B3485" i="3"/>
  <c r="B3493" i="3"/>
  <c r="B3501" i="3"/>
  <c r="B2915" i="3"/>
  <c r="B3067" i="3"/>
  <c r="B3071" i="3"/>
  <c r="B3103" i="3"/>
  <c r="B3142" i="3"/>
  <c r="B3174" i="3"/>
  <c r="B3206" i="3"/>
  <c r="B3245" i="3"/>
  <c r="B3289" i="3"/>
  <c r="B3296" i="3"/>
  <c r="B3302" i="3"/>
  <c r="B3303" i="3"/>
  <c r="B3304" i="3"/>
  <c r="B3312" i="3"/>
  <c r="B3320" i="3"/>
  <c r="B3328" i="3"/>
  <c r="B3335" i="3"/>
  <c r="B3343" i="3"/>
  <c r="B3351" i="3"/>
  <c r="B3359" i="3"/>
  <c r="B3367" i="3"/>
  <c r="B3375" i="3"/>
  <c r="B3383" i="3"/>
  <c r="B3391" i="3"/>
  <c r="B3399" i="3"/>
  <c r="B3407" i="3"/>
  <c r="B3415" i="3"/>
  <c r="B3423" i="3"/>
  <c r="B3431" i="3"/>
  <c r="B3439" i="3"/>
  <c r="B3447" i="3"/>
  <c r="B3455" i="3"/>
  <c r="B2692" i="3"/>
  <c r="B2811" i="3"/>
  <c r="B2831" i="3"/>
  <c r="B2860" i="3"/>
  <c r="B2988" i="3"/>
  <c r="B3100" i="3"/>
  <c r="B3139" i="3"/>
  <c r="B3171" i="3"/>
  <c r="B3203" i="3"/>
  <c r="B3242" i="3"/>
  <c r="B3282" i="3"/>
  <c r="B3300" i="3"/>
  <c r="B3305" i="3"/>
  <c r="B3313" i="3"/>
  <c r="B3321" i="3"/>
  <c r="B3329" i="3"/>
  <c r="B3336" i="3"/>
  <c r="B3344" i="3"/>
  <c r="B3352" i="3"/>
  <c r="B3360" i="3"/>
  <c r="B3368" i="3"/>
  <c r="B3376" i="3"/>
  <c r="B3384" i="3"/>
  <c r="B3392" i="3"/>
  <c r="B3400" i="3"/>
  <c r="B3408" i="3"/>
  <c r="B3416" i="3"/>
  <c r="B3424" i="3"/>
  <c r="B3432" i="3"/>
  <c r="B3440" i="3"/>
  <c r="B3448" i="3"/>
  <c r="B3456" i="3"/>
  <c r="B3464" i="3"/>
  <c r="B3472" i="3"/>
  <c r="B3480" i="3"/>
  <c r="B3487" i="3"/>
  <c r="B3495" i="3"/>
  <c r="B3503" i="3"/>
  <c r="B3511" i="3"/>
  <c r="B3463" i="3"/>
  <c r="B3509" i="3"/>
  <c r="B3534" i="3"/>
  <c r="B3553" i="3"/>
  <c r="B3558" i="3"/>
  <c r="B3578" i="3"/>
  <c r="B3579" i="3"/>
  <c r="B3586" i="3"/>
  <c r="B3594" i="3"/>
  <c r="B3602" i="3"/>
  <c r="B3610" i="3"/>
  <c r="B3618" i="3"/>
  <c r="B3626" i="3"/>
  <c r="B3634" i="3"/>
  <c r="B3642" i="3"/>
  <c r="B3650" i="3"/>
  <c r="B3658" i="3"/>
  <c r="B3666" i="3"/>
  <c r="B3674" i="3"/>
  <c r="B3681" i="3"/>
  <c r="B3689" i="3"/>
  <c r="B3697" i="3"/>
  <c r="B3705" i="3"/>
  <c r="B3713" i="3"/>
  <c r="B3721" i="3"/>
  <c r="B3729" i="3"/>
  <c r="B3737" i="3"/>
  <c r="B3745" i="3"/>
  <c r="B3753" i="3"/>
  <c r="B3761" i="3"/>
  <c r="B3769" i="3"/>
  <c r="B3777" i="3"/>
  <c r="B3785" i="3"/>
  <c r="B3793" i="3"/>
  <c r="B3801" i="3"/>
  <c r="B3809" i="3"/>
  <c r="B3817" i="3"/>
  <c r="B3825" i="3"/>
  <c r="B3833" i="3"/>
  <c r="B3841" i="3"/>
  <c r="B3849" i="3"/>
  <c r="B3857" i="3"/>
  <c r="B3865" i="3"/>
  <c r="B3873" i="3"/>
  <c r="B3881" i="3"/>
  <c r="B3889" i="3"/>
  <c r="B3897" i="3"/>
  <c r="B3904" i="3"/>
  <c r="B3912" i="3"/>
  <c r="B3920" i="3"/>
  <c r="B3928" i="3"/>
  <c r="B3936" i="3"/>
  <c r="B3944" i="3"/>
  <c r="B3952" i="3"/>
  <c r="B3960" i="3"/>
  <c r="B3968" i="3"/>
  <c r="B3976" i="3"/>
  <c r="B3984" i="3"/>
  <c r="B3992" i="3"/>
  <c r="B4000" i="3"/>
  <c r="B4008" i="3"/>
  <c r="B4016" i="3"/>
  <c r="B4024" i="3"/>
  <c r="B4032" i="3"/>
  <c r="B4040" i="3"/>
  <c r="B4048" i="3"/>
  <c r="B4056" i="3"/>
  <c r="B4064" i="3"/>
  <c r="B4072" i="3"/>
  <c r="B4080" i="3"/>
  <c r="B4088" i="3"/>
  <c r="B4096" i="3"/>
  <c r="B4104" i="3"/>
  <c r="B4112" i="3"/>
  <c r="B4120" i="3"/>
  <c r="B3471" i="3"/>
  <c r="B3525" i="3"/>
  <c r="B3527" i="3"/>
  <c r="B3557" i="3"/>
  <c r="B3577" i="3"/>
  <c r="B3587" i="3"/>
  <c r="B3595" i="3"/>
  <c r="B3603" i="3"/>
  <c r="B3611" i="3"/>
  <c r="B3619" i="3"/>
  <c r="B3627" i="3"/>
  <c r="B3635" i="3"/>
  <c r="B3643" i="3"/>
  <c r="B3651" i="3"/>
  <c r="B3659" i="3"/>
  <c r="B3667" i="3"/>
  <c r="B3675" i="3"/>
  <c r="B3682" i="3"/>
  <c r="B3690" i="3"/>
  <c r="B3698" i="3"/>
  <c r="B3706" i="3"/>
  <c r="B3714" i="3"/>
  <c r="B3722" i="3"/>
  <c r="B3730" i="3"/>
  <c r="B3738" i="3"/>
  <c r="B3746" i="3"/>
  <c r="B3754" i="3"/>
  <c r="B3762" i="3"/>
  <c r="B3770" i="3"/>
  <c r="B3778" i="3"/>
  <c r="B3786" i="3"/>
  <c r="B3794" i="3"/>
  <c r="B3802" i="3"/>
  <c r="B3810" i="3"/>
  <c r="B3818" i="3"/>
  <c r="B3826" i="3"/>
  <c r="B3834" i="3"/>
  <c r="B3842" i="3"/>
  <c r="B3850" i="3"/>
  <c r="B3858" i="3"/>
  <c r="B3866" i="3"/>
  <c r="B3874" i="3"/>
  <c r="B3882" i="3"/>
  <c r="B3890" i="3"/>
  <c r="B3905" i="3"/>
  <c r="B3913" i="3"/>
  <c r="B3921" i="3"/>
  <c r="B3929" i="3"/>
  <c r="B3937" i="3"/>
  <c r="B3945" i="3"/>
  <c r="B3953" i="3"/>
  <c r="B3961" i="3"/>
  <c r="B3969" i="3"/>
  <c r="B3977" i="3"/>
  <c r="B3985" i="3"/>
  <c r="B3993" i="3"/>
  <c r="B4001" i="3"/>
  <c r="B4009" i="3"/>
  <c r="B4017" i="3"/>
  <c r="B4025" i="3"/>
  <c r="B4033" i="3"/>
  <c r="B4041" i="3"/>
  <c r="B4049" i="3"/>
  <c r="B4057" i="3"/>
  <c r="B4065" i="3"/>
  <c r="B4073" i="3"/>
  <c r="B4081" i="3"/>
  <c r="B4089" i="3"/>
  <c r="B4097" i="3"/>
  <c r="B4105" i="3"/>
  <c r="B4113" i="3"/>
  <c r="B4121" i="3"/>
  <c r="B3479" i="3"/>
  <c r="B3486" i="3"/>
  <c r="B3518" i="3"/>
  <c r="B3550" i="3"/>
  <c r="B3570" i="3"/>
  <c r="B3576" i="3"/>
  <c r="B3580" i="3"/>
  <c r="B3588" i="3"/>
  <c r="B3596" i="3"/>
  <c r="B3604" i="3"/>
  <c r="B3612" i="3"/>
  <c r="B3620" i="3"/>
  <c r="B3628" i="3"/>
  <c r="B3636" i="3"/>
  <c r="B3644" i="3"/>
  <c r="B3652" i="3"/>
  <c r="B3660" i="3"/>
  <c r="B3668" i="3"/>
  <c r="B3676" i="3"/>
  <c r="B3683" i="3"/>
  <c r="B3691" i="3"/>
  <c r="B3699" i="3"/>
  <c r="B3707" i="3"/>
  <c r="B3715" i="3"/>
  <c r="B3723" i="3"/>
  <c r="B3731" i="3"/>
  <c r="B3739" i="3"/>
  <c r="B3747" i="3"/>
  <c r="B3755" i="3"/>
  <c r="B3763" i="3"/>
  <c r="B3771" i="3"/>
  <c r="B3779" i="3"/>
  <c r="B3787" i="3"/>
  <c r="B3795" i="3"/>
  <c r="B3803" i="3"/>
  <c r="B3811" i="3"/>
  <c r="B3819" i="3"/>
  <c r="B3827" i="3"/>
  <c r="B3835" i="3"/>
  <c r="B3843" i="3"/>
  <c r="B3851" i="3"/>
  <c r="B3859" i="3"/>
  <c r="B3867" i="3"/>
  <c r="B3875" i="3"/>
  <c r="B3883" i="3"/>
  <c r="B3891" i="3"/>
  <c r="B3898" i="3"/>
  <c r="B3906" i="3"/>
  <c r="B3914" i="3"/>
  <c r="B3922" i="3"/>
  <c r="B3930" i="3"/>
  <c r="B3938" i="3"/>
  <c r="B3946" i="3"/>
  <c r="B3954" i="3"/>
  <c r="B3962" i="3"/>
  <c r="B3970" i="3"/>
  <c r="B3978" i="3"/>
  <c r="B3986" i="3"/>
  <c r="B3994" i="3"/>
  <c r="B4002" i="3"/>
  <c r="B4010" i="3"/>
  <c r="B4018" i="3"/>
  <c r="B4026" i="3"/>
  <c r="B4034" i="3"/>
  <c r="B4042" i="3"/>
  <c r="B4050" i="3"/>
  <c r="B4058" i="3"/>
  <c r="B4066" i="3"/>
  <c r="B4074" i="3"/>
  <c r="B4082" i="3"/>
  <c r="B4090" i="3"/>
  <c r="B4098" i="3"/>
  <c r="B4106" i="3"/>
  <c r="B4114" i="3"/>
  <c r="B4122" i="3"/>
  <c r="B3494" i="3"/>
  <c r="B3510" i="3"/>
  <c r="B3542" i="3"/>
  <c r="B3569" i="3"/>
  <c r="B3575" i="3"/>
  <c r="B3581" i="3"/>
  <c r="B3589" i="3"/>
  <c r="B3597" i="3"/>
  <c r="B3605" i="3"/>
  <c r="B3613" i="3"/>
  <c r="B3621" i="3"/>
  <c r="B3629" i="3"/>
  <c r="B3637" i="3"/>
  <c r="B3645" i="3"/>
  <c r="B3653" i="3"/>
  <c r="B3661" i="3"/>
  <c r="B3669" i="3"/>
  <c r="B3677" i="3"/>
  <c r="B3684" i="3"/>
  <c r="B3692" i="3"/>
  <c r="B3700" i="3"/>
  <c r="B3708" i="3"/>
  <c r="B3716" i="3"/>
  <c r="B3724" i="3"/>
  <c r="B3732" i="3"/>
  <c r="B3740" i="3"/>
  <c r="B3748" i="3"/>
  <c r="B3756" i="3"/>
  <c r="B3764" i="3"/>
  <c r="B3772" i="3"/>
  <c r="B3780" i="3"/>
  <c r="B3788" i="3"/>
  <c r="B3796" i="3"/>
  <c r="B3804" i="3"/>
  <c r="B3812" i="3"/>
  <c r="B3820" i="3"/>
  <c r="B3828" i="3"/>
  <c r="B3836" i="3"/>
  <c r="B3844" i="3"/>
  <c r="B3852" i="3"/>
  <c r="B3860" i="3"/>
  <c r="B3868" i="3"/>
  <c r="B3876" i="3"/>
  <c r="B3884" i="3"/>
  <c r="B3892" i="3"/>
  <c r="B3899" i="3"/>
  <c r="B3907" i="3"/>
  <c r="B3915" i="3"/>
  <c r="B3923" i="3"/>
  <c r="B3931" i="3"/>
  <c r="B3939" i="3"/>
  <c r="B3947" i="3"/>
  <c r="B3955" i="3"/>
  <c r="B3963" i="3"/>
  <c r="B3971" i="3"/>
  <c r="B3979" i="3"/>
  <c r="B3987" i="3"/>
  <c r="B3995" i="3"/>
  <c r="B4003" i="3"/>
  <c r="B4011" i="3"/>
  <c r="B4019" i="3"/>
  <c r="B4027" i="3"/>
  <c r="B4035" i="3"/>
  <c r="B4043" i="3"/>
  <c r="B4051" i="3"/>
  <c r="B4059" i="3"/>
  <c r="B4067" i="3"/>
  <c r="B4075" i="3"/>
  <c r="B4083" i="3"/>
  <c r="B4091" i="3"/>
  <c r="B4099" i="3"/>
  <c r="B4107" i="3"/>
  <c r="B4115" i="3"/>
  <c r="B4123" i="3"/>
  <c r="B4131" i="3"/>
  <c r="B4139" i="3"/>
  <c r="B3502" i="3"/>
  <c r="B3533" i="3"/>
  <c r="B3535" i="3"/>
  <c r="B3562" i="3"/>
  <c r="B3568" i="3"/>
  <c r="B3574" i="3"/>
  <c r="B3582" i="3"/>
  <c r="B3590" i="3"/>
  <c r="B3598" i="3"/>
  <c r="B3606" i="3"/>
  <c r="B3614" i="3"/>
  <c r="B3622" i="3"/>
  <c r="B3630" i="3"/>
  <c r="B3638" i="3"/>
  <c r="B3646" i="3"/>
  <c r="B3654" i="3"/>
  <c r="B3662" i="3"/>
  <c r="B3670" i="3"/>
  <c r="B3678" i="3"/>
  <c r="B3685" i="3"/>
  <c r="B3693" i="3"/>
  <c r="B3701" i="3"/>
  <c r="B3709" i="3"/>
  <c r="B3717" i="3"/>
  <c r="B3725" i="3"/>
  <c r="B3733" i="3"/>
  <c r="B3741" i="3"/>
  <c r="B3749" i="3"/>
  <c r="B3757" i="3"/>
  <c r="B3765" i="3"/>
  <c r="B3773" i="3"/>
  <c r="B3781" i="3"/>
  <c r="B3789" i="3"/>
  <c r="B3797" i="3"/>
  <c r="B3805" i="3"/>
  <c r="B3813" i="3"/>
  <c r="B3821" i="3"/>
  <c r="B3829" i="3"/>
  <c r="B3837" i="3"/>
  <c r="B3845" i="3"/>
  <c r="B3853" i="3"/>
  <c r="B3861" i="3"/>
  <c r="B3869" i="3"/>
  <c r="B3877" i="3"/>
  <c r="B3885" i="3"/>
  <c r="B3893" i="3"/>
  <c r="B3900" i="3"/>
  <c r="B3908" i="3"/>
  <c r="B3916" i="3"/>
  <c r="B3924" i="3"/>
  <c r="B3932" i="3"/>
  <c r="B3940" i="3"/>
  <c r="B3948" i="3"/>
  <c r="B3956" i="3"/>
  <c r="B3964" i="3"/>
  <c r="B3972" i="3"/>
  <c r="B3980" i="3"/>
  <c r="B3988" i="3"/>
  <c r="B3996" i="3"/>
  <c r="B4004" i="3"/>
  <c r="B4012" i="3"/>
  <c r="B4020" i="3"/>
  <c r="B4028" i="3"/>
  <c r="B4036" i="3"/>
  <c r="B4044" i="3"/>
  <c r="B4052" i="3"/>
  <c r="B4060" i="3"/>
  <c r="B4068" i="3"/>
  <c r="B4076" i="3"/>
  <c r="B4084" i="3"/>
  <c r="B4092" i="3"/>
  <c r="B4100" i="3"/>
  <c r="B4108" i="3"/>
  <c r="B4116" i="3"/>
  <c r="B4124" i="3"/>
  <c r="B4132" i="3"/>
  <c r="B4140" i="3"/>
  <c r="B3526" i="3"/>
  <c r="B3549" i="3"/>
  <c r="B3561" i="3"/>
  <c r="B3567" i="3"/>
  <c r="B3573" i="3"/>
  <c r="B3583" i="3"/>
  <c r="B3591" i="3"/>
  <c r="B3599" i="3"/>
  <c r="B3607" i="3"/>
  <c r="B3615" i="3"/>
  <c r="B3623" i="3"/>
  <c r="B3631" i="3"/>
  <c r="B3639" i="3"/>
  <c r="B3647" i="3"/>
  <c r="B3655" i="3"/>
  <c r="B3663" i="3"/>
  <c r="B3671" i="3"/>
  <c r="B3686" i="3"/>
  <c r="B3694" i="3"/>
  <c r="B3702" i="3"/>
  <c r="B3710" i="3"/>
  <c r="B3718" i="3"/>
  <c r="B3726" i="3"/>
  <c r="B3734" i="3"/>
  <c r="B3742" i="3"/>
  <c r="B3750" i="3"/>
  <c r="B3758" i="3"/>
  <c r="B3766" i="3"/>
  <c r="B3774" i="3"/>
  <c r="B3782" i="3"/>
  <c r="B3790" i="3"/>
  <c r="B3798" i="3"/>
  <c r="B3806" i="3"/>
  <c r="B3814" i="3"/>
  <c r="B3822" i="3"/>
  <c r="B3830" i="3"/>
  <c r="B3838" i="3"/>
  <c r="B3846" i="3"/>
  <c r="B3854" i="3"/>
  <c r="B3862" i="3"/>
  <c r="B3870" i="3"/>
  <c r="B3878" i="3"/>
  <c r="B3886" i="3"/>
  <c r="B3894" i="3"/>
  <c r="B3901" i="3"/>
  <c r="B3909" i="3"/>
  <c r="B3917" i="3"/>
  <c r="B3925" i="3"/>
  <c r="B3933" i="3"/>
  <c r="B3941" i="3"/>
  <c r="B3949" i="3"/>
  <c r="B3957" i="3"/>
  <c r="B3965" i="3"/>
  <c r="B3973" i="3"/>
  <c r="B3981" i="3"/>
  <c r="B3989" i="3"/>
  <c r="B3997" i="3"/>
  <c r="B4005" i="3"/>
  <c r="B4013" i="3"/>
  <c r="B4021" i="3"/>
  <c r="B4029" i="3"/>
  <c r="B4037" i="3"/>
  <c r="B4045" i="3"/>
  <c r="B4053" i="3"/>
  <c r="B4061" i="3"/>
  <c r="B4069" i="3"/>
  <c r="B3517" i="3"/>
  <c r="B3519" i="3"/>
  <c r="B3560" i="3"/>
  <c r="B3566" i="3"/>
  <c r="B3584" i="3"/>
  <c r="B3592" i="3"/>
  <c r="B3600" i="3"/>
  <c r="B3608" i="3"/>
  <c r="B3616" i="3"/>
  <c r="B3624" i="3"/>
  <c r="B3632" i="3"/>
  <c r="B3640" i="3"/>
  <c r="B3648" i="3"/>
  <c r="B3656" i="3"/>
  <c r="B3664" i="3"/>
  <c r="B3672" i="3"/>
  <c r="B3679" i="3"/>
  <c r="B3687" i="3"/>
  <c r="B3695" i="3"/>
  <c r="B3703" i="3"/>
  <c r="B3711" i="3"/>
  <c r="B3719" i="3"/>
  <c r="B3727" i="3"/>
  <c r="B3735" i="3"/>
  <c r="B3743" i="3"/>
  <c r="B3751" i="3"/>
  <c r="B3759" i="3"/>
  <c r="B3767" i="3"/>
  <c r="B3775" i="3"/>
  <c r="B3783" i="3"/>
  <c r="B3791" i="3"/>
  <c r="B3799" i="3"/>
  <c r="B3807" i="3"/>
  <c r="B3815" i="3"/>
  <c r="B3823" i="3"/>
  <c r="B3831" i="3"/>
  <c r="B3839" i="3"/>
  <c r="B3847" i="3"/>
  <c r="B3855" i="3"/>
  <c r="B3863" i="3"/>
  <c r="B3871" i="3"/>
  <c r="B3879" i="3"/>
  <c r="B3887" i="3"/>
  <c r="B3895" i="3"/>
  <c r="B3902" i="3"/>
  <c r="B3910" i="3"/>
  <c r="B3918" i="3"/>
  <c r="B3926" i="3"/>
  <c r="B3934" i="3"/>
  <c r="B3942" i="3"/>
  <c r="B3950" i="3"/>
  <c r="B3958" i="3"/>
  <c r="B3966" i="3"/>
  <c r="B3974" i="3"/>
  <c r="B3982" i="3"/>
  <c r="B3990" i="3"/>
  <c r="B3998" i="3"/>
  <c r="B4006" i="3"/>
  <c r="B4014" i="3"/>
  <c r="B4022" i="3"/>
  <c r="B4030" i="3"/>
  <c r="B4038" i="3"/>
  <c r="B4046" i="3"/>
  <c r="B4054" i="3"/>
  <c r="B4062" i="3"/>
  <c r="B4070" i="3"/>
  <c r="B3541" i="3"/>
  <c r="B3543" i="3"/>
  <c r="B3551" i="3"/>
  <c r="B3559" i="3"/>
  <c r="B3565" i="3"/>
  <c r="B3585" i="3"/>
  <c r="B3593" i="3"/>
  <c r="B3601" i="3"/>
  <c r="B3609" i="3"/>
  <c r="B3617" i="3"/>
  <c r="B3625" i="3"/>
  <c r="B3633" i="3"/>
  <c r="B3641" i="3"/>
  <c r="B3649" i="3"/>
  <c r="B3657" i="3"/>
  <c r="B3665" i="3"/>
  <c r="B3673" i="3"/>
  <c r="B3680" i="3"/>
  <c r="B3688" i="3"/>
  <c r="B3696" i="3"/>
  <c r="B3704" i="3"/>
  <c r="B3712" i="3"/>
  <c r="B3720" i="3"/>
  <c r="B3728" i="3"/>
  <c r="B3736" i="3"/>
  <c r="B3744" i="3"/>
  <c r="B3752" i="3"/>
  <c r="B3760" i="3"/>
  <c r="B3768" i="3"/>
  <c r="B3776" i="3"/>
  <c r="B3784" i="3"/>
  <c r="B3792" i="3"/>
  <c r="B3800" i="3"/>
  <c r="B3808" i="3"/>
  <c r="B3816" i="3"/>
  <c r="B3824" i="3"/>
  <c r="B3832" i="3"/>
  <c r="B3840" i="3"/>
  <c r="B3848" i="3"/>
  <c r="B3856" i="3"/>
  <c r="B3864" i="3"/>
  <c r="B3872" i="3"/>
  <c r="B3880" i="3"/>
  <c r="B3888" i="3"/>
  <c r="B3896" i="3"/>
  <c r="B3903" i="3"/>
  <c r="B3911" i="3"/>
  <c r="B3919" i="3"/>
  <c r="B3927" i="3"/>
  <c r="B3935" i="3"/>
  <c r="B3943" i="3"/>
  <c r="B3951" i="3"/>
  <c r="B3959" i="3"/>
  <c r="B3967" i="3"/>
  <c r="B3975" i="3"/>
  <c r="B3983" i="3"/>
  <c r="B3991" i="3"/>
  <c r="B3999" i="3"/>
  <c r="B4007" i="3"/>
  <c r="B4015" i="3"/>
  <c r="B4023" i="3"/>
  <c r="B4031" i="3"/>
  <c r="B4039" i="3"/>
  <c r="B4047" i="3"/>
  <c r="B4055" i="3"/>
  <c r="B4063" i="3"/>
  <c r="B4071" i="3"/>
  <c r="B4079" i="3"/>
  <c r="B4087" i="3"/>
  <c r="B4095" i="3"/>
  <c r="B4103" i="3"/>
  <c r="B4111" i="3"/>
  <c r="B4119" i="3"/>
  <c r="B4077" i="3"/>
  <c r="B4109" i="3"/>
  <c r="B4126" i="3"/>
  <c r="B4138" i="3"/>
  <c r="B4150" i="3"/>
  <c r="B4158" i="3"/>
  <c r="B4166" i="3"/>
  <c r="B4174" i="3"/>
  <c r="B4182" i="3"/>
  <c r="B4190" i="3"/>
  <c r="B4198" i="3"/>
  <c r="B4206" i="3"/>
  <c r="B4214" i="3"/>
  <c r="B4222" i="3"/>
  <c r="B4230" i="3"/>
  <c r="B4238" i="3"/>
  <c r="B4246" i="3"/>
  <c r="B4254" i="3"/>
  <c r="B4262" i="3"/>
  <c r="B4270" i="3"/>
  <c r="B4278" i="3"/>
  <c r="B4286" i="3"/>
  <c r="B4294" i="3"/>
  <c r="B4302" i="3"/>
  <c r="B4310" i="3"/>
  <c r="B4318" i="3"/>
  <c r="B4326" i="3"/>
  <c r="B4334" i="3"/>
  <c r="B4342" i="3"/>
  <c r="B4350" i="3"/>
  <c r="B4358" i="3"/>
  <c r="B4366" i="3"/>
  <c r="B4374" i="3"/>
  <c r="B4382" i="3"/>
  <c r="B4390" i="3"/>
  <c r="B4398" i="3"/>
  <c r="B4406" i="3"/>
  <c r="B4413" i="3"/>
  <c r="B4421" i="3"/>
  <c r="B4429" i="3"/>
  <c r="B4437" i="3"/>
  <c r="B4445" i="3"/>
  <c r="B4453" i="3"/>
  <c r="B4461" i="3"/>
  <c r="B4469" i="3"/>
  <c r="B4477" i="3"/>
  <c r="B4485" i="3"/>
  <c r="B4493" i="3"/>
  <c r="B4501" i="3"/>
  <c r="B4508" i="3"/>
  <c r="B4516" i="3"/>
  <c r="B4524" i="3"/>
  <c r="B4532" i="3"/>
  <c r="B4540" i="3"/>
  <c r="B4548" i="3"/>
  <c r="B4556" i="3"/>
  <c r="B4564" i="3"/>
  <c r="B4572" i="3"/>
  <c r="B4580" i="3"/>
  <c r="B4588" i="3"/>
  <c r="B4596" i="3"/>
  <c r="B4604" i="3"/>
  <c r="B4612" i="3"/>
  <c r="B4620" i="3"/>
  <c r="B4628" i="3"/>
  <c r="B4636" i="3"/>
  <c r="B4644" i="3"/>
  <c r="B4652" i="3"/>
  <c r="B4660" i="3"/>
  <c r="B4668" i="3"/>
  <c r="B4676" i="3"/>
  <c r="B4684" i="3"/>
  <c r="B4692" i="3"/>
  <c r="B4700" i="3"/>
  <c r="B4708" i="3"/>
  <c r="B4716" i="3"/>
  <c r="B4102" i="3"/>
  <c r="B4137" i="3"/>
  <c r="B4143" i="3"/>
  <c r="B4151" i="3"/>
  <c r="B4159" i="3"/>
  <c r="B4167" i="3"/>
  <c r="B4175" i="3"/>
  <c r="B4183" i="3"/>
  <c r="B4191" i="3"/>
  <c r="B4199" i="3"/>
  <c r="B4207" i="3"/>
  <c r="B4215" i="3"/>
  <c r="B4223" i="3"/>
  <c r="B4231" i="3"/>
  <c r="B4239" i="3"/>
  <c r="B4247" i="3"/>
  <c r="B4255" i="3"/>
  <c r="B4263" i="3"/>
  <c r="B4271" i="3"/>
  <c r="B4279" i="3"/>
  <c r="B4287" i="3"/>
  <c r="B4295" i="3"/>
  <c r="B4303" i="3"/>
  <c r="B4311" i="3"/>
  <c r="B4319" i="3"/>
  <c r="B4327" i="3"/>
  <c r="B4335" i="3"/>
  <c r="B4343" i="3"/>
  <c r="B4351" i="3"/>
  <c r="B4359" i="3"/>
  <c r="B4367" i="3"/>
  <c r="B4375" i="3"/>
  <c r="B4383" i="3"/>
  <c r="B4391" i="3"/>
  <c r="B4399" i="3"/>
  <c r="B4407" i="3"/>
  <c r="B4414" i="3"/>
  <c r="B4422" i="3"/>
  <c r="B4430" i="3"/>
  <c r="B4438" i="3"/>
  <c r="B4446" i="3"/>
  <c r="B4454" i="3"/>
  <c r="B4462" i="3"/>
  <c r="B4470" i="3"/>
  <c r="B4478" i="3"/>
  <c r="B4486" i="3"/>
  <c r="B4494" i="3"/>
  <c r="B4502" i="3"/>
  <c r="B4509" i="3"/>
  <c r="B4517" i="3"/>
  <c r="B4525" i="3"/>
  <c r="B4533" i="3"/>
  <c r="B4541" i="3"/>
  <c r="B4549" i="3"/>
  <c r="B4557" i="3"/>
  <c r="B4565" i="3"/>
  <c r="B4573" i="3"/>
  <c r="B4581" i="3"/>
  <c r="B4589" i="3"/>
  <c r="B4597" i="3"/>
  <c r="B4605" i="3"/>
  <c r="B4613" i="3"/>
  <c r="B4621" i="3"/>
  <c r="B4629" i="3"/>
  <c r="B4637" i="3"/>
  <c r="B4645" i="3"/>
  <c r="B4653" i="3"/>
  <c r="B4078" i="3"/>
  <c r="B4110" i="3"/>
  <c r="B4129" i="3"/>
  <c r="B4135" i="3"/>
  <c r="B4141" i="3"/>
  <c r="B4145" i="3"/>
  <c r="B4153" i="3"/>
  <c r="B4161" i="3"/>
  <c r="B4169" i="3"/>
  <c r="B4177" i="3"/>
  <c r="B4185" i="3"/>
  <c r="B4193" i="3"/>
  <c r="B4201" i="3"/>
  <c r="B4209" i="3"/>
  <c r="B4217" i="3"/>
  <c r="B4225" i="3"/>
  <c r="B4233" i="3"/>
  <c r="B4241" i="3"/>
  <c r="B4249" i="3"/>
  <c r="B4257" i="3"/>
  <c r="B4265" i="3"/>
  <c r="B4273" i="3"/>
  <c r="B4281" i="3"/>
  <c r="B4289" i="3"/>
  <c r="B4297" i="3"/>
  <c r="B4305" i="3"/>
  <c r="B4313" i="3"/>
  <c r="B4321" i="3"/>
  <c r="B4329" i="3"/>
  <c r="B4337" i="3"/>
  <c r="B4345" i="3"/>
  <c r="B4353" i="3"/>
  <c r="B4361" i="3"/>
  <c r="B4369" i="3"/>
  <c r="B4377" i="3"/>
  <c r="B4385" i="3"/>
  <c r="B4393" i="3"/>
  <c r="B4401" i="3"/>
  <c r="B4409" i="3"/>
  <c r="B4416" i="3"/>
  <c r="B4424" i="3"/>
  <c r="B4432" i="3"/>
  <c r="B4440" i="3"/>
  <c r="B4448" i="3"/>
  <c r="B4456" i="3"/>
  <c r="B4464" i="3"/>
  <c r="B4472" i="3"/>
  <c r="B4480" i="3"/>
  <c r="B4488" i="3"/>
  <c r="B4496" i="3"/>
  <c r="B4511" i="3"/>
  <c r="B4519" i="3"/>
  <c r="B4527" i="3"/>
  <c r="B4535" i="3"/>
  <c r="B4543" i="3"/>
  <c r="B4551" i="3"/>
  <c r="B4559" i="3"/>
  <c r="B4567" i="3"/>
  <c r="B4575" i="3"/>
  <c r="B4583" i="3"/>
  <c r="B4591" i="3"/>
  <c r="B4599" i="3"/>
  <c r="B4607" i="3"/>
  <c r="B4615" i="3"/>
  <c r="B4623" i="3"/>
  <c r="B4631" i="3"/>
  <c r="B4639" i="3"/>
  <c r="B4647" i="3"/>
  <c r="B4655" i="3"/>
  <c r="B4093" i="3"/>
  <c r="B4125" i="3"/>
  <c r="B4128" i="3"/>
  <c r="B4134" i="3"/>
  <c r="B4146" i="3"/>
  <c r="B4154" i="3"/>
  <c r="B4162" i="3"/>
  <c r="B4170" i="3"/>
  <c r="B4178" i="3"/>
  <c r="B4186" i="3"/>
  <c r="B4194" i="3"/>
  <c r="B4202" i="3"/>
  <c r="B4210" i="3"/>
  <c r="B4218" i="3"/>
  <c r="B4226" i="3"/>
  <c r="B4234" i="3"/>
  <c r="B4242" i="3"/>
  <c r="B4250" i="3"/>
  <c r="B4258" i="3"/>
  <c r="B4266" i="3"/>
  <c r="B4274" i="3"/>
  <c r="B4282" i="3"/>
  <c r="B4290" i="3"/>
  <c r="B4298" i="3"/>
  <c r="B4306" i="3"/>
  <c r="B4314" i="3"/>
  <c r="B4322" i="3"/>
  <c r="B4330" i="3"/>
  <c r="B4338" i="3"/>
  <c r="B4346" i="3"/>
  <c r="B4354" i="3"/>
  <c r="B4362" i="3"/>
  <c r="B4370" i="3"/>
  <c r="B4378" i="3"/>
  <c r="B4386" i="3"/>
  <c r="B4394" i="3"/>
  <c r="B4402" i="3"/>
  <c r="B4410" i="3"/>
  <c r="B4417" i="3"/>
  <c r="B4425" i="3"/>
  <c r="B4433" i="3"/>
  <c r="B4441" i="3"/>
  <c r="B4449" i="3"/>
  <c r="B4457" i="3"/>
  <c r="B4465" i="3"/>
  <c r="B4473" i="3"/>
  <c r="B4481" i="3"/>
  <c r="B4489" i="3"/>
  <c r="B4497" i="3"/>
  <c r="B4504" i="3"/>
  <c r="B4512" i="3"/>
  <c r="B4520" i="3"/>
  <c r="B4528" i="3"/>
  <c r="B4536" i="3"/>
  <c r="B4544" i="3"/>
  <c r="B4552" i="3"/>
  <c r="B4560" i="3"/>
  <c r="B4568" i="3"/>
  <c r="B4576" i="3"/>
  <c r="B4584" i="3"/>
  <c r="B4592" i="3"/>
  <c r="B4600" i="3"/>
  <c r="B4608" i="3"/>
  <c r="B4616" i="3"/>
  <c r="B4624" i="3"/>
  <c r="B4632" i="3"/>
  <c r="B4640" i="3"/>
  <c r="B4648" i="3"/>
  <c r="B4656" i="3"/>
  <c r="B4086" i="3"/>
  <c r="B4118" i="3"/>
  <c r="B4133" i="3"/>
  <c r="B4147" i="3"/>
  <c r="B4155" i="3"/>
  <c r="B4163" i="3"/>
  <c r="B4171" i="3"/>
  <c r="B4179" i="3"/>
  <c r="B4187" i="3"/>
  <c r="B4195" i="3"/>
  <c r="B4203" i="3"/>
  <c r="B4211" i="3"/>
  <c r="B4219" i="3"/>
  <c r="B4227" i="3"/>
  <c r="B4235" i="3"/>
  <c r="B4243" i="3"/>
  <c r="B4251" i="3"/>
  <c r="B4259" i="3"/>
  <c r="B4267" i="3"/>
  <c r="B4275" i="3"/>
  <c r="B4283" i="3"/>
  <c r="B4291" i="3"/>
  <c r="B4299" i="3"/>
  <c r="B4307" i="3"/>
  <c r="B4315" i="3"/>
  <c r="B4323" i="3"/>
  <c r="B4331" i="3"/>
  <c r="B4339" i="3"/>
  <c r="B4347" i="3"/>
  <c r="B4355" i="3"/>
  <c r="B4363" i="3"/>
  <c r="B4371" i="3"/>
  <c r="B4379" i="3"/>
  <c r="B4387" i="3"/>
  <c r="B4395" i="3"/>
  <c r="B4403" i="3"/>
  <c r="B4411" i="3"/>
  <c r="B4418" i="3"/>
  <c r="B4426" i="3"/>
  <c r="B4434" i="3"/>
  <c r="B4442" i="3"/>
  <c r="B4450" i="3"/>
  <c r="B4458" i="3"/>
  <c r="B4466" i="3"/>
  <c r="B4474" i="3"/>
  <c r="B4482" i="3"/>
  <c r="B4490" i="3"/>
  <c r="B4498" i="3"/>
  <c r="B4505" i="3"/>
  <c r="B4513" i="3"/>
  <c r="B4521" i="3"/>
  <c r="B4529" i="3"/>
  <c r="B4537" i="3"/>
  <c r="B4545" i="3"/>
  <c r="B4553" i="3"/>
  <c r="B4561" i="3"/>
  <c r="B4569" i="3"/>
  <c r="B4577" i="3"/>
  <c r="B4585" i="3"/>
  <c r="B4593" i="3"/>
  <c r="B4601" i="3"/>
  <c r="B4609" i="3"/>
  <c r="B4101" i="3"/>
  <c r="B4127" i="3"/>
  <c r="B4148" i="3"/>
  <c r="B4156" i="3"/>
  <c r="B4164" i="3"/>
  <c r="B4172" i="3"/>
  <c r="B4180" i="3"/>
  <c r="B4188" i="3"/>
  <c r="B4196" i="3"/>
  <c r="B4204" i="3"/>
  <c r="B4212" i="3"/>
  <c r="B4220" i="3"/>
  <c r="B4228" i="3"/>
  <c r="B4236" i="3"/>
  <c r="B4244" i="3"/>
  <c r="B4252" i="3"/>
  <c r="B4260" i="3"/>
  <c r="B4268" i="3"/>
  <c r="B4276" i="3"/>
  <c r="B4284" i="3"/>
  <c r="B4292" i="3"/>
  <c r="B4300" i="3"/>
  <c r="B4308" i="3"/>
  <c r="B4316" i="3"/>
  <c r="B4324" i="3"/>
  <c r="B4332" i="3"/>
  <c r="B4340" i="3"/>
  <c r="B4348" i="3"/>
  <c r="B4356" i="3"/>
  <c r="B4364" i="3"/>
  <c r="B4372" i="3"/>
  <c r="B4380" i="3"/>
  <c r="B4388" i="3"/>
  <c r="B4396" i="3"/>
  <c r="B4404" i="3"/>
  <c r="B4412" i="3"/>
  <c r="B4419" i="3"/>
  <c r="B4427" i="3"/>
  <c r="B4435" i="3"/>
  <c r="B4443" i="3"/>
  <c r="B4451" i="3"/>
  <c r="B4459" i="3"/>
  <c r="B4467" i="3"/>
  <c r="B4475" i="3"/>
  <c r="B4483" i="3"/>
  <c r="B4491" i="3"/>
  <c r="B4499" i="3"/>
  <c r="B4506" i="3"/>
  <c r="B4514" i="3"/>
  <c r="B4522" i="3"/>
  <c r="B4530" i="3"/>
  <c r="B4538" i="3"/>
  <c r="B4546" i="3"/>
  <c r="B4554" i="3"/>
  <c r="B4562" i="3"/>
  <c r="B4570" i="3"/>
  <c r="B4578" i="3"/>
  <c r="B4586" i="3"/>
  <c r="B4594" i="3"/>
  <c r="B4602" i="3"/>
  <c r="A4978" i="3"/>
  <c r="I4962" i="3"/>
  <c r="A4962" i="3"/>
  <c r="B4961" i="3"/>
  <c r="I4954" i="3"/>
  <c r="A4954" i="3"/>
  <c r="B4953" i="3"/>
  <c r="C4952" i="3"/>
  <c r="D4951" i="3"/>
  <c r="E4950" i="3"/>
  <c r="F4949" i="3"/>
  <c r="G4948" i="3"/>
  <c r="H4947" i="3"/>
  <c r="I4946" i="3"/>
  <c r="A4946" i="3"/>
  <c r="B4945" i="3"/>
  <c r="C4944" i="3"/>
  <c r="D4943" i="3"/>
  <c r="E4942" i="3"/>
  <c r="F4941" i="3"/>
  <c r="G4940" i="3"/>
  <c r="H4939" i="3"/>
  <c r="I4938" i="3"/>
  <c r="A4938" i="3"/>
  <c r="B4937" i="3"/>
  <c r="C4936" i="3"/>
  <c r="D4935" i="3"/>
  <c r="E4934" i="3"/>
  <c r="F4933" i="3"/>
  <c r="G4932" i="3"/>
  <c r="H4931" i="3"/>
  <c r="I4930" i="3"/>
  <c r="A4930" i="3"/>
  <c r="B4929" i="3"/>
  <c r="C4928" i="3"/>
  <c r="D4927" i="3"/>
  <c r="E4926" i="3"/>
  <c r="F4925" i="3"/>
  <c r="G4924" i="3"/>
  <c r="H4923" i="3"/>
  <c r="I4922" i="3"/>
  <c r="A4922" i="3"/>
  <c r="B4921" i="3"/>
  <c r="C4920" i="3"/>
  <c r="D4919" i="3"/>
  <c r="E4918" i="3"/>
  <c r="F4917" i="3"/>
  <c r="G4916" i="3"/>
  <c r="H4915" i="3"/>
  <c r="I4914" i="3"/>
  <c r="A4914" i="3"/>
  <c r="B4913" i="3"/>
  <c r="C4912" i="3"/>
  <c r="D4911" i="3"/>
  <c r="E4910" i="3"/>
  <c r="F4909" i="3"/>
  <c r="G4908" i="3"/>
  <c r="H4907" i="3"/>
  <c r="I4906" i="3"/>
  <c r="A4906" i="3"/>
  <c r="B4905" i="3"/>
  <c r="C4904" i="3"/>
  <c r="D4903" i="3"/>
  <c r="E4902" i="3"/>
  <c r="F4901" i="3"/>
  <c r="G4900" i="3"/>
  <c r="H4899" i="3"/>
  <c r="I4898" i="3"/>
  <c r="A4898" i="3"/>
  <c r="B4897" i="3"/>
  <c r="C4896" i="3"/>
  <c r="D4895" i="3"/>
  <c r="E4894" i="3"/>
  <c r="F4893" i="3"/>
  <c r="G4892" i="3"/>
  <c r="H4891" i="3"/>
  <c r="I4890" i="3"/>
  <c r="A4890" i="3"/>
  <c r="B4889" i="3"/>
  <c r="C4888" i="3"/>
  <c r="D4887" i="3"/>
  <c r="E4886" i="3"/>
  <c r="F4885" i="3"/>
  <c r="G4884" i="3"/>
  <c r="H4883" i="3"/>
  <c r="I4882" i="3"/>
  <c r="A4882" i="3"/>
  <c r="B4881" i="3"/>
  <c r="C4880" i="3"/>
  <c r="D4879" i="3"/>
  <c r="E4878" i="3"/>
  <c r="F4877" i="3"/>
  <c r="G4876" i="3"/>
  <c r="H4875" i="3"/>
  <c r="I4874" i="3"/>
  <c r="A4874" i="3"/>
  <c r="B4873" i="3"/>
  <c r="C4872" i="3"/>
  <c r="D4871" i="3"/>
  <c r="E4870" i="3"/>
  <c r="F4869" i="3"/>
  <c r="G4868" i="3"/>
  <c r="H4867" i="3"/>
  <c r="I4866" i="3"/>
  <c r="A4866" i="3"/>
  <c r="B4865" i="3"/>
  <c r="C4864" i="3"/>
  <c r="D4863" i="3"/>
  <c r="E4862" i="3"/>
  <c r="F4861" i="3"/>
  <c r="G4860" i="3"/>
  <c r="H4859" i="3"/>
  <c r="I4858" i="3"/>
  <c r="A4858" i="3"/>
  <c r="B4857" i="3"/>
  <c r="C4856" i="3"/>
  <c r="D4855" i="3"/>
  <c r="E4854" i="3"/>
  <c r="F4853" i="3"/>
  <c r="G4852" i="3"/>
  <c r="H4851" i="3"/>
  <c r="I4850" i="3"/>
  <c r="A4850" i="3"/>
  <c r="B4849" i="3"/>
  <c r="C4848" i="3"/>
  <c r="D4847" i="3"/>
  <c r="E4846" i="3"/>
  <c r="F4845" i="3"/>
  <c r="G4844" i="3"/>
  <c r="H4843" i="3"/>
  <c r="I4842" i="3"/>
  <c r="A4842" i="3"/>
  <c r="B4841" i="3"/>
  <c r="C4840" i="3"/>
  <c r="D4839" i="3"/>
  <c r="E4838" i="3"/>
  <c r="F4837" i="3"/>
  <c r="G4836" i="3"/>
  <c r="H4835" i="3"/>
  <c r="I4834" i="3"/>
  <c r="A4834" i="3"/>
  <c r="B4833" i="3"/>
  <c r="C4832" i="3"/>
  <c r="D4831" i="3"/>
  <c r="E4830" i="3"/>
  <c r="F4829" i="3"/>
  <c r="G4828" i="3"/>
  <c r="H4827" i="3"/>
  <c r="I4826" i="3"/>
  <c r="A4826" i="3"/>
  <c r="B4825" i="3"/>
  <c r="C4824" i="3"/>
  <c r="D4823" i="3"/>
  <c r="E4822" i="3"/>
  <c r="F4821" i="3"/>
  <c r="G4820" i="3"/>
  <c r="H4819" i="3"/>
  <c r="I4818" i="3"/>
  <c r="A4818" i="3"/>
  <c r="B4817" i="3"/>
  <c r="C4816" i="3"/>
  <c r="D4815" i="3"/>
  <c r="E4814" i="3"/>
  <c r="F4813" i="3"/>
  <c r="G4812" i="3"/>
  <c r="H4811" i="3"/>
  <c r="I4810" i="3"/>
  <c r="A4810" i="3"/>
  <c r="B4809" i="3"/>
  <c r="C4808" i="3"/>
  <c r="D4807" i="3"/>
  <c r="E4806" i="3"/>
  <c r="F4805" i="3"/>
  <c r="G4804" i="3"/>
  <c r="H4803" i="3"/>
  <c r="I4802" i="3"/>
  <c r="A4802" i="3"/>
  <c r="B4801" i="3"/>
  <c r="C4800" i="3"/>
  <c r="D4799" i="3"/>
  <c r="E4798" i="3"/>
  <c r="F4797" i="3"/>
  <c r="G4796" i="3"/>
  <c r="H4795" i="3"/>
  <c r="I4794" i="3"/>
  <c r="A4794" i="3"/>
  <c r="B4793" i="3"/>
  <c r="C4792" i="3"/>
  <c r="D4791" i="3"/>
  <c r="E4790" i="3"/>
  <c r="F4789" i="3"/>
  <c r="G4788" i="3"/>
  <c r="H4787" i="3"/>
  <c r="I4786" i="3"/>
  <c r="A4786" i="3"/>
  <c r="B4785" i="3"/>
  <c r="C4784" i="3"/>
  <c r="D4783" i="3"/>
  <c r="E4782" i="3"/>
  <c r="F4781" i="3"/>
  <c r="G4780" i="3"/>
  <c r="H4779" i="3"/>
  <c r="I4778" i="3"/>
  <c r="A4778" i="3"/>
  <c r="B4777" i="3"/>
  <c r="C4776" i="3"/>
  <c r="D4775" i="3"/>
  <c r="E4774" i="3"/>
  <c r="F4773" i="3"/>
  <c r="G4772" i="3"/>
  <c r="H4771" i="3"/>
  <c r="I4770" i="3"/>
  <c r="A4770" i="3"/>
  <c r="B4769" i="3"/>
  <c r="C4768" i="3"/>
  <c r="D4767" i="3"/>
  <c r="E4766" i="3"/>
  <c r="F4765" i="3"/>
  <c r="G4764" i="3"/>
  <c r="H4763" i="3"/>
  <c r="I4762" i="3"/>
  <c r="A4762" i="3"/>
  <c r="B4761" i="3"/>
  <c r="C4760" i="3"/>
  <c r="D4759" i="3"/>
  <c r="E4758" i="3"/>
  <c r="F4757" i="3"/>
  <c r="G4756" i="3"/>
  <c r="H4755" i="3"/>
  <c r="I4754" i="3"/>
  <c r="A4754" i="3"/>
  <c r="B4753" i="3"/>
  <c r="C4752" i="3"/>
  <c r="D4751" i="3"/>
  <c r="E4750" i="3"/>
  <c r="F4749" i="3"/>
  <c r="G4748" i="3"/>
  <c r="H4747" i="3"/>
  <c r="I4746" i="3"/>
  <c r="A4746" i="3"/>
  <c r="B4745" i="3"/>
  <c r="C4744" i="3"/>
  <c r="D4743" i="3"/>
  <c r="E4742" i="3"/>
  <c r="F4741" i="3"/>
  <c r="G4740" i="3"/>
  <c r="H4739" i="3"/>
  <c r="I4738" i="3"/>
  <c r="A4738" i="3"/>
  <c r="B4737" i="3"/>
  <c r="C4736" i="3"/>
  <c r="D4735" i="3"/>
  <c r="E4734" i="3"/>
  <c r="F4733" i="3"/>
  <c r="G4732" i="3"/>
  <c r="H4731" i="3"/>
  <c r="I4730" i="3"/>
  <c r="A4730" i="3"/>
  <c r="B4729" i="3"/>
  <c r="C4728" i="3"/>
  <c r="D4727" i="3"/>
  <c r="E4726" i="3"/>
  <c r="F4725" i="3"/>
  <c r="G4724" i="3"/>
  <c r="H4723" i="3"/>
  <c r="I4722" i="3"/>
  <c r="I4721" i="3"/>
  <c r="I4720" i="3"/>
  <c r="I4719" i="3"/>
  <c r="I4718" i="3"/>
  <c r="H4717" i="3"/>
  <c r="H4716" i="3"/>
  <c r="H4715" i="3"/>
  <c r="H4714" i="3"/>
  <c r="H4713" i="3"/>
  <c r="H4712" i="3"/>
  <c r="H4711" i="3"/>
  <c r="G4710" i="3"/>
  <c r="G4709" i="3"/>
  <c r="G4708" i="3"/>
  <c r="G4707" i="3"/>
  <c r="G4706" i="3"/>
  <c r="G4705" i="3"/>
  <c r="G4704" i="3"/>
  <c r="F4703" i="3"/>
  <c r="F4702" i="3"/>
  <c r="F4701" i="3"/>
  <c r="F4700" i="3"/>
  <c r="F4699" i="3"/>
  <c r="F4698" i="3"/>
  <c r="F4697" i="3"/>
  <c r="E4696" i="3"/>
  <c r="E4695" i="3"/>
  <c r="E4694" i="3"/>
  <c r="E4693" i="3"/>
  <c r="E4692" i="3"/>
  <c r="E4691" i="3"/>
  <c r="E4690" i="3"/>
  <c r="D4689" i="3"/>
  <c r="D4688" i="3"/>
  <c r="D4687" i="3"/>
  <c r="D4686" i="3"/>
  <c r="D4685" i="3"/>
  <c r="D4684" i="3"/>
  <c r="D4683" i="3"/>
  <c r="C4682" i="3"/>
  <c r="C4681" i="3"/>
  <c r="C4680" i="3"/>
  <c r="C4679" i="3"/>
  <c r="C4678" i="3"/>
  <c r="C4677" i="3"/>
  <c r="C4676" i="3"/>
  <c r="B4675" i="3"/>
  <c r="B4674" i="3"/>
  <c r="B4673" i="3"/>
  <c r="B4672" i="3"/>
  <c r="B4671" i="3"/>
  <c r="B4670" i="3"/>
  <c r="B4669" i="3"/>
  <c r="A4668" i="3"/>
  <c r="A4667" i="3"/>
  <c r="A4666" i="3"/>
  <c r="A4665" i="3"/>
  <c r="A4664" i="3"/>
  <c r="A4663" i="3"/>
  <c r="A4662" i="3"/>
  <c r="I4660" i="3"/>
  <c r="H4659" i="3"/>
  <c r="A4658" i="3"/>
  <c r="C4656" i="3"/>
  <c r="E4654" i="3"/>
  <c r="G4652" i="3"/>
  <c r="I4650" i="3"/>
  <c r="B4649" i="3"/>
  <c r="D4647" i="3"/>
  <c r="F4645" i="3"/>
  <c r="H4643" i="3"/>
  <c r="A4642" i="3"/>
  <c r="C4640" i="3"/>
  <c r="E4638" i="3"/>
  <c r="G4636" i="3"/>
  <c r="I4634" i="3"/>
  <c r="B4633" i="3"/>
  <c r="D4631" i="3"/>
  <c r="F4629" i="3"/>
  <c r="H4627" i="3"/>
  <c r="A4626" i="3"/>
  <c r="C4624" i="3"/>
  <c r="E4622" i="3"/>
  <c r="G4620" i="3"/>
  <c r="I4618" i="3"/>
  <c r="B4617" i="3"/>
  <c r="A4615" i="3"/>
  <c r="H4612" i="3"/>
  <c r="C4610" i="3"/>
  <c r="I4607" i="3"/>
  <c r="G4605" i="3"/>
  <c r="B4603" i="3"/>
  <c r="F4599" i="3"/>
  <c r="A4596" i="3"/>
  <c r="E4592" i="3"/>
  <c r="I4588" i="3"/>
  <c r="D4585" i="3"/>
  <c r="H4581" i="3"/>
  <c r="C4578" i="3"/>
  <c r="G4574" i="3"/>
  <c r="B4571" i="3"/>
  <c r="F4567" i="3"/>
  <c r="A4564" i="3"/>
  <c r="E4560" i="3"/>
  <c r="I4556" i="3"/>
  <c r="D4553" i="3"/>
  <c r="H4549" i="3"/>
  <c r="C4546" i="3"/>
  <c r="G4542" i="3"/>
  <c r="B4539" i="3"/>
  <c r="F4535" i="3"/>
  <c r="A4532" i="3"/>
  <c r="E4528" i="3"/>
  <c r="I4524" i="3"/>
  <c r="D4521" i="3"/>
  <c r="H4517" i="3"/>
  <c r="C4514" i="3"/>
  <c r="G4510" i="3"/>
  <c r="B4507" i="3"/>
  <c r="G4503" i="3"/>
  <c r="B4500" i="3"/>
  <c r="F4496" i="3"/>
  <c r="A4493" i="3"/>
  <c r="E4489" i="3"/>
  <c r="I4485" i="3"/>
  <c r="D4482" i="3"/>
  <c r="H4478" i="3"/>
  <c r="C4475" i="3"/>
  <c r="G4471" i="3"/>
  <c r="B4468" i="3"/>
  <c r="F4464" i="3"/>
  <c r="A4461" i="3"/>
  <c r="E4457" i="3"/>
  <c r="I4453" i="3"/>
  <c r="D4450" i="3"/>
  <c r="H4446" i="3"/>
  <c r="C4443" i="3"/>
  <c r="G4439" i="3"/>
  <c r="B4436" i="3"/>
  <c r="F4432" i="3"/>
  <c r="A4429" i="3"/>
  <c r="E4425" i="3"/>
  <c r="I4421" i="3"/>
  <c r="D4418" i="3"/>
  <c r="H4414" i="3"/>
  <c r="D4411" i="3"/>
  <c r="H4407" i="3"/>
  <c r="C4404" i="3"/>
  <c r="G4400" i="3"/>
  <c r="B4397" i="3"/>
  <c r="F4393" i="3"/>
  <c r="A4390" i="3"/>
  <c r="E4386" i="3"/>
  <c r="I4382" i="3"/>
  <c r="D4379" i="3"/>
  <c r="H4375" i="3"/>
  <c r="C4372" i="3"/>
  <c r="G4368" i="3"/>
  <c r="B4365" i="3"/>
  <c r="F4361" i="3"/>
  <c r="A4358" i="3"/>
  <c r="E4354" i="3"/>
  <c r="I4350" i="3"/>
  <c r="D4347" i="3"/>
  <c r="H4343" i="3"/>
  <c r="C4340" i="3"/>
  <c r="G4336" i="3"/>
  <c r="B4333" i="3"/>
  <c r="F4329" i="3"/>
  <c r="A4326" i="3"/>
  <c r="E4322" i="3"/>
  <c r="I4318" i="3"/>
  <c r="D4315" i="3"/>
  <c r="H4311" i="3"/>
  <c r="C4308" i="3"/>
  <c r="G4304" i="3"/>
  <c r="B4301" i="3"/>
  <c r="F4297" i="3"/>
  <c r="A4294" i="3"/>
  <c r="E4290" i="3"/>
  <c r="I4286" i="3"/>
  <c r="D4283" i="3"/>
  <c r="H4279" i="3"/>
  <c r="C4276" i="3"/>
  <c r="G4272" i="3"/>
  <c r="B4269" i="3"/>
  <c r="F4265" i="3"/>
  <c r="A4262" i="3"/>
  <c r="E4258" i="3"/>
  <c r="I4254" i="3"/>
  <c r="D4251" i="3"/>
  <c r="H4247" i="3"/>
  <c r="C4244" i="3"/>
  <c r="G4240" i="3"/>
  <c r="B4237" i="3"/>
  <c r="F4233" i="3"/>
  <c r="A4230" i="3"/>
  <c r="E4226" i="3"/>
  <c r="I4222" i="3"/>
  <c r="D4219" i="3"/>
  <c r="H4215" i="3"/>
  <c r="C4212" i="3"/>
  <c r="G4208" i="3"/>
  <c r="B4205" i="3"/>
  <c r="F4201" i="3"/>
  <c r="A4198" i="3"/>
  <c r="E4194" i="3"/>
  <c r="I4190" i="3"/>
  <c r="D4187" i="3"/>
  <c r="H4183" i="3"/>
  <c r="C4180" i="3"/>
  <c r="G4176" i="3"/>
  <c r="B4173" i="3"/>
  <c r="F4169" i="3"/>
  <c r="A4166" i="3"/>
  <c r="E4162" i="3"/>
  <c r="I4158" i="3"/>
  <c r="D4155" i="3"/>
  <c r="H4151" i="3"/>
  <c r="G4144" i="3"/>
  <c r="E4140" i="3"/>
  <c r="H4135" i="3"/>
  <c r="I4130" i="3"/>
  <c r="A4126" i="3"/>
  <c r="I4111" i="3"/>
  <c r="G4097" i="3"/>
  <c r="E4083" i="3"/>
  <c r="A4986" i="3"/>
  <c r="I4970" i="3"/>
  <c r="C9" i="3"/>
  <c r="C17" i="3"/>
  <c r="C25" i="3"/>
  <c r="C33" i="3"/>
  <c r="C41" i="3"/>
  <c r="C49" i="3"/>
  <c r="C57" i="3"/>
  <c r="C65" i="3"/>
  <c r="C73" i="3"/>
  <c r="C10" i="3"/>
  <c r="C18" i="3"/>
  <c r="C26" i="3"/>
  <c r="C34" i="3"/>
  <c r="C42" i="3"/>
  <c r="C50" i="3"/>
  <c r="C58" i="3"/>
  <c r="C66" i="3"/>
  <c r="C74" i="3"/>
  <c r="C3" i="3"/>
  <c r="C11" i="3"/>
  <c r="C19" i="3"/>
  <c r="C27" i="3"/>
  <c r="C35" i="3"/>
  <c r="C43" i="3"/>
  <c r="C51" i="3"/>
  <c r="C59" i="3"/>
  <c r="C67" i="3"/>
  <c r="C75" i="3"/>
  <c r="C4" i="3"/>
  <c r="C12" i="3"/>
  <c r="C20" i="3"/>
  <c r="C28" i="3"/>
  <c r="C36" i="3"/>
  <c r="C44" i="3"/>
  <c r="C52" i="3"/>
  <c r="C60" i="3"/>
  <c r="C68" i="3"/>
  <c r="C76" i="3"/>
  <c r="C5" i="3"/>
  <c r="C13" i="3"/>
  <c r="C21" i="3"/>
  <c r="C29" i="3"/>
  <c r="C37" i="3"/>
  <c r="C45" i="3"/>
  <c r="C53" i="3"/>
  <c r="C61" i="3"/>
  <c r="C69" i="3"/>
  <c r="C6" i="3"/>
  <c r="C14" i="3"/>
  <c r="C22" i="3"/>
  <c r="C30" i="3"/>
  <c r="C38" i="3"/>
  <c r="C46" i="3"/>
  <c r="C54" i="3"/>
  <c r="C62" i="3"/>
  <c r="C7" i="3"/>
  <c r="C15" i="3"/>
  <c r="C23" i="3"/>
  <c r="C31" i="3"/>
  <c r="C39" i="3"/>
  <c r="C47" i="3"/>
  <c r="C55" i="3"/>
  <c r="C63" i="3"/>
  <c r="C8" i="3"/>
  <c r="C16" i="3"/>
  <c r="C24" i="3"/>
  <c r="C32" i="3"/>
  <c r="C40" i="3"/>
  <c r="C48" i="3"/>
  <c r="C56" i="3"/>
  <c r="C64" i="3"/>
  <c r="C70" i="3"/>
  <c r="C79" i="3"/>
  <c r="C87" i="3"/>
  <c r="C95" i="3"/>
  <c r="C103" i="3"/>
  <c r="C111" i="3"/>
  <c r="C119" i="3"/>
  <c r="C127" i="3"/>
  <c r="C135" i="3"/>
  <c r="C72" i="3"/>
  <c r="C80" i="3"/>
  <c r="C88" i="3"/>
  <c r="C96" i="3"/>
  <c r="C104" i="3"/>
  <c r="C112" i="3"/>
  <c r="C120" i="3"/>
  <c r="C128" i="3"/>
  <c r="C136" i="3"/>
  <c r="C144" i="3"/>
  <c r="C81" i="3"/>
  <c r="C89" i="3"/>
  <c r="C97" i="3"/>
  <c r="C105" i="3"/>
  <c r="C113" i="3"/>
  <c r="C121" i="3"/>
  <c r="C129" i="3"/>
  <c r="C137" i="3"/>
  <c r="C145" i="3"/>
  <c r="C82" i="3"/>
  <c r="C90" i="3"/>
  <c r="C98" i="3"/>
  <c r="C106" i="3"/>
  <c r="C114" i="3"/>
  <c r="C122" i="3"/>
  <c r="C130" i="3"/>
  <c r="C138" i="3"/>
  <c r="C146" i="3"/>
  <c r="C71" i="3"/>
  <c r="C83" i="3"/>
  <c r="C91" i="3"/>
  <c r="C99" i="3"/>
  <c r="C107" i="3"/>
  <c r="C115" i="3"/>
  <c r="C123" i="3"/>
  <c r="C131" i="3"/>
  <c r="C139" i="3"/>
  <c r="C147" i="3"/>
  <c r="C84" i="3"/>
  <c r="C92" i="3"/>
  <c r="C100" i="3"/>
  <c r="C108" i="3"/>
  <c r="C116" i="3"/>
  <c r="C124" i="3"/>
  <c r="C85" i="3"/>
  <c r="C93" i="3"/>
  <c r="C101" i="3"/>
  <c r="C109" i="3"/>
  <c r="C117" i="3"/>
  <c r="C125" i="3"/>
  <c r="C133" i="3"/>
  <c r="C77" i="3"/>
  <c r="C78" i="3"/>
  <c r="C86" i="3"/>
  <c r="C94" i="3"/>
  <c r="C102" i="3"/>
  <c r="C110" i="3"/>
  <c r="C118" i="3"/>
  <c r="C126" i="3"/>
  <c r="C140" i="3"/>
  <c r="C142" i="3"/>
  <c r="C152" i="3"/>
  <c r="C160" i="3"/>
  <c r="C168" i="3"/>
  <c r="C176" i="3"/>
  <c r="C184" i="3"/>
  <c r="C192" i="3"/>
  <c r="C200" i="3"/>
  <c r="C208" i="3"/>
  <c r="C216" i="3"/>
  <c r="C153" i="3"/>
  <c r="C161" i="3"/>
  <c r="C169" i="3"/>
  <c r="C177" i="3"/>
  <c r="C185" i="3"/>
  <c r="C193" i="3"/>
  <c r="C201" i="3"/>
  <c r="C209" i="3"/>
  <c r="C154" i="3"/>
  <c r="C162" i="3"/>
  <c r="C170" i="3"/>
  <c r="C178" i="3"/>
  <c r="C186" i="3"/>
  <c r="C194" i="3"/>
  <c r="C202" i="3"/>
  <c r="C210" i="3"/>
  <c r="C155" i="3"/>
  <c r="C163" i="3"/>
  <c r="C171" i="3"/>
  <c r="C179" i="3"/>
  <c r="C187" i="3"/>
  <c r="C195" i="3"/>
  <c r="C203" i="3"/>
  <c r="C211" i="3"/>
  <c r="C132" i="3"/>
  <c r="C141" i="3"/>
  <c r="C148" i="3"/>
  <c r="C156" i="3"/>
  <c r="C164" i="3"/>
  <c r="C172" i="3"/>
  <c r="C180" i="3"/>
  <c r="C188" i="3"/>
  <c r="C196" i="3"/>
  <c r="C143" i="3"/>
  <c r="C149" i="3"/>
  <c r="C157" i="3"/>
  <c r="C165" i="3"/>
  <c r="C173" i="3"/>
  <c r="C181" i="3"/>
  <c r="C189" i="3"/>
  <c r="C150" i="3"/>
  <c r="C158" i="3"/>
  <c r="C166" i="3"/>
  <c r="C174" i="3"/>
  <c r="C182" i="3"/>
  <c r="C134" i="3"/>
  <c r="C151" i="3"/>
  <c r="C159" i="3"/>
  <c r="C167" i="3"/>
  <c r="C175" i="3"/>
  <c r="C183" i="3"/>
  <c r="C191" i="3"/>
  <c r="C198" i="3"/>
  <c r="C214" i="3"/>
  <c r="C219" i="3"/>
  <c r="C227" i="3"/>
  <c r="C235" i="3"/>
  <c r="C243" i="3"/>
  <c r="C251" i="3"/>
  <c r="C259" i="3"/>
  <c r="C267" i="3"/>
  <c r="C190" i="3"/>
  <c r="C207" i="3"/>
  <c r="C220" i="3"/>
  <c r="C228" i="3"/>
  <c r="C236" i="3"/>
  <c r="C244" i="3"/>
  <c r="C252" i="3"/>
  <c r="C260" i="3"/>
  <c r="C268" i="3"/>
  <c r="C276" i="3"/>
  <c r="C204" i="3"/>
  <c r="C221" i="3"/>
  <c r="C229" i="3"/>
  <c r="C237" i="3"/>
  <c r="C245" i="3"/>
  <c r="C253" i="3"/>
  <c r="C261" i="3"/>
  <c r="C269" i="3"/>
  <c r="C277" i="3"/>
  <c r="C197" i="3"/>
  <c r="C213" i="3"/>
  <c r="C222" i="3"/>
  <c r="C230" i="3"/>
  <c r="C238" i="3"/>
  <c r="C246" i="3"/>
  <c r="C254" i="3"/>
  <c r="C262" i="3"/>
  <c r="C270" i="3"/>
  <c r="C206" i="3"/>
  <c r="C223" i="3"/>
  <c r="C231" i="3"/>
  <c r="C239" i="3"/>
  <c r="C199" i="3"/>
  <c r="C215" i="3"/>
  <c r="C224" i="3"/>
  <c r="C232" i="3"/>
  <c r="C240" i="3"/>
  <c r="C212" i="3"/>
  <c r="C217" i="3"/>
  <c r="C225" i="3"/>
  <c r="C233" i="3"/>
  <c r="C241" i="3"/>
  <c r="C205" i="3"/>
  <c r="C218" i="3"/>
  <c r="C226" i="3"/>
  <c r="C234" i="3"/>
  <c r="C242" i="3"/>
  <c r="C247" i="3"/>
  <c r="C263" i="3"/>
  <c r="C275" i="3"/>
  <c r="C288" i="3"/>
  <c r="C296" i="3"/>
  <c r="C304" i="3"/>
  <c r="C311" i="3"/>
  <c r="C319" i="3"/>
  <c r="C256" i="3"/>
  <c r="C274" i="3"/>
  <c r="C280" i="3"/>
  <c r="C281" i="3"/>
  <c r="C289" i="3"/>
  <c r="C297" i="3"/>
  <c r="C305" i="3"/>
  <c r="C312" i="3"/>
  <c r="C320" i="3"/>
  <c r="C328" i="3"/>
  <c r="C249" i="3"/>
  <c r="C265" i="3"/>
  <c r="C273" i="3"/>
  <c r="C279" i="3"/>
  <c r="C282" i="3"/>
  <c r="C290" i="3"/>
  <c r="C298" i="3"/>
  <c r="C306" i="3"/>
  <c r="C258" i="3"/>
  <c r="C272" i="3"/>
  <c r="C278" i="3"/>
  <c r="C283" i="3"/>
  <c r="C291" i="3"/>
  <c r="C299" i="3"/>
  <c r="C307" i="3"/>
  <c r="C314" i="3"/>
  <c r="C322" i="3"/>
  <c r="C330" i="3"/>
  <c r="C255" i="3"/>
  <c r="C271" i="3"/>
  <c r="C284" i="3"/>
  <c r="C292" i="3"/>
  <c r="C300" i="3"/>
  <c r="C315" i="3"/>
  <c r="C323" i="3"/>
  <c r="C331" i="3"/>
  <c r="C248" i="3"/>
  <c r="C264" i="3"/>
  <c r="C285" i="3"/>
  <c r="C293" i="3"/>
  <c r="C301" i="3"/>
  <c r="C308" i="3"/>
  <c r="C316" i="3"/>
  <c r="C257" i="3"/>
  <c r="C286" i="3"/>
  <c r="C294" i="3"/>
  <c r="C302" i="3"/>
  <c r="C309" i="3"/>
  <c r="C317" i="3"/>
  <c r="C250" i="3"/>
  <c r="C266" i="3"/>
  <c r="C287" i="3"/>
  <c r="C295" i="3"/>
  <c r="C303" i="3"/>
  <c r="C310" i="3"/>
  <c r="C318" i="3"/>
  <c r="C324" i="3"/>
  <c r="C326" i="3"/>
  <c r="C342" i="3"/>
  <c r="C350" i="3"/>
  <c r="C358" i="3"/>
  <c r="C366" i="3"/>
  <c r="C373" i="3"/>
  <c r="C381" i="3"/>
  <c r="C389" i="3"/>
  <c r="C397" i="3"/>
  <c r="C405" i="3"/>
  <c r="C413" i="3"/>
  <c r="C421" i="3"/>
  <c r="C329" i="3"/>
  <c r="C332" i="3"/>
  <c r="C343" i="3"/>
  <c r="C351" i="3"/>
  <c r="C359" i="3"/>
  <c r="C367" i="3"/>
  <c r="C374" i="3"/>
  <c r="C382" i="3"/>
  <c r="C390" i="3"/>
  <c r="C398" i="3"/>
  <c r="C406" i="3"/>
  <c r="C414" i="3"/>
  <c r="C422" i="3"/>
  <c r="C336" i="3"/>
  <c r="C344" i="3"/>
  <c r="C352" i="3"/>
  <c r="C360" i="3"/>
  <c r="C368" i="3"/>
  <c r="C375" i="3"/>
  <c r="C383" i="3"/>
  <c r="C391" i="3"/>
  <c r="C399" i="3"/>
  <c r="C407" i="3"/>
  <c r="C415" i="3"/>
  <c r="C335" i="3"/>
  <c r="C337" i="3"/>
  <c r="C345" i="3"/>
  <c r="C353" i="3"/>
  <c r="C325" i="3"/>
  <c r="C338" i="3"/>
  <c r="C346" i="3"/>
  <c r="C354" i="3"/>
  <c r="C362" i="3"/>
  <c r="C377" i="3"/>
  <c r="C385" i="3"/>
  <c r="C393" i="3"/>
  <c r="C401" i="3"/>
  <c r="C313" i="3"/>
  <c r="C334" i="3"/>
  <c r="C339" i="3"/>
  <c r="C347" i="3"/>
  <c r="C355" i="3"/>
  <c r="C363" i="3"/>
  <c r="C370" i="3"/>
  <c r="C378" i="3"/>
  <c r="C386" i="3"/>
  <c r="C394" i="3"/>
  <c r="C321" i="3"/>
  <c r="C327" i="3"/>
  <c r="C340" i="3"/>
  <c r="C348" i="3"/>
  <c r="C356" i="3"/>
  <c r="C364" i="3"/>
  <c r="C333" i="3"/>
  <c r="C341" i="3"/>
  <c r="C387" i="3"/>
  <c r="C410" i="3"/>
  <c r="C431" i="3"/>
  <c r="C439" i="3"/>
  <c r="C447" i="3"/>
  <c r="C455" i="3"/>
  <c r="C463" i="3"/>
  <c r="C471" i="3"/>
  <c r="C479" i="3"/>
  <c r="C487" i="3"/>
  <c r="C495" i="3"/>
  <c r="C503" i="3"/>
  <c r="C511" i="3"/>
  <c r="C519" i="3"/>
  <c r="C527" i="3"/>
  <c r="C535" i="3"/>
  <c r="C349" i="3"/>
  <c r="C361" i="3"/>
  <c r="C380" i="3"/>
  <c r="C392" i="3"/>
  <c r="C403" i="3"/>
  <c r="C416" i="3"/>
  <c r="C432" i="3"/>
  <c r="C440" i="3"/>
  <c r="C448" i="3"/>
  <c r="C456" i="3"/>
  <c r="C464" i="3"/>
  <c r="C472" i="3"/>
  <c r="C480" i="3"/>
  <c r="C488" i="3"/>
  <c r="C496" i="3"/>
  <c r="C504" i="3"/>
  <c r="C512" i="3"/>
  <c r="C520" i="3"/>
  <c r="C528" i="3"/>
  <c r="C536" i="3"/>
  <c r="C357" i="3"/>
  <c r="C365" i="3"/>
  <c r="C371" i="3"/>
  <c r="C409" i="3"/>
  <c r="C420" i="3"/>
  <c r="C433" i="3"/>
  <c r="C441" i="3"/>
  <c r="C449" i="3"/>
  <c r="C457" i="3"/>
  <c r="C465" i="3"/>
  <c r="C473" i="3"/>
  <c r="C481" i="3"/>
  <c r="C489" i="3"/>
  <c r="C497" i="3"/>
  <c r="C505" i="3"/>
  <c r="C513" i="3"/>
  <c r="C521" i="3"/>
  <c r="C529" i="3"/>
  <c r="C537" i="3"/>
  <c r="C369" i="3"/>
  <c r="C376" i="3"/>
  <c r="C395" i="3"/>
  <c r="C402" i="3"/>
  <c r="C419" i="3"/>
  <c r="C425" i="3"/>
  <c r="C426" i="3"/>
  <c r="C434" i="3"/>
  <c r="C442" i="3"/>
  <c r="C450" i="3"/>
  <c r="C458" i="3"/>
  <c r="C466" i="3"/>
  <c r="C474" i="3"/>
  <c r="C482" i="3"/>
  <c r="C490" i="3"/>
  <c r="C498" i="3"/>
  <c r="C506" i="3"/>
  <c r="C514" i="3"/>
  <c r="C522" i="3"/>
  <c r="C530" i="3"/>
  <c r="C538" i="3"/>
  <c r="C388" i="3"/>
  <c r="C400" i="3"/>
  <c r="C408" i="3"/>
  <c r="C412" i="3"/>
  <c r="C424" i="3"/>
  <c r="C427" i="3"/>
  <c r="C435" i="3"/>
  <c r="C443" i="3"/>
  <c r="C451" i="3"/>
  <c r="C459" i="3"/>
  <c r="C467" i="3"/>
  <c r="C475" i="3"/>
  <c r="C483" i="3"/>
  <c r="C491" i="3"/>
  <c r="C499" i="3"/>
  <c r="C507" i="3"/>
  <c r="C515" i="3"/>
  <c r="C523" i="3"/>
  <c r="C531" i="3"/>
  <c r="C539" i="3"/>
  <c r="C379" i="3"/>
  <c r="C418" i="3"/>
  <c r="C423" i="3"/>
  <c r="C428" i="3"/>
  <c r="C436" i="3"/>
  <c r="C444" i="3"/>
  <c r="C452" i="3"/>
  <c r="C460" i="3"/>
  <c r="C468" i="3"/>
  <c r="C476" i="3"/>
  <c r="C484" i="3"/>
  <c r="C492" i="3"/>
  <c r="C500" i="3"/>
  <c r="C508" i="3"/>
  <c r="C516" i="3"/>
  <c r="C524" i="3"/>
  <c r="C532" i="3"/>
  <c r="C540" i="3"/>
  <c r="C372" i="3"/>
  <c r="C445" i="3"/>
  <c r="C477" i="3"/>
  <c r="C509" i="3"/>
  <c r="C541" i="3"/>
  <c r="C547" i="3"/>
  <c r="C555" i="3"/>
  <c r="C563" i="3"/>
  <c r="C571" i="3"/>
  <c r="C579" i="3"/>
  <c r="C587" i="3"/>
  <c r="C595" i="3"/>
  <c r="C603" i="3"/>
  <c r="C611" i="3"/>
  <c r="C619" i="3"/>
  <c r="C627" i="3"/>
  <c r="C635" i="3"/>
  <c r="C643" i="3"/>
  <c r="C651" i="3"/>
  <c r="C438" i="3"/>
  <c r="C470" i="3"/>
  <c r="C502" i="3"/>
  <c r="C534" i="3"/>
  <c r="C548" i="3"/>
  <c r="C556" i="3"/>
  <c r="C564" i="3"/>
  <c r="C572" i="3"/>
  <c r="C580" i="3"/>
  <c r="C588" i="3"/>
  <c r="C596" i="3"/>
  <c r="C604" i="3"/>
  <c r="C612" i="3"/>
  <c r="C620" i="3"/>
  <c r="C628" i="3"/>
  <c r="C384" i="3"/>
  <c r="C453" i="3"/>
  <c r="C485" i="3"/>
  <c r="C517" i="3"/>
  <c r="C549" i="3"/>
  <c r="C557" i="3"/>
  <c r="C565" i="3"/>
  <c r="C573" i="3"/>
  <c r="C446" i="3"/>
  <c r="C478" i="3"/>
  <c r="C510" i="3"/>
  <c r="C542" i="3"/>
  <c r="C550" i="3"/>
  <c r="C558" i="3"/>
  <c r="C566" i="3"/>
  <c r="C574" i="3"/>
  <c r="C582" i="3"/>
  <c r="C590" i="3"/>
  <c r="C598" i="3"/>
  <c r="C606" i="3"/>
  <c r="C614" i="3"/>
  <c r="C622" i="3"/>
  <c r="C630" i="3"/>
  <c r="C638" i="3"/>
  <c r="C646" i="3"/>
  <c r="C654" i="3"/>
  <c r="C429" i="3"/>
  <c r="C461" i="3"/>
  <c r="C493" i="3"/>
  <c r="C525" i="3"/>
  <c r="C543" i="3"/>
  <c r="C551" i="3"/>
  <c r="C559" i="3"/>
  <c r="C567" i="3"/>
  <c r="C575" i="3"/>
  <c r="C583" i="3"/>
  <c r="C591" i="3"/>
  <c r="C599" i="3"/>
  <c r="C607" i="3"/>
  <c r="C615" i="3"/>
  <c r="C623" i="3"/>
  <c r="C396" i="3"/>
  <c r="C404" i="3"/>
  <c r="C454" i="3"/>
  <c r="C486" i="3"/>
  <c r="C518" i="3"/>
  <c r="C544" i="3"/>
  <c r="C552" i="3"/>
  <c r="C560" i="3"/>
  <c r="C568" i="3"/>
  <c r="C576" i="3"/>
  <c r="C584" i="3"/>
  <c r="C592" i="3"/>
  <c r="C600" i="3"/>
  <c r="C608" i="3"/>
  <c r="C616" i="3"/>
  <c r="C624" i="3"/>
  <c r="C411" i="3"/>
  <c r="C437" i="3"/>
  <c r="C469" i="3"/>
  <c r="C501" i="3"/>
  <c r="C546" i="3"/>
  <c r="C586" i="3"/>
  <c r="C605" i="3"/>
  <c r="C617" i="3"/>
  <c r="C633" i="3"/>
  <c r="C644" i="3"/>
  <c r="C661" i="3"/>
  <c r="C669" i="3"/>
  <c r="C676" i="3"/>
  <c r="C684" i="3"/>
  <c r="C692" i="3"/>
  <c r="C700" i="3"/>
  <c r="C708" i="3"/>
  <c r="C533" i="3"/>
  <c r="C561" i="3"/>
  <c r="C577" i="3"/>
  <c r="C610" i="3"/>
  <c r="C637" i="3"/>
  <c r="C650" i="3"/>
  <c r="C662" i="3"/>
  <c r="C670" i="3"/>
  <c r="C677" i="3"/>
  <c r="C685" i="3"/>
  <c r="C430" i="3"/>
  <c r="C554" i="3"/>
  <c r="C589" i="3"/>
  <c r="C601" i="3"/>
  <c r="C629" i="3"/>
  <c r="C632" i="3"/>
  <c r="C636" i="3"/>
  <c r="C649" i="3"/>
  <c r="C655" i="3"/>
  <c r="C663" i="3"/>
  <c r="C671" i="3"/>
  <c r="C678" i="3"/>
  <c r="C686" i="3"/>
  <c r="C694" i="3"/>
  <c r="C462" i="3"/>
  <c r="C569" i="3"/>
  <c r="C594" i="3"/>
  <c r="C613" i="3"/>
  <c r="C625" i="3"/>
  <c r="C642" i="3"/>
  <c r="C648" i="3"/>
  <c r="C494" i="3"/>
  <c r="C562" i="3"/>
  <c r="C585" i="3"/>
  <c r="C618" i="3"/>
  <c r="C631" i="3"/>
  <c r="C641" i="3"/>
  <c r="C647" i="3"/>
  <c r="C657" i="3"/>
  <c r="C665" i="3"/>
  <c r="C673" i="3"/>
  <c r="C545" i="3"/>
  <c r="C578" i="3"/>
  <c r="C597" i="3"/>
  <c r="C609" i="3"/>
  <c r="C640" i="3"/>
  <c r="C653" i="3"/>
  <c r="C658" i="3"/>
  <c r="C666" i="3"/>
  <c r="C674" i="3"/>
  <c r="C526" i="3"/>
  <c r="C570" i="3"/>
  <c r="C602" i="3"/>
  <c r="C621" i="3"/>
  <c r="C634" i="3"/>
  <c r="C639" i="3"/>
  <c r="C652" i="3"/>
  <c r="C659" i="3"/>
  <c r="C667" i="3"/>
  <c r="C417" i="3"/>
  <c r="C553" i="3"/>
  <c r="C709" i="3"/>
  <c r="C717" i="3"/>
  <c r="C725" i="3"/>
  <c r="C733" i="3"/>
  <c r="C741" i="3"/>
  <c r="C581" i="3"/>
  <c r="C679" i="3"/>
  <c r="C683" i="3"/>
  <c r="C701" i="3"/>
  <c r="C702" i="3"/>
  <c r="C703" i="3"/>
  <c r="C704" i="3"/>
  <c r="C705" i="3"/>
  <c r="C706" i="3"/>
  <c r="C707" i="3"/>
  <c r="C710" i="3"/>
  <c r="C718" i="3"/>
  <c r="C726" i="3"/>
  <c r="C734" i="3"/>
  <c r="C742" i="3"/>
  <c r="C750" i="3"/>
  <c r="C645" i="3"/>
  <c r="C656" i="3"/>
  <c r="C691" i="3"/>
  <c r="C697" i="3"/>
  <c r="C698" i="3"/>
  <c r="C699" i="3"/>
  <c r="C711" i="3"/>
  <c r="C719" i="3"/>
  <c r="C727" i="3"/>
  <c r="C735" i="3"/>
  <c r="C743" i="3"/>
  <c r="C751" i="3"/>
  <c r="C660" i="3"/>
  <c r="C682" i="3"/>
  <c r="C690" i="3"/>
  <c r="C696" i="3"/>
  <c r="C712" i="3"/>
  <c r="C720" i="3"/>
  <c r="C728" i="3"/>
  <c r="C736" i="3"/>
  <c r="C744" i="3"/>
  <c r="C752" i="3"/>
  <c r="C626" i="3"/>
  <c r="C664" i="3"/>
  <c r="C689" i="3"/>
  <c r="C695" i="3"/>
  <c r="C713" i="3"/>
  <c r="C721" i="3"/>
  <c r="C729" i="3"/>
  <c r="C737" i="3"/>
  <c r="C745" i="3"/>
  <c r="C753" i="3"/>
  <c r="C668" i="3"/>
  <c r="C675" i="3"/>
  <c r="C681" i="3"/>
  <c r="C688" i="3"/>
  <c r="C714" i="3"/>
  <c r="C722" i="3"/>
  <c r="C730" i="3"/>
  <c r="C738" i="3"/>
  <c r="C746" i="3"/>
  <c r="C754" i="3"/>
  <c r="C762" i="3"/>
  <c r="C593" i="3"/>
  <c r="C672" i="3"/>
  <c r="C687" i="3"/>
  <c r="C715" i="3"/>
  <c r="C723" i="3"/>
  <c r="C731" i="3"/>
  <c r="C739" i="3"/>
  <c r="C747" i="3"/>
  <c r="C755" i="3"/>
  <c r="C763" i="3"/>
  <c r="C680" i="3"/>
  <c r="C693" i="3"/>
  <c r="C716" i="3"/>
  <c r="C724" i="3"/>
  <c r="C732" i="3"/>
  <c r="C740" i="3"/>
  <c r="C748" i="3"/>
  <c r="C760" i="3"/>
  <c r="C772" i="3"/>
  <c r="C780" i="3"/>
  <c r="C788" i="3"/>
  <c r="C795" i="3"/>
  <c r="C803" i="3"/>
  <c r="C811" i="3"/>
  <c r="C819" i="3"/>
  <c r="C826" i="3"/>
  <c r="C834" i="3"/>
  <c r="C842" i="3"/>
  <c r="C850" i="3"/>
  <c r="C858" i="3"/>
  <c r="C866" i="3"/>
  <c r="C874" i="3"/>
  <c r="C882" i="3"/>
  <c r="C890" i="3"/>
  <c r="C749" i="3"/>
  <c r="C759" i="3"/>
  <c r="C765" i="3"/>
  <c r="C773" i="3"/>
  <c r="C781" i="3"/>
  <c r="C796" i="3"/>
  <c r="C804" i="3"/>
  <c r="C812" i="3"/>
  <c r="C820" i="3"/>
  <c r="C827" i="3"/>
  <c r="C835" i="3"/>
  <c r="C843" i="3"/>
  <c r="C851" i="3"/>
  <c r="C859" i="3"/>
  <c r="C867" i="3"/>
  <c r="C875" i="3"/>
  <c r="C883" i="3"/>
  <c r="C891" i="3"/>
  <c r="C899" i="3"/>
  <c r="C758" i="3"/>
  <c r="C764" i="3"/>
  <c r="C766" i="3"/>
  <c r="C774" i="3"/>
  <c r="C782" i="3"/>
  <c r="C789" i="3"/>
  <c r="C797" i="3"/>
  <c r="C805" i="3"/>
  <c r="C813" i="3"/>
  <c r="C821" i="3"/>
  <c r="C828" i="3"/>
  <c r="C836" i="3"/>
  <c r="C844" i="3"/>
  <c r="C852" i="3"/>
  <c r="C860" i="3"/>
  <c r="C868" i="3"/>
  <c r="C876" i="3"/>
  <c r="C884" i="3"/>
  <c r="C892" i="3"/>
  <c r="C900" i="3"/>
  <c r="C757" i="3"/>
  <c r="C767" i="3"/>
  <c r="C775" i="3"/>
  <c r="C783" i="3"/>
  <c r="C790" i="3"/>
  <c r="C798" i="3"/>
  <c r="C806" i="3"/>
  <c r="C814" i="3"/>
  <c r="C822" i="3"/>
  <c r="C829" i="3"/>
  <c r="C837" i="3"/>
  <c r="C845" i="3"/>
  <c r="C853" i="3"/>
  <c r="C861" i="3"/>
  <c r="C869" i="3"/>
  <c r="C877" i="3"/>
  <c r="C885" i="3"/>
  <c r="C893" i="3"/>
  <c r="C901" i="3"/>
  <c r="C756" i="3"/>
  <c r="C768" i="3"/>
  <c r="C776" i="3"/>
  <c r="C784" i="3"/>
  <c r="C791" i="3"/>
  <c r="C799" i="3"/>
  <c r="C807" i="3"/>
  <c r="C815" i="3"/>
  <c r="C823" i="3"/>
  <c r="C830" i="3"/>
  <c r="C838" i="3"/>
  <c r="C846" i="3"/>
  <c r="C854" i="3"/>
  <c r="C862" i="3"/>
  <c r="C870" i="3"/>
  <c r="C878" i="3"/>
  <c r="C886" i="3"/>
  <c r="C894" i="3"/>
  <c r="C902" i="3"/>
  <c r="C769" i="3"/>
  <c r="C777" i="3"/>
  <c r="C785" i="3"/>
  <c r="C792" i="3"/>
  <c r="C800" i="3"/>
  <c r="C808" i="3"/>
  <c r="C816" i="3"/>
  <c r="C824" i="3"/>
  <c r="C831" i="3"/>
  <c r="C839" i="3"/>
  <c r="C847" i="3"/>
  <c r="C855" i="3"/>
  <c r="C770" i="3"/>
  <c r="C778" i="3"/>
  <c r="C786" i="3"/>
  <c r="C793" i="3"/>
  <c r="C801" i="3"/>
  <c r="C809" i="3"/>
  <c r="C817" i="3"/>
  <c r="C825" i="3"/>
  <c r="C832" i="3"/>
  <c r="C840" i="3"/>
  <c r="C848" i="3"/>
  <c r="C856" i="3"/>
  <c r="C864" i="3"/>
  <c r="C872" i="3"/>
  <c r="C761" i="3"/>
  <c r="C771" i="3"/>
  <c r="C779" i="3"/>
  <c r="C787" i="3"/>
  <c r="C794" i="3"/>
  <c r="C802" i="3"/>
  <c r="C810" i="3"/>
  <c r="C818" i="3"/>
  <c r="C833" i="3"/>
  <c r="C841" i="3"/>
  <c r="C849" i="3"/>
  <c r="C857" i="3"/>
  <c r="C865" i="3"/>
  <c r="C904" i="3"/>
  <c r="C911" i="3"/>
  <c r="C919" i="3"/>
  <c r="C927" i="3"/>
  <c r="C935" i="3"/>
  <c r="C943" i="3"/>
  <c r="C951" i="3"/>
  <c r="C959" i="3"/>
  <c r="C967" i="3"/>
  <c r="C975" i="3"/>
  <c r="C983" i="3"/>
  <c r="C991" i="3"/>
  <c r="C999" i="3"/>
  <c r="C1007" i="3"/>
  <c r="C1015" i="3"/>
  <c r="C1023" i="3"/>
  <c r="C1031" i="3"/>
  <c r="C1039" i="3"/>
  <c r="C1047" i="3"/>
  <c r="C1055" i="3"/>
  <c r="C895" i="3"/>
  <c r="C897" i="3"/>
  <c r="C912" i="3"/>
  <c r="C920" i="3"/>
  <c r="C928" i="3"/>
  <c r="C936" i="3"/>
  <c r="C944" i="3"/>
  <c r="C952" i="3"/>
  <c r="C960" i="3"/>
  <c r="C968" i="3"/>
  <c r="C976" i="3"/>
  <c r="C984" i="3"/>
  <c r="C992" i="3"/>
  <c r="C1000" i="3"/>
  <c r="C1008" i="3"/>
  <c r="C1016" i="3"/>
  <c r="C1024" i="3"/>
  <c r="C1032" i="3"/>
  <c r="C1040" i="3"/>
  <c r="C1048" i="3"/>
  <c r="C1056" i="3"/>
  <c r="C871" i="3"/>
  <c r="C888" i="3"/>
  <c r="C913" i="3"/>
  <c r="C921" i="3"/>
  <c r="C929" i="3"/>
  <c r="C937" i="3"/>
  <c r="C945" i="3"/>
  <c r="C953" i="3"/>
  <c r="C961" i="3"/>
  <c r="C969" i="3"/>
  <c r="C977" i="3"/>
  <c r="C985" i="3"/>
  <c r="C993" i="3"/>
  <c r="C1001" i="3"/>
  <c r="C1009" i="3"/>
  <c r="C1017" i="3"/>
  <c r="C1025" i="3"/>
  <c r="C1033" i="3"/>
  <c r="C1041" i="3"/>
  <c r="C1049" i="3"/>
  <c r="C1057" i="3"/>
  <c r="C881" i="3"/>
  <c r="C903" i="3"/>
  <c r="C914" i="3"/>
  <c r="C922" i="3"/>
  <c r="C930" i="3"/>
  <c r="C938" i="3"/>
  <c r="C946" i="3"/>
  <c r="C954" i="3"/>
  <c r="C962" i="3"/>
  <c r="C970" i="3"/>
  <c r="C978" i="3"/>
  <c r="C986" i="3"/>
  <c r="C994" i="3"/>
  <c r="C1002" i="3"/>
  <c r="C1010" i="3"/>
  <c r="C1018" i="3"/>
  <c r="C1026" i="3"/>
  <c r="C1034" i="3"/>
  <c r="C1042" i="3"/>
  <c r="C1050" i="3"/>
  <c r="C1058" i="3"/>
  <c r="C879" i="3"/>
  <c r="C906" i="3"/>
  <c r="C907" i="3"/>
  <c r="C915" i="3"/>
  <c r="C923" i="3"/>
  <c r="C931" i="3"/>
  <c r="C939" i="3"/>
  <c r="C947" i="3"/>
  <c r="C955" i="3"/>
  <c r="C963" i="3"/>
  <c r="C971" i="3"/>
  <c r="C979" i="3"/>
  <c r="C987" i="3"/>
  <c r="C995" i="3"/>
  <c r="C1003" i="3"/>
  <c r="C1011" i="3"/>
  <c r="C1019" i="3"/>
  <c r="C1027" i="3"/>
  <c r="C1035" i="3"/>
  <c r="C863" i="3"/>
  <c r="C896" i="3"/>
  <c r="C908" i="3"/>
  <c r="C916" i="3"/>
  <c r="C924" i="3"/>
  <c r="C932" i="3"/>
  <c r="C940" i="3"/>
  <c r="C948" i="3"/>
  <c r="C956" i="3"/>
  <c r="C964" i="3"/>
  <c r="C972" i="3"/>
  <c r="C980" i="3"/>
  <c r="C988" i="3"/>
  <c r="C996" i="3"/>
  <c r="C1004" i="3"/>
  <c r="C1012" i="3"/>
  <c r="C1020" i="3"/>
  <c r="C1028" i="3"/>
  <c r="C1036" i="3"/>
  <c r="C887" i="3"/>
  <c r="C889" i="3"/>
  <c r="C898" i="3"/>
  <c r="C905" i="3"/>
  <c r="C909" i="3"/>
  <c r="C917" i="3"/>
  <c r="C925" i="3"/>
  <c r="C933" i="3"/>
  <c r="C941" i="3"/>
  <c r="C949" i="3"/>
  <c r="C957" i="3"/>
  <c r="C965" i="3"/>
  <c r="C973" i="3"/>
  <c r="C981" i="3"/>
  <c r="C989" i="3"/>
  <c r="C997" i="3"/>
  <c r="C1005" i="3"/>
  <c r="C1013" i="3"/>
  <c r="C1021" i="3"/>
  <c r="C1029" i="3"/>
  <c r="C1037" i="3"/>
  <c r="C873" i="3"/>
  <c r="C880" i="3"/>
  <c r="C910" i="3"/>
  <c r="C918" i="3"/>
  <c r="C926" i="3"/>
  <c r="C934" i="3"/>
  <c r="C942" i="3"/>
  <c r="C950" i="3"/>
  <c r="C958" i="3"/>
  <c r="C966" i="3"/>
  <c r="C974" i="3"/>
  <c r="C982" i="3"/>
  <c r="C990" i="3"/>
  <c r="C998" i="3"/>
  <c r="C1006" i="3"/>
  <c r="C1014" i="3"/>
  <c r="C1022" i="3"/>
  <c r="C1030" i="3"/>
  <c r="C1038" i="3"/>
  <c r="C1045" i="3"/>
  <c r="C1065" i="3"/>
  <c r="C1073" i="3"/>
  <c r="C1080" i="3"/>
  <c r="C1088" i="3"/>
  <c r="C1096" i="3"/>
  <c r="C1104" i="3"/>
  <c r="C1112" i="3"/>
  <c r="C1120" i="3"/>
  <c r="C1128" i="3"/>
  <c r="C1136" i="3"/>
  <c r="C1144" i="3"/>
  <c r="C1152" i="3"/>
  <c r="C1160" i="3"/>
  <c r="C1168" i="3"/>
  <c r="C1176" i="3"/>
  <c r="C1184" i="3"/>
  <c r="C1192" i="3"/>
  <c r="C1200" i="3"/>
  <c r="C1208" i="3"/>
  <c r="C1216" i="3"/>
  <c r="C1054" i="3"/>
  <c r="C1066" i="3"/>
  <c r="C1074" i="3"/>
  <c r="C1081" i="3"/>
  <c r="C1089" i="3"/>
  <c r="C1097" i="3"/>
  <c r="C1105" i="3"/>
  <c r="C1113" i="3"/>
  <c r="C1121" i="3"/>
  <c r="C1129" i="3"/>
  <c r="C1137" i="3"/>
  <c r="C1145" i="3"/>
  <c r="C1153" i="3"/>
  <c r="C1161" i="3"/>
  <c r="C1169" i="3"/>
  <c r="C1177" i="3"/>
  <c r="C1185" i="3"/>
  <c r="C1193" i="3"/>
  <c r="C1201" i="3"/>
  <c r="C1209" i="3"/>
  <c r="C1217" i="3"/>
  <c r="C1051" i="3"/>
  <c r="C1067" i="3"/>
  <c r="C1075" i="3"/>
  <c r="C1082" i="3"/>
  <c r="C1090" i="3"/>
  <c r="C1098" i="3"/>
  <c r="C1106" i="3"/>
  <c r="C1114" i="3"/>
  <c r="C1122" i="3"/>
  <c r="C1130" i="3"/>
  <c r="C1138" i="3"/>
  <c r="C1146" i="3"/>
  <c r="C1154" i="3"/>
  <c r="C1162" i="3"/>
  <c r="C1170" i="3"/>
  <c r="C1178" i="3"/>
  <c r="C1186" i="3"/>
  <c r="C1194" i="3"/>
  <c r="C1202" i="3"/>
  <c r="C1044" i="3"/>
  <c r="C1068" i="3"/>
  <c r="C1076" i="3"/>
  <c r="C1083" i="3"/>
  <c r="C1091" i="3"/>
  <c r="C1099" i="3"/>
  <c r="C1107" i="3"/>
  <c r="C1115" i="3"/>
  <c r="C1123" i="3"/>
  <c r="C1131" i="3"/>
  <c r="C1139" i="3"/>
  <c r="C1147" i="3"/>
  <c r="C1155" i="3"/>
  <c r="C1163" i="3"/>
  <c r="C1171" i="3"/>
  <c r="C1179" i="3"/>
  <c r="C1187" i="3"/>
  <c r="C1195" i="3"/>
  <c r="C1053" i="3"/>
  <c r="C1061" i="3"/>
  <c r="C1069" i="3"/>
  <c r="C1077" i="3"/>
  <c r="C1084" i="3"/>
  <c r="C1092" i="3"/>
  <c r="C1100" i="3"/>
  <c r="C1108" i="3"/>
  <c r="C1116" i="3"/>
  <c r="C1124" i="3"/>
  <c r="C1132" i="3"/>
  <c r="C1140" i="3"/>
  <c r="C1148" i="3"/>
  <c r="C1156" i="3"/>
  <c r="C1164" i="3"/>
  <c r="C1172" i="3"/>
  <c r="C1180" i="3"/>
  <c r="C1188" i="3"/>
  <c r="C1196" i="3"/>
  <c r="C1046" i="3"/>
  <c r="C1060" i="3"/>
  <c r="C1062" i="3"/>
  <c r="C1070" i="3"/>
  <c r="C1078" i="3"/>
  <c r="C1085" i="3"/>
  <c r="C1093" i="3"/>
  <c r="C1101" i="3"/>
  <c r="C1109" i="3"/>
  <c r="C1117" i="3"/>
  <c r="C1125" i="3"/>
  <c r="C1133" i="3"/>
  <c r="C1141" i="3"/>
  <c r="C1149" i="3"/>
  <c r="C1157" i="3"/>
  <c r="C1165" i="3"/>
  <c r="C1173" i="3"/>
  <c r="C1181" i="3"/>
  <c r="C1189" i="3"/>
  <c r="C1043" i="3"/>
  <c r="C1059" i="3"/>
  <c r="C1063" i="3"/>
  <c r="C1071" i="3"/>
  <c r="C1079" i="3"/>
  <c r="C1086" i="3"/>
  <c r="C1094" i="3"/>
  <c r="C1102" i="3"/>
  <c r="C1110" i="3"/>
  <c r="C1118" i="3"/>
  <c r="C1126" i="3"/>
  <c r="C1134" i="3"/>
  <c r="C1142" i="3"/>
  <c r="C1150" i="3"/>
  <c r="C1158" i="3"/>
  <c r="C1166" i="3"/>
  <c r="C1174" i="3"/>
  <c r="C1182" i="3"/>
  <c r="C1190" i="3"/>
  <c r="C1198" i="3"/>
  <c r="C1052" i="3"/>
  <c r="C1064" i="3"/>
  <c r="C1072" i="3"/>
  <c r="C1087" i="3"/>
  <c r="C1095" i="3"/>
  <c r="C1103" i="3"/>
  <c r="C1111" i="3"/>
  <c r="C1119" i="3"/>
  <c r="C1127" i="3"/>
  <c r="C1135" i="3"/>
  <c r="C1143" i="3"/>
  <c r="C1151" i="3"/>
  <c r="C1159" i="3"/>
  <c r="C1167" i="3"/>
  <c r="C1175" i="3"/>
  <c r="C1183" i="3"/>
  <c r="C1191" i="3"/>
  <c r="C1199" i="3"/>
  <c r="C1214" i="3"/>
  <c r="C1220" i="3"/>
  <c r="C1228" i="3"/>
  <c r="C1236" i="3"/>
  <c r="C1244" i="3"/>
  <c r="C1252" i="3"/>
  <c r="C1260" i="3"/>
  <c r="C1268" i="3"/>
  <c r="C1276" i="3"/>
  <c r="C1284" i="3"/>
  <c r="C1291" i="3"/>
  <c r="C1299" i="3"/>
  <c r="C1307" i="3"/>
  <c r="C1315" i="3"/>
  <c r="C1323" i="3"/>
  <c r="C1331" i="3"/>
  <c r="C1338" i="3"/>
  <c r="C1346" i="3"/>
  <c r="C1354" i="3"/>
  <c r="C1207" i="3"/>
  <c r="C1213" i="3"/>
  <c r="C1219" i="3"/>
  <c r="C1229" i="3"/>
  <c r="C1237" i="3"/>
  <c r="C1245" i="3"/>
  <c r="C1253" i="3"/>
  <c r="C1261" i="3"/>
  <c r="C1269" i="3"/>
  <c r="C1277" i="3"/>
  <c r="C1285" i="3"/>
  <c r="C1292" i="3"/>
  <c r="C1300" i="3"/>
  <c r="C1308" i="3"/>
  <c r="C1316" i="3"/>
  <c r="C1324" i="3"/>
  <c r="C1332" i="3"/>
  <c r="C1339" i="3"/>
  <c r="C1347" i="3"/>
  <c r="C1355" i="3"/>
  <c r="C1206" i="3"/>
  <c r="C1212" i="3"/>
  <c r="C1218" i="3"/>
  <c r="C1230" i="3"/>
  <c r="C1238" i="3"/>
  <c r="C1246" i="3"/>
  <c r="C1254" i="3"/>
  <c r="C1262" i="3"/>
  <c r="C1270" i="3"/>
  <c r="C1278" i="3"/>
  <c r="C1286" i="3"/>
  <c r="C1293" i="3"/>
  <c r="C1301" i="3"/>
  <c r="C1309" i="3"/>
  <c r="C1317" i="3"/>
  <c r="C1325" i="3"/>
  <c r="C1333" i="3"/>
  <c r="C1340" i="3"/>
  <c r="C1348" i="3"/>
  <c r="C1356" i="3"/>
  <c r="C1197" i="3"/>
  <c r="C1205" i="3"/>
  <c r="C1211" i="3"/>
  <c r="C1231" i="3"/>
  <c r="C1239" i="3"/>
  <c r="C1247" i="3"/>
  <c r="C1255" i="3"/>
  <c r="C1263" i="3"/>
  <c r="C1271" i="3"/>
  <c r="C1279" i="3"/>
  <c r="C1287" i="3"/>
  <c r="C1294" i="3"/>
  <c r="C1302" i="3"/>
  <c r="C1310" i="3"/>
  <c r="C1318" i="3"/>
  <c r="C1326" i="3"/>
  <c r="C1334" i="3"/>
  <c r="C1341" i="3"/>
  <c r="C1204" i="3"/>
  <c r="C1210" i="3"/>
  <c r="C1224" i="3"/>
  <c r="C1232" i="3"/>
  <c r="C1240" i="3"/>
  <c r="C1248" i="3"/>
  <c r="C1256" i="3"/>
  <c r="C1264" i="3"/>
  <c r="C1272" i="3"/>
  <c r="C1280" i="3"/>
  <c r="C1288" i="3"/>
  <c r="C1295" i="3"/>
  <c r="C1303" i="3"/>
  <c r="C1311" i="3"/>
  <c r="C1319" i="3"/>
  <c r="C1327" i="3"/>
  <c r="C1335" i="3"/>
  <c r="C1342" i="3"/>
  <c r="C1203" i="3"/>
  <c r="C1223" i="3"/>
  <c r="C1225" i="3"/>
  <c r="C1233" i="3"/>
  <c r="C1241" i="3"/>
  <c r="C1249" i="3"/>
  <c r="C1257" i="3"/>
  <c r="C1265" i="3"/>
  <c r="C1273" i="3"/>
  <c r="C1281" i="3"/>
  <c r="C1296" i="3"/>
  <c r="C1304" i="3"/>
  <c r="C1312" i="3"/>
  <c r="C1320" i="3"/>
  <c r="C1328" i="3"/>
  <c r="C1336" i="3"/>
  <c r="C1343" i="3"/>
  <c r="C1351" i="3"/>
  <c r="C1250" i="3"/>
  <c r="C1282" i="3"/>
  <c r="C1289" i="3"/>
  <c r="C1321" i="3"/>
  <c r="C1350" i="3"/>
  <c r="C1357" i="3"/>
  <c r="C1362" i="3"/>
  <c r="C1370" i="3"/>
  <c r="C1378" i="3"/>
  <c r="C1386" i="3"/>
  <c r="C1394" i="3"/>
  <c r="C1402" i="3"/>
  <c r="C1410" i="3"/>
  <c r="C1418" i="3"/>
  <c r="C1425" i="3"/>
  <c r="C1433" i="3"/>
  <c r="C1441" i="3"/>
  <c r="C1449" i="3"/>
  <c r="C1457" i="3"/>
  <c r="C1465" i="3"/>
  <c r="C1473" i="3"/>
  <c r="C1481" i="3"/>
  <c r="C1489" i="3"/>
  <c r="C1497" i="3"/>
  <c r="C1505" i="3"/>
  <c r="C1513" i="3"/>
  <c r="C1521" i="3"/>
  <c r="C1529" i="3"/>
  <c r="C1537" i="3"/>
  <c r="C1544" i="3"/>
  <c r="C1552" i="3"/>
  <c r="C1560" i="3"/>
  <c r="C1568" i="3"/>
  <c r="C1576" i="3"/>
  <c r="C1584" i="3"/>
  <c r="C1592" i="3"/>
  <c r="C1599" i="3"/>
  <c r="C1607" i="3"/>
  <c r="C1221" i="3"/>
  <c r="C1243" i="3"/>
  <c r="C1275" i="3"/>
  <c r="C1314" i="3"/>
  <c r="C1352" i="3"/>
  <c r="C1363" i="3"/>
  <c r="C1371" i="3"/>
  <c r="C1379" i="3"/>
  <c r="C1387" i="3"/>
  <c r="C1395" i="3"/>
  <c r="C1403" i="3"/>
  <c r="C1411" i="3"/>
  <c r="C1419" i="3"/>
  <c r="C1426" i="3"/>
  <c r="C1434" i="3"/>
  <c r="C1442" i="3"/>
  <c r="C1450" i="3"/>
  <c r="C1458" i="3"/>
  <c r="C1466" i="3"/>
  <c r="C1474" i="3"/>
  <c r="C1482" i="3"/>
  <c r="C1490" i="3"/>
  <c r="C1498" i="3"/>
  <c r="C1506" i="3"/>
  <c r="C1514" i="3"/>
  <c r="C1522" i="3"/>
  <c r="C1530" i="3"/>
  <c r="C1538" i="3"/>
  <c r="C1545" i="3"/>
  <c r="C1553" i="3"/>
  <c r="C1561" i="3"/>
  <c r="C1569" i="3"/>
  <c r="C1577" i="3"/>
  <c r="C1585" i="3"/>
  <c r="C1593" i="3"/>
  <c r="C1600" i="3"/>
  <c r="C1222" i="3"/>
  <c r="C1226" i="3"/>
  <c r="C1258" i="3"/>
  <c r="C1297" i="3"/>
  <c r="C1329" i="3"/>
  <c r="C1364" i="3"/>
  <c r="C1372" i="3"/>
  <c r="C1380" i="3"/>
  <c r="C1388" i="3"/>
  <c r="C1396" i="3"/>
  <c r="C1404" i="3"/>
  <c r="C1412" i="3"/>
  <c r="C1420" i="3"/>
  <c r="C1427" i="3"/>
  <c r="C1435" i="3"/>
  <c r="C1443" i="3"/>
  <c r="C1451" i="3"/>
  <c r="C1459" i="3"/>
  <c r="C1467" i="3"/>
  <c r="C1475" i="3"/>
  <c r="C1483" i="3"/>
  <c r="C1491" i="3"/>
  <c r="C1499" i="3"/>
  <c r="C1507" i="3"/>
  <c r="C1515" i="3"/>
  <c r="C1523" i="3"/>
  <c r="C1531" i="3"/>
  <c r="C1546" i="3"/>
  <c r="C1554" i="3"/>
  <c r="C1562" i="3"/>
  <c r="C1570" i="3"/>
  <c r="C1578" i="3"/>
  <c r="C1586" i="3"/>
  <c r="C1594" i="3"/>
  <c r="C1601" i="3"/>
  <c r="C1609" i="3"/>
  <c r="C1251" i="3"/>
  <c r="C1283" i="3"/>
  <c r="C1290" i="3"/>
  <c r="C1322" i="3"/>
  <c r="C1349" i="3"/>
  <c r="C1365" i="3"/>
  <c r="C1373" i="3"/>
  <c r="C1381" i="3"/>
  <c r="C1389" i="3"/>
  <c r="C1397" i="3"/>
  <c r="C1405" i="3"/>
  <c r="C1413" i="3"/>
  <c r="C1421" i="3"/>
  <c r="C1428" i="3"/>
  <c r="C1436" i="3"/>
  <c r="C1444" i="3"/>
  <c r="C1452" i="3"/>
  <c r="C1460" i="3"/>
  <c r="C1468" i="3"/>
  <c r="C1476" i="3"/>
  <c r="C1484" i="3"/>
  <c r="C1492" i="3"/>
  <c r="C1500" i="3"/>
  <c r="C1508" i="3"/>
  <c r="C1516" i="3"/>
  <c r="C1524" i="3"/>
  <c r="C1532" i="3"/>
  <c r="C1539" i="3"/>
  <c r="C1547" i="3"/>
  <c r="C1555" i="3"/>
  <c r="C1563" i="3"/>
  <c r="C1571" i="3"/>
  <c r="C1579" i="3"/>
  <c r="C1587" i="3"/>
  <c r="C1602" i="3"/>
  <c r="C1610" i="3"/>
  <c r="C1618" i="3"/>
  <c r="C1234" i="3"/>
  <c r="C1266" i="3"/>
  <c r="C1305" i="3"/>
  <c r="C1344" i="3"/>
  <c r="C1366" i="3"/>
  <c r="C1374" i="3"/>
  <c r="C1382" i="3"/>
  <c r="C1390" i="3"/>
  <c r="C1398" i="3"/>
  <c r="C1406" i="3"/>
  <c r="C1414" i="3"/>
  <c r="C1422" i="3"/>
  <c r="C1429" i="3"/>
  <c r="C1437" i="3"/>
  <c r="C1445" i="3"/>
  <c r="C1453" i="3"/>
  <c r="C1461" i="3"/>
  <c r="C1469" i="3"/>
  <c r="C1477" i="3"/>
  <c r="C1485" i="3"/>
  <c r="C1493" i="3"/>
  <c r="C1501" i="3"/>
  <c r="C1509" i="3"/>
  <c r="C1517" i="3"/>
  <c r="C1525" i="3"/>
  <c r="C1533" i="3"/>
  <c r="C1540" i="3"/>
  <c r="C1548" i="3"/>
  <c r="C1556" i="3"/>
  <c r="C1564" i="3"/>
  <c r="C1572" i="3"/>
  <c r="C1580" i="3"/>
  <c r="C1588" i="3"/>
  <c r="C1595" i="3"/>
  <c r="C1603" i="3"/>
  <c r="C1611" i="3"/>
  <c r="C1619" i="3"/>
  <c r="C1227" i="3"/>
  <c r="C1259" i="3"/>
  <c r="C1298" i="3"/>
  <c r="C1330" i="3"/>
  <c r="C1337" i="3"/>
  <c r="C1359" i="3"/>
  <c r="C1367" i="3"/>
  <c r="C1375" i="3"/>
  <c r="C1383" i="3"/>
  <c r="C1391" i="3"/>
  <c r="C1399" i="3"/>
  <c r="C1407" i="3"/>
  <c r="C1415" i="3"/>
  <c r="C1430" i="3"/>
  <c r="C1438" i="3"/>
  <c r="C1446" i="3"/>
  <c r="C1454" i="3"/>
  <c r="C1462" i="3"/>
  <c r="C1470" i="3"/>
  <c r="C1478" i="3"/>
  <c r="C1486" i="3"/>
  <c r="C1494" i="3"/>
  <c r="C1502" i="3"/>
  <c r="C1510" i="3"/>
  <c r="C1518" i="3"/>
  <c r="C1526" i="3"/>
  <c r="C1534" i="3"/>
  <c r="C1541" i="3"/>
  <c r="C1549" i="3"/>
  <c r="C1557" i="3"/>
  <c r="C1565" i="3"/>
  <c r="C1573" i="3"/>
  <c r="C1581" i="3"/>
  <c r="C1589" i="3"/>
  <c r="C1596" i="3"/>
  <c r="C1604" i="3"/>
  <c r="C1368" i="3"/>
  <c r="C1400" i="3"/>
  <c r="C1439" i="3"/>
  <c r="C1471" i="3"/>
  <c r="C1503" i="3"/>
  <c r="C1535" i="3"/>
  <c r="C1542" i="3"/>
  <c r="C1574" i="3"/>
  <c r="C1616" i="3"/>
  <c r="C1626" i="3"/>
  <c r="C1634" i="3"/>
  <c r="C1642" i="3"/>
  <c r="C1650" i="3"/>
  <c r="C1658" i="3"/>
  <c r="C1666" i="3"/>
  <c r="C1674" i="3"/>
  <c r="C1682" i="3"/>
  <c r="C1690" i="3"/>
  <c r="C1698" i="3"/>
  <c r="C1706" i="3"/>
  <c r="C1714" i="3"/>
  <c r="C1722" i="3"/>
  <c r="C1730" i="3"/>
  <c r="C1738" i="3"/>
  <c r="C1746" i="3"/>
  <c r="C1754" i="3"/>
  <c r="C1762" i="3"/>
  <c r="C1770" i="3"/>
  <c r="C1778" i="3"/>
  <c r="C1786" i="3"/>
  <c r="C1794" i="3"/>
  <c r="C1802" i="3"/>
  <c r="C1810" i="3"/>
  <c r="C1818" i="3"/>
  <c r="C1267" i="3"/>
  <c r="C1361" i="3"/>
  <c r="C1393" i="3"/>
  <c r="C1432" i="3"/>
  <c r="C1464" i="3"/>
  <c r="C1496" i="3"/>
  <c r="C1528" i="3"/>
  <c r="C1567" i="3"/>
  <c r="C1615" i="3"/>
  <c r="C1627" i="3"/>
  <c r="C1635" i="3"/>
  <c r="C1643" i="3"/>
  <c r="C1651" i="3"/>
  <c r="C1659" i="3"/>
  <c r="C1667" i="3"/>
  <c r="C1675" i="3"/>
  <c r="C1683" i="3"/>
  <c r="C1691" i="3"/>
  <c r="C1699" i="3"/>
  <c r="C1707" i="3"/>
  <c r="C1715" i="3"/>
  <c r="C1723" i="3"/>
  <c r="C1731" i="3"/>
  <c r="C1739" i="3"/>
  <c r="C1747" i="3"/>
  <c r="C1755" i="3"/>
  <c r="C1763" i="3"/>
  <c r="C1771" i="3"/>
  <c r="C1779" i="3"/>
  <c r="C1787" i="3"/>
  <c r="C1795" i="3"/>
  <c r="C1803" i="3"/>
  <c r="C1811" i="3"/>
  <c r="C1242" i="3"/>
  <c r="C1313" i="3"/>
  <c r="C1358" i="3"/>
  <c r="C1376" i="3"/>
  <c r="C1408" i="3"/>
  <c r="C1447" i="3"/>
  <c r="C1479" i="3"/>
  <c r="C1511" i="3"/>
  <c r="C1550" i="3"/>
  <c r="C1582" i="3"/>
  <c r="C1614" i="3"/>
  <c r="C1620" i="3"/>
  <c r="C1628" i="3"/>
  <c r="C1636" i="3"/>
  <c r="C1644" i="3"/>
  <c r="C1652" i="3"/>
  <c r="C1660" i="3"/>
  <c r="C1668" i="3"/>
  <c r="C1676" i="3"/>
  <c r="C1684" i="3"/>
  <c r="C1692" i="3"/>
  <c r="C1700" i="3"/>
  <c r="C1708" i="3"/>
  <c r="C1716" i="3"/>
  <c r="C1724" i="3"/>
  <c r="C1732" i="3"/>
  <c r="C1740" i="3"/>
  <c r="C1748" i="3"/>
  <c r="C1756" i="3"/>
  <c r="C1764" i="3"/>
  <c r="C1772" i="3"/>
  <c r="C1780" i="3"/>
  <c r="C1369" i="3"/>
  <c r="C1401" i="3"/>
  <c r="C1440" i="3"/>
  <c r="C1472" i="3"/>
  <c r="C1504" i="3"/>
  <c r="C1536" i="3"/>
  <c r="C1543" i="3"/>
  <c r="C1575" i="3"/>
  <c r="C1605" i="3"/>
  <c r="C1613" i="3"/>
  <c r="C1621" i="3"/>
  <c r="C1629" i="3"/>
  <c r="C1637" i="3"/>
  <c r="C1645" i="3"/>
  <c r="C1653" i="3"/>
  <c r="C1661" i="3"/>
  <c r="C1669" i="3"/>
  <c r="C1677" i="3"/>
  <c r="C1685" i="3"/>
  <c r="C1693" i="3"/>
  <c r="C1701" i="3"/>
  <c r="C1709" i="3"/>
  <c r="C1717" i="3"/>
  <c r="C1725" i="3"/>
  <c r="C1733" i="3"/>
  <c r="C1741" i="3"/>
  <c r="C1749" i="3"/>
  <c r="C1757" i="3"/>
  <c r="C1765" i="3"/>
  <c r="C1773" i="3"/>
  <c r="C1781" i="3"/>
  <c r="C1789" i="3"/>
  <c r="C1797" i="3"/>
  <c r="C1805" i="3"/>
  <c r="C1813" i="3"/>
  <c r="C1821" i="3"/>
  <c r="C1829" i="3"/>
  <c r="C1837" i="3"/>
  <c r="C1274" i="3"/>
  <c r="C1353" i="3"/>
  <c r="C1384" i="3"/>
  <c r="C1416" i="3"/>
  <c r="C1423" i="3"/>
  <c r="C1455" i="3"/>
  <c r="C1487" i="3"/>
  <c r="C1519" i="3"/>
  <c r="C1558" i="3"/>
  <c r="C1590" i="3"/>
  <c r="C1597" i="3"/>
  <c r="C1622" i="3"/>
  <c r="C1630" i="3"/>
  <c r="C1638" i="3"/>
  <c r="C1646" i="3"/>
  <c r="C1654" i="3"/>
  <c r="C1662" i="3"/>
  <c r="C1670" i="3"/>
  <c r="C1678" i="3"/>
  <c r="C1686" i="3"/>
  <c r="C1694" i="3"/>
  <c r="C1702" i="3"/>
  <c r="C1710" i="3"/>
  <c r="C1718" i="3"/>
  <c r="C1726" i="3"/>
  <c r="C1734" i="3"/>
  <c r="C1742" i="3"/>
  <c r="C1750" i="3"/>
  <c r="C1758" i="3"/>
  <c r="C1766" i="3"/>
  <c r="C1774" i="3"/>
  <c r="C1782" i="3"/>
  <c r="C1790" i="3"/>
  <c r="C1798" i="3"/>
  <c r="C1806" i="3"/>
  <c r="C1814" i="3"/>
  <c r="C1215" i="3"/>
  <c r="C1345" i="3"/>
  <c r="C1377" i="3"/>
  <c r="C1409" i="3"/>
  <c r="C1448" i="3"/>
  <c r="C1480" i="3"/>
  <c r="C1512" i="3"/>
  <c r="C1551" i="3"/>
  <c r="C1583" i="3"/>
  <c r="C1612" i="3"/>
  <c r="C1623" i="3"/>
  <c r="C1631" i="3"/>
  <c r="C1639" i="3"/>
  <c r="C1647" i="3"/>
  <c r="C1655" i="3"/>
  <c r="C1663" i="3"/>
  <c r="C1671" i="3"/>
  <c r="C1679" i="3"/>
  <c r="C1687" i="3"/>
  <c r="C1695" i="3"/>
  <c r="C1703" i="3"/>
  <c r="C1711" i="3"/>
  <c r="C1719" i="3"/>
  <c r="C1727" i="3"/>
  <c r="C1735" i="3"/>
  <c r="C1743" i="3"/>
  <c r="C1751" i="3"/>
  <c r="C1759" i="3"/>
  <c r="C1767" i="3"/>
  <c r="C1775" i="3"/>
  <c r="C1783" i="3"/>
  <c r="C1791" i="3"/>
  <c r="C1799" i="3"/>
  <c r="C1360" i="3"/>
  <c r="C1392" i="3"/>
  <c r="C1431" i="3"/>
  <c r="C1463" i="3"/>
  <c r="C1495" i="3"/>
  <c r="C1527" i="3"/>
  <c r="C1566" i="3"/>
  <c r="C1608" i="3"/>
  <c r="C1624" i="3"/>
  <c r="C1632" i="3"/>
  <c r="C1640" i="3"/>
  <c r="C1648" i="3"/>
  <c r="C1656" i="3"/>
  <c r="C1664" i="3"/>
  <c r="C1672" i="3"/>
  <c r="C1680" i="3"/>
  <c r="C1688" i="3"/>
  <c r="C1696" i="3"/>
  <c r="C1704" i="3"/>
  <c r="C1712" i="3"/>
  <c r="C1720" i="3"/>
  <c r="C1728" i="3"/>
  <c r="C1736" i="3"/>
  <c r="C1744" i="3"/>
  <c r="C1752" i="3"/>
  <c r="C1760" i="3"/>
  <c r="C1768" i="3"/>
  <c r="C1520" i="3"/>
  <c r="C1617" i="3"/>
  <c r="C1625" i="3"/>
  <c r="C1689" i="3"/>
  <c r="C1753" i="3"/>
  <c r="C1776" i="3"/>
  <c r="C1804" i="3"/>
  <c r="C1819" i="3"/>
  <c r="C1820" i="3"/>
  <c r="C1845" i="3"/>
  <c r="C1853" i="3"/>
  <c r="C1861" i="3"/>
  <c r="C1869" i="3"/>
  <c r="C1877" i="3"/>
  <c r="C1885" i="3"/>
  <c r="C1893" i="3"/>
  <c r="C1901" i="3"/>
  <c r="C1908" i="3"/>
  <c r="C1916" i="3"/>
  <c r="C1924" i="3"/>
  <c r="C1932" i="3"/>
  <c r="C1940" i="3"/>
  <c r="C1948" i="3"/>
  <c r="C1956" i="3"/>
  <c r="C1964" i="3"/>
  <c r="C1972" i="3"/>
  <c r="C1980" i="3"/>
  <c r="C1988" i="3"/>
  <c r="C1996" i="3"/>
  <c r="C2004" i="3"/>
  <c r="C2012" i="3"/>
  <c r="C2020" i="3"/>
  <c r="C2028" i="3"/>
  <c r="C2036" i="3"/>
  <c r="C2044" i="3"/>
  <c r="C1235" i="3"/>
  <c r="C1606" i="3"/>
  <c r="C1633" i="3"/>
  <c r="C1697" i="3"/>
  <c r="C1761" i="3"/>
  <c r="C1796" i="3"/>
  <c r="C1815" i="3"/>
  <c r="C1846" i="3"/>
  <c r="C1854" i="3"/>
  <c r="C1862" i="3"/>
  <c r="C1870" i="3"/>
  <c r="C1878" i="3"/>
  <c r="C1886" i="3"/>
  <c r="C1894" i="3"/>
  <c r="C1909" i="3"/>
  <c r="C1917" i="3"/>
  <c r="C1925" i="3"/>
  <c r="C1933" i="3"/>
  <c r="C1941" i="3"/>
  <c r="C1949" i="3"/>
  <c r="C1957" i="3"/>
  <c r="C1965" i="3"/>
  <c r="C1973" i="3"/>
  <c r="C1981" i="3"/>
  <c r="C1989" i="3"/>
  <c r="C1997" i="3"/>
  <c r="C2005" i="3"/>
  <c r="C2013" i="3"/>
  <c r="C2021" i="3"/>
  <c r="C2029" i="3"/>
  <c r="C1385" i="3"/>
  <c r="C1641" i="3"/>
  <c r="C1705" i="3"/>
  <c r="C1769" i="3"/>
  <c r="C1784" i="3"/>
  <c r="C1808" i="3"/>
  <c r="C1847" i="3"/>
  <c r="C1855" i="3"/>
  <c r="C1863" i="3"/>
  <c r="C1871" i="3"/>
  <c r="C1879" i="3"/>
  <c r="C1887" i="3"/>
  <c r="C1895" i="3"/>
  <c r="C1902" i="3"/>
  <c r="C1910" i="3"/>
  <c r="C1918" i="3"/>
  <c r="C1926" i="3"/>
  <c r="C1934" i="3"/>
  <c r="C1942" i="3"/>
  <c r="C1950" i="3"/>
  <c r="C1958" i="3"/>
  <c r="C1966" i="3"/>
  <c r="C1974" i="3"/>
  <c r="C1982" i="3"/>
  <c r="C1990" i="3"/>
  <c r="C1998" i="3"/>
  <c r="C2006" i="3"/>
  <c r="C2014" i="3"/>
  <c r="C2022" i="3"/>
  <c r="C2030" i="3"/>
  <c r="C2038" i="3"/>
  <c r="C1417" i="3"/>
  <c r="C1559" i="3"/>
  <c r="C1649" i="3"/>
  <c r="C1713" i="3"/>
  <c r="C1777" i="3"/>
  <c r="C1792" i="3"/>
  <c r="C1801" i="3"/>
  <c r="C1848" i="3"/>
  <c r="C1856" i="3"/>
  <c r="C1864" i="3"/>
  <c r="C1872" i="3"/>
  <c r="C1880" i="3"/>
  <c r="C1888" i="3"/>
  <c r="C1896" i="3"/>
  <c r="C1903" i="3"/>
  <c r="C1911" i="3"/>
  <c r="C1919" i="3"/>
  <c r="C1927" i="3"/>
  <c r="C1935" i="3"/>
  <c r="C1943" i="3"/>
  <c r="C1951" i="3"/>
  <c r="C1959" i="3"/>
  <c r="C1967" i="3"/>
  <c r="C1975" i="3"/>
  <c r="C1983" i="3"/>
  <c r="C1991" i="3"/>
  <c r="C1999" i="3"/>
  <c r="C2007" i="3"/>
  <c r="C2015" i="3"/>
  <c r="C2023" i="3"/>
  <c r="C1591" i="3"/>
  <c r="C1657" i="3"/>
  <c r="C1721" i="3"/>
  <c r="C1812" i="3"/>
  <c r="C1817" i="3"/>
  <c r="C1849" i="3"/>
  <c r="C1857" i="3"/>
  <c r="C1865" i="3"/>
  <c r="C1873" i="3"/>
  <c r="C1881" i="3"/>
  <c r="C1889" i="3"/>
  <c r="C1897" i="3"/>
  <c r="C1904" i="3"/>
  <c r="C1912" i="3"/>
  <c r="C1920" i="3"/>
  <c r="C1928" i="3"/>
  <c r="C1936" i="3"/>
  <c r="C1944" i="3"/>
  <c r="C1952" i="3"/>
  <c r="C1960" i="3"/>
  <c r="C1968" i="3"/>
  <c r="C1976" i="3"/>
  <c r="C1984" i="3"/>
  <c r="C1992" i="3"/>
  <c r="C2000" i="3"/>
  <c r="C2008" i="3"/>
  <c r="C2016" i="3"/>
  <c r="C1424" i="3"/>
  <c r="C1665" i="3"/>
  <c r="C1729" i="3"/>
  <c r="C1785" i="3"/>
  <c r="C1807" i="3"/>
  <c r="C1838" i="3"/>
  <c r="C1839" i="3"/>
  <c r="C1840" i="3"/>
  <c r="C1841" i="3"/>
  <c r="C1842" i="3"/>
  <c r="C1850" i="3"/>
  <c r="C1858" i="3"/>
  <c r="C1866" i="3"/>
  <c r="C1874" i="3"/>
  <c r="C1882" i="3"/>
  <c r="C1890" i="3"/>
  <c r="C1898" i="3"/>
  <c r="C1905" i="3"/>
  <c r="C1913" i="3"/>
  <c r="C1921" i="3"/>
  <c r="C1929" i="3"/>
  <c r="C1937" i="3"/>
  <c r="C1945" i="3"/>
  <c r="C1953" i="3"/>
  <c r="C1961" i="3"/>
  <c r="C1969" i="3"/>
  <c r="C1977" i="3"/>
  <c r="C1985" i="3"/>
  <c r="C1993" i="3"/>
  <c r="C2001" i="3"/>
  <c r="C2009" i="3"/>
  <c r="C2017" i="3"/>
  <c r="C2025" i="3"/>
  <c r="C2033" i="3"/>
  <c r="C1306" i="3"/>
  <c r="C1456" i="3"/>
  <c r="C1598" i="3"/>
  <c r="C1673" i="3"/>
  <c r="C1737" i="3"/>
  <c r="C1788" i="3"/>
  <c r="C1800" i="3"/>
  <c r="C1816" i="3"/>
  <c r="C1830" i="3"/>
  <c r="C1831" i="3"/>
  <c r="C1832" i="3"/>
  <c r="C1833" i="3"/>
  <c r="C1834" i="3"/>
  <c r="C1835" i="3"/>
  <c r="C1836" i="3"/>
  <c r="C1843" i="3"/>
  <c r="C1851" i="3"/>
  <c r="C1859" i="3"/>
  <c r="C1867" i="3"/>
  <c r="C1875" i="3"/>
  <c r="C1883" i="3"/>
  <c r="C1891" i="3"/>
  <c r="C1899" i="3"/>
  <c r="C1906" i="3"/>
  <c r="C1914" i="3"/>
  <c r="C1922" i="3"/>
  <c r="C1930" i="3"/>
  <c r="C1938" i="3"/>
  <c r="C1946" i="3"/>
  <c r="C1954" i="3"/>
  <c r="C1962" i="3"/>
  <c r="C1970" i="3"/>
  <c r="C1978" i="3"/>
  <c r="C1986" i="3"/>
  <c r="C1994" i="3"/>
  <c r="C2002" i="3"/>
  <c r="C2010" i="3"/>
  <c r="C1488" i="3"/>
  <c r="C1681" i="3"/>
  <c r="C1745" i="3"/>
  <c r="C1793" i="3"/>
  <c r="C1809" i="3"/>
  <c r="C1822" i="3"/>
  <c r="C1823" i="3"/>
  <c r="C1824" i="3"/>
  <c r="C1825" i="3"/>
  <c r="C1826" i="3"/>
  <c r="C1827" i="3"/>
  <c r="C1828" i="3"/>
  <c r="C1844" i="3"/>
  <c r="C1852" i="3"/>
  <c r="C1860" i="3"/>
  <c r="C1868" i="3"/>
  <c r="C1876" i="3"/>
  <c r="C1884" i="3"/>
  <c r="C1892" i="3"/>
  <c r="C1900" i="3"/>
  <c r="C1907" i="3"/>
  <c r="C1915" i="3"/>
  <c r="C1923" i="3"/>
  <c r="C1947" i="3"/>
  <c r="C2018" i="3"/>
  <c r="C2032" i="3"/>
  <c r="C2040" i="3"/>
  <c r="C2054" i="3"/>
  <c r="C2062" i="3"/>
  <c r="C2070" i="3"/>
  <c r="C2078" i="3"/>
  <c r="C2086" i="3"/>
  <c r="C2094" i="3"/>
  <c r="C2102" i="3"/>
  <c r="C2109" i="3"/>
  <c r="C2117" i="3"/>
  <c r="C2125" i="3"/>
  <c r="C2133" i="3"/>
  <c r="C2141" i="3"/>
  <c r="C2149" i="3"/>
  <c r="C2156" i="3"/>
  <c r="C2163" i="3"/>
  <c r="C2171" i="3"/>
  <c r="C2179" i="3"/>
  <c r="C2187" i="3"/>
  <c r="C2195" i="3"/>
  <c r="C2203" i="3"/>
  <c r="C2211" i="3"/>
  <c r="C2219" i="3"/>
  <c r="C2227" i="3"/>
  <c r="C2235" i="3"/>
  <c r="C2242" i="3"/>
  <c r="C2250" i="3"/>
  <c r="C2258" i="3"/>
  <c r="C2266" i="3"/>
  <c r="C2274" i="3"/>
  <c r="C2282" i="3"/>
  <c r="C2290" i="3"/>
  <c r="C2298" i="3"/>
  <c r="C2306" i="3"/>
  <c r="C1955" i="3"/>
  <c r="C2011" i="3"/>
  <c r="C2034" i="3"/>
  <c r="C2055" i="3"/>
  <c r="C2063" i="3"/>
  <c r="C2071" i="3"/>
  <c r="C2079" i="3"/>
  <c r="C2087" i="3"/>
  <c r="C2095" i="3"/>
  <c r="C2103" i="3"/>
  <c r="C2110" i="3"/>
  <c r="C2118" i="3"/>
  <c r="C2126" i="3"/>
  <c r="C2134" i="3"/>
  <c r="C2142" i="3"/>
  <c r="C2150" i="3"/>
  <c r="C2157" i="3"/>
  <c r="C2164" i="3"/>
  <c r="C2172" i="3"/>
  <c r="C2180" i="3"/>
  <c r="C2188" i="3"/>
  <c r="C2196" i="3"/>
  <c r="C2204" i="3"/>
  <c r="C2212" i="3"/>
  <c r="C2220" i="3"/>
  <c r="C2228" i="3"/>
  <c r="C2236" i="3"/>
  <c r="C2243" i="3"/>
  <c r="C2251" i="3"/>
  <c r="C2259" i="3"/>
  <c r="C2267" i="3"/>
  <c r="C2275" i="3"/>
  <c r="C2283" i="3"/>
  <c r="C1963" i="3"/>
  <c r="C2027" i="3"/>
  <c r="C2039" i="3"/>
  <c r="C2056" i="3"/>
  <c r="C2064" i="3"/>
  <c r="C2072" i="3"/>
  <c r="C2080" i="3"/>
  <c r="C2088" i="3"/>
  <c r="C2096" i="3"/>
  <c r="C2104" i="3"/>
  <c r="C2111" i="3"/>
  <c r="C2119" i="3"/>
  <c r="C2127" i="3"/>
  <c r="C2135" i="3"/>
  <c r="C2143" i="3"/>
  <c r="C2165" i="3"/>
  <c r="C2173" i="3"/>
  <c r="C2181" i="3"/>
  <c r="C2189" i="3"/>
  <c r="C2197" i="3"/>
  <c r="C2205" i="3"/>
  <c r="C2213" i="3"/>
  <c r="C2221" i="3"/>
  <c r="C2229" i="3"/>
  <c r="C2237" i="3"/>
  <c r="C2244" i="3"/>
  <c r="C2252" i="3"/>
  <c r="C2260" i="3"/>
  <c r="C2268" i="3"/>
  <c r="C2276" i="3"/>
  <c r="C2284" i="3"/>
  <c r="C2292" i="3"/>
  <c r="C2300" i="3"/>
  <c r="C2308" i="3"/>
  <c r="C2316" i="3"/>
  <c r="C1971" i="3"/>
  <c r="C2019" i="3"/>
  <c r="C2031" i="3"/>
  <c r="C2057" i="3"/>
  <c r="C2065" i="3"/>
  <c r="C2073" i="3"/>
  <c r="C2081" i="3"/>
  <c r="C2089" i="3"/>
  <c r="C2097" i="3"/>
  <c r="C2112" i="3"/>
  <c r="C2120" i="3"/>
  <c r="C2128" i="3"/>
  <c r="C2136" i="3"/>
  <c r="C2144" i="3"/>
  <c r="C2151" i="3"/>
  <c r="C2158" i="3"/>
  <c r="C2166" i="3"/>
  <c r="C2174" i="3"/>
  <c r="C2182" i="3"/>
  <c r="C2190" i="3"/>
  <c r="C2198" i="3"/>
  <c r="C2206" i="3"/>
  <c r="C2214" i="3"/>
  <c r="C2222" i="3"/>
  <c r="C2230" i="3"/>
  <c r="C2245" i="3"/>
  <c r="C2253" i="3"/>
  <c r="C2261" i="3"/>
  <c r="C2269" i="3"/>
  <c r="C2277" i="3"/>
  <c r="C2285" i="3"/>
  <c r="C2293" i="3"/>
  <c r="C2301" i="3"/>
  <c r="C2309" i="3"/>
  <c r="C2317" i="3"/>
  <c r="C1979" i="3"/>
  <c r="C2058" i="3"/>
  <c r="C2066" i="3"/>
  <c r="C2074" i="3"/>
  <c r="C2082" i="3"/>
  <c r="C2090" i="3"/>
  <c r="C2098" i="3"/>
  <c r="C2105" i="3"/>
  <c r="C2113" i="3"/>
  <c r="C2121" i="3"/>
  <c r="C2129" i="3"/>
  <c r="C2137" i="3"/>
  <c r="C2145" i="3"/>
  <c r="C2152" i="3"/>
  <c r="C2159" i="3"/>
  <c r="C2167" i="3"/>
  <c r="C2175" i="3"/>
  <c r="C2183" i="3"/>
  <c r="C2191" i="3"/>
  <c r="C2199" i="3"/>
  <c r="C2207" i="3"/>
  <c r="C2215" i="3"/>
  <c r="C2223" i="3"/>
  <c r="C2231" i="3"/>
  <c r="C2238" i="3"/>
  <c r="C2246" i="3"/>
  <c r="C2254" i="3"/>
  <c r="C2262" i="3"/>
  <c r="C2270" i="3"/>
  <c r="C2278" i="3"/>
  <c r="C2286" i="3"/>
  <c r="C2294" i="3"/>
  <c r="C1987" i="3"/>
  <c r="C2026" i="3"/>
  <c r="C2059" i="3"/>
  <c r="C2067" i="3"/>
  <c r="C2075" i="3"/>
  <c r="C2083" i="3"/>
  <c r="C2091" i="3"/>
  <c r="C2099" i="3"/>
  <c r="C2106" i="3"/>
  <c r="C2114" i="3"/>
  <c r="C2122" i="3"/>
  <c r="C2130" i="3"/>
  <c r="C2138" i="3"/>
  <c r="C2146" i="3"/>
  <c r="C2153" i="3"/>
  <c r="C2160" i="3"/>
  <c r="C2168" i="3"/>
  <c r="C2176" i="3"/>
  <c r="C2184" i="3"/>
  <c r="C2192" i="3"/>
  <c r="C2200" i="3"/>
  <c r="C2208" i="3"/>
  <c r="C2216" i="3"/>
  <c r="C2224" i="3"/>
  <c r="C2232" i="3"/>
  <c r="C2239" i="3"/>
  <c r="C2247" i="3"/>
  <c r="C2255" i="3"/>
  <c r="C2263" i="3"/>
  <c r="C1931" i="3"/>
  <c r="C1995" i="3"/>
  <c r="C2024" i="3"/>
  <c r="C2035" i="3"/>
  <c r="C2045" i="3"/>
  <c r="C2046" i="3"/>
  <c r="C2047" i="3"/>
  <c r="C2048" i="3"/>
  <c r="C2049" i="3"/>
  <c r="C2050" i="3"/>
  <c r="C2051" i="3"/>
  <c r="C2052" i="3"/>
  <c r="C2060" i="3"/>
  <c r="C2068" i="3"/>
  <c r="C2076" i="3"/>
  <c r="C2084" i="3"/>
  <c r="C2092" i="3"/>
  <c r="C2100" i="3"/>
  <c r="C2107" i="3"/>
  <c r="C2115" i="3"/>
  <c r="C2123" i="3"/>
  <c r="C2131" i="3"/>
  <c r="C2139" i="3"/>
  <c r="C2147" i="3"/>
  <c r="C2154" i="3"/>
  <c r="C2161" i="3"/>
  <c r="C2169" i="3"/>
  <c r="C2177" i="3"/>
  <c r="C2185" i="3"/>
  <c r="C2193" i="3"/>
  <c r="C2201" i="3"/>
  <c r="C2209" i="3"/>
  <c r="C2217" i="3"/>
  <c r="C2225" i="3"/>
  <c r="C2233" i="3"/>
  <c r="C2240" i="3"/>
  <c r="C2248" i="3"/>
  <c r="C2256" i="3"/>
  <c r="C1939" i="3"/>
  <c r="C2003" i="3"/>
  <c r="C2037" i="3"/>
  <c r="C2041" i="3"/>
  <c r="C2042" i="3"/>
  <c r="C2043" i="3"/>
  <c r="C2053" i="3"/>
  <c r="C2061" i="3"/>
  <c r="C2069" i="3"/>
  <c r="C2077" i="3"/>
  <c r="C2085" i="3"/>
  <c r="C2093" i="3"/>
  <c r="C2101" i="3"/>
  <c r="C2108" i="3"/>
  <c r="C2116" i="3"/>
  <c r="C2124" i="3"/>
  <c r="C2132" i="3"/>
  <c r="C2140" i="3"/>
  <c r="C2148" i="3"/>
  <c r="C2155" i="3"/>
  <c r="C2162" i="3"/>
  <c r="C2170" i="3"/>
  <c r="C2178" i="3"/>
  <c r="C2186" i="3"/>
  <c r="C2194" i="3"/>
  <c r="C2202" i="3"/>
  <c r="C2210" i="3"/>
  <c r="C2218" i="3"/>
  <c r="C2226" i="3"/>
  <c r="C2234" i="3"/>
  <c r="C2241" i="3"/>
  <c r="C2249" i="3"/>
  <c r="C2257" i="3"/>
  <c r="C2265" i="3"/>
  <c r="C2273" i="3"/>
  <c r="C2281" i="3"/>
  <c r="C2289" i="3"/>
  <c r="C2272" i="3"/>
  <c r="C2311" i="3"/>
  <c r="C2330" i="3"/>
  <c r="C2338" i="3"/>
  <c r="C2346" i="3"/>
  <c r="C2354" i="3"/>
  <c r="C2362" i="3"/>
  <c r="C2370" i="3"/>
  <c r="C2378" i="3"/>
  <c r="C2386" i="3"/>
  <c r="C2394" i="3"/>
  <c r="C2402" i="3"/>
  <c r="C2410" i="3"/>
  <c r="C2418" i="3"/>
  <c r="C2426" i="3"/>
  <c r="C2434" i="3"/>
  <c r="C2442" i="3"/>
  <c r="C2450" i="3"/>
  <c r="C2458" i="3"/>
  <c r="C2466" i="3"/>
  <c r="C2474" i="3"/>
  <c r="C2482" i="3"/>
  <c r="C2490" i="3"/>
  <c r="C2498" i="3"/>
  <c r="C2505" i="3"/>
  <c r="C2513" i="3"/>
  <c r="C2521" i="3"/>
  <c r="C2529" i="3"/>
  <c r="C2537" i="3"/>
  <c r="C2545" i="3"/>
  <c r="C2553" i="3"/>
  <c r="C2561" i="3"/>
  <c r="C2569" i="3"/>
  <c r="C2577" i="3"/>
  <c r="C2585" i="3"/>
  <c r="C2593" i="3"/>
  <c r="C2287" i="3"/>
  <c r="C2295" i="3"/>
  <c r="C2304" i="3"/>
  <c r="C2331" i="3"/>
  <c r="C2339" i="3"/>
  <c r="C2347" i="3"/>
  <c r="C2355" i="3"/>
  <c r="C2363" i="3"/>
  <c r="C2371" i="3"/>
  <c r="C2379" i="3"/>
  <c r="C2387" i="3"/>
  <c r="C2395" i="3"/>
  <c r="C2403" i="3"/>
  <c r="C2411" i="3"/>
  <c r="C2419" i="3"/>
  <c r="C2427" i="3"/>
  <c r="C2435" i="3"/>
  <c r="C2443" i="3"/>
  <c r="C2451" i="3"/>
  <c r="C2459" i="3"/>
  <c r="C2467" i="3"/>
  <c r="C2475" i="3"/>
  <c r="C2483" i="3"/>
  <c r="C2491" i="3"/>
  <c r="C2499" i="3"/>
  <c r="C2506" i="3"/>
  <c r="C2514" i="3"/>
  <c r="C2522" i="3"/>
  <c r="C2530" i="3"/>
  <c r="C2538" i="3"/>
  <c r="C2546" i="3"/>
  <c r="C2554" i="3"/>
  <c r="C2562" i="3"/>
  <c r="C2570" i="3"/>
  <c r="C2578" i="3"/>
  <c r="C2586" i="3"/>
  <c r="C2594" i="3"/>
  <c r="C2303" i="3"/>
  <c r="C2315" i="3"/>
  <c r="C2321" i="3"/>
  <c r="C2325" i="3"/>
  <c r="C2333" i="3"/>
  <c r="C2341" i="3"/>
  <c r="C2349" i="3"/>
  <c r="C2357" i="3"/>
  <c r="C2365" i="3"/>
  <c r="C2373" i="3"/>
  <c r="C2381" i="3"/>
  <c r="C2389" i="3"/>
  <c r="C2397" i="3"/>
  <c r="C2405" i="3"/>
  <c r="C2413" i="3"/>
  <c r="C2421" i="3"/>
  <c r="C2429" i="3"/>
  <c r="C2437" i="3"/>
  <c r="C2445" i="3"/>
  <c r="C2453" i="3"/>
  <c r="C2461" i="3"/>
  <c r="C2469" i="3"/>
  <c r="C2477" i="3"/>
  <c r="C2485" i="3"/>
  <c r="C2493" i="3"/>
  <c r="C2501" i="3"/>
  <c r="C2508" i="3"/>
  <c r="C2516" i="3"/>
  <c r="C2524" i="3"/>
  <c r="C2532" i="3"/>
  <c r="C2540" i="3"/>
  <c r="C2548" i="3"/>
  <c r="C2556" i="3"/>
  <c r="C2564" i="3"/>
  <c r="C2572" i="3"/>
  <c r="C2580" i="3"/>
  <c r="C2588" i="3"/>
  <c r="C2596" i="3"/>
  <c r="C2288" i="3"/>
  <c r="C2291" i="3"/>
  <c r="C2314" i="3"/>
  <c r="C2320" i="3"/>
  <c r="C2326" i="3"/>
  <c r="C2334" i="3"/>
  <c r="C2342" i="3"/>
  <c r="C2350" i="3"/>
  <c r="C2358" i="3"/>
  <c r="C2366" i="3"/>
  <c r="C2374" i="3"/>
  <c r="C2382" i="3"/>
  <c r="C2390" i="3"/>
  <c r="C2398" i="3"/>
  <c r="C2406" i="3"/>
  <c r="C2414" i="3"/>
  <c r="C2422" i="3"/>
  <c r="C2430" i="3"/>
  <c r="C2438" i="3"/>
  <c r="C2446" i="3"/>
  <c r="C2454" i="3"/>
  <c r="C2462" i="3"/>
  <c r="C2470" i="3"/>
  <c r="C2478" i="3"/>
  <c r="C2486" i="3"/>
  <c r="C2494" i="3"/>
  <c r="C2502" i="3"/>
  <c r="C2509" i="3"/>
  <c r="C2517" i="3"/>
  <c r="C2525" i="3"/>
  <c r="C2533" i="3"/>
  <c r="C2541" i="3"/>
  <c r="C2549" i="3"/>
  <c r="C2557" i="3"/>
  <c r="C2565" i="3"/>
  <c r="C2573" i="3"/>
  <c r="C2581" i="3"/>
  <c r="C2271" i="3"/>
  <c r="C2296" i="3"/>
  <c r="C2299" i="3"/>
  <c r="C2302" i="3"/>
  <c r="C2313" i="3"/>
  <c r="C2319" i="3"/>
  <c r="C2327" i="3"/>
  <c r="C2335" i="3"/>
  <c r="C2343" i="3"/>
  <c r="C2351" i="3"/>
  <c r="C2359" i="3"/>
  <c r="C2367" i="3"/>
  <c r="C2375" i="3"/>
  <c r="C2383" i="3"/>
  <c r="C2391" i="3"/>
  <c r="C2399" i="3"/>
  <c r="C2407" i="3"/>
  <c r="C2415" i="3"/>
  <c r="C2423" i="3"/>
  <c r="C2431" i="3"/>
  <c r="C2439" i="3"/>
  <c r="C2447" i="3"/>
  <c r="C2455" i="3"/>
  <c r="C2463" i="3"/>
  <c r="C2471" i="3"/>
  <c r="C2479" i="3"/>
  <c r="C2487" i="3"/>
  <c r="C2495" i="3"/>
  <c r="C2503" i="3"/>
  <c r="C2510" i="3"/>
  <c r="C2518" i="3"/>
  <c r="C2526" i="3"/>
  <c r="C2534" i="3"/>
  <c r="C2542" i="3"/>
  <c r="C2550" i="3"/>
  <c r="C2558" i="3"/>
  <c r="C2264" i="3"/>
  <c r="C2312" i="3"/>
  <c r="C2318" i="3"/>
  <c r="C2328" i="3"/>
  <c r="C2336" i="3"/>
  <c r="C2344" i="3"/>
  <c r="C2279" i="3"/>
  <c r="C2305" i="3"/>
  <c r="C2329" i="3"/>
  <c r="C2337" i="3"/>
  <c r="C2345" i="3"/>
  <c r="C2353" i="3"/>
  <c r="C2361" i="3"/>
  <c r="C2369" i="3"/>
  <c r="C2377" i="3"/>
  <c r="C2385" i="3"/>
  <c r="C2393" i="3"/>
  <c r="C2401" i="3"/>
  <c r="C2409" i="3"/>
  <c r="C2417" i="3"/>
  <c r="C2425" i="3"/>
  <c r="C2433" i="3"/>
  <c r="C2441" i="3"/>
  <c r="C2449" i="3"/>
  <c r="C2457" i="3"/>
  <c r="C2465" i="3"/>
  <c r="C2473" i="3"/>
  <c r="C2481" i="3"/>
  <c r="C2489" i="3"/>
  <c r="C2497" i="3"/>
  <c r="C2504" i="3"/>
  <c r="C2512" i="3"/>
  <c r="C2520" i="3"/>
  <c r="C2528" i="3"/>
  <c r="C2536" i="3"/>
  <c r="C2544" i="3"/>
  <c r="C2552" i="3"/>
  <c r="C2560" i="3"/>
  <c r="C2568" i="3"/>
  <c r="C2576" i="3"/>
  <c r="C2584" i="3"/>
  <c r="C2592" i="3"/>
  <c r="C2324" i="3"/>
  <c r="C2356" i="3"/>
  <c r="C2388" i="3"/>
  <c r="C2420" i="3"/>
  <c r="C2452" i="3"/>
  <c r="C2484" i="3"/>
  <c r="C2523" i="3"/>
  <c r="C2555" i="3"/>
  <c r="C2571" i="3"/>
  <c r="C2604" i="3"/>
  <c r="C2612" i="3"/>
  <c r="C2620" i="3"/>
  <c r="C2628" i="3"/>
  <c r="C2636" i="3"/>
  <c r="C2644" i="3"/>
  <c r="C2652" i="3"/>
  <c r="C2660" i="3"/>
  <c r="C2668" i="3"/>
  <c r="C2676" i="3"/>
  <c r="C2684" i="3"/>
  <c r="C2692" i="3"/>
  <c r="C2700" i="3"/>
  <c r="C2708" i="3"/>
  <c r="C2716" i="3"/>
  <c r="C2724" i="3"/>
  <c r="C2732" i="3"/>
  <c r="C2740" i="3"/>
  <c r="C2748" i="3"/>
  <c r="C2756" i="3"/>
  <c r="C2764" i="3"/>
  <c r="C2772" i="3"/>
  <c r="C2780" i="3"/>
  <c r="C2788" i="3"/>
  <c r="C2796" i="3"/>
  <c r="C2804" i="3"/>
  <c r="C2812" i="3"/>
  <c r="C2820" i="3"/>
  <c r="C2332" i="3"/>
  <c r="C2360" i="3"/>
  <c r="C2392" i="3"/>
  <c r="C2424" i="3"/>
  <c r="C2456" i="3"/>
  <c r="C2488" i="3"/>
  <c r="C2527" i="3"/>
  <c r="C2559" i="3"/>
  <c r="C2583" i="3"/>
  <c r="C2591" i="3"/>
  <c r="C2605" i="3"/>
  <c r="C2613" i="3"/>
  <c r="C2621" i="3"/>
  <c r="C2629" i="3"/>
  <c r="C2637" i="3"/>
  <c r="C2645" i="3"/>
  <c r="C2653" i="3"/>
  <c r="C2661" i="3"/>
  <c r="C2669" i="3"/>
  <c r="C2677" i="3"/>
  <c r="C2685" i="3"/>
  <c r="C2693" i="3"/>
  <c r="C2701" i="3"/>
  <c r="C2709" i="3"/>
  <c r="C2717" i="3"/>
  <c r="C2725" i="3"/>
  <c r="C2733" i="3"/>
  <c r="C2741" i="3"/>
  <c r="C2749" i="3"/>
  <c r="C2757" i="3"/>
  <c r="C2765" i="3"/>
  <c r="C2773" i="3"/>
  <c r="C2781" i="3"/>
  <c r="C2789" i="3"/>
  <c r="C2797" i="3"/>
  <c r="C2297" i="3"/>
  <c r="C2368" i="3"/>
  <c r="C2400" i="3"/>
  <c r="C2432" i="3"/>
  <c r="C2464" i="3"/>
  <c r="C2496" i="3"/>
  <c r="C2535" i="3"/>
  <c r="C2567" i="3"/>
  <c r="C2579" i="3"/>
  <c r="C2599" i="3"/>
  <c r="C2607" i="3"/>
  <c r="C2615" i="3"/>
  <c r="C2623" i="3"/>
  <c r="C2631" i="3"/>
  <c r="C2639" i="3"/>
  <c r="C2647" i="3"/>
  <c r="C2655" i="3"/>
  <c r="C2663" i="3"/>
  <c r="C2671" i="3"/>
  <c r="C2679" i="3"/>
  <c r="C2687" i="3"/>
  <c r="C2695" i="3"/>
  <c r="C2703" i="3"/>
  <c r="C2711" i="3"/>
  <c r="C2719" i="3"/>
  <c r="C2727" i="3"/>
  <c r="C2735" i="3"/>
  <c r="C2743" i="3"/>
  <c r="C2751" i="3"/>
  <c r="C2759" i="3"/>
  <c r="C2767" i="3"/>
  <c r="C2775" i="3"/>
  <c r="C2783" i="3"/>
  <c r="C2791" i="3"/>
  <c r="C2799" i="3"/>
  <c r="C2807" i="3"/>
  <c r="C2815" i="3"/>
  <c r="C2823" i="3"/>
  <c r="C2831" i="3"/>
  <c r="C2310" i="3"/>
  <c r="C2372" i="3"/>
  <c r="C2404" i="3"/>
  <c r="C2436" i="3"/>
  <c r="C2468" i="3"/>
  <c r="C2500" i="3"/>
  <c r="C2507" i="3"/>
  <c r="C2539" i="3"/>
  <c r="C2590" i="3"/>
  <c r="C2595" i="3"/>
  <c r="C2600" i="3"/>
  <c r="C2608" i="3"/>
  <c r="C2616" i="3"/>
  <c r="C2624" i="3"/>
  <c r="C2632" i="3"/>
  <c r="C2640" i="3"/>
  <c r="C2648" i="3"/>
  <c r="C2656" i="3"/>
  <c r="C2664" i="3"/>
  <c r="C2672" i="3"/>
  <c r="C2680" i="3"/>
  <c r="C2688" i="3"/>
  <c r="C2696" i="3"/>
  <c r="C2704" i="3"/>
  <c r="C2712" i="3"/>
  <c r="C2720" i="3"/>
  <c r="C2728" i="3"/>
  <c r="C2736" i="3"/>
  <c r="C2744" i="3"/>
  <c r="C2752" i="3"/>
  <c r="C2760" i="3"/>
  <c r="C2768" i="3"/>
  <c r="C2776" i="3"/>
  <c r="C2784" i="3"/>
  <c r="C2792" i="3"/>
  <c r="C2800" i="3"/>
  <c r="C2808" i="3"/>
  <c r="C2816" i="3"/>
  <c r="C2824" i="3"/>
  <c r="C2280" i="3"/>
  <c r="C2376" i="3"/>
  <c r="C2408" i="3"/>
  <c r="C2440" i="3"/>
  <c r="C2472" i="3"/>
  <c r="C2511" i="3"/>
  <c r="C2543" i="3"/>
  <c r="C2563" i="3"/>
  <c r="C2582" i="3"/>
  <c r="C2601" i="3"/>
  <c r="C2609" i="3"/>
  <c r="C2617" i="3"/>
  <c r="C2625" i="3"/>
  <c r="C2633" i="3"/>
  <c r="C2641" i="3"/>
  <c r="C2649" i="3"/>
  <c r="C2657" i="3"/>
  <c r="C2665" i="3"/>
  <c r="C2673" i="3"/>
  <c r="C2681" i="3"/>
  <c r="C2689" i="3"/>
  <c r="C2697" i="3"/>
  <c r="C2705" i="3"/>
  <c r="C2713" i="3"/>
  <c r="C2721" i="3"/>
  <c r="C2729" i="3"/>
  <c r="C2737" i="3"/>
  <c r="C2745" i="3"/>
  <c r="C2753" i="3"/>
  <c r="C2761" i="3"/>
  <c r="C2769" i="3"/>
  <c r="C2322" i="3"/>
  <c r="C2348" i="3"/>
  <c r="C2380" i="3"/>
  <c r="C2412" i="3"/>
  <c r="C2444" i="3"/>
  <c r="C2476" i="3"/>
  <c r="C2515" i="3"/>
  <c r="C2547" i="3"/>
  <c r="C2575" i="3"/>
  <c r="C2587" i="3"/>
  <c r="C2602" i="3"/>
  <c r="C2610" i="3"/>
  <c r="C2618" i="3"/>
  <c r="C2626" i="3"/>
  <c r="C2634" i="3"/>
  <c r="C2642" i="3"/>
  <c r="C2650" i="3"/>
  <c r="C2658" i="3"/>
  <c r="C2666" i="3"/>
  <c r="C2674" i="3"/>
  <c r="C2682" i="3"/>
  <c r="C2690" i="3"/>
  <c r="C2698" i="3"/>
  <c r="C2706" i="3"/>
  <c r="C2714" i="3"/>
  <c r="C2722" i="3"/>
  <c r="C2730" i="3"/>
  <c r="C2738" i="3"/>
  <c r="C2746" i="3"/>
  <c r="C2754" i="3"/>
  <c r="C2364" i="3"/>
  <c r="C2492" i="3"/>
  <c r="C2614" i="3"/>
  <c r="C2646" i="3"/>
  <c r="C2678" i="3"/>
  <c r="C2710" i="3"/>
  <c r="C2742" i="3"/>
  <c r="C2758" i="3"/>
  <c r="C2770" i="3"/>
  <c r="C2777" i="3"/>
  <c r="C2793" i="3"/>
  <c r="C2811" i="3"/>
  <c r="C2821" i="3"/>
  <c r="C2825" i="3"/>
  <c r="C2826" i="3"/>
  <c r="C2827" i="3"/>
  <c r="C2828" i="3"/>
  <c r="C2829" i="3"/>
  <c r="C2830" i="3"/>
  <c r="C2836" i="3"/>
  <c r="C2844" i="3"/>
  <c r="C2852" i="3"/>
  <c r="C2860" i="3"/>
  <c r="C2868" i="3"/>
  <c r="C2876" i="3"/>
  <c r="C2884" i="3"/>
  <c r="C2892" i="3"/>
  <c r="C2900" i="3"/>
  <c r="C2908" i="3"/>
  <c r="C2916" i="3"/>
  <c r="C2924" i="3"/>
  <c r="C2932" i="3"/>
  <c r="C2940" i="3"/>
  <c r="C2948" i="3"/>
  <c r="C2956" i="3"/>
  <c r="C2964" i="3"/>
  <c r="C2972" i="3"/>
  <c r="C2980" i="3"/>
  <c r="C2988" i="3"/>
  <c r="C2996" i="3"/>
  <c r="C3004" i="3"/>
  <c r="C3011" i="3"/>
  <c r="C3019" i="3"/>
  <c r="C3027" i="3"/>
  <c r="C3035" i="3"/>
  <c r="C3043" i="3"/>
  <c r="C3051" i="3"/>
  <c r="C2352" i="3"/>
  <c r="C2480" i="3"/>
  <c r="C2551" i="3"/>
  <c r="C2611" i="3"/>
  <c r="C2643" i="3"/>
  <c r="C2675" i="3"/>
  <c r="C2707" i="3"/>
  <c r="C2739" i="3"/>
  <c r="C2763" i="3"/>
  <c r="C2786" i="3"/>
  <c r="C2814" i="3"/>
  <c r="C2817" i="3"/>
  <c r="C2837" i="3"/>
  <c r="C2845" i="3"/>
  <c r="C2853" i="3"/>
  <c r="C2861" i="3"/>
  <c r="C2869" i="3"/>
  <c r="C2877" i="3"/>
  <c r="C2885" i="3"/>
  <c r="C2893" i="3"/>
  <c r="C2901" i="3"/>
  <c r="C2909" i="3"/>
  <c r="C2917" i="3"/>
  <c r="C2925" i="3"/>
  <c r="C2933" i="3"/>
  <c r="C2941" i="3"/>
  <c r="C2949" i="3"/>
  <c r="C2957" i="3"/>
  <c r="C2965" i="3"/>
  <c r="C2973" i="3"/>
  <c r="C2981" i="3"/>
  <c r="C2989" i="3"/>
  <c r="C2997" i="3"/>
  <c r="C3005" i="3"/>
  <c r="C3012" i="3"/>
  <c r="C3020" i="3"/>
  <c r="C3028" i="3"/>
  <c r="C3036" i="3"/>
  <c r="C3044" i="3"/>
  <c r="C3052" i="3"/>
  <c r="C2396" i="3"/>
  <c r="C2574" i="3"/>
  <c r="C2597" i="3"/>
  <c r="C2622" i="3"/>
  <c r="C2654" i="3"/>
  <c r="C2686" i="3"/>
  <c r="C2718" i="3"/>
  <c r="C2750" i="3"/>
  <c r="C2779" i="3"/>
  <c r="C2795" i="3"/>
  <c r="C2810" i="3"/>
  <c r="C2838" i="3"/>
  <c r="C2846" i="3"/>
  <c r="C2854" i="3"/>
  <c r="C2862" i="3"/>
  <c r="C2870" i="3"/>
  <c r="C2878" i="3"/>
  <c r="C2886" i="3"/>
  <c r="C2894" i="3"/>
  <c r="C2902" i="3"/>
  <c r="C2910" i="3"/>
  <c r="C2918" i="3"/>
  <c r="C2926" i="3"/>
  <c r="C2934" i="3"/>
  <c r="C2942" i="3"/>
  <c r="C2950" i="3"/>
  <c r="C2958" i="3"/>
  <c r="C2966" i="3"/>
  <c r="C2974" i="3"/>
  <c r="C2982" i="3"/>
  <c r="C2990" i="3"/>
  <c r="C2998" i="3"/>
  <c r="C3013" i="3"/>
  <c r="C3021" i="3"/>
  <c r="C3029" i="3"/>
  <c r="C3037" i="3"/>
  <c r="C3045" i="3"/>
  <c r="C3053" i="3"/>
  <c r="C2384" i="3"/>
  <c r="C2566" i="3"/>
  <c r="C2619" i="3"/>
  <c r="C2651" i="3"/>
  <c r="C2683" i="3"/>
  <c r="C2715" i="3"/>
  <c r="C2747" i="3"/>
  <c r="C2766" i="3"/>
  <c r="C2790" i="3"/>
  <c r="C2803" i="3"/>
  <c r="C2813" i="3"/>
  <c r="C2839" i="3"/>
  <c r="C2847" i="3"/>
  <c r="C2855" i="3"/>
  <c r="C2863" i="3"/>
  <c r="C2871" i="3"/>
  <c r="C2879" i="3"/>
  <c r="C2887" i="3"/>
  <c r="C2895" i="3"/>
  <c r="C2903" i="3"/>
  <c r="C2911" i="3"/>
  <c r="C2919" i="3"/>
  <c r="C2927" i="3"/>
  <c r="C2935" i="3"/>
  <c r="C2943" i="3"/>
  <c r="C2951" i="3"/>
  <c r="C2959" i="3"/>
  <c r="C2967" i="3"/>
  <c r="C2975" i="3"/>
  <c r="C2983" i="3"/>
  <c r="C2991" i="3"/>
  <c r="C2999" i="3"/>
  <c r="C3006" i="3"/>
  <c r="C3014" i="3"/>
  <c r="C3022" i="3"/>
  <c r="C3030" i="3"/>
  <c r="C3038" i="3"/>
  <c r="C3046" i="3"/>
  <c r="C3054" i="3"/>
  <c r="C3062" i="3"/>
  <c r="C3070" i="3"/>
  <c r="C2307" i="3"/>
  <c r="C2340" i="3"/>
  <c r="C2428" i="3"/>
  <c r="C2598" i="3"/>
  <c r="C2630" i="3"/>
  <c r="C2662" i="3"/>
  <c r="C2694" i="3"/>
  <c r="C2726" i="3"/>
  <c r="C2771" i="3"/>
  <c r="C2785" i="3"/>
  <c r="C2806" i="3"/>
  <c r="C2809" i="3"/>
  <c r="C2840" i="3"/>
  <c r="C2848" i="3"/>
  <c r="C2856" i="3"/>
  <c r="C2864" i="3"/>
  <c r="C2872" i="3"/>
  <c r="C2880" i="3"/>
  <c r="C2888" i="3"/>
  <c r="C2896" i="3"/>
  <c r="C2904" i="3"/>
  <c r="C2912" i="3"/>
  <c r="C2920" i="3"/>
  <c r="C2928" i="3"/>
  <c r="C2936" i="3"/>
  <c r="C2944" i="3"/>
  <c r="C2952" i="3"/>
  <c r="C2960" i="3"/>
  <c r="C2968" i="3"/>
  <c r="C2976" i="3"/>
  <c r="C2984" i="3"/>
  <c r="C2992" i="3"/>
  <c r="C3000" i="3"/>
  <c r="C3007" i="3"/>
  <c r="C3015" i="3"/>
  <c r="C3023" i="3"/>
  <c r="C3031" i="3"/>
  <c r="C2416" i="3"/>
  <c r="C2627" i="3"/>
  <c r="C2659" i="3"/>
  <c r="C2691" i="3"/>
  <c r="C2723" i="3"/>
  <c r="C2762" i="3"/>
  <c r="C2778" i="3"/>
  <c r="C2794" i="3"/>
  <c r="C2802" i="3"/>
  <c r="C2819" i="3"/>
  <c r="C2841" i="3"/>
  <c r="C2849" i="3"/>
  <c r="C2857" i="3"/>
  <c r="C2865" i="3"/>
  <c r="C2873" i="3"/>
  <c r="C2881" i="3"/>
  <c r="C2889" i="3"/>
  <c r="C2897" i="3"/>
  <c r="C2905" i="3"/>
  <c r="C2913" i="3"/>
  <c r="C2921" i="3"/>
  <c r="C2929" i="3"/>
  <c r="C2937" i="3"/>
  <c r="C2945" i="3"/>
  <c r="C2953" i="3"/>
  <c r="C2961" i="3"/>
  <c r="C2969" i="3"/>
  <c r="C2977" i="3"/>
  <c r="C2985" i="3"/>
  <c r="C2993" i="3"/>
  <c r="C3001" i="3"/>
  <c r="C3008" i="3"/>
  <c r="C3016" i="3"/>
  <c r="C3024" i="3"/>
  <c r="C3032" i="3"/>
  <c r="C2638" i="3"/>
  <c r="C2787" i="3"/>
  <c r="C2850" i="3"/>
  <c r="C2882" i="3"/>
  <c r="C2914" i="3"/>
  <c r="C2946" i="3"/>
  <c r="C2978" i="3"/>
  <c r="C3017" i="3"/>
  <c r="C3039" i="3"/>
  <c r="C3076" i="3"/>
  <c r="C3084" i="3"/>
  <c r="C3092" i="3"/>
  <c r="C3100" i="3"/>
  <c r="C3108" i="3"/>
  <c r="C3115" i="3"/>
  <c r="C3123" i="3"/>
  <c r="C3131" i="3"/>
  <c r="C3139" i="3"/>
  <c r="C3147" i="3"/>
  <c r="C3155" i="3"/>
  <c r="C3163" i="3"/>
  <c r="C3171" i="3"/>
  <c r="C3179" i="3"/>
  <c r="C3187" i="3"/>
  <c r="C3195" i="3"/>
  <c r="C3203" i="3"/>
  <c r="C3211" i="3"/>
  <c r="C3219" i="3"/>
  <c r="C3226" i="3"/>
  <c r="C3234" i="3"/>
  <c r="C3242" i="3"/>
  <c r="C3250" i="3"/>
  <c r="C3258" i="3"/>
  <c r="C3266" i="3"/>
  <c r="C3274" i="3"/>
  <c r="C3282" i="3"/>
  <c r="C3290" i="3"/>
  <c r="C3297" i="3"/>
  <c r="C2323" i="3"/>
  <c r="C2448" i="3"/>
  <c r="C2667" i="3"/>
  <c r="C2801" i="3"/>
  <c r="C2818" i="3"/>
  <c r="C2832" i="3"/>
  <c r="C2843" i="3"/>
  <c r="C2875" i="3"/>
  <c r="C2907" i="3"/>
  <c r="C2939" i="3"/>
  <c r="C2971" i="3"/>
  <c r="C3003" i="3"/>
  <c r="C3010" i="3"/>
  <c r="C3048" i="3"/>
  <c r="C3056" i="3"/>
  <c r="C3077" i="3"/>
  <c r="C3085" i="3"/>
  <c r="C3093" i="3"/>
  <c r="C3101" i="3"/>
  <c r="C3109" i="3"/>
  <c r="C3116" i="3"/>
  <c r="C3124" i="3"/>
  <c r="C3132" i="3"/>
  <c r="C3140" i="3"/>
  <c r="C3148" i="3"/>
  <c r="C3156" i="3"/>
  <c r="C3164" i="3"/>
  <c r="C3172" i="3"/>
  <c r="C3180" i="3"/>
  <c r="C3188" i="3"/>
  <c r="C3196" i="3"/>
  <c r="C3204" i="3"/>
  <c r="C3212" i="3"/>
  <c r="C3220" i="3"/>
  <c r="C3227" i="3"/>
  <c r="C3235" i="3"/>
  <c r="C3243" i="3"/>
  <c r="C3251" i="3"/>
  <c r="C3259" i="3"/>
  <c r="C3267" i="3"/>
  <c r="C3275" i="3"/>
  <c r="C3283" i="3"/>
  <c r="C3291" i="3"/>
  <c r="C3298" i="3"/>
  <c r="C2519" i="3"/>
  <c r="C2699" i="3"/>
  <c r="C2782" i="3"/>
  <c r="C2833" i="3"/>
  <c r="C2851" i="3"/>
  <c r="C2883" i="3"/>
  <c r="C2915" i="3"/>
  <c r="C2947" i="3"/>
  <c r="C2979" i="3"/>
  <c r="C3018" i="3"/>
  <c r="C3050" i="3"/>
  <c r="C3055" i="3"/>
  <c r="C3063" i="3"/>
  <c r="C3064" i="3"/>
  <c r="C3065" i="3"/>
  <c r="C3066" i="3"/>
  <c r="C3067" i="3"/>
  <c r="C3068" i="3"/>
  <c r="C3069" i="3"/>
  <c r="C3071" i="3"/>
  <c r="C3079" i="3"/>
  <c r="C3087" i="3"/>
  <c r="C3095" i="3"/>
  <c r="C3103" i="3"/>
  <c r="C3111" i="3"/>
  <c r="C3118" i="3"/>
  <c r="C3126" i="3"/>
  <c r="C3134" i="3"/>
  <c r="C3142" i="3"/>
  <c r="C3150" i="3"/>
  <c r="C3158" i="3"/>
  <c r="C3166" i="3"/>
  <c r="C3174" i="3"/>
  <c r="C3182" i="3"/>
  <c r="C3190" i="3"/>
  <c r="C3198" i="3"/>
  <c r="C3206" i="3"/>
  <c r="C3214" i="3"/>
  <c r="C3221" i="3"/>
  <c r="C3229" i="3"/>
  <c r="C3237" i="3"/>
  <c r="C3245" i="3"/>
  <c r="C3253" i="3"/>
  <c r="C3261" i="3"/>
  <c r="C3269" i="3"/>
  <c r="C3277" i="3"/>
  <c r="C3285" i="3"/>
  <c r="C3293" i="3"/>
  <c r="C3300" i="3"/>
  <c r="C2531" i="3"/>
  <c r="C2702" i="3"/>
  <c r="C2866" i="3"/>
  <c r="C2898" i="3"/>
  <c r="C2930" i="3"/>
  <c r="C2962" i="3"/>
  <c r="C2994" i="3"/>
  <c r="C3033" i="3"/>
  <c r="C3047" i="3"/>
  <c r="C3060" i="3"/>
  <c r="C3061" i="3"/>
  <c r="C3072" i="3"/>
  <c r="C3080" i="3"/>
  <c r="C3088" i="3"/>
  <c r="C3096" i="3"/>
  <c r="C3104" i="3"/>
  <c r="C3112" i="3"/>
  <c r="C3119" i="3"/>
  <c r="C3127" i="3"/>
  <c r="C3135" i="3"/>
  <c r="C3143" i="3"/>
  <c r="C3151" i="3"/>
  <c r="C3159" i="3"/>
  <c r="C3167" i="3"/>
  <c r="C3175" i="3"/>
  <c r="C3183" i="3"/>
  <c r="C3191" i="3"/>
  <c r="C3199" i="3"/>
  <c r="C3207" i="3"/>
  <c r="C3215" i="3"/>
  <c r="C3222" i="3"/>
  <c r="C3230" i="3"/>
  <c r="C3238" i="3"/>
  <c r="C3246" i="3"/>
  <c r="C3254" i="3"/>
  <c r="C3262" i="3"/>
  <c r="C3270" i="3"/>
  <c r="C3278" i="3"/>
  <c r="C3286" i="3"/>
  <c r="C3294" i="3"/>
  <c r="C2603" i="3"/>
  <c r="C2731" i="3"/>
  <c r="C2798" i="3"/>
  <c r="C2834" i="3"/>
  <c r="C2859" i="3"/>
  <c r="C2891" i="3"/>
  <c r="C2923" i="3"/>
  <c r="C2955" i="3"/>
  <c r="C2987" i="3"/>
  <c r="C3026" i="3"/>
  <c r="C3040" i="3"/>
  <c r="C3059" i="3"/>
  <c r="C3073" i="3"/>
  <c r="C3081" i="3"/>
  <c r="C3089" i="3"/>
  <c r="C3097" i="3"/>
  <c r="C3105" i="3"/>
  <c r="C3113" i="3"/>
  <c r="C3120" i="3"/>
  <c r="C3128" i="3"/>
  <c r="C3136" i="3"/>
  <c r="C3144" i="3"/>
  <c r="C3152" i="3"/>
  <c r="C3160" i="3"/>
  <c r="C3168" i="3"/>
  <c r="C3176" i="3"/>
  <c r="C3184" i="3"/>
  <c r="C3192" i="3"/>
  <c r="C3200" i="3"/>
  <c r="C3208" i="3"/>
  <c r="C3216" i="3"/>
  <c r="C3223" i="3"/>
  <c r="C3231" i="3"/>
  <c r="C3239" i="3"/>
  <c r="C3247" i="3"/>
  <c r="C3255" i="3"/>
  <c r="C2606" i="3"/>
  <c r="C2734" i="3"/>
  <c r="C2805" i="3"/>
  <c r="C2822" i="3"/>
  <c r="C2842" i="3"/>
  <c r="C2874" i="3"/>
  <c r="C2906" i="3"/>
  <c r="C2938" i="3"/>
  <c r="C2970" i="3"/>
  <c r="C3002" i="3"/>
  <c r="C3009" i="3"/>
  <c r="C3049" i="3"/>
  <c r="C3058" i="3"/>
  <c r="C3074" i="3"/>
  <c r="C3082" i="3"/>
  <c r="C3090" i="3"/>
  <c r="C3098" i="3"/>
  <c r="C3106" i="3"/>
  <c r="C3114" i="3"/>
  <c r="C3121" i="3"/>
  <c r="C3129" i="3"/>
  <c r="C3137" i="3"/>
  <c r="C3145" i="3"/>
  <c r="C3153" i="3"/>
  <c r="C3161" i="3"/>
  <c r="C3169" i="3"/>
  <c r="C3177" i="3"/>
  <c r="C3185" i="3"/>
  <c r="C3193" i="3"/>
  <c r="C3201" i="3"/>
  <c r="C3209" i="3"/>
  <c r="C3217" i="3"/>
  <c r="C3224" i="3"/>
  <c r="C3232" i="3"/>
  <c r="C3240" i="3"/>
  <c r="C3248" i="3"/>
  <c r="C3256" i="3"/>
  <c r="C3264" i="3"/>
  <c r="C3272" i="3"/>
  <c r="C2755" i="3"/>
  <c r="C2890" i="3"/>
  <c r="C3041" i="3"/>
  <c r="C3086" i="3"/>
  <c r="C3125" i="3"/>
  <c r="C3157" i="3"/>
  <c r="C3189" i="3"/>
  <c r="C3228" i="3"/>
  <c r="C3260" i="3"/>
  <c r="C3268" i="3"/>
  <c r="C3284" i="3"/>
  <c r="C3305" i="3"/>
  <c r="C3313" i="3"/>
  <c r="C3321" i="3"/>
  <c r="C3329" i="3"/>
  <c r="C3336" i="3"/>
  <c r="C3344" i="3"/>
  <c r="C3352" i="3"/>
  <c r="C3360" i="3"/>
  <c r="C3368" i="3"/>
  <c r="C3376" i="3"/>
  <c r="C3384" i="3"/>
  <c r="C3392" i="3"/>
  <c r="C3400" i="3"/>
  <c r="C3408" i="3"/>
  <c r="C3416" i="3"/>
  <c r="C3424" i="3"/>
  <c r="C3432" i="3"/>
  <c r="C3440" i="3"/>
  <c r="C3448" i="3"/>
  <c r="C3456" i="3"/>
  <c r="C3464" i="3"/>
  <c r="C3472" i="3"/>
  <c r="C3480" i="3"/>
  <c r="C3487" i="3"/>
  <c r="C3495" i="3"/>
  <c r="C3503" i="3"/>
  <c r="C3511" i="3"/>
  <c r="C3519" i="3"/>
  <c r="C3527" i="3"/>
  <c r="C3535" i="3"/>
  <c r="C3543" i="3"/>
  <c r="C3551" i="3"/>
  <c r="C2589" i="3"/>
  <c r="C2835" i="3"/>
  <c r="C2963" i="3"/>
  <c r="C3034" i="3"/>
  <c r="C3042" i="3"/>
  <c r="C3083" i="3"/>
  <c r="C3122" i="3"/>
  <c r="C3154" i="3"/>
  <c r="C3186" i="3"/>
  <c r="C3218" i="3"/>
  <c r="C3225" i="3"/>
  <c r="C3257" i="3"/>
  <c r="C3273" i="3"/>
  <c r="C3279" i="3"/>
  <c r="C3295" i="3"/>
  <c r="C3299" i="3"/>
  <c r="C3306" i="3"/>
  <c r="C3314" i="3"/>
  <c r="C3322" i="3"/>
  <c r="C3330" i="3"/>
  <c r="C3337" i="3"/>
  <c r="C3345" i="3"/>
  <c r="C3353" i="3"/>
  <c r="C3361" i="3"/>
  <c r="C3369" i="3"/>
  <c r="C3377" i="3"/>
  <c r="C3385" i="3"/>
  <c r="C3393" i="3"/>
  <c r="C3401" i="3"/>
  <c r="C3409" i="3"/>
  <c r="C3417" i="3"/>
  <c r="C3425" i="3"/>
  <c r="C3433" i="3"/>
  <c r="C3441" i="3"/>
  <c r="C3449" i="3"/>
  <c r="C3457" i="3"/>
  <c r="C3465" i="3"/>
  <c r="C3473" i="3"/>
  <c r="C3488" i="3"/>
  <c r="C3496" i="3"/>
  <c r="C3504" i="3"/>
  <c r="C3512" i="3"/>
  <c r="C3520" i="3"/>
  <c r="C3528" i="3"/>
  <c r="C3536" i="3"/>
  <c r="C3544" i="3"/>
  <c r="C2922" i="3"/>
  <c r="C3094" i="3"/>
  <c r="C3133" i="3"/>
  <c r="C3165" i="3"/>
  <c r="C3197" i="3"/>
  <c r="C3236" i="3"/>
  <c r="C3271" i="3"/>
  <c r="C3288" i="3"/>
  <c r="C3307" i="3"/>
  <c r="C3315" i="3"/>
  <c r="C3323" i="3"/>
  <c r="C3331" i="3"/>
  <c r="C3338" i="3"/>
  <c r="C3346" i="3"/>
  <c r="C3354" i="3"/>
  <c r="C3362" i="3"/>
  <c r="C3370" i="3"/>
  <c r="C3378" i="3"/>
  <c r="C3386" i="3"/>
  <c r="C3394" i="3"/>
  <c r="C3402" i="3"/>
  <c r="C3410" i="3"/>
  <c r="C3418" i="3"/>
  <c r="C3426" i="3"/>
  <c r="C3434" i="3"/>
  <c r="C3442" i="3"/>
  <c r="C3450" i="3"/>
  <c r="C3458" i="3"/>
  <c r="C3466" i="3"/>
  <c r="C3474" i="3"/>
  <c r="C3481" i="3"/>
  <c r="C3489" i="3"/>
  <c r="C3497" i="3"/>
  <c r="C3505" i="3"/>
  <c r="C3513" i="3"/>
  <c r="C3521" i="3"/>
  <c r="C3529" i="3"/>
  <c r="C3537" i="3"/>
  <c r="C3545" i="3"/>
  <c r="C3553" i="3"/>
  <c r="C2867" i="3"/>
  <c r="C2995" i="3"/>
  <c r="C3057" i="3"/>
  <c r="C3091" i="3"/>
  <c r="C3130" i="3"/>
  <c r="C3162" i="3"/>
  <c r="C3194" i="3"/>
  <c r="C3233" i="3"/>
  <c r="C3281" i="3"/>
  <c r="C3308" i="3"/>
  <c r="C3316" i="3"/>
  <c r="C3324" i="3"/>
  <c r="C3332" i="3"/>
  <c r="C3339" i="3"/>
  <c r="C3347" i="3"/>
  <c r="C3355" i="3"/>
  <c r="C3363" i="3"/>
  <c r="C3371" i="3"/>
  <c r="C3379" i="3"/>
  <c r="C3387" i="3"/>
  <c r="C3395" i="3"/>
  <c r="C3403" i="3"/>
  <c r="C3411" i="3"/>
  <c r="C3419" i="3"/>
  <c r="C3427" i="3"/>
  <c r="C3435" i="3"/>
  <c r="C3443" i="3"/>
  <c r="C3451" i="3"/>
  <c r="C3459" i="3"/>
  <c r="C3467" i="3"/>
  <c r="C3475" i="3"/>
  <c r="C3482" i="3"/>
  <c r="C3490" i="3"/>
  <c r="C3498" i="3"/>
  <c r="C3506" i="3"/>
  <c r="C3514" i="3"/>
  <c r="C3522" i="3"/>
  <c r="C3530" i="3"/>
  <c r="C3538" i="3"/>
  <c r="C3546" i="3"/>
  <c r="C3554" i="3"/>
  <c r="C3562" i="3"/>
  <c r="C3570" i="3"/>
  <c r="C3578" i="3"/>
  <c r="C2460" i="3"/>
  <c r="C2670" i="3"/>
  <c r="C2774" i="3"/>
  <c r="C2954" i="3"/>
  <c r="C3025" i="3"/>
  <c r="C3102" i="3"/>
  <c r="C3141" i="3"/>
  <c r="C3173" i="3"/>
  <c r="C3205" i="3"/>
  <c r="C3244" i="3"/>
  <c r="C3276" i="3"/>
  <c r="C3292" i="3"/>
  <c r="C3309" i="3"/>
  <c r="C3317" i="3"/>
  <c r="C3325" i="3"/>
  <c r="C3333" i="3"/>
  <c r="C3340" i="3"/>
  <c r="C3348" i="3"/>
  <c r="C3356" i="3"/>
  <c r="C3364" i="3"/>
  <c r="C3372" i="3"/>
  <c r="C3380" i="3"/>
  <c r="C3388" i="3"/>
  <c r="C3396" i="3"/>
  <c r="C3404" i="3"/>
  <c r="C3412" i="3"/>
  <c r="C3420" i="3"/>
  <c r="C3428" i="3"/>
  <c r="C3436" i="3"/>
  <c r="C3444" i="3"/>
  <c r="C3452" i="3"/>
  <c r="C3460" i="3"/>
  <c r="C3468" i="3"/>
  <c r="C3476" i="3"/>
  <c r="C3483" i="3"/>
  <c r="C3491" i="3"/>
  <c r="C3499" i="3"/>
  <c r="C3507" i="3"/>
  <c r="C3515" i="3"/>
  <c r="C3523" i="3"/>
  <c r="C3531" i="3"/>
  <c r="C3539" i="3"/>
  <c r="C3547" i="3"/>
  <c r="C3555" i="3"/>
  <c r="C3563" i="3"/>
  <c r="C3571" i="3"/>
  <c r="C2899" i="3"/>
  <c r="C3099" i="3"/>
  <c r="C3138" i="3"/>
  <c r="C3170" i="3"/>
  <c r="C3202" i="3"/>
  <c r="C3241" i="3"/>
  <c r="C3287" i="3"/>
  <c r="C3310" i="3"/>
  <c r="C3318" i="3"/>
  <c r="C3326" i="3"/>
  <c r="C3334" i="3"/>
  <c r="C3341" i="3"/>
  <c r="C3349" i="3"/>
  <c r="C3357" i="3"/>
  <c r="C3365" i="3"/>
  <c r="C3373" i="3"/>
  <c r="C3381" i="3"/>
  <c r="C3389" i="3"/>
  <c r="C3397" i="3"/>
  <c r="C3405" i="3"/>
  <c r="C3413" i="3"/>
  <c r="C3421" i="3"/>
  <c r="C3429" i="3"/>
  <c r="C3437" i="3"/>
  <c r="C3445" i="3"/>
  <c r="C3453" i="3"/>
  <c r="C3461" i="3"/>
  <c r="C3469" i="3"/>
  <c r="C3477" i="3"/>
  <c r="C3484" i="3"/>
  <c r="C3492" i="3"/>
  <c r="C3500" i="3"/>
  <c r="C2858" i="3"/>
  <c r="C2986" i="3"/>
  <c r="C3078" i="3"/>
  <c r="C3110" i="3"/>
  <c r="C3117" i="3"/>
  <c r="C3149" i="3"/>
  <c r="C3181" i="3"/>
  <c r="C3213" i="3"/>
  <c r="C3252" i="3"/>
  <c r="C3265" i="3"/>
  <c r="C3280" i="3"/>
  <c r="C3311" i="3"/>
  <c r="C3319" i="3"/>
  <c r="C3327" i="3"/>
  <c r="C3342" i="3"/>
  <c r="C3350" i="3"/>
  <c r="C3358" i="3"/>
  <c r="C3366" i="3"/>
  <c r="C3374" i="3"/>
  <c r="C3382" i="3"/>
  <c r="C3390" i="3"/>
  <c r="C3398" i="3"/>
  <c r="C3406" i="3"/>
  <c r="C3414" i="3"/>
  <c r="C3422" i="3"/>
  <c r="C3430" i="3"/>
  <c r="C3438" i="3"/>
  <c r="C3446" i="3"/>
  <c r="C3454" i="3"/>
  <c r="C3462" i="3"/>
  <c r="C2635" i="3"/>
  <c r="C2931" i="3"/>
  <c r="C3075" i="3"/>
  <c r="C3107" i="3"/>
  <c r="C3146" i="3"/>
  <c r="C3178" i="3"/>
  <c r="C3210" i="3"/>
  <c r="C3249" i="3"/>
  <c r="C3263" i="3"/>
  <c r="C3289" i="3"/>
  <c r="C3296" i="3"/>
  <c r="C3301" i="3"/>
  <c r="C3302" i="3"/>
  <c r="C3303" i="3"/>
  <c r="C3304" i="3"/>
  <c r="C3312" i="3"/>
  <c r="C3320" i="3"/>
  <c r="C3328" i="3"/>
  <c r="C3335" i="3"/>
  <c r="C3343" i="3"/>
  <c r="C3351" i="3"/>
  <c r="C3359" i="3"/>
  <c r="C3367" i="3"/>
  <c r="C3375" i="3"/>
  <c r="C3383" i="3"/>
  <c r="C3391" i="3"/>
  <c r="C3399" i="3"/>
  <c r="C3407" i="3"/>
  <c r="C3415" i="3"/>
  <c r="C3423" i="3"/>
  <c r="C3431" i="3"/>
  <c r="C3439" i="3"/>
  <c r="C3447" i="3"/>
  <c r="C3455" i="3"/>
  <c r="C3463" i="3"/>
  <c r="C3471" i="3"/>
  <c r="C3479" i="3"/>
  <c r="C3486" i="3"/>
  <c r="C3494" i="3"/>
  <c r="C3502" i="3"/>
  <c r="C3510" i="3"/>
  <c r="C3470" i="3"/>
  <c r="C3541" i="3"/>
  <c r="C3559" i="3"/>
  <c r="C3565" i="3"/>
  <c r="C3585" i="3"/>
  <c r="C3593" i="3"/>
  <c r="C3601" i="3"/>
  <c r="C3609" i="3"/>
  <c r="C3617" i="3"/>
  <c r="C3625" i="3"/>
  <c r="C3633" i="3"/>
  <c r="C3641" i="3"/>
  <c r="C3649" i="3"/>
  <c r="C3657" i="3"/>
  <c r="C3665" i="3"/>
  <c r="C3673" i="3"/>
  <c r="C3680" i="3"/>
  <c r="C3688" i="3"/>
  <c r="C3696" i="3"/>
  <c r="C3704" i="3"/>
  <c r="C3712" i="3"/>
  <c r="C3720" i="3"/>
  <c r="C3728" i="3"/>
  <c r="C3736" i="3"/>
  <c r="C3744" i="3"/>
  <c r="C3752" i="3"/>
  <c r="C3760" i="3"/>
  <c r="C3768" i="3"/>
  <c r="C3776" i="3"/>
  <c r="C3784" i="3"/>
  <c r="C3792" i="3"/>
  <c r="C3800" i="3"/>
  <c r="C3808" i="3"/>
  <c r="C3816" i="3"/>
  <c r="C3824" i="3"/>
  <c r="C3832" i="3"/>
  <c r="C3840" i="3"/>
  <c r="C3848" i="3"/>
  <c r="C3856" i="3"/>
  <c r="C3864" i="3"/>
  <c r="C3872" i="3"/>
  <c r="C3880" i="3"/>
  <c r="C3888" i="3"/>
  <c r="C3896" i="3"/>
  <c r="C3903" i="3"/>
  <c r="C3911" i="3"/>
  <c r="C3919" i="3"/>
  <c r="C3927" i="3"/>
  <c r="C3935" i="3"/>
  <c r="C3943" i="3"/>
  <c r="C3951" i="3"/>
  <c r="C3959" i="3"/>
  <c r="C3967" i="3"/>
  <c r="C3975" i="3"/>
  <c r="C3983" i="3"/>
  <c r="C3991" i="3"/>
  <c r="C3999" i="3"/>
  <c r="C4007" i="3"/>
  <c r="C4015" i="3"/>
  <c r="C4023" i="3"/>
  <c r="C4031" i="3"/>
  <c r="C4039" i="3"/>
  <c r="C4047" i="3"/>
  <c r="C4055" i="3"/>
  <c r="C4063" i="3"/>
  <c r="C4071" i="3"/>
  <c r="C4079" i="3"/>
  <c r="C4087" i="3"/>
  <c r="C4095" i="3"/>
  <c r="C4103" i="3"/>
  <c r="C4111" i="3"/>
  <c r="C4119" i="3"/>
  <c r="C3478" i="3"/>
  <c r="C3485" i="3"/>
  <c r="C3509" i="3"/>
  <c r="C3532" i="3"/>
  <c r="C3534" i="3"/>
  <c r="C3548" i="3"/>
  <c r="C3558" i="3"/>
  <c r="C3564" i="3"/>
  <c r="C3579" i="3"/>
  <c r="C3586" i="3"/>
  <c r="C3594" i="3"/>
  <c r="C3602" i="3"/>
  <c r="C3610" i="3"/>
  <c r="C3618" i="3"/>
  <c r="C3626" i="3"/>
  <c r="C3634" i="3"/>
  <c r="C3642" i="3"/>
  <c r="C3650" i="3"/>
  <c r="C3658" i="3"/>
  <c r="C3666" i="3"/>
  <c r="C3674" i="3"/>
  <c r="C3681" i="3"/>
  <c r="C3689" i="3"/>
  <c r="C3697" i="3"/>
  <c r="C3705" i="3"/>
  <c r="C3713" i="3"/>
  <c r="C3721" i="3"/>
  <c r="C3729" i="3"/>
  <c r="C3737" i="3"/>
  <c r="C3745" i="3"/>
  <c r="C3753" i="3"/>
  <c r="C3761" i="3"/>
  <c r="C3769" i="3"/>
  <c r="C3777" i="3"/>
  <c r="C3785" i="3"/>
  <c r="C3793" i="3"/>
  <c r="C3801" i="3"/>
  <c r="C3809" i="3"/>
  <c r="C3817" i="3"/>
  <c r="C3825" i="3"/>
  <c r="C3833" i="3"/>
  <c r="C3841" i="3"/>
  <c r="C3849" i="3"/>
  <c r="C3857" i="3"/>
  <c r="C3865" i="3"/>
  <c r="C3873" i="3"/>
  <c r="C3881" i="3"/>
  <c r="C3889" i="3"/>
  <c r="C3897" i="3"/>
  <c r="C3904" i="3"/>
  <c r="C3912" i="3"/>
  <c r="C3920" i="3"/>
  <c r="C3928" i="3"/>
  <c r="C3936" i="3"/>
  <c r="C3944" i="3"/>
  <c r="C3952" i="3"/>
  <c r="C3960" i="3"/>
  <c r="C3968" i="3"/>
  <c r="C3976" i="3"/>
  <c r="C3984" i="3"/>
  <c r="C3992" i="3"/>
  <c r="C4000" i="3"/>
  <c r="C4008" i="3"/>
  <c r="C4016" i="3"/>
  <c r="C4024" i="3"/>
  <c r="C4032" i="3"/>
  <c r="C4040" i="3"/>
  <c r="C4048" i="3"/>
  <c r="C4056" i="3"/>
  <c r="C4064" i="3"/>
  <c r="C4072" i="3"/>
  <c r="C4080" i="3"/>
  <c r="C4088" i="3"/>
  <c r="C4096" i="3"/>
  <c r="C4104" i="3"/>
  <c r="C4112" i="3"/>
  <c r="C4120" i="3"/>
  <c r="C3493" i="3"/>
  <c r="C3525" i="3"/>
  <c r="C3557" i="3"/>
  <c r="C3577" i="3"/>
  <c r="C3587" i="3"/>
  <c r="C3595" i="3"/>
  <c r="C3603" i="3"/>
  <c r="C3611" i="3"/>
  <c r="C3619" i="3"/>
  <c r="C3627" i="3"/>
  <c r="C3635" i="3"/>
  <c r="C3643" i="3"/>
  <c r="C3651" i="3"/>
  <c r="C3659" i="3"/>
  <c r="C3667" i="3"/>
  <c r="C3675" i="3"/>
  <c r="C3682" i="3"/>
  <c r="C3690" i="3"/>
  <c r="C3698" i="3"/>
  <c r="C3706" i="3"/>
  <c r="C3714" i="3"/>
  <c r="C3722" i="3"/>
  <c r="C3730" i="3"/>
  <c r="C3738" i="3"/>
  <c r="C3746" i="3"/>
  <c r="C3754" i="3"/>
  <c r="C3762" i="3"/>
  <c r="C3770" i="3"/>
  <c r="C3778" i="3"/>
  <c r="C3786" i="3"/>
  <c r="C3794" i="3"/>
  <c r="C3802" i="3"/>
  <c r="C3810" i="3"/>
  <c r="C3818" i="3"/>
  <c r="C3826" i="3"/>
  <c r="C3834" i="3"/>
  <c r="C3842" i="3"/>
  <c r="C3850" i="3"/>
  <c r="C3858" i="3"/>
  <c r="C3866" i="3"/>
  <c r="C3874" i="3"/>
  <c r="C3882" i="3"/>
  <c r="C3890" i="3"/>
  <c r="C3905" i="3"/>
  <c r="C3913" i="3"/>
  <c r="C3921" i="3"/>
  <c r="C3929" i="3"/>
  <c r="C3937" i="3"/>
  <c r="C3945" i="3"/>
  <c r="C3953" i="3"/>
  <c r="C3961" i="3"/>
  <c r="C3969" i="3"/>
  <c r="C3977" i="3"/>
  <c r="C3985" i="3"/>
  <c r="C3993" i="3"/>
  <c r="C4001" i="3"/>
  <c r="C4009" i="3"/>
  <c r="C4017" i="3"/>
  <c r="C4025" i="3"/>
  <c r="C4033" i="3"/>
  <c r="C4041" i="3"/>
  <c r="C4049" i="3"/>
  <c r="C4057" i="3"/>
  <c r="C4065" i="3"/>
  <c r="C4073" i="3"/>
  <c r="C4081" i="3"/>
  <c r="C4089" i="3"/>
  <c r="C4097" i="3"/>
  <c r="C4105" i="3"/>
  <c r="C4113" i="3"/>
  <c r="C4121" i="3"/>
  <c r="C3501" i="3"/>
  <c r="C3516" i="3"/>
  <c r="C3518" i="3"/>
  <c r="C3550" i="3"/>
  <c r="C3576" i="3"/>
  <c r="C3580" i="3"/>
  <c r="C3588" i="3"/>
  <c r="C3596" i="3"/>
  <c r="C3604" i="3"/>
  <c r="C3612" i="3"/>
  <c r="C3620" i="3"/>
  <c r="C3628" i="3"/>
  <c r="C3636" i="3"/>
  <c r="C3644" i="3"/>
  <c r="C3652" i="3"/>
  <c r="C3660" i="3"/>
  <c r="C3668" i="3"/>
  <c r="C3676" i="3"/>
  <c r="C3683" i="3"/>
  <c r="C3691" i="3"/>
  <c r="C3699" i="3"/>
  <c r="C3707" i="3"/>
  <c r="C3715" i="3"/>
  <c r="C3723" i="3"/>
  <c r="C3731" i="3"/>
  <c r="C3739" i="3"/>
  <c r="C3747" i="3"/>
  <c r="C3755" i="3"/>
  <c r="C3763" i="3"/>
  <c r="C3771" i="3"/>
  <c r="C3779" i="3"/>
  <c r="C3787" i="3"/>
  <c r="C3795" i="3"/>
  <c r="C3803" i="3"/>
  <c r="C3811" i="3"/>
  <c r="C3819" i="3"/>
  <c r="C3827" i="3"/>
  <c r="C3835" i="3"/>
  <c r="C3843" i="3"/>
  <c r="C3851" i="3"/>
  <c r="C3859" i="3"/>
  <c r="C3867" i="3"/>
  <c r="C3875" i="3"/>
  <c r="C3883" i="3"/>
  <c r="C3891" i="3"/>
  <c r="C3898" i="3"/>
  <c r="C3906" i="3"/>
  <c r="C3914" i="3"/>
  <c r="C3922" i="3"/>
  <c r="C3930" i="3"/>
  <c r="C3938" i="3"/>
  <c r="C3946" i="3"/>
  <c r="C3954" i="3"/>
  <c r="C3962" i="3"/>
  <c r="C3970" i="3"/>
  <c r="C3978" i="3"/>
  <c r="C3986" i="3"/>
  <c r="C3994" i="3"/>
  <c r="C4002" i="3"/>
  <c r="C4010" i="3"/>
  <c r="C4018" i="3"/>
  <c r="C4026" i="3"/>
  <c r="C4034" i="3"/>
  <c r="C4042" i="3"/>
  <c r="C4050" i="3"/>
  <c r="C4058" i="3"/>
  <c r="C4066" i="3"/>
  <c r="C4074" i="3"/>
  <c r="C4082" i="3"/>
  <c r="C4090" i="3"/>
  <c r="C4098" i="3"/>
  <c r="C4106" i="3"/>
  <c r="C4114" i="3"/>
  <c r="C4122" i="3"/>
  <c r="C4130" i="3"/>
  <c r="C4138" i="3"/>
  <c r="C3540" i="3"/>
  <c r="C3542" i="3"/>
  <c r="C3552" i="3"/>
  <c r="C3569" i="3"/>
  <c r="C3575" i="3"/>
  <c r="C3581" i="3"/>
  <c r="C3589" i="3"/>
  <c r="C3597" i="3"/>
  <c r="C3605" i="3"/>
  <c r="C3613" i="3"/>
  <c r="C3621" i="3"/>
  <c r="C3629" i="3"/>
  <c r="C3637" i="3"/>
  <c r="C3645" i="3"/>
  <c r="C3653" i="3"/>
  <c r="C3661" i="3"/>
  <c r="C3669" i="3"/>
  <c r="C3677" i="3"/>
  <c r="C3684" i="3"/>
  <c r="C3692" i="3"/>
  <c r="C3700" i="3"/>
  <c r="C3708" i="3"/>
  <c r="C3716" i="3"/>
  <c r="C3724" i="3"/>
  <c r="C3732" i="3"/>
  <c r="C3740" i="3"/>
  <c r="C3748" i="3"/>
  <c r="C3756" i="3"/>
  <c r="C3764" i="3"/>
  <c r="C3772" i="3"/>
  <c r="C3780" i="3"/>
  <c r="C3788" i="3"/>
  <c r="C3796" i="3"/>
  <c r="C3804" i="3"/>
  <c r="C3812" i="3"/>
  <c r="C3820" i="3"/>
  <c r="C3828" i="3"/>
  <c r="C3836" i="3"/>
  <c r="C3844" i="3"/>
  <c r="C3852" i="3"/>
  <c r="C3860" i="3"/>
  <c r="C3868" i="3"/>
  <c r="C3876" i="3"/>
  <c r="C3884" i="3"/>
  <c r="C3892" i="3"/>
  <c r="C3899" i="3"/>
  <c r="C3907" i="3"/>
  <c r="C3915" i="3"/>
  <c r="C3923" i="3"/>
  <c r="C3931" i="3"/>
  <c r="C3939" i="3"/>
  <c r="C3947" i="3"/>
  <c r="C3955" i="3"/>
  <c r="C3963" i="3"/>
  <c r="C3971" i="3"/>
  <c r="C3979" i="3"/>
  <c r="C3987" i="3"/>
  <c r="C3995" i="3"/>
  <c r="C4003" i="3"/>
  <c r="C4011" i="3"/>
  <c r="C4019" i="3"/>
  <c r="C4027" i="3"/>
  <c r="C4035" i="3"/>
  <c r="C4043" i="3"/>
  <c r="C4051" i="3"/>
  <c r="C4059" i="3"/>
  <c r="C4067" i="3"/>
  <c r="C4075" i="3"/>
  <c r="C4083" i="3"/>
  <c r="C4091" i="3"/>
  <c r="C4099" i="3"/>
  <c r="C4107" i="3"/>
  <c r="C4115" i="3"/>
  <c r="C4123" i="3"/>
  <c r="C4131" i="3"/>
  <c r="C4139" i="3"/>
  <c r="C3533" i="3"/>
  <c r="C3556" i="3"/>
  <c r="C3568" i="3"/>
  <c r="C3574" i="3"/>
  <c r="C3582" i="3"/>
  <c r="C3590" i="3"/>
  <c r="C3598" i="3"/>
  <c r="C3606" i="3"/>
  <c r="C3614" i="3"/>
  <c r="C3622" i="3"/>
  <c r="C3630" i="3"/>
  <c r="C3638" i="3"/>
  <c r="C3646" i="3"/>
  <c r="C3654" i="3"/>
  <c r="C3662" i="3"/>
  <c r="C3670" i="3"/>
  <c r="C3678" i="3"/>
  <c r="C3685" i="3"/>
  <c r="C3693" i="3"/>
  <c r="C3701" i="3"/>
  <c r="C3709" i="3"/>
  <c r="C3717" i="3"/>
  <c r="C3725" i="3"/>
  <c r="C3733" i="3"/>
  <c r="C3741" i="3"/>
  <c r="C3749" i="3"/>
  <c r="C3757" i="3"/>
  <c r="C3765" i="3"/>
  <c r="C3773" i="3"/>
  <c r="C3781" i="3"/>
  <c r="C3789" i="3"/>
  <c r="C3797" i="3"/>
  <c r="C3805" i="3"/>
  <c r="C3813" i="3"/>
  <c r="C3821" i="3"/>
  <c r="C3829" i="3"/>
  <c r="C3837" i="3"/>
  <c r="C3845" i="3"/>
  <c r="C3853" i="3"/>
  <c r="C3861" i="3"/>
  <c r="C3869" i="3"/>
  <c r="C3877" i="3"/>
  <c r="C3885" i="3"/>
  <c r="C3893" i="3"/>
  <c r="C3900" i="3"/>
  <c r="C3908" i="3"/>
  <c r="C3916" i="3"/>
  <c r="C3924" i="3"/>
  <c r="C3932" i="3"/>
  <c r="C3940" i="3"/>
  <c r="C3948" i="3"/>
  <c r="C3956" i="3"/>
  <c r="C3964" i="3"/>
  <c r="C3972" i="3"/>
  <c r="C3980" i="3"/>
  <c r="C3988" i="3"/>
  <c r="C3996" i="3"/>
  <c r="C4004" i="3"/>
  <c r="C4012" i="3"/>
  <c r="C4020" i="3"/>
  <c r="C4028" i="3"/>
  <c r="C4036" i="3"/>
  <c r="C4044" i="3"/>
  <c r="C4052" i="3"/>
  <c r="C4060" i="3"/>
  <c r="C4068" i="3"/>
  <c r="C3508" i="3"/>
  <c r="C3524" i="3"/>
  <c r="C3526" i="3"/>
  <c r="C3549" i="3"/>
  <c r="C3561" i="3"/>
  <c r="C3567" i="3"/>
  <c r="C3573" i="3"/>
  <c r="C3583" i="3"/>
  <c r="C3591" i="3"/>
  <c r="C3599" i="3"/>
  <c r="C3607" i="3"/>
  <c r="C3615" i="3"/>
  <c r="C3623" i="3"/>
  <c r="C3631" i="3"/>
  <c r="C3639" i="3"/>
  <c r="C3647" i="3"/>
  <c r="C3655" i="3"/>
  <c r="C3663" i="3"/>
  <c r="C3671" i="3"/>
  <c r="C3686" i="3"/>
  <c r="C3694" i="3"/>
  <c r="C3702" i="3"/>
  <c r="C3710" i="3"/>
  <c r="C3718" i="3"/>
  <c r="C3726" i="3"/>
  <c r="C3734" i="3"/>
  <c r="C3742" i="3"/>
  <c r="C3750" i="3"/>
  <c r="C3758" i="3"/>
  <c r="C3766" i="3"/>
  <c r="C3774" i="3"/>
  <c r="C3782" i="3"/>
  <c r="C3790" i="3"/>
  <c r="C3798" i="3"/>
  <c r="C3806" i="3"/>
  <c r="C3814" i="3"/>
  <c r="C3822" i="3"/>
  <c r="C3830" i="3"/>
  <c r="C3838" i="3"/>
  <c r="C3846" i="3"/>
  <c r="C3854" i="3"/>
  <c r="C3862" i="3"/>
  <c r="C3870" i="3"/>
  <c r="C3878" i="3"/>
  <c r="C3886" i="3"/>
  <c r="C3894" i="3"/>
  <c r="C3901" i="3"/>
  <c r="C3909" i="3"/>
  <c r="C3917" i="3"/>
  <c r="C3925" i="3"/>
  <c r="C3933" i="3"/>
  <c r="C3941" i="3"/>
  <c r="C3949" i="3"/>
  <c r="C3957" i="3"/>
  <c r="C3965" i="3"/>
  <c r="C3973" i="3"/>
  <c r="C3981" i="3"/>
  <c r="C3989" i="3"/>
  <c r="C3997" i="3"/>
  <c r="C4005" i="3"/>
  <c r="C4013" i="3"/>
  <c r="C4021" i="3"/>
  <c r="C4029" i="3"/>
  <c r="C4037" i="3"/>
  <c r="C4045" i="3"/>
  <c r="C4053" i="3"/>
  <c r="C4061" i="3"/>
  <c r="C4069" i="3"/>
  <c r="C3517" i="3"/>
  <c r="C3560" i="3"/>
  <c r="C3566" i="3"/>
  <c r="C3572" i="3"/>
  <c r="C3584" i="3"/>
  <c r="C3592" i="3"/>
  <c r="C3600" i="3"/>
  <c r="C3608" i="3"/>
  <c r="C3616" i="3"/>
  <c r="C3624" i="3"/>
  <c r="C3632" i="3"/>
  <c r="C3640" i="3"/>
  <c r="C3648" i="3"/>
  <c r="C3656" i="3"/>
  <c r="C3664" i="3"/>
  <c r="C3672" i="3"/>
  <c r="C3679" i="3"/>
  <c r="C3687" i="3"/>
  <c r="C3695" i="3"/>
  <c r="C3703" i="3"/>
  <c r="C3711" i="3"/>
  <c r="C3719" i="3"/>
  <c r="C3727" i="3"/>
  <c r="C3735" i="3"/>
  <c r="C3743" i="3"/>
  <c r="C3751" i="3"/>
  <c r="C3759" i="3"/>
  <c r="C3767" i="3"/>
  <c r="C3775" i="3"/>
  <c r="C3783" i="3"/>
  <c r="C3791" i="3"/>
  <c r="C3799" i="3"/>
  <c r="C3807" i="3"/>
  <c r="C3815" i="3"/>
  <c r="C3823" i="3"/>
  <c r="C3831" i="3"/>
  <c r="C3839" i="3"/>
  <c r="C3847" i="3"/>
  <c r="C3855" i="3"/>
  <c r="C3863" i="3"/>
  <c r="C3871" i="3"/>
  <c r="C3879" i="3"/>
  <c r="C3887" i="3"/>
  <c r="C3895" i="3"/>
  <c r="C3902" i="3"/>
  <c r="C3910" i="3"/>
  <c r="C3918" i="3"/>
  <c r="C3926" i="3"/>
  <c r="C3934" i="3"/>
  <c r="C3942" i="3"/>
  <c r="C3950" i="3"/>
  <c r="C3958" i="3"/>
  <c r="C3966" i="3"/>
  <c r="C3974" i="3"/>
  <c r="C3982" i="3"/>
  <c r="C3990" i="3"/>
  <c r="C3998" i="3"/>
  <c r="C4006" i="3"/>
  <c r="C4014" i="3"/>
  <c r="C4022" i="3"/>
  <c r="C4030" i="3"/>
  <c r="C4038" i="3"/>
  <c r="C4046" i="3"/>
  <c r="C4054" i="3"/>
  <c r="C4062" i="3"/>
  <c r="C4070" i="3"/>
  <c r="C4078" i="3"/>
  <c r="C4086" i="3"/>
  <c r="C4094" i="3"/>
  <c r="C4102" i="3"/>
  <c r="C4110" i="3"/>
  <c r="C4118" i="3"/>
  <c r="C4084" i="3"/>
  <c r="C4116" i="3"/>
  <c r="C4149" i="3"/>
  <c r="C4157" i="3"/>
  <c r="C4165" i="3"/>
  <c r="C4173" i="3"/>
  <c r="C4181" i="3"/>
  <c r="C4189" i="3"/>
  <c r="C4197" i="3"/>
  <c r="C4205" i="3"/>
  <c r="C4213" i="3"/>
  <c r="C4221" i="3"/>
  <c r="C4229" i="3"/>
  <c r="C4237" i="3"/>
  <c r="C4245" i="3"/>
  <c r="C4253" i="3"/>
  <c r="C4261" i="3"/>
  <c r="C4269" i="3"/>
  <c r="C4277" i="3"/>
  <c r="C4285" i="3"/>
  <c r="C4293" i="3"/>
  <c r="C4301" i="3"/>
  <c r="C4309" i="3"/>
  <c r="C4317" i="3"/>
  <c r="C4325" i="3"/>
  <c r="C4333" i="3"/>
  <c r="C4341" i="3"/>
  <c r="C4349" i="3"/>
  <c r="C4357" i="3"/>
  <c r="C4365" i="3"/>
  <c r="C4373" i="3"/>
  <c r="C4381" i="3"/>
  <c r="C4389" i="3"/>
  <c r="C4397" i="3"/>
  <c r="C4405" i="3"/>
  <c r="C4420" i="3"/>
  <c r="C4428" i="3"/>
  <c r="C4436" i="3"/>
  <c r="C4444" i="3"/>
  <c r="C4452" i="3"/>
  <c r="C4460" i="3"/>
  <c r="C4468" i="3"/>
  <c r="C4476" i="3"/>
  <c r="C4484" i="3"/>
  <c r="C4492" i="3"/>
  <c r="C4500" i="3"/>
  <c r="C4507" i="3"/>
  <c r="C4515" i="3"/>
  <c r="C4523" i="3"/>
  <c r="C4531" i="3"/>
  <c r="C4539" i="3"/>
  <c r="C4547" i="3"/>
  <c r="C4555" i="3"/>
  <c r="C4563" i="3"/>
  <c r="C4571" i="3"/>
  <c r="C4579" i="3"/>
  <c r="C4587" i="3"/>
  <c r="C4595" i="3"/>
  <c r="C4603" i="3"/>
  <c r="C4611" i="3"/>
  <c r="C4619" i="3"/>
  <c r="C4627" i="3"/>
  <c r="C4635" i="3"/>
  <c r="C4643" i="3"/>
  <c r="C4651" i="3"/>
  <c r="C4659" i="3"/>
  <c r="C4667" i="3"/>
  <c r="C4675" i="3"/>
  <c r="C4683" i="3"/>
  <c r="C4691" i="3"/>
  <c r="C4699" i="3"/>
  <c r="C4707" i="3"/>
  <c r="C4715" i="3"/>
  <c r="C4077" i="3"/>
  <c r="C4109" i="3"/>
  <c r="C4126" i="3"/>
  <c r="C4150" i="3"/>
  <c r="C4158" i="3"/>
  <c r="C4166" i="3"/>
  <c r="C4174" i="3"/>
  <c r="C4182" i="3"/>
  <c r="C4190" i="3"/>
  <c r="C4198" i="3"/>
  <c r="C4206" i="3"/>
  <c r="C4214" i="3"/>
  <c r="C4222" i="3"/>
  <c r="C4230" i="3"/>
  <c r="C4238" i="3"/>
  <c r="C4246" i="3"/>
  <c r="C4254" i="3"/>
  <c r="C4262" i="3"/>
  <c r="C4270" i="3"/>
  <c r="C4278" i="3"/>
  <c r="C4286" i="3"/>
  <c r="C4294" i="3"/>
  <c r="C4302" i="3"/>
  <c r="C4310" i="3"/>
  <c r="C4318" i="3"/>
  <c r="C4326" i="3"/>
  <c r="C4334" i="3"/>
  <c r="C4342" i="3"/>
  <c r="C4350" i="3"/>
  <c r="C4358" i="3"/>
  <c r="C4366" i="3"/>
  <c r="C4374" i="3"/>
  <c r="C4382" i="3"/>
  <c r="C4390" i="3"/>
  <c r="C4398" i="3"/>
  <c r="C4406" i="3"/>
  <c r="C4413" i="3"/>
  <c r="C4421" i="3"/>
  <c r="C4429" i="3"/>
  <c r="C4437" i="3"/>
  <c r="C4445" i="3"/>
  <c r="C4453" i="3"/>
  <c r="C4461" i="3"/>
  <c r="C4469" i="3"/>
  <c r="C4477" i="3"/>
  <c r="C4485" i="3"/>
  <c r="C4493" i="3"/>
  <c r="C4501" i="3"/>
  <c r="C4508" i="3"/>
  <c r="C4516" i="3"/>
  <c r="C4524" i="3"/>
  <c r="C4532" i="3"/>
  <c r="C4540" i="3"/>
  <c r="C4548" i="3"/>
  <c r="C4556" i="3"/>
  <c r="C4564" i="3"/>
  <c r="C4572" i="3"/>
  <c r="C4580" i="3"/>
  <c r="C4588" i="3"/>
  <c r="C4596" i="3"/>
  <c r="C4604" i="3"/>
  <c r="C4612" i="3"/>
  <c r="C4620" i="3"/>
  <c r="C4628" i="3"/>
  <c r="C4636" i="3"/>
  <c r="C4644" i="3"/>
  <c r="C4652" i="3"/>
  <c r="C4085" i="3"/>
  <c r="C4117" i="3"/>
  <c r="C4136" i="3"/>
  <c r="C4142" i="3"/>
  <c r="C4144" i="3"/>
  <c r="C4152" i="3"/>
  <c r="C4160" i="3"/>
  <c r="C4168" i="3"/>
  <c r="C4176" i="3"/>
  <c r="C4184" i="3"/>
  <c r="C4192" i="3"/>
  <c r="C4200" i="3"/>
  <c r="C4208" i="3"/>
  <c r="C4216" i="3"/>
  <c r="C4224" i="3"/>
  <c r="C4232" i="3"/>
  <c r="C4240" i="3"/>
  <c r="C4248" i="3"/>
  <c r="C4256" i="3"/>
  <c r="C4264" i="3"/>
  <c r="C4272" i="3"/>
  <c r="C4280" i="3"/>
  <c r="C4288" i="3"/>
  <c r="C4296" i="3"/>
  <c r="C4304" i="3"/>
  <c r="C4312" i="3"/>
  <c r="C4320" i="3"/>
  <c r="C4328" i="3"/>
  <c r="C4336" i="3"/>
  <c r="C4344" i="3"/>
  <c r="C4352" i="3"/>
  <c r="C4360" i="3"/>
  <c r="C4368" i="3"/>
  <c r="C4376" i="3"/>
  <c r="C4384" i="3"/>
  <c r="C4392" i="3"/>
  <c r="C4400" i="3"/>
  <c r="C4408" i="3"/>
  <c r="C4415" i="3"/>
  <c r="C4423" i="3"/>
  <c r="C4431" i="3"/>
  <c r="C4439" i="3"/>
  <c r="C4447" i="3"/>
  <c r="C4455" i="3"/>
  <c r="C4463" i="3"/>
  <c r="C4471" i="3"/>
  <c r="C4479" i="3"/>
  <c r="C4487" i="3"/>
  <c r="C4495" i="3"/>
  <c r="C4503" i="3"/>
  <c r="C4510" i="3"/>
  <c r="C4518" i="3"/>
  <c r="C4526" i="3"/>
  <c r="C4534" i="3"/>
  <c r="C4542" i="3"/>
  <c r="C4550" i="3"/>
  <c r="C4558" i="3"/>
  <c r="C4566" i="3"/>
  <c r="C4574" i="3"/>
  <c r="C4582" i="3"/>
  <c r="C4590" i="3"/>
  <c r="C4598" i="3"/>
  <c r="C4606" i="3"/>
  <c r="C4614" i="3"/>
  <c r="C4622" i="3"/>
  <c r="C4630" i="3"/>
  <c r="C4638" i="3"/>
  <c r="C4646" i="3"/>
  <c r="C4654" i="3"/>
  <c r="C4100" i="3"/>
  <c r="C4129" i="3"/>
  <c r="C4135" i="3"/>
  <c r="C4141" i="3"/>
  <c r="C4145" i="3"/>
  <c r="C4153" i="3"/>
  <c r="C4161" i="3"/>
  <c r="C4169" i="3"/>
  <c r="C4177" i="3"/>
  <c r="C4185" i="3"/>
  <c r="C4193" i="3"/>
  <c r="C4201" i="3"/>
  <c r="C4209" i="3"/>
  <c r="C4217" i="3"/>
  <c r="C4225" i="3"/>
  <c r="C4233" i="3"/>
  <c r="C4241" i="3"/>
  <c r="C4249" i="3"/>
  <c r="C4257" i="3"/>
  <c r="C4265" i="3"/>
  <c r="C4273" i="3"/>
  <c r="C4281" i="3"/>
  <c r="C4289" i="3"/>
  <c r="C4297" i="3"/>
  <c r="C4305" i="3"/>
  <c r="C4313" i="3"/>
  <c r="C4321" i="3"/>
  <c r="C4329" i="3"/>
  <c r="C4337" i="3"/>
  <c r="C4345" i="3"/>
  <c r="C4353" i="3"/>
  <c r="C4361" i="3"/>
  <c r="C4369" i="3"/>
  <c r="C4377" i="3"/>
  <c r="C4385" i="3"/>
  <c r="C4393" i="3"/>
  <c r="C4401" i="3"/>
  <c r="C4409" i="3"/>
  <c r="C4416" i="3"/>
  <c r="C4424" i="3"/>
  <c r="C4432" i="3"/>
  <c r="C4440" i="3"/>
  <c r="C4448" i="3"/>
  <c r="C4456" i="3"/>
  <c r="C4464" i="3"/>
  <c r="C4472" i="3"/>
  <c r="C4480" i="3"/>
  <c r="C4488" i="3"/>
  <c r="C4496" i="3"/>
  <c r="C4511" i="3"/>
  <c r="C4519" i="3"/>
  <c r="C4527" i="3"/>
  <c r="C4535" i="3"/>
  <c r="C4543" i="3"/>
  <c r="C4551" i="3"/>
  <c r="C4559" i="3"/>
  <c r="C4567" i="3"/>
  <c r="C4575" i="3"/>
  <c r="C4583" i="3"/>
  <c r="C4591" i="3"/>
  <c r="C4599" i="3"/>
  <c r="C4607" i="3"/>
  <c r="C4615" i="3"/>
  <c r="C4623" i="3"/>
  <c r="C4631" i="3"/>
  <c r="C4639" i="3"/>
  <c r="C4647" i="3"/>
  <c r="C4655" i="3"/>
  <c r="C4093" i="3"/>
  <c r="C4125" i="3"/>
  <c r="C4128" i="3"/>
  <c r="C4134" i="3"/>
  <c r="C4140" i="3"/>
  <c r="C4146" i="3"/>
  <c r="C4154" i="3"/>
  <c r="C4162" i="3"/>
  <c r="C4170" i="3"/>
  <c r="C4178" i="3"/>
  <c r="C4186" i="3"/>
  <c r="C4194" i="3"/>
  <c r="C4202" i="3"/>
  <c r="C4210" i="3"/>
  <c r="C4218" i="3"/>
  <c r="C4226" i="3"/>
  <c r="C4234" i="3"/>
  <c r="C4242" i="3"/>
  <c r="C4250" i="3"/>
  <c r="C4258" i="3"/>
  <c r="C4266" i="3"/>
  <c r="C4274" i="3"/>
  <c r="C4282" i="3"/>
  <c r="C4290" i="3"/>
  <c r="C4298" i="3"/>
  <c r="C4306" i="3"/>
  <c r="C4314" i="3"/>
  <c r="C4322" i="3"/>
  <c r="C4330" i="3"/>
  <c r="C4338" i="3"/>
  <c r="C4346" i="3"/>
  <c r="C4354" i="3"/>
  <c r="C4362" i="3"/>
  <c r="C4370" i="3"/>
  <c r="C4378" i="3"/>
  <c r="C4386" i="3"/>
  <c r="C4394" i="3"/>
  <c r="C4402" i="3"/>
  <c r="C4410" i="3"/>
  <c r="C4417" i="3"/>
  <c r="C4425" i="3"/>
  <c r="C4433" i="3"/>
  <c r="C4441" i="3"/>
  <c r="C4449" i="3"/>
  <c r="C4457" i="3"/>
  <c r="C4465" i="3"/>
  <c r="C4473" i="3"/>
  <c r="C4481" i="3"/>
  <c r="C4489" i="3"/>
  <c r="C4497" i="3"/>
  <c r="C4504" i="3"/>
  <c r="C4512" i="3"/>
  <c r="C4520" i="3"/>
  <c r="C4528" i="3"/>
  <c r="C4536" i="3"/>
  <c r="C4544" i="3"/>
  <c r="C4552" i="3"/>
  <c r="C4560" i="3"/>
  <c r="C4568" i="3"/>
  <c r="C4576" i="3"/>
  <c r="C4584" i="3"/>
  <c r="C4592" i="3"/>
  <c r="C4600" i="3"/>
  <c r="C4608" i="3"/>
  <c r="C4076" i="3"/>
  <c r="C4108" i="3"/>
  <c r="C4133" i="3"/>
  <c r="C4147" i="3"/>
  <c r="C4155" i="3"/>
  <c r="C4163" i="3"/>
  <c r="C4171" i="3"/>
  <c r="C4179" i="3"/>
  <c r="C4187" i="3"/>
  <c r="C4195" i="3"/>
  <c r="C4203" i="3"/>
  <c r="C4211" i="3"/>
  <c r="C4219" i="3"/>
  <c r="C4227" i="3"/>
  <c r="C4235" i="3"/>
  <c r="C4243" i="3"/>
  <c r="C4251" i="3"/>
  <c r="C4259" i="3"/>
  <c r="C4267" i="3"/>
  <c r="C4275" i="3"/>
  <c r="C4283" i="3"/>
  <c r="C4291" i="3"/>
  <c r="C4299" i="3"/>
  <c r="C4307" i="3"/>
  <c r="C4315" i="3"/>
  <c r="C4323" i="3"/>
  <c r="C4331" i="3"/>
  <c r="C4339" i="3"/>
  <c r="C4347" i="3"/>
  <c r="C4355" i="3"/>
  <c r="C4363" i="3"/>
  <c r="C4371" i="3"/>
  <c r="C4379" i="3"/>
  <c r="C4387" i="3"/>
  <c r="C4395" i="3"/>
  <c r="C4403" i="3"/>
  <c r="C4411" i="3"/>
  <c r="C4418" i="3"/>
  <c r="C4426" i="3"/>
  <c r="C4434" i="3"/>
  <c r="C4442" i="3"/>
  <c r="C4450" i="3"/>
  <c r="C4458" i="3"/>
  <c r="C4466" i="3"/>
  <c r="C4474" i="3"/>
  <c r="C4482" i="3"/>
  <c r="C4490" i="3"/>
  <c r="C4498" i="3"/>
  <c r="C4505" i="3"/>
  <c r="C4513" i="3"/>
  <c r="C4521" i="3"/>
  <c r="C4529" i="3"/>
  <c r="C4537" i="3"/>
  <c r="C4545" i="3"/>
  <c r="C4553" i="3"/>
  <c r="C4561" i="3"/>
  <c r="C4569" i="3"/>
  <c r="C4577" i="3"/>
  <c r="C4585" i="3"/>
  <c r="C4593" i="3"/>
  <c r="C4601" i="3"/>
  <c r="H2" i="3"/>
  <c r="H5001" i="3"/>
  <c r="I5000" i="3"/>
  <c r="A5000" i="3"/>
  <c r="B4999" i="3"/>
  <c r="C4998" i="3"/>
  <c r="D4997" i="3"/>
  <c r="E4996" i="3"/>
  <c r="F4995" i="3"/>
  <c r="G4994" i="3"/>
  <c r="I4993" i="3"/>
  <c r="A4993" i="3"/>
  <c r="B4992" i="3"/>
  <c r="C4991" i="3"/>
  <c r="D4990" i="3"/>
  <c r="E4989" i="3"/>
  <c r="F4988" i="3"/>
  <c r="G4987" i="3"/>
  <c r="H4986" i="3"/>
  <c r="I4985" i="3"/>
  <c r="A4985" i="3"/>
  <c r="B4984" i="3"/>
  <c r="C4983" i="3"/>
  <c r="D4982" i="3"/>
  <c r="E4981" i="3"/>
  <c r="F4980" i="3"/>
  <c r="G4979" i="3"/>
  <c r="H4978" i="3"/>
  <c r="I4977" i="3"/>
  <c r="A4977" i="3"/>
  <c r="B4976" i="3"/>
  <c r="C4975" i="3"/>
  <c r="D4974" i="3"/>
  <c r="E4973" i="3"/>
  <c r="F4972" i="3"/>
  <c r="G4971" i="3"/>
  <c r="H4970" i="3"/>
  <c r="I4969" i="3"/>
  <c r="A4969" i="3"/>
  <c r="B4968" i="3"/>
  <c r="C4967" i="3"/>
  <c r="D4966" i="3"/>
  <c r="E4965" i="3"/>
  <c r="F4964" i="3"/>
  <c r="G4963" i="3"/>
  <c r="H4962" i="3"/>
  <c r="I4961" i="3"/>
  <c r="A4961" i="3"/>
  <c r="B4960" i="3"/>
  <c r="C4959" i="3"/>
  <c r="D4958" i="3"/>
  <c r="E4957" i="3"/>
  <c r="F4956" i="3"/>
  <c r="G4955" i="3"/>
  <c r="H4954" i="3"/>
  <c r="I4953" i="3"/>
  <c r="A4953" i="3"/>
  <c r="B4952" i="3"/>
  <c r="C4951" i="3"/>
  <c r="D4950" i="3"/>
  <c r="E4949" i="3"/>
  <c r="F4948" i="3"/>
  <c r="G4947" i="3"/>
  <c r="H4946" i="3"/>
  <c r="I4945" i="3"/>
  <c r="A4945" i="3"/>
  <c r="B4944" i="3"/>
  <c r="C4943" i="3"/>
  <c r="D4942" i="3"/>
  <c r="E4941" i="3"/>
  <c r="F4940" i="3"/>
  <c r="G4939" i="3"/>
  <c r="H4938" i="3"/>
  <c r="I4937" i="3"/>
  <c r="A4937" i="3"/>
  <c r="B4936" i="3"/>
  <c r="C4935" i="3"/>
  <c r="D4934" i="3"/>
  <c r="E4933" i="3"/>
  <c r="F4932" i="3"/>
  <c r="G4931" i="3"/>
  <c r="H4930" i="3"/>
  <c r="I4929" i="3"/>
  <c r="A4929" i="3"/>
  <c r="B4928" i="3"/>
  <c r="C4927" i="3"/>
  <c r="D4926" i="3"/>
  <c r="E4925" i="3"/>
  <c r="F4924" i="3"/>
  <c r="G4923" i="3"/>
  <c r="H4922" i="3"/>
  <c r="I4921" i="3"/>
  <c r="A4921" i="3"/>
  <c r="B4920" i="3"/>
  <c r="C4919" i="3"/>
  <c r="D4918" i="3"/>
  <c r="E4917" i="3"/>
  <c r="F4916" i="3"/>
  <c r="G4915" i="3"/>
  <c r="H4914" i="3"/>
  <c r="I4913" i="3"/>
  <c r="A4913" i="3"/>
  <c r="B4912" i="3"/>
  <c r="C4911" i="3"/>
  <c r="D4910" i="3"/>
  <c r="E4909" i="3"/>
  <c r="F4908" i="3"/>
  <c r="G4907" i="3"/>
  <c r="H4906" i="3"/>
  <c r="I4905" i="3"/>
  <c r="A4905" i="3"/>
  <c r="B4904" i="3"/>
  <c r="C4903" i="3"/>
  <c r="D4902" i="3"/>
  <c r="E4901" i="3"/>
  <c r="F4900" i="3"/>
  <c r="G4899" i="3"/>
  <c r="H4898" i="3"/>
  <c r="I4897" i="3"/>
  <c r="A4897" i="3"/>
  <c r="B4896" i="3"/>
  <c r="C4895" i="3"/>
  <c r="D4894" i="3"/>
  <c r="E4893" i="3"/>
  <c r="F4892" i="3"/>
  <c r="G4891" i="3"/>
  <c r="H4890" i="3"/>
  <c r="I4889" i="3"/>
  <c r="A4889" i="3"/>
  <c r="B4888" i="3"/>
  <c r="C4887" i="3"/>
  <c r="D4886" i="3"/>
  <c r="E4885" i="3"/>
  <c r="F4884" i="3"/>
  <c r="G4883" i="3"/>
  <c r="H4882" i="3"/>
  <c r="I4881" i="3"/>
  <c r="A4881" i="3"/>
  <c r="B4880" i="3"/>
  <c r="C4879" i="3"/>
  <c r="D4878" i="3"/>
  <c r="E4877" i="3"/>
  <c r="F4876" i="3"/>
  <c r="G4875" i="3"/>
  <c r="H4874" i="3"/>
  <c r="I4873" i="3"/>
  <c r="A4873" i="3"/>
  <c r="B4872" i="3"/>
  <c r="C4871" i="3"/>
  <c r="D4870" i="3"/>
  <c r="E4869" i="3"/>
  <c r="F4868" i="3"/>
  <c r="G4867" i="3"/>
  <c r="H4866" i="3"/>
  <c r="I4865" i="3"/>
  <c r="A4865" i="3"/>
  <c r="B4864" i="3"/>
  <c r="C4863" i="3"/>
  <c r="D4862" i="3"/>
  <c r="E4861" i="3"/>
  <c r="F4860" i="3"/>
  <c r="G4859" i="3"/>
  <c r="H4858" i="3"/>
  <c r="I4857" i="3"/>
  <c r="A4857" i="3"/>
  <c r="B4856" i="3"/>
  <c r="C4855" i="3"/>
  <c r="D4854" i="3"/>
  <c r="E4853" i="3"/>
  <c r="F4852" i="3"/>
  <c r="G4851" i="3"/>
  <c r="H4850" i="3"/>
  <c r="I4849" i="3"/>
  <c r="A4849" i="3"/>
  <c r="B4848" i="3"/>
  <c r="C4847" i="3"/>
  <c r="D4846" i="3"/>
  <c r="E4845" i="3"/>
  <c r="F4844" i="3"/>
  <c r="G4843" i="3"/>
  <c r="H4842" i="3"/>
  <c r="I4841" i="3"/>
  <c r="A4841" i="3"/>
  <c r="B4840" i="3"/>
  <c r="C4839" i="3"/>
  <c r="D4838" i="3"/>
  <c r="E4837" i="3"/>
  <c r="F4836" i="3"/>
  <c r="G4835" i="3"/>
  <c r="H4834" i="3"/>
  <c r="I4833" i="3"/>
  <c r="A4833" i="3"/>
  <c r="B4832" i="3"/>
  <c r="C4831" i="3"/>
  <c r="D4830" i="3"/>
  <c r="E4829" i="3"/>
  <c r="F4828" i="3"/>
  <c r="G4827" i="3"/>
  <c r="H4826" i="3"/>
  <c r="I4825" i="3"/>
  <c r="A4825" i="3"/>
  <c r="B4824" i="3"/>
  <c r="C4823" i="3"/>
  <c r="D4822" i="3"/>
  <c r="E4821" i="3"/>
  <c r="F4820" i="3"/>
  <c r="G4819" i="3"/>
  <c r="H4818" i="3"/>
  <c r="I4817" i="3"/>
  <c r="A4817" i="3"/>
  <c r="B4816" i="3"/>
  <c r="C4815" i="3"/>
  <c r="D4814" i="3"/>
  <c r="E4813" i="3"/>
  <c r="F4812" i="3"/>
  <c r="G4811" i="3"/>
  <c r="H4810" i="3"/>
  <c r="I4809" i="3"/>
  <c r="A4809" i="3"/>
  <c r="B4808" i="3"/>
  <c r="C4807" i="3"/>
  <c r="D4806" i="3"/>
  <c r="E4805" i="3"/>
  <c r="F4804" i="3"/>
  <c r="G4803" i="3"/>
  <c r="H4802" i="3"/>
  <c r="I4801" i="3"/>
  <c r="A4801" i="3"/>
  <c r="B4800" i="3"/>
  <c r="C4799" i="3"/>
  <c r="D4798" i="3"/>
  <c r="E4797" i="3"/>
  <c r="F4796" i="3"/>
  <c r="G4795" i="3"/>
  <c r="H4794" i="3"/>
  <c r="I4793" i="3"/>
  <c r="A4793" i="3"/>
  <c r="B4792" i="3"/>
  <c r="C4791" i="3"/>
  <c r="D4790" i="3"/>
  <c r="E4789" i="3"/>
  <c r="F4788" i="3"/>
  <c r="G4787" i="3"/>
  <c r="H4786" i="3"/>
  <c r="I4785" i="3"/>
  <c r="A4785" i="3"/>
  <c r="B4784" i="3"/>
  <c r="C4783" i="3"/>
  <c r="D4782" i="3"/>
  <c r="E4781" i="3"/>
  <c r="F4780" i="3"/>
  <c r="G4779" i="3"/>
  <c r="H4778" i="3"/>
  <c r="I4777" i="3"/>
  <c r="A4777" i="3"/>
  <c r="B4776" i="3"/>
  <c r="C4775" i="3"/>
  <c r="D4774" i="3"/>
  <c r="E4773" i="3"/>
  <c r="F4772" i="3"/>
  <c r="G4771" i="3"/>
  <c r="H4770" i="3"/>
  <c r="I4769" i="3"/>
  <c r="A4769" i="3"/>
  <c r="B4768" i="3"/>
  <c r="C4767" i="3"/>
  <c r="D4766" i="3"/>
  <c r="E4765" i="3"/>
  <c r="F4764" i="3"/>
  <c r="G4763" i="3"/>
  <c r="H4762" i="3"/>
  <c r="I4761" i="3"/>
  <c r="A4761" i="3"/>
  <c r="B4760" i="3"/>
  <c r="C4759" i="3"/>
  <c r="D4758" i="3"/>
  <c r="E4757" i="3"/>
  <c r="F4756" i="3"/>
  <c r="G4755" i="3"/>
  <c r="H4754" i="3"/>
  <c r="I4753" i="3"/>
  <c r="A4753" i="3"/>
  <c r="B4752" i="3"/>
  <c r="C4751" i="3"/>
  <c r="D4750" i="3"/>
  <c r="E4749" i="3"/>
  <c r="F4748" i="3"/>
  <c r="G4747" i="3"/>
  <c r="H4746" i="3"/>
  <c r="I4745" i="3"/>
  <c r="A4745" i="3"/>
  <c r="B4744" i="3"/>
  <c r="C4743" i="3"/>
  <c r="D4742" i="3"/>
  <c r="E4741" i="3"/>
  <c r="F4740" i="3"/>
  <c r="G4739" i="3"/>
  <c r="H4738" i="3"/>
  <c r="I4737" i="3"/>
  <c r="A4737" i="3"/>
  <c r="B4736" i="3"/>
  <c r="C4735" i="3"/>
  <c r="D4734" i="3"/>
  <c r="E4733" i="3"/>
  <c r="F4732" i="3"/>
  <c r="G4731" i="3"/>
  <c r="H4730" i="3"/>
  <c r="I4729" i="3"/>
  <c r="A4729" i="3"/>
  <c r="B4728" i="3"/>
  <c r="C4727" i="3"/>
  <c r="D4726" i="3"/>
  <c r="E4725" i="3"/>
  <c r="F4724" i="3"/>
  <c r="G4723" i="3"/>
  <c r="H4722" i="3"/>
  <c r="H4721" i="3"/>
  <c r="H4720" i="3"/>
  <c r="H4719" i="3"/>
  <c r="G4718" i="3"/>
  <c r="G4717" i="3"/>
  <c r="G4716" i="3"/>
  <c r="G4715" i="3"/>
  <c r="G4714" i="3"/>
  <c r="G4713" i="3"/>
  <c r="G4712" i="3"/>
  <c r="F4711" i="3"/>
  <c r="F4710" i="3"/>
  <c r="F4709" i="3"/>
  <c r="F4708" i="3"/>
  <c r="F4707" i="3"/>
  <c r="F4706" i="3"/>
  <c r="F4705" i="3"/>
  <c r="E4704" i="3"/>
  <c r="E4703" i="3"/>
  <c r="E4702" i="3"/>
  <c r="E4701" i="3"/>
  <c r="E4700" i="3"/>
  <c r="E4699" i="3"/>
  <c r="E4698" i="3"/>
  <c r="D4697" i="3"/>
  <c r="D4696" i="3"/>
  <c r="D4695" i="3"/>
  <c r="D4694" i="3"/>
  <c r="D4693" i="3"/>
  <c r="D4692" i="3"/>
  <c r="D4691" i="3"/>
  <c r="C4690" i="3"/>
  <c r="C4689" i="3"/>
  <c r="C4688" i="3"/>
  <c r="C4687" i="3"/>
  <c r="C4686" i="3"/>
  <c r="C4685" i="3"/>
  <c r="C4684" i="3"/>
  <c r="B4683" i="3"/>
  <c r="B4682" i="3"/>
  <c r="B4681" i="3"/>
  <c r="B4680" i="3"/>
  <c r="B4679" i="3"/>
  <c r="B4678" i="3"/>
  <c r="B4677" i="3"/>
  <c r="A4676" i="3"/>
  <c r="A4675" i="3"/>
  <c r="A4674" i="3"/>
  <c r="A4673" i="3"/>
  <c r="A4672" i="3"/>
  <c r="A4671" i="3"/>
  <c r="A4670" i="3"/>
  <c r="I4668" i="3"/>
  <c r="I4667" i="3"/>
  <c r="I4666" i="3"/>
  <c r="I4665" i="3"/>
  <c r="I4664" i="3"/>
  <c r="I4663" i="3"/>
  <c r="I4662" i="3"/>
  <c r="H4661" i="3"/>
  <c r="H4660" i="3"/>
  <c r="E4659" i="3"/>
  <c r="G4657" i="3"/>
  <c r="I4655" i="3"/>
  <c r="B4654" i="3"/>
  <c r="D4652" i="3"/>
  <c r="F4650" i="3"/>
  <c r="H4648" i="3"/>
  <c r="A4647" i="3"/>
  <c r="C4645" i="3"/>
  <c r="E4643" i="3"/>
  <c r="G4641" i="3"/>
  <c r="I4639" i="3"/>
  <c r="B4638" i="3"/>
  <c r="D4636" i="3"/>
  <c r="F4634" i="3"/>
  <c r="H4632" i="3"/>
  <c r="A4631" i="3"/>
  <c r="C4629" i="3"/>
  <c r="E4627" i="3"/>
  <c r="G4625" i="3"/>
  <c r="I4623" i="3"/>
  <c r="B4622" i="3"/>
  <c r="D4620" i="3"/>
  <c r="F4618" i="3"/>
  <c r="H4616" i="3"/>
  <c r="G4614" i="3"/>
  <c r="D4612" i="3"/>
  <c r="B4610" i="3"/>
  <c r="F4607" i="3"/>
  <c r="C4605" i="3"/>
  <c r="F4602" i="3"/>
  <c r="A4599" i="3"/>
  <c r="E4595" i="3"/>
  <c r="I4591" i="3"/>
  <c r="D4588" i="3"/>
  <c r="H4584" i="3"/>
  <c r="C4581" i="3"/>
  <c r="G4577" i="3"/>
  <c r="B4574" i="3"/>
  <c r="F4570" i="3"/>
  <c r="A4567" i="3"/>
  <c r="E4563" i="3"/>
  <c r="I4559" i="3"/>
  <c r="D4556" i="3"/>
  <c r="H4552" i="3"/>
  <c r="C4549" i="3"/>
  <c r="G4545" i="3"/>
  <c r="B4542" i="3"/>
  <c r="F4538" i="3"/>
  <c r="A4535" i="3"/>
  <c r="E4531" i="3"/>
  <c r="I4527" i="3"/>
  <c r="D4524" i="3"/>
  <c r="H4520" i="3"/>
  <c r="C4517" i="3"/>
  <c r="G4513" i="3"/>
  <c r="B4510" i="3"/>
  <c r="F4506" i="3"/>
  <c r="B4503" i="3"/>
  <c r="F4499" i="3"/>
  <c r="A4496" i="3"/>
  <c r="E4492" i="3"/>
  <c r="I4488" i="3"/>
  <c r="D4485" i="3"/>
  <c r="H4481" i="3"/>
  <c r="C4478" i="3"/>
  <c r="G4474" i="3"/>
  <c r="B4471" i="3"/>
  <c r="F4467" i="3"/>
  <c r="A4464" i="3"/>
  <c r="E4460" i="3"/>
  <c r="I4456" i="3"/>
  <c r="D4453" i="3"/>
  <c r="H4449" i="3"/>
  <c r="C4446" i="3"/>
  <c r="G4442" i="3"/>
  <c r="B4439" i="3"/>
  <c r="F4435" i="3"/>
  <c r="A4432" i="3"/>
  <c r="E4428" i="3"/>
  <c r="I4424" i="3"/>
  <c r="D4421" i="3"/>
  <c r="H4417" i="3"/>
  <c r="C4414" i="3"/>
  <c r="H4410" i="3"/>
  <c r="C4407" i="3"/>
  <c r="G4403" i="3"/>
  <c r="B4400" i="3"/>
  <c r="F4396" i="3"/>
  <c r="A4393" i="3"/>
  <c r="E4389" i="3"/>
  <c r="I4385" i="3"/>
  <c r="D4382" i="3"/>
  <c r="H4378" i="3"/>
  <c r="C4375" i="3"/>
  <c r="G4371" i="3"/>
  <c r="B4368" i="3"/>
  <c r="F4364" i="3"/>
  <c r="A4361" i="3"/>
  <c r="E4357" i="3"/>
  <c r="I4353" i="3"/>
  <c r="D4350" i="3"/>
  <c r="H4346" i="3"/>
  <c r="C4343" i="3"/>
  <c r="G4339" i="3"/>
  <c r="B4336" i="3"/>
  <c r="F4332" i="3"/>
  <c r="A4329" i="3"/>
  <c r="E4325" i="3"/>
  <c r="I4321" i="3"/>
  <c r="D4318" i="3"/>
  <c r="H4314" i="3"/>
  <c r="C4311" i="3"/>
  <c r="G4307" i="3"/>
  <c r="B4304" i="3"/>
  <c r="F4300" i="3"/>
  <c r="A4297" i="3"/>
  <c r="E4293" i="3"/>
  <c r="I4289" i="3"/>
  <c r="D4286" i="3"/>
  <c r="H4282" i="3"/>
  <c r="C4279" i="3"/>
  <c r="G4275" i="3"/>
  <c r="B4272" i="3"/>
  <c r="F4268" i="3"/>
  <c r="A4265" i="3"/>
  <c r="E4261" i="3"/>
  <c r="I4257" i="3"/>
  <c r="D4254" i="3"/>
  <c r="H4250" i="3"/>
  <c r="C4247" i="3"/>
  <c r="G4243" i="3"/>
  <c r="B4240" i="3"/>
  <c r="F4236" i="3"/>
  <c r="A4233" i="3"/>
  <c r="E4229" i="3"/>
  <c r="I4225" i="3"/>
  <c r="D4222" i="3"/>
  <c r="H4218" i="3"/>
  <c r="C4215" i="3"/>
  <c r="G4211" i="3"/>
  <c r="B4208" i="3"/>
  <c r="F4204" i="3"/>
  <c r="A4201" i="3"/>
  <c r="E4197" i="3"/>
  <c r="I4193" i="3"/>
  <c r="D4190" i="3"/>
  <c r="H4186" i="3"/>
  <c r="C4183" i="3"/>
  <c r="G4179" i="3"/>
  <c r="B4176" i="3"/>
  <c r="F4172" i="3"/>
  <c r="A4169" i="3"/>
  <c r="E4165" i="3"/>
  <c r="I4161" i="3"/>
  <c r="H4154" i="3"/>
  <c r="C4151" i="3"/>
  <c r="G4147" i="3"/>
  <c r="B4144" i="3"/>
  <c r="G4139" i="3"/>
  <c r="A4135" i="3"/>
  <c r="B4130" i="3"/>
  <c r="C4124" i="3"/>
  <c r="A4110" i="3"/>
  <c r="H4095" i="3"/>
  <c r="F4081" i="3"/>
  <c r="A4970" i="3"/>
  <c r="G4964" i="3"/>
  <c r="D8" i="3"/>
  <c r="D16" i="3"/>
  <c r="D24" i="3"/>
  <c r="D32" i="3"/>
  <c r="D40" i="3"/>
  <c r="D48" i="3"/>
  <c r="D56" i="3"/>
  <c r="D64" i="3"/>
  <c r="D72" i="3"/>
  <c r="D9" i="3"/>
  <c r="D17" i="3"/>
  <c r="D25" i="3"/>
  <c r="D33" i="3"/>
  <c r="D41" i="3"/>
  <c r="D49" i="3"/>
  <c r="D57" i="3"/>
  <c r="D65" i="3"/>
  <c r="D73" i="3"/>
  <c r="D10" i="3"/>
  <c r="D18" i="3"/>
  <c r="D26" i="3"/>
  <c r="D34" i="3"/>
  <c r="D42" i="3"/>
  <c r="D50" i="3"/>
  <c r="D58" i="3"/>
  <c r="D66" i="3"/>
  <c r="D74" i="3"/>
  <c r="D3" i="3"/>
  <c r="D11" i="3"/>
  <c r="D19" i="3"/>
  <c r="D27" i="3"/>
  <c r="D35" i="3"/>
  <c r="D43" i="3"/>
  <c r="D51" i="3"/>
  <c r="D59" i="3"/>
  <c r="D67" i="3"/>
  <c r="D75" i="3"/>
  <c r="D4" i="3"/>
  <c r="D12" i="3"/>
  <c r="D20" i="3"/>
  <c r="D28" i="3"/>
  <c r="D36" i="3"/>
  <c r="D44" i="3"/>
  <c r="D52" i="3"/>
  <c r="D60" i="3"/>
  <c r="D68" i="3"/>
  <c r="D5" i="3"/>
  <c r="D13" i="3"/>
  <c r="D21" i="3"/>
  <c r="D29" i="3"/>
  <c r="D37" i="3"/>
  <c r="D45" i="3"/>
  <c r="D53" i="3"/>
  <c r="D61" i="3"/>
  <c r="D6" i="3"/>
  <c r="D14" i="3"/>
  <c r="D22" i="3"/>
  <c r="D30" i="3"/>
  <c r="D38" i="3"/>
  <c r="D46" i="3"/>
  <c r="D54" i="3"/>
  <c r="D62" i="3"/>
  <c r="D7" i="3"/>
  <c r="D15" i="3"/>
  <c r="D23" i="3"/>
  <c r="D31" i="3"/>
  <c r="D39" i="3"/>
  <c r="D47" i="3"/>
  <c r="D55" i="3"/>
  <c r="D63" i="3"/>
  <c r="D77" i="3"/>
  <c r="D78" i="3"/>
  <c r="D86" i="3"/>
  <c r="D94" i="3"/>
  <c r="D102" i="3"/>
  <c r="D110" i="3"/>
  <c r="D118" i="3"/>
  <c r="D126" i="3"/>
  <c r="D134" i="3"/>
  <c r="D70" i="3"/>
  <c r="D79" i="3"/>
  <c r="D87" i="3"/>
  <c r="D95" i="3"/>
  <c r="D103" i="3"/>
  <c r="D111" i="3"/>
  <c r="D119" i="3"/>
  <c r="D127" i="3"/>
  <c r="D135" i="3"/>
  <c r="D143" i="3"/>
  <c r="D76" i="3"/>
  <c r="D80" i="3"/>
  <c r="D88" i="3"/>
  <c r="D96" i="3"/>
  <c r="D104" i="3"/>
  <c r="D112" i="3"/>
  <c r="D120" i="3"/>
  <c r="D128" i="3"/>
  <c r="D136" i="3"/>
  <c r="D144" i="3"/>
  <c r="D81" i="3"/>
  <c r="D89" i="3"/>
  <c r="D97" i="3"/>
  <c r="D105" i="3"/>
  <c r="D113" i="3"/>
  <c r="D121" i="3"/>
  <c r="D129" i="3"/>
  <c r="D137" i="3"/>
  <c r="D145" i="3"/>
  <c r="D82" i="3"/>
  <c r="D90" i="3"/>
  <c r="D98" i="3"/>
  <c r="D106" i="3"/>
  <c r="D114" i="3"/>
  <c r="D122" i="3"/>
  <c r="D130" i="3"/>
  <c r="D138" i="3"/>
  <c r="D146" i="3"/>
  <c r="D71" i="3"/>
  <c r="D83" i="3"/>
  <c r="D91" i="3"/>
  <c r="D99" i="3"/>
  <c r="D107" i="3"/>
  <c r="D115" i="3"/>
  <c r="D123" i="3"/>
  <c r="D69" i="3"/>
  <c r="D84" i="3"/>
  <c r="D92" i="3"/>
  <c r="D100" i="3"/>
  <c r="D108" i="3"/>
  <c r="D116" i="3"/>
  <c r="D124" i="3"/>
  <c r="D132" i="3"/>
  <c r="D85" i="3"/>
  <c r="D93" i="3"/>
  <c r="D101" i="3"/>
  <c r="D109" i="3"/>
  <c r="D117" i="3"/>
  <c r="D125" i="3"/>
  <c r="D133" i="3"/>
  <c r="D151" i="3"/>
  <c r="D159" i="3"/>
  <c r="D167" i="3"/>
  <c r="D175" i="3"/>
  <c r="D183" i="3"/>
  <c r="D191" i="3"/>
  <c r="D199" i="3"/>
  <c r="D207" i="3"/>
  <c r="D215" i="3"/>
  <c r="D140" i="3"/>
  <c r="D142" i="3"/>
  <c r="D152" i="3"/>
  <c r="D160" i="3"/>
  <c r="D168" i="3"/>
  <c r="D176" i="3"/>
  <c r="D184" i="3"/>
  <c r="D192" i="3"/>
  <c r="D200" i="3"/>
  <c r="D208" i="3"/>
  <c r="D216" i="3"/>
  <c r="D153" i="3"/>
  <c r="D161" i="3"/>
  <c r="D169" i="3"/>
  <c r="D177" i="3"/>
  <c r="D185" i="3"/>
  <c r="D193" i="3"/>
  <c r="D201" i="3"/>
  <c r="D209" i="3"/>
  <c r="D131" i="3"/>
  <c r="D154" i="3"/>
  <c r="D162" i="3"/>
  <c r="D170" i="3"/>
  <c r="D178" i="3"/>
  <c r="D186" i="3"/>
  <c r="D194" i="3"/>
  <c r="D202" i="3"/>
  <c r="D210" i="3"/>
  <c r="D155" i="3"/>
  <c r="D163" i="3"/>
  <c r="D171" i="3"/>
  <c r="D179" i="3"/>
  <c r="D187" i="3"/>
  <c r="D195" i="3"/>
  <c r="D139" i="3"/>
  <c r="D141" i="3"/>
  <c r="D148" i="3"/>
  <c r="D156" i="3"/>
  <c r="D164" i="3"/>
  <c r="D172" i="3"/>
  <c r="D180" i="3"/>
  <c r="D188" i="3"/>
  <c r="D147" i="3"/>
  <c r="D149" i="3"/>
  <c r="D157" i="3"/>
  <c r="D165" i="3"/>
  <c r="D173" i="3"/>
  <c r="D181" i="3"/>
  <c r="D189" i="3"/>
  <c r="D150" i="3"/>
  <c r="D158" i="3"/>
  <c r="D166" i="3"/>
  <c r="D174" i="3"/>
  <c r="D182" i="3"/>
  <c r="D190" i="3"/>
  <c r="D196" i="3"/>
  <c r="D205" i="3"/>
  <c r="D218" i="3"/>
  <c r="D226" i="3"/>
  <c r="D234" i="3"/>
  <c r="D242" i="3"/>
  <c r="D250" i="3"/>
  <c r="D258" i="3"/>
  <c r="D266" i="3"/>
  <c r="D198" i="3"/>
  <c r="D214" i="3"/>
  <c r="D219" i="3"/>
  <c r="D227" i="3"/>
  <c r="D235" i="3"/>
  <c r="D243" i="3"/>
  <c r="D251" i="3"/>
  <c r="D259" i="3"/>
  <c r="D267" i="3"/>
  <c r="D275" i="3"/>
  <c r="D211" i="3"/>
  <c r="D220" i="3"/>
  <c r="D228" i="3"/>
  <c r="D236" i="3"/>
  <c r="D244" i="3"/>
  <c r="D252" i="3"/>
  <c r="D260" i="3"/>
  <c r="D268" i="3"/>
  <c r="D276" i="3"/>
  <c r="D204" i="3"/>
  <c r="D221" i="3"/>
  <c r="D229" i="3"/>
  <c r="D237" i="3"/>
  <c r="D245" i="3"/>
  <c r="D253" i="3"/>
  <c r="D261" i="3"/>
  <c r="D269" i="3"/>
  <c r="D197" i="3"/>
  <c r="D213" i="3"/>
  <c r="D222" i="3"/>
  <c r="D230" i="3"/>
  <c r="D238" i="3"/>
  <c r="D206" i="3"/>
  <c r="D223" i="3"/>
  <c r="D231" i="3"/>
  <c r="D239" i="3"/>
  <c r="D203" i="3"/>
  <c r="D224" i="3"/>
  <c r="D232" i="3"/>
  <c r="D240" i="3"/>
  <c r="D212" i="3"/>
  <c r="D217" i="3"/>
  <c r="D225" i="3"/>
  <c r="D233" i="3"/>
  <c r="D241" i="3"/>
  <c r="D254" i="3"/>
  <c r="D270" i="3"/>
  <c r="D287" i="3"/>
  <c r="D295" i="3"/>
  <c r="D303" i="3"/>
  <c r="D310" i="3"/>
  <c r="D318" i="3"/>
  <c r="D247" i="3"/>
  <c r="D263" i="3"/>
  <c r="D288" i="3"/>
  <c r="D296" i="3"/>
  <c r="D304" i="3"/>
  <c r="D311" i="3"/>
  <c r="D319" i="3"/>
  <c r="D327" i="3"/>
  <c r="D335" i="3"/>
  <c r="D256" i="3"/>
  <c r="D274" i="3"/>
  <c r="D280" i="3"/>
  <c r="D281" i="3"/>
  <c r="D289" i="3"/>
  <c r="D297" i="3"/>
  <c r="D305" i="3"/>
  <c r="D249" i="3"/>
  <c r="D265" i="3"/>
  <c r="D273" i="3"/>
  <c r="D279" i="3"/>
  <c r="D282" i="3"/>
  <c r="D290" i="3"/>
  <c r="D298" i="3"/>
  <c r="D306" i="3"/>
  <c r="D313" i="3"/>
  <c r="D321" i="3"/>
  <c r="D329" i="3"/>
  <c r="D246" i="3"/>
  <c r="D262" i="3"/>
  <c r="D272" i="3"/>
  <c r="D278" i="3"/>
  <c r="D283" i="3"/>
  <c r="D291" i="3"/>
  <c r="D299" i="3"/>
  <c r="D307" i="3"/>
  <c r="D314" i="3"/>
  <c r="D322" i="3"/>
  <c r="D330" i="3"/>
  <c r="D255" i="3"/>
  <c r="D271" i="3"/>
  <c r="D277" i="3"/>
  <c r="D284" i="3"/>
  <c r="D292" i="3"/>
  <c r="D300" i="3"/>
  <c r="D315" i="3"/>
  <c r="D248" i="3"/>
  <c r="D264" i="3"/>
  <c r="D285" i="3"/>
  <c r="D293" i="3"/>
  <c r="D301" i="3"/>
  <c r="D308" i="3"/>
  <c r="D316" i="3"/>
  <c r="D257" i="3"/>
  <c r="D286" i="3"/>
  <c r="D294" i="3"/>
  <c r="D302" i="3"/>
  <c r="D309" i="3"/>
  <c r="D317" i="3"/>
  <c r="D325" i="3"/>
  <c r="D333" i="3"/>
  <c r="D341" i="3"/>
  <c r="D349" i="3"/>
  <c r="D357" i="3"/>
  <c r="D365" i="3"/>
  <c r="D372" i="3"/>
  <c r="D380" i="3"/>
  <c r="D388" i="3"/>
  <c r="D396" i="3"/>
  <c r="D404" i="3"/>
  <c r="D412" i="3"/>
  <c r="D420" i="3"/>
  <c r="D324" i="3"/>
  <c r="D326" i="3"/>
  <c r="D342" i="3"/>
  <c r="D350" i="3"/>
  <c r="D358" i="3"/>
  <c r="D366" i="3"/>
  <c r="D373" i="3"/>
  <c r="D381" i="3"/>
  <c r="D389" i="3"/>
  <c r="D397" i="3"/>
  <c r="D405" i="3"/>
  <c r="D413" i="3"/>
  <c r="D421" i="3"/>
  <c r="D332" i="3"/>
  <c r="D343" i="3"/>
  <c r="D351" i="3"/>
  <c r="D359" i="3"/>
  <c r="D367" i="3"/>
  <c r="D374" i="3"/>
  <c r="D382" i="3"/>
  <c r="D390" i="3"/>
  <c r="D398" i="3"/>
  <c r="D406" i="3"/>
  <c r="D414" i="3"/>
  <c r="D336" i="3"/>
  <c r="D344" i="3"/>
  <c r="D352" i="3"/>
  <c r="D312" i="3"/>
  <c r="D328" i="3"/>
  <c r="D331" i="3"/>
  <c r="D337" i="3"/>
  <c r="D345" i="3"/>
  <c r="D353" i="3"/>
  <c r="D361" i="3"/>
  <c r="D369" i="3"/>
  <c r="D376" i="3"/>
  <c r="D384" i="3"/>
  <c r="D392" i="3"/>
  <c r="D400" i="3"/>
  <c r="D320" i="3"/>
  <c r="D323" i="3"/>
  <c r="D338" i="3"/>
  <c r="D346" i="3"/>
  <c r="D354" i="3"/>
  <c r="D362" i="3"/>
  <c r="D377" i="3"/>
  <c r="D385" i="3"/>
  <c r="D393" i="3"/>
  <c r="D401" i="3"/>
  <c r="D334" i="3"/>
  <c r="D339" i="3"/>
  <c r="D347" i="3"/>
  <c r="D355" i="3"/>
  <c r="D363" i="3"/>
  <c r="D348" i="3"/>
  <c r="D364" i="3"/>
  <c r="D375" i="3"/>
  <c r="D394" i="3"/>
  <c r="D417" i="3"/>
  <c r="D430" i="3"/>
  <c r="D438" i="3"/>
  <c r="D446" i="3"/>
  <c r="D454" i="3"/>
  <c r="D462" i="3"/>
  <c r="D470" i="3"/>
  <c r="D478" i="3"/>
  <c r="D486" i="3"/>
  <c r="D494" i="3"/>
  <c r="D502" i="3"/>
  <c r="D510" i="3"/>
  <c r="D518" i="3"/>
  <c r="D526" i="3"/>
  <c r="D534" i="3"/>
  <c r="D356" i="3"/>
  <c r="D368" i="3"/>
  <c r="D387" i="3"/>
  <c r="D399" i="3"/>
  <c r="D410" i="3"/>
  <c r="D431" i="3"/>
  <c r="D439" i="3"/>
  <c r="D447" i="3"/>
  <c r="D455" i="3"/>
  <c r="D463" i="3"/>
  <c r="D471" i="3"/>
  <c r="D479" i="3"/>
  <c r="D487" i="3"/>
  <c r="D495" i="3"/>
  <c r="D503" i="3"/>
  <c r="D511" i="3"/>
  <c r="D519" i="3"/>
  <c r="D527" i="3"/>
  <c r="D535" i="3"/>
  <c r="D378" i="3"/>
  <c r="D403" i="3"/>
  <c r="D416" i="3"/>
  <c r="D432" i="3"/>
  <c r="D440" i="3"/>
  <c r="D448" i="3"/>
  <c r="D456" i="3"/>
  <c r="D464" i="3"/>
  <c r="D472" i="3"/>
  <c r="D480" i="3"/>
  <c r="D488" i="3"/>
  <c r="D496" i="3"/>
  <c r="D504" i="3"/>
  <c r="D512" i="3"/>
  <c r="D520" i="3"/>
  <c r="D528" i="3"/>
  <c r="D536" i="3"/>
  <c r="D371" i="3"/>
  <c r="D383" i="3"/>
  <c r="D409" i="3"/>
  <c r="D433" i="3"/>
  <c r="D441" i="3"/>
  <c r="D449" i="3"/>
  <c r="D457" i="3"/>
  <c r="D465" i="3"/>
  <c r="D473" i="3"/>
  <c r="D481" i="3"/>
  <c r="D489" i="3"/>
  <c r="D497" i="3"/>
  <c r="D505" i="3"/>
  <c r="D513" i="3"/>
  <c r="D521" i="3"/>
  <c r="D529" i="3"/>
  <c r="D537" i="3"/>
  <c r="D395" i="3"/>
  <c r="D402" i="3"/>
  <c r="D415" i="3"/>
  <c r="D419" i="3"/>
  <c r="D425" i="3"/>
  <c r="D426" i="3"/>
  <c r="D434" i="3"/>
  <c r="D442" i="3"/>
  <c r="D450" i="3"/>
  <c r="D458" i="3"/>
  <c r="D466" i="3"/>
  <c r="D474" i="3"/>
  <c r="D482" i="3"/>
  <c r="D490" i="3"/>
  <c r="D498" i="3"/>
  <c r="D506" i="3"/>
  <c r="D514" i="3"/>
  <c r="D522" i="3"/>
  <c r="D530" i="3"/>
  <c r="D538" i="3"/>
  <c r="D386" i="3"/>
  <c r="D408" i="3"/>
  <c r="D424" i="3"/>
  <c r="D427" i="3"/>
  <c r="D435" i="3"/>
  <c r="D443" i="3"/>
  <c r="D451" i="3"/>
  <c r="D459" i="3"/>
  <c r="D467" i="3"/>
  <c r="D475" i="3"/>
  <c r="D483" i="3"/>
  <c r="D491" i="3"/>
  <c r="D499" i="3"/>
  <c r="D507" i="3"/>
  <c r="D515" i="3"/>
  <c r="D523" i="3"/>
  <c r="D531" i="3"/>
  <c r="D539" i="3"/>
  <c r="D391" i="3"/>
  <c r="D418" i="3"/>
  <c r="D423" i="3"/>
  <c r="D452" i="3"/>
  <c r="D484" i="3"/>
  <c r="D516" i="3"/>
  <c r="D546" i="3"/>
  <c r="D554" i="3"/>
  <c r="D562" i="3"/>
  <c r="D570" i="3"/>
  <c r="D578" i="3"/>
  <c r="D586" i="3"/>
  <c r="D594" i="3"/>
  <c r="D602" i="3"/>
  <c r="D610" i="3"/>
  <c r="D618" i="3"/>
  <c r="D626" i="3"/>
  <c r="D634" i="3"/>
  <c r="D642" i="3"/>
  <c r="D650" i="3"/>
  <c r="D360" i="3"/>
  <c r="D407" i="3"/>
  <c r="D445" i="3"/>
  <c r="D477" i="3"/>
  <c r="D509" i="3"/>
  <c r="D541" i="3"/>
  <c r="D547" i="3"/>
  <c r="D555" i="3"/>
  <c r="D563" i="3"/>
  <c r="D571" i="3"/>
  <c r="D579" i="3"/>
  <c r="D587" i="3"/>
  <c r="D595" i="3"/>
  <c r="D603" i="3"/>
  <c r="D611" i="3"/>
  <c r="D619" i="3"/>
  <c r="D627" i="3"/>
  <c r="D428" i="3"/>
  <c r="D460" i="3"/>
  <c r="D492" i="3"/>
  <c r="D524" i="3"/>
  <c r="D548" i="3"/>
  <c r="D556" i="3"/>
  <c r="D564" i="3"/>
  <c r="D572" i="3"/>
  <c r="D340" i="3"/>
  <c r="D453" i="3"/>
  <c r="D485" i="3"/>
  <c r="D517" i="3"/>
  <c r="D549" i="3"/>
  <c r="D557" i="3"/>
  <c r="D565" i="3"/>
  <c r="D573" i="3"/>
  <c r="D581" i="3"/>
  <c r="D589" i="3"/>
  <c r="D597" i="3"/>
  <c r="D605" i="3"/>
  <c r="D613" i="3"/>
  <c r="D621" i="3"/>
  <c r="D629" i="3"/>
  <c r="D637" i="3"/>
  <c r="D645" i="3"/>
  <c r="D653" i="3"/>
  <c r="D436" i="3"/>
  <c r="D468" i="3"/>
  <c r="D500" i="3"/>
  <c r="D532" i="3"/>
  <c r="D542" i="3"/>
  <c r="D550" i="3"/>
  <c r="D558" i="3"/>
  <c r="D566" i="3"/>
  <c r="D574" i="3"/>
  <c r="D582" i="3"/>
  <c r="D590" i="3"/>
  <c r="D598" i="3"/>
  <c r="D606" i="3"/>
  <c r="D614" i="3"/>
  <c r="D622" i="3"/>
  <c r="D429" i="3"/>
  <c r="D461" i="3"/>
  <c r="D493" i="3"/>
  <c r="D525" i="3"/>
  <c r="D543" i="3"/>
  <c r="D551" i="3"/>
  <c r="D559" i="3"/>
  <c r="D567" i="3"/>
  <c r="D575" i="3"/>
  <c r="D583" i="3"/>
  <c r="D591" i="3"/>
  <c r="D599" i="3"/>
  <c r="D607" i="3"/>
  <c r="D615" i="3"/>
  <c r="D623" i="3"/>
  <c r="D379" i="3"/>
  <c r="D444" i="3"/>
  <c r="D476" i="3"/>
  <c r="D508" i="3"/>
  <c r="D422" i="3"/>
  <c r="D553" i="3"/>
  <c r="D593" i="3"/>
  <c r="D612" i="3"/>
  <c r="D624" i="3"/>
  <c r="D638" i="3"/>
  <c r="D651" i="3"/>
  <c r="D660" i="3"/>
  <c r="D668" i="3"/>
  <c r="D675" i="3"/>
  <c r="D683" i="3"/>
  <c r="D691" i="3"/>
  <c r="D699" i="3"/>
  <c r="D707" i="3"/>
  <c r="D370" i="3"/>
  <c r="D568" i="3"/>
  <c r="D584" i="3"/>
  <c r="D617" i="3"/>
  <c r="D633" i="3"/>
  <c r="D644" i="3"/>
  <c r="D661" i="3"/>
  <c r="D669" i="3"/>
  <c r="D676" i="3"/>
  <c r="D684" i="3"/>
  <c r="D533" i="3"/>
  <c r="D561" i="3"/>
  <c r="D577" i="3"/>
  <c r="D596" i="3"/>
  <c r="D608" i="3"/>
  <c r="D643" i="3"/>
  <c r="D662" i="3"/>
  <c r="D670" i="3"/>
  <c r="D677" i="3"/>
  <c r="D685" i="3"/>
  <c r="D693" i="3"/>
  <c r="D544" i="3"/>
  <c r="D601" i="3"/>
  <c r="D620" i="3"/>
  <c r="D632" i="3"/>
  <c r="D636" i="3"/>
  <c r="D437" i="3"/>
  <c r="D569" i="3"/>
  <c r="D580" i="3"/>
  <c r="D592" i="3"/>
  <c r="D625" i="3"/>
  <c r="D635" i="3"/>
  <c r="D648" i="3"/>
  <c r="D654" i="3"/>
  <c r="D656" i="3"/>
  <c r="D664" i="3"/>
  <c r="D672" i="3"/>
  <c r="D469" i="3"/>
  <c r="D540" i="3"/>
  <c r="D552" i="3"/>
  <c r="D585" i="3"/>
  <c r="D604" i="3"/>
  <c r="D616" i="3"/>
  <c r="D631" i="3"/>
  <c r="D641" i="3"/>
  <c r="D647" i="3"/>
  <c r="D657" i="3"/>
  <c r="D665" i="3"/>
  <c r="D673" i="3"/>
  <c r="D411" i="3"/>
  <c r="D501" i="3"/>
  <c r="D545" i="3"/>
  <c r="D576" i="3"/>
  <c r="D609" i="3"/>
  <c r="D628" i="3"/>
  <c r="D640" i="3"/>
  <c r="D646" i="3"/>
  <c r="D658" i="3"/>
  <c r="D666" i="3"/>
  <c r="D674" i="3"/>
  <c r="D655" i="3"/>
  <c r="D680" i="3"/>
  <c r="D716" i="3"/>
  <c r="D724" i="3"/>
  <c r="D732" i="3"/>
  <c r="D740" i="3"/>
  <c r="D748" i="3"/>
  <c r="D600" i="3"/>
  <c r="D659" i="3"/>
  <c r="D686" i="3"/>
  <c r="D692" i="3"/>
  <c r="D708" i="3"/>
  <c r="D709" i="3"/>
  <c r="D717" i="3"/>
  <c r="D725" i="3"/>
  <c r="D733" i="3"/>
  <c r="D741" i="3"/>
  <c r="D749" i="3"/>
  <c r="D560" i="3"/>
  <c r="D663" i="3"/>
  <c r="D679" i="3"/>
  <c r="D700" i="3"/>
  <c r="D701" i="3"/>
  <c r="D702" i="3"/>
  <c r="D703" i="3"/>
  <c r="D704" i="3"/>
  <c r="D705" i="3"/>
  <c r="D706" i="3"/>
  <c r="D710" i="3"/>
  <c r="D718" i="3"/>
  <c r="D726" i="3"/>
  <c r="D734" i="3"/>
  <c r="D742" i="3"/>
  <c r="D750" i="3"/>
  <c r="D652" i="3"/>
  <c r="D667" i="3"/>
  <c r="D697" i="3"/>
  <c r="D698" i="3"/>
  <c r="D711" i="3"/>
  <c r="D719" i="3"/>
  <c r="D727" i="3"/>
  <c r="D735" i="3"/>
  <c r="D743" i="3"/>
  <c r="D751" i="3"/>
  <c r="D588" i="3"/>
  <c r="D671" i="3"/>
  <c r="D682" i="3"/>
  <c r="D690" i="3"/>
  <c r="D696" i="3"/>
  <c r="D712" i="3"/>
  <c r="D720" i="3"/>
  <c r="D728" i="3"/>
  <c r="D736" i="3"/>
  <c r="D744" i="3"/>
  <c r="D752" i="3"/>
  <c r="D639" i="3"/>
  <c r="D678" i="3"/>
  <c r="D689" i="3"/>
  <c r="D695" i="3"/>
  <c r="D713" i="3"/>
  <c r="D721" i="3"/>
  <c r="D729" i="3"/>
  <c r="D737" i="3"/>
  <c r="D745" i="3"/>
  <c r="D753" i="3"/>
  <c r="D761" i="3"/>
  <c r="D630" i="3"/>
  <c r="D649" i="3"/>
  <c r="D681" i="3"/>
  <c r="D688" i="3"/>
  <c r="D694" i="3"/>
  <c r="D714" i="3"/>
  <c r="D722" i="3"/>
  <c r="D730" i="3"/>
  <c r="D738" i="3"/>
  <c r="D746" i="3"/>
  <c r="D754" i="3"/>
  <c r="D762" i="3"/>
  <c r="D687" i="3"/>
  <c r="D715" i="3"/>
  <c r="D723" i="3"/>
  <c r="D731" i="3"/>
  <c r="D739" i="3"/>
  <c r="D747" i="3"/>
  <c r="D771" i="3"/>
  <c r="D779" i="3"/>
  <c r="D787" i="3"/>
  <c r="D794" i="3"/>
  <c r="D802" i="3"/>
  <c r="D810" i="3"/>
  <c r="D818" i="3"/>
  <c r="D833" i="3"/>
  <c r="D841" i="3"/>
  <c r="D849" i="3"/>
  <c r="D857" i="3"/>
  <c r="D865" i="3"/>
  <c r="D873" i="3"/>
  <c r="D881" i="3"/>
  <c r="D889" i="3"/>
  <c r="D760" i="3"/>
  <c r="D772" i="3"/>
  <c r="D780" i="3"/>
  <c r="D788" i="3"/>
  <c r="D795" i="3"/>
  <c r="D803" i="3"/>
  <c r="D811" i="3"/>
  <c r="D819" i="3"/>
  <c r="D826" i="3"/>
  <c r="D834" i="3"/>
  <c r="D842" i="3"/>
  <c r="D850" i="3"/>
  <c r="D858" i="3"/>
  <c r="D866" i="3"/>
  <c r="D874" i="3"/>
  <c r="D882" i="3"/>
  <c r="D890" i="3"/>
  <c r="D898" i="3"/>
  <c r="D906" i="3"/>
  <c r="D759" i="3"/>
  <c r="D765" i="3"/>
  <c r="D773" i="3"/>
  <c r="D781" i="3"/>
  <c r="D796" i="3"/>
  <c r="D804" i="3"/>
  <c r="D812" i="3"/>
  <c r="D820" i="3"/>
  <c r="D827" i="3"/>
  <c r="D835" i="3"/>
  <c r="D843" i="3"/>
  <c r="D851" i="3"/>
  <c r="D859" i="3"/>
  <c r="D867" i="3"/>
  <c r="D875" i="3"/>
  <c r="D883" i="3"/>
  <c r="D891" i="3"/>
  <c r="D899" i="3"/>
  <c r="D758" i="3"/>
  <c r="D764" i="3"/>
  <c r="D766" i="3"/>
  <c r="D774" i="3"/>
  <c r="D782" i="3"/>
  <c r="D789" i="3"/>
  <c r="D797" i="3"/>
  <c r="D805" i="3"/>
  <c r="D813" i="3"/>
  <c r="D821" i="3"/>
  <c r="D828" i="3"/>
  <c r="D836" i="3"/>
  <c r="D844" i="3"/>
  <c r="D852" i="3"/>
  <c r="D860" i="3"/>
  <c r="D868" i="3"/>
  <c r="D876" i="3"/>
  <c r="D884" i="3"/>
  <c r="D892" i="3"/>
  <c r="D900" i="3"/>
  <c r="D757" i="3"/>
  <c r="D763" i="3"/>
  <c r="D767" i="3"/>
  <c r="D775" i="3"/>
  <c r="D783" i="3"/>
  <c r="D790" i="3"/>
  <c r="D798" i="3"/>
  <c r="D806" i="3"/>
  <c r="D814" i="3"/>
  <c r="D822" i="3"/>
  <c r="D829" i="3"/>
  <c r="D837" i="3"/>
  <c r="D845" i="3"/>
  <c r="D853" i="3"/>
  <c r="D861" i="3"/>
  <c r="D869" i="3"/>
  <c r="D877" i="3"/>
  <c r="D885" i="3"/>
  <c r="D893" i="3"/>
  <c r="D901" i="3"/>
  <c r="D756" i="3"/>
  <c r="D768" i="3"/>
  <c r="D776" i="3"/>
  <c r="D784" i="3"/>
  <c r="D791" i="3"/>
  <c r="D799" i="3"/>
  <c r="D807" i="3"/>
  <c r="D815" i="3"/>
  <c r="D823" i="3"/>
  <c r="D830" i="3"/>
  <c r="D838" i="3"/>
  <c r="D846" i="3"/>
  <c r="D854" i="3"/>
  <c r="D755" i="3"/>
  <c r="D769" i="3"/>
  <c r="D777" i="3"/>
  <c r="D785" i="3"/>
  <c r="D792" i="3"/>
  <c r="D800" i="3"/>
  <c r="D808" i="3"/>
  <c r="D816" i="3"/>
  <c r="D824" i="3"/>
  <c r="D831" i="3"/>
  <c r="D839" i="3"/>
  <c r="D847" i="3"/>
  <c r="D855" i="3"/>
  <c r="D863" i="3"/>
  <c r="D871" i="3"/>
  <c r="D879" i="3"/>
  <c r="D770" i="3"/>
  <c r="D778" i="3"/>
  <c r="D786" i="3"/>
  <c r="D793" i="3"/>
  <c r="D801" i="3"/>
  <c r="D809" i="3"/>
  <c r="D817" i="3"/>
  <c r="D825" i="3"/>
  <c r="D832" i="3"/>
  <c r="D840" i="3"/>
  <c r="D848" i="3"/>
  <c r="D856" i="3"/>
  <c r="D864" i="3"/>
  <c r="D870" i="3"/>
  <c r="D880" i="3"/>
  <c r="D910" i="3"/>
  <c r="D918" i="3"/>
  <c r="D926" i="3"/>
  <c r="D934" i="3"/>
  <c r="D942" i="3"/>
  <c r="D950" i="3"/>
  <c r="D958" i="3"/>
  <c r="D966" i="3"/>
  <c r="D974" i="3"/>
  <c r="D982" i="3"/>
  <c r="D990" i="3"/>
  <c r="D998" i="3"/>
  <c r="D1006" i="3"/>
  <c r="D1014" i="3"/>
  <c r="D1022" i="3"/>
  <c r="D1030" i="3"/>
  <c r="D1038" i="3"/>
  <c r="D1046" i="3"/>
  <c r="D1054" i="3"/>
  <c r="D904" i="3"/>
  <c r="D911" i="3"/>
  <c r="D919" i="3"/>
  <c r="D927" i="3"/>
  <c r="D935" i="3"/>
  <c r="D943" i="3"/>
  <c r="D951" i="3"/>
  <c r="D959" i="3"/>
  <c r="D967" i="3"/>
  <c r="D975" i="3"/>
  <c r="D983" i="3"/>
  <c r="D991" i="3"/>
  <c r="D999" i="3"/>
  <c r="D1007" i="3"/>
  <c r="D1015" i="3"/>
  <c r="D1023" i="3"/>
  <c r="D1031" i="3"/>
  <c r="D1039" i="3"/>
  <c r="D1047" i="3"/>
  <c r="D1055" i="3"/>
  <c r="D878" i="3"/>
  <c r="D895" i="3"/>
  <c r="D897" i="3"/>
  <c r="D912" i="3"/>
  <c r="D920" i="3"/>
  <c r="D928" i="3"/>
  <c r="D936" i="3"/>
  <c r="D944" i="3"/>
  <c r="D952" i="3"/>
  <c r="D960" i="3"/>
  <c r="D968" i="3"/>
  <c r="D976" i="3"/>
  <c r="D984" i="3"/>
  <c r="D992" i="3"/>
  <c r="D1000" i="3"/>
  <c r="D1008" i="3"/>
  <c r="D1016" i="3"/>
  <c r="D1024" i="3"/>
  <c r="D1032" i="3"/>
  <c r="D1040" i="3"/>
  <c r="D1048" i="3"/>
  <c r="D1056" i="3"/>
  <c r="D886" i="3"/>
  <c r="D888" i="3"/>
  <c r="D913" i="3"/>
  <c r="D921" i="3"/>
  <c r="D929" i="3"/>
  <c r="D937" i="3"/>
  <c r="D945" i="3"/>
  <c r="D953" i="3"/>
  <c r="D961" i="3"/>
  <c r="D969" i="3"/>
  <c r="D977" i="3"/>
  <c r="D985" i="3"/>
  <c r="D993" i="3"/>
  <c r="D1001" i="3"/>
  <c r="D1009" i="3"/>
  <c r="D1017" i="3"/>
  <c r="D1025" i="3"/>
  <c r="D1033" i="3"/>
  <c r="D1041" i="3"/>
  <c r="D1049" i="3"/>
  <c r="D1057" i="3"/>
  <c r="D862" i="3"/>
  <c r="D903" i="3"/>
  <c r="D914" i="3"/>
  <c r="D922" i="3"/>
  <c r="D930" i="3"/>
  <c r="D938" i="3"/>
  <c r="D946" i="3"/>
  <c r="D954" i="3"/>
  <c r="D962" i="3"/>
  <c r="D970" i="3"/>
  <c r="D978" i="3"/>
  <c r="D986" i="3"/>
  <c r="D994" i="3"/>
  <c r="D1002" i="3"/>
  <c r="D1010" i="3"/>
  <c r="D1018" i="3"/>
  <c r="D1026" i="3"/>
  <c r="D1034" i="3"/>
  <c r="D872" i="3"/>
  <c r="D907" i="3"/>
  <c r="D915" i="3"/>
  <c r="D923" i="3"/>
  <c r="D931" i="3"/>
  <c r="D939" i="3"/>
  <c r="D947" i="3"/>
  <c r="D955" i="3"/>
  <c r="D963" i="3"/>
  <c r="D971" i="3"/>
  <c r="D979" i="3"/>
  <c r="D987" i="3"/>
  <c r="D995" i="3"/>
  <c r="D1003" i="3"/>
  <c r="D1011" i="3"/>
  <c r="D1019" i="3"/>
  <c r="D1027" i="3"/>
  <c r="D1035" i="3"/>
  <c r="D894" i="3"/>
  <c r="D896" i="3"/>
  <c r="D908" i="3"/>
  <c r="D916" i="3"/>
  <c r="D924" i="3"/>
  <c r="D932" i="3"/>
  <c r="D940" i="3"/>
  <c r="D948" i="3"/>
  <c r="D956" i="3"/>
  <c r="D964" i="3"/>
  <c r="D972" i="3"/>
  <c r="D980" i="3"/>
  <c r="D988" i="3"/>
  <c r="D996" i="3"/>
  <c r="D1004" i="3"/>
  <c r="D1012" i="3"/>
  <c r="D1020" i="3"/>
  <c r="D1028" i="3"/>
  <c r="D1036" i="3"/>
  <c r="D887" i="3"/>
  <c r="D902" i="3"/>
  <c r="D905" i="3"/>
  <c r="D909" i="3"/>
  <c r="D917" i="3"/>
  <c r="D925" i="3"/>
  <c r="D933" i="3"/>
  <c r="D941" i="3"/>
  <c r="D949" i="3"/>
  <c r="D957" i="3"/>
  <c r="D965" i="3"/>
  <c r="D973" i="3"/>
  <c r="D981" i="3"/>
  <c r="D989" i="3"/>
  <c r="D997" i="3"/>
  <c r="D1005" i="3"/>
  <c r="D1013" i="3"/>
  <c r="D1021" i="3"/>
  <c r="D1029" i="3"/>
  <c r="D1037" i="3"/>
  <c r="D1052" i="3"/>
  <c r="D1064" i="3"/>
  <c r="D1072" i="3"/>
  <c r="D1087" i="3"/>
  <c r="D1095" i="3"/>
  <c r="D1103" i="3"/>
  <c r="D1111" i="3"/>
  <c r="D1119" i="3"/>
  <c r="D1127" i="3"/>
  <c r="D1135" i="3"/>
  <c r="D1143" i="3"/>
  <c r="D1151" i="3"/>
  <c r="D1159" i="3"/>
  <c r="D1167" i="3"/>
  <c r="D1175" i="3"/>
  <c r="D1183" i="3"/>
  <c r="D1191" i="3"/>
  <c r="D1199" i="3"/>
  <c r="D1207" i="3"/>
  <c r="D1215" i="3"/>
  <c r="D1223" i="3"/>
  <c r="D1045" i="3"/>
  <c r="D1065" i="3"/>
  <c r="D1073" i="3"/>
  <c r="D1080" i="3"/>
  <c r="D1088" i="3"/>
  <c r="D1096" i="3"/>
  <c r="D1104" i="3"/>
  <c r="D1112" i="3"/>
  <c r="D1120" i="3"/>
  <c r="D1128" i="3"/>
  <c r="D1136" i="3"/>
  <c r="D1144" i="3"/>
  <c r="D1152" i="3"/>
  <c r="D1160" i="3"/>
  <c r="D1168" i="3"/>
  <c r="D1176" i="3"/>
  <c r="D1184" i="3"/>
  <c r="D1192" i="3"/>
  <c r="D1200" i="3"/>
  <c r="D1208" i="3"/>
  <c r="D1216" i="3"/>
  <c r="D1042" i="3"/>
  <c r="D1058" i="3"/>
  <c r="D1066" i="3"/>
  <c r="D1074" i="3"/>
  <c r="D1081" i="3"/>
  <c r="D1089" i="3"/>
  <c r="D1097" i="3"/>
  <c r="D1105" i="3"/>
  <c r="D1113" i="3"/>
  <c r="D1121" i="3"/>
  <c r="D1129" i="3"/>
  <c r="D1137" i="3"/>
  <c r="D1145" i="3"/>
  <c r="D1153" i="3"/>
  <c r="D1161" i="3"/>
  <c r="D1169" i="3"/>
  <c r="D1177" i="3"/>
  <c r="D1185" i="3"/>
  <c r="D1193" i="3"/>
  <c r="D1201" i="3"/>
  <c r="D1051" i="3"/>
  <c r="D1067" i="3"/>
  <c r="D1075" i="3"/>
  <c r="D1082" i="3"/>
  <c r="D1090" i="3"/>
  <c r="D1098" i="3"/>
  <c r="D1106" i="3"/>
  <c r="D1114" i="3"/>
  <c r="D1122" i="3"/>
  <c r="D1130" i="3"/>
  <c r="D1138" i="3"/>
  <c r="D1146" i="3"/>
  <c r="D1154" i="3"/>
  <c r="D1162" i="3"/>
  <c r="D1170" i="3"/>
  <c r="D1178" i="3"/>
  <c r="D1186" i="3"/>
  <c r="D1194" i="3"/>
  <c r="D1202" i="3"/>
  <c r="D1044" i="3"/>
  <c r="D1068" i="3"/>
  <c r="D1076" i="3"/>
  <c r="D1083" i="3"/>
  <c r="D1091" i="3"/>
  <c r="D1099" i="3"/>
  <c r="D1107" i="3"/>
  <c r="D1115" i="3"/>
  <c r="D1123" i="3"/>
  <c r="D1131" i="3"/>
  <c r="D1139" i="3"/>
  <c r="D1147" i="3"/>
  <c r="D1155" i="3"/>
  <c r="D1163" i="3"/>
  <c r="D1171" i="3"/>
  <c r="D1179" i="3"/>
  <c r="D1187" i="3"/>
  <c r="D1195" i="3"/>
  <c r="D1053" i="3"/>
  <c r="D1061" i="3"/>
  <c r="D1069" i="3"/>
  <c r="D1077" i="3"/>
  <c r="D1084" i="3"/>
  <c r="D1092" i="3"/>
  <c r="D1100" i="3"/>
  <c r="D1108" i="3"/>
  <c r="D1116" i="3"/>
  <c r="D1124" i="3"/>
  <c r="D1132" i="3"/>
  <c r="D1140" i="3"/>
  <c r="D1148" i="3"/>
  <c r="D1156" i="3"/>
  <c r="D1164" i="3"/>
  <c r="D1172" i="3"/>
  <c r="D1180" i="3"/>
  <c r="D1188" i="3"/>
  <c r="D1050" i="3"/>
  <c r="D1060" i="3"/>
  <c r="D1062" i="3"/>
  <c r="D1070" i="3"/>
  <c r="D1078" i="3"/>
  <c r="D1085" i="3"/>
  <c r="D1093" i="3"/>
  <c r="D1101" i="3"/>
  <c r="D1109" i="3"/>
  <c r="D1117" i="3"/>
  <c r="D1125" i="3"/>
  <c r="D1133" i="3"/>
  <c r="D1141" i="3"/>
  <c r="D1149" i="3"/>
  <c r="D1157" i="3"/>
  <c r="D1165" i="3"/>
  <c r="D1173" i="3"/>
  <c r="D1181" i="3"/>
  <c r="D1189" i="3"/>
  <c r="D1197" i="3"/>
  <c r="D1043" i="3"/>
  <c r="D1059" i="3"/>
  <c r="D1063" i="3"/>
  <c r="D1071" i="3"/>
  <c r="D1079" i="3"/>
  <c r="D1086" i="3"/>
  <c r="D1094" i="3"/>
  <c r="D1102" i="3"/>
  <c r="D1110" i="3"/>
  <c r="D1118" i="3"/>
  <c r="D1126" i="3"/>
  <c r="D1134" i="3"/>
  <c r="D1142" i="3"/>
  <c r="D1150" i="3"/>
  <c r="D1158" i="3"/>
  <c r="D1166" i="3"/>
  <c r="D1174" i="3"/>
  <c r="D1182" i="3"/>
  <c r="D1190" i="3"/>
  <c r="D1198" i="3"/>
  <c r="D1221" i="3"/>
  <c r="D1227" i="3"/>
  <c r="D1235" i="3"/>
  <c r="D1243" i="3"/>
  <c r="D1251" i="3"/>
  <c r="D1259" i="3"/>
  <c r="D1267" i="3"/>
  <c r="D1275" i="3"/>
  <c r="D1283" i="3"/>
  <c r="D1290" i="3"/>
  <c r="D1298" i="3"/>
  <c r="D1306" i="3"/>
  <c r="D1314" i="3"/>
  <c r="D1322" i="3"/>
  <c r="D1330" i="3"/>
  <c r="D1337" i="3"/>
  <c r="D1345" i="3"/>
  <c r="D1353" i="3"/>
  <c r="D1214" i="3"/>
  <c r="D1220" i="3"/>
  <c r="D1228" i="3"/>
  <c r="D1236" i="3"/>
  <c r="D1244" i="3"/>
  <c r="D1252" i="3"/>
  <c r="D1260" i="3"/>
  <c r="D1268" i="3"/>
  <c r="D1276" i="3"/>
  <c r="D1284" i="3"/>
  <c r="D1291" i="3"/>
  <c r="D1299" i="3"/>
  <c r="D1307" i="3"/>
  <c r="D1315" i="3"/>
  <c r="D1323" i="3"/>
  <c r="D1331" i="3"/>
  <c r="D1338" i="3"/>
  <c r="D1346" i="3"/>
  <c r="D1354" i="3"/>
  <c r="D1196" i="3"/>
  <c r="D1213" i="3"/>
  <c r="D1219" i="3"/>
  <c r="D1229" i="3"/>
  <c r="D1237" i="3"/>
  <c r="D1245" i="3"/>
  <c r="D1253" i="3"/>
  <c r="D1261" i="3"/>
  <c r="D1269" i="3"/>
  <c r="D1277" i="3"/>
  <c r="D1285" i="3"/>
  <c r="D1292" i="3"/>
  <c r="D1300" i="3"/>
  <c r="D1308" i="3"/>
  <c r="D1316" i="3"/>
  <c r="D1324" i="3"/>
  <c r="D1332" i="3"/>
  <c r="D1339" i="3"/>
  <c r="D1347" i="3"/>
  <c r="D1355" i="3"/>
  <c r="D1206" i="3"/>
  <c r="D1212" i="3"/>
  <c r="D1218" i="3"/>
  <c r="D1230" i="3"/>
  <c r="D1238" i="3"/>
  <c r="D1246" i="3"/>
  <c r="D1254" i="3"/>
  <c r="D1262" i="3"/>
  <c r="D1270" i="3"/>
  <c r="D1278" i="3"/>
  <c r="D1286" i="3"/>
  <c r="D1293" i="3"/>
  <c r="D1301" i="3"/>
  <c r="D1309" i="3"/>
  <c r="D1317" i="3"/>
  <c r="D1325" i="3"/>
  <c r="D1333" i="3"/>
  <c r="D1340" i="3"/>
  <c r="D1205" i="3"/>
  <c r="D1211" i="3"/>
  <c r="D1217" i="3"/>
  <c r="D1231" i="3"/>
  <c r="D1239" i="3"/>
  <c r="D1247" i="3"/>
  <c r="D1255" i="3"/>
  <c r="D1263" i="3"/>
  <c r="D1271" i="3"/>
  <c r="D1279" i="3"/>
  <c r="D1287" i="3"/>
  <c r="D1294" i="3"/>
  <c r="D1302" i="3"/>
  <c r="D1310" i="3"/>
  <c r="D1318" i="3"/>
  <c r="D1326" i="3"/>
  <c r="D1334" i="3"/>
  <c r="D1341" i="3"/>
  <c r="D1204" i="3"/>
  <c r="D1210" i="3"/>
  <c r="D1224" i="3"/>
  <c r="D1232" i="3"/>
  <c r="D1240" i="3"/>
  <c r="D1248" i="3"/>
  <c r="D1256" i="3"/>
  <c r="D1264" i="3"/>
  <c r="D1272" i="3"/>
  <c r="D1280" i="3"/>
  <c r="D1288" i="3"/>
  <c r="D1295" i="3"/>
  <c r="D1303" i="3"/>
  <c r="D1311" i="3"/>
  <c r="D1319" i="3"/>
  <c r="D1327" i="3"/>
  <c r="D1335" i="3"/>
  <c r="D1342" i="3"/>
  <c r="D1350" i="3"/>
  <c r="D1225" i="3"/>
  <c r="D1257" i="3"/>
  <c r="D1296" i="3"/>
  <c r="D1328" i="3"/>
  <c r="D1361" i="3"/>
  <c r="D1369" i="3"/>
  <c r="D1377" i="3"/>
  <c r="D1385" i="3"/>
  <c r="D1393" i="3"/>
  <c r="D1401" i="3"/>
  <c r="D1409" i="3"/>
  <c r="D1417" i="3"/>
  <c r="D1424" i="3"/>
  <c r="D1432" i="3"/>
  <c r="D1440" i="3"/>
  <c r="D1448" i="3"/>
  <c r="D1456" i="3"/>
  <c r="D1464" i="3"/>
  <c r="D1472" i="3"/>
  <c r="D1480" i="3"/>
  <c r="D1488" i="3"/>
  <c r="D1496" i="3"/>
  <c r="D1504" i="3"/>
  <c r="D1512" i="3"/>
  <c r="D1520" i="3"/>
  <c r="D1528" i="3"/>
  <c r="D1536" i="3"/>
  <c r="D1543" i="3"/>
  <c r="D1551" i="3"/>
  <c r="D1559" i="3"/>
  <c r="D1567" i="3"/>
  <c r="D1575" i="3"/>
  <c r="D1583" i="3"/>
  <c r="D1591" i="3"/>
  <c r="D1598" i="3"/>
  <c r="D1606" i="3"/>
  <c r="D1250" i="3"/>
  <c r="D1282" i="3"/>
  <c r="D1289" i="3"/>
  <c r="D1321" i="3"/>
  <c r="D1357" i="3"/>
  <c r="D1362" i="3"/>
  <c r="D1370" i="3"/>
  <c r="D1378" i="3"/>
  <c r="D1386" i="3"/>
  <c r="D1394" i="3"/>
  <c r="D1402" i="3"/>
  <c r="D1410" i="3"/>
  <c r="D1418" i="3"/>
  <c r="D1425" i="3"/>
  <c r="D1433" i="3"/>
  <c r="D1441" i="3"/>
  <c r="D1449" i="3"/>
  <c r="D1457" i="3"/>
  <c r="D1465" i="3"/>
  <c r="D1473" i="3"/>
  <c r="D1481" i="3"/>
  <c r="D1489" i="3"/>
  <c r="D1497" i="3"/>
  <c r="D1505" i="3"/>
  <c r="D1513" i="3"/>
  <c r="D1521" i="3"/>
  <c r="D1529" i="3"/>
  <c r="D1537" i="3"/>
  <c r="D1544" i="3"/>
  <c r="D1552" i="3"/>
  <c r="D1560" i="3"/>
  <c r="D1568" i="3"/>
  <c r="D1576" i="3"/>
  <c r="D1584" i="3"/>
  <c r="D1592" i="3"/>
  <c r="D1599" i="3"/>
  <c r="D1203" i="3"/>
  <c r="D1233" i="3"/>
  <c r="D1265" i="3"/>
  <c r="D1304" i="3"/>
  <c r="D1336" i="3"/>
  <c r="D1343" i="3"/>
  <c r="D1352" i="3"/>
  <c r="D1363" i="3"/>
  <c r="D1371" i="3"/>
  <c r="D1379" i="3"/>
  <c r="D1387" i="3"/>
  <c r="D1395" i="3"/>
  <c r="D1403" i="3"/>
  <c r="D1411" i="3"/>
  <c r="D1419" i="3"/>
  <c r="D1426" i="3"/>
  <c r="D1434" i="3"/>
  <c r="D1442" i="3"/>
  <c r="D1450" i="3"/>
  <c r="D1458" i="3"/>
  <c r="D1466" i="3"/>
  <c r="D1474" i="3"/>
  <c r="D1482" i="3"/>
  <c r="D1490" i="3"/>
  <c r="D1498" i="3"/>
  <c r="D1506" i="3"/>
  <c r="D1514" i="3"/>
  <c r="D1522" i="3"/>
  <c r="D1530" i="3"/>
  <c r="D1538" i="3"/>
  <c r="D1545" i="3"/>
  <c r="D1553" i="3"/>
  <c r="D1561" i="3"/>
  <c r="D1569" i="3"/>
  <c r="D1577" i="3"/>
  <c r="D1585" i="3"/>
  <c r="D1593" i="3"/>
  <c r="D1600" i="3"/>
  <c r="D1608" i="3"/>
  <c r="D1222" i="3"/>
  <c r="D1226" i="3"/>
  <c r="D1258" i="3"/>
  <c r="D1297" i="3"/>
  <c r="D1329" i="3"/>
  <c r="D1356" i="3"/>
  <c r="D1364" i="3"/>
  <c r="D1372" i="3"/>
  <c r="D1380" i="3"/>
  <c r="D1388" i="3"/>
  <c r="D1396" i="3"/>
  <c r="D1404" i="3"/>
  <c r="D1412" i="3"/>
  <c r="D1420" i="3"/>
  <c r="D1427" i="3"/>
  <c r="D1435" i="3"/>
  <c r="D1443" i="3"/>
  <c r="D1451" i="3"/>
  <c r="D1459" i="3"/>
  <c r="D1467" i="3"/>
  <c r="D1475" i="3"/>
  <c r="D1483" i="3"/>
  <c r="D1491" i="3"/>
  <c r="D1499" i="3"/>
  <c r="D1507" i="3"/>
  <c r="D1515" i="3"/>
  <c r="D1523" i="3"/>
  <c r="D1531" i="3"/>
  <c r="D1546" i="3"/>
  <c r="D1554" i="3"/>
  <c r="D1562" i="3"/>
  <c r="D1570" i="3"/>
  <c r="D1578" i="3"/>
  <c r="D1586" i="3"/>
  <c r="D1594" i="3"/>
  <c r="D1601" i="3"/>
  <c r="D1609" i="3"/>
  <c r="D1617" i="3"/>
  <c r="D1209" i="3"/>
  <c r="D1241" i="3"/>
  <c r="D1273" i="3"/>
  <c r="D1312" i="3"/>
  <c r="D1349" i="3"/>
  <c r="D1365" i="3"/>
  <c r="D1373" i="3"/>
  <c r="D1381" i="3"/>
  <c r="D1389" i="3"/>
  <c r="D1397" i="3"/>
  <c r="D1405" i="3"/>
  <c r="D1413" i="3"/>
  <c r="D1421" i="3"/>
  <c r="D1428" i="3"/>
  <c r="D1436" i="3"/>
  <c r="D1444" i="3"/>
  <c r="D1452" i="3"/>
  <c r="D1460" i="3"/>
  <c r="D1468" i="3"/>
  <c r="D1476" i="3"/>
  <c r="D1484" i="3"/>
  <c r="D1492" i="3"/>
  <c r="D1500" i="3"/>
  <c r="D1508" i="3"/>
  <c r="D1516" i="3"/>
  <c r="D1524" i="3"/>
  <c r="D1532" i="3"/>
  <c r="D1539" i="3"/>
  <c r="D1547" i="3"/>
  <c r="D1555" i="3"/>
  <c r="D1563" i="3"/>
  <c r="D1571" i="3"/>
  <c r="D1579" i="3"/>
  <c r="D1587" i="3"/>
  <c r="D1602" i="3"/>
  <c r="D1610" i="3"/>
  <c r="D1618" i="3"/>
  <c r="D1234" i="3"/>
  <c r="D1266" i="3"/>
  <c r="D1305" i="3"/>
  <c r="D1344" i="3"/>
  <c r="D1351" i="3"/>
  <c r="D1366" i="3"/>
  <c r="D1374" i="3"/>
  <c r="D1382" i="3"/>
  <c r="D1390" i="3"/>
  <c r="D1398" i="3"/>
  <c r="D1406" i="3"/>
  <c r="D1414" i="3"/>
  <c r="D1422" i="3"/>
  <c r="D1429" i="3"/>
  <c r="D1437" i="3"/>
  <c r="D1445" i="3"/>
  <c r="D1453" i="3"/>
  <c r="D1461" i="3"/>
  <c r="D1469" i="3"/>
  <c r="D1477" i="3"/>
  <c r="D1485" i="3"/>
  <c r="D1493" i="3"/>
  <c r="D1501" i="3"/>
  <c r="D1509" i="3"/>
  <c r="D1517" i="3"/>
  <c r="D1525" i="3"/>
  <c r="D1533" i="3"/>
  <c r="D1540" i="3"/>
  <c r="D1548" i="3"/>
  <c r="D1556" i="3"/>
  <c r="D1564" i="3"/>
  <c r="D1572" i="3"/>
  <c r="D1580" i="3"/>
  <c r="D1588" i="3"/>
  <c r="D1595" i="3"/>
  <c r="D1603" i="3"/>
  <c r="D1281" i="3"/>
  <c r="D1375" i="3"/>
  <c r="D1407" i="3"/>
  <c r="D1446" i="3"/>
  <c r="D1478" i="3"/>
  <c r="D1510" i="3"/>
  <c r="D1549" i="3"/>
  <c r="D1581" i="3"/>
  <c r="D1604" i="3"/>
  <c r="D1611" i="3"/>
  <c r="D1625" i="3"/>
  <c r="D1633" i="3"/>
  <c r="D1641" i="3"/>
  <c r="D1649" i="3"/>
  <c r="D1657" i="3"/>
  <c r="D1665" i="3"/>
  <c r="D1673" i="3"/>
  <c r="D1681" i="3"/>
  <c r="D1689" i="3"/>
  <c r="D1697" i="3"/>
  <c r="D1705" i="3"/>
  <c r="D1713" i="3"/>
  <c r="D1721" i="3"/>
  <c r="D1729" i="3"/>
  <c r="D1737" i="3"/>
  <c r="D1745" i="3"/>
  <c r="D1753" i="3"/>
  <c r="D1761" i="3"/>
  <c r="D1769" i="3"/>
  <c r="D1777" i="3"/>
  <c r="D1785" i="3"/>
  <c r="D1793" i="3"/>
  <c r="D1801" i="3"/>
  <c r="D1809" i="3"/>
  <c r="D1817" i="3"/>
  <c r="D1368" i="3"/>
  <c r="D1400" i="3"/>
  <c r="D1439" i="3"/>
  <c r="D1471" i="3"/>
  <c r="D1503" i="3"/>
  <c r="D1535" i="3"/>
  <c r="D1542" i="3"/>
  <c r="D1574" i="3"/>
  <c r="D1616" i="3"/>
  <c r="D1626" i="3"/>
  <c r="D1634" i="3"/>
  <c r="D1642" i="3"/>
  <c r="D1650" i="3"/>
  <c r="D1658" i="3"/>
  <c r="D1666" i="3"/>
  <c r="D1674" i="3"/>
  <c r="D1682" i="3"/>
  <c r="D1690" i="3"/>
  <c r="D1698" i="3"/>
  <c r="D1706" i="3"/>
  <c r="D1714" i="3"/>
  <c r="D1722" i="3"/>
  <c r="D1730" i="3"/>
  <c r="D1738" i="3"/>
  <c r="D1746" i="3"/>
  <c r="D1754" i="3"/>
  <c r="D1762" i="3"/>
  <c r="D1770" i="3"/>
  <c r="D1778" i="3"/>
  <c r="D1786" i="3"/>
  <c r="D1794" i="3"/>
  <c r="D1802" i="3"/>
  <c r="D1810" i="3"/>
  <c r="D1818" i="3"/>
  <c r="D1383" i="3"/>
  <c r="D1415" i="3"/>
  <c r="D1454" i="3"/>
  <c r="D1486" i="3"/>
  <c r="D1518" i="3"/>
  <c r="D1557" i="3"/>
  <c r="D1589" i="3"/>
  <c r="D1596" i="3"/>
  <c r="D1615" i="3"/>
  <c r="D1627" i="3"/>
  <c r="D1635" i="3"/>
  <c r="D1643" i="3"/>
  <c r="D1651" i="3"/>
  <c r="D1659" i="3"/>
  <c r="D1667" i="3"/>
  <c r="D1675" i="3"/>
  <c r="D1683" i="3"/>
  <c r="D1691" i="3"/>
  <c r="D1699" i="3"/>
  <c r="D1707" i="3"/>
  <c r="D1715" i="3"/>
  <c r="D1723" i="3"/>
  <c r="D1731" i="3"/>
  <c r="D1739" i="3"/>
  <c r="D1747" i="3"/>
  <c r="D1755" i="3"/>
  <c r="D1763" i="3"/>
  <c r="D1771" i="3"/>
  <c r="D1779" i="3"/>
  <c r="D1242" i="3"/>
  <c r="D1313" i="3"/>
  <c r="D1358" i="3"/>
  <c r="D1376" i="3"/>
  <c r="D1408" i="3"/>
  <c r="D1447" i="3"/>
  <c r="D1479" i="3"/>
  <c r="D1511" i="3"/>
  <c r="D1550" i="3"/>
  <c r="D1582" i="3"/>
  <c r="D1607" i="3"/>
  <c r="D1614" i="3"/>
  <c r="D1620" i="3"/>
  <c r="D1628" i="3"/>
  <c r="D1636" i="3"/>
  <c r="D1644" i="3"/>
  <c r="D1652" i="3"/>
  <c r="D1660" i="3"/>
  <c r="D1668" i="3"/>
  <c r="D1676" i="3"/>
  <c r="D1684" i="3"/>
  <c r="D1692" i="3"/>
  <c r="D1700" i="3"/>
  <c r="D1708" i="3"/>
  <c r="D1716" i="3"/>
  <c r="D1724" i="3"/>
  <c r="D1732" i="3"/>
  <c r="D1740" i="3"/>
  <c r="D1748" i="3"/>
  <c r="D1756" i="3"/>
  <c r="D1764" i="3"/>
  <c r="D1772" i="3"/>
  <c r="D1780" i="3"/>
  <c r="D1788" i="3"/>
  <c r="D1796" i="3"/>
  <c r="D1804" i="3"/>
  <c r="D1812" i="3"/>
  <c r="D1820" i="3"/>
  <c r="D1828" i="3"/>
  <c r="D1836" i="3"/>
  <c r="D1359" i="3"/>
  <c r="D1391" i="3"/>
  <c r="D1430" i="3"/>
  <c r="D1462" i="3"/>
  <c r="D1494" i="3"/>
  <c r="D1526" i="3"/>
  <c r="D1565" i="3"/>
  <c r="D1605" i="3"/>
  <c r="D1613" i="3"/>
  <c r="D1619" i="3"/>
  <c r="D1621" i="3"/>
  <c r="D1629" i="3"/>
  <c r="D1637" i="3"/>
  <c r="D1645" i="3"/>
  <c r="D1653" i="3"/>
  <c r="D1661" i="3"/>
  <c r="D1669" i="3"/>
  <c r="D1677" i="3"/>
  <c r="D1685" i="3"/>
  <c r="D1693" i="3"/>
  <c r="D1701" i="3"/>
  <c r="D1709" i="3"/>
  <c r="D1717" i="3"/>
  <c r="D1725" i="3"/>
  <c r="D1733" i="3"/>
  <c r="D1741" i="3"/>
  <c r="D1749" i="3"/>
  <c r="D1757" i="3"/>
  <c r="D1765" i="3"/>
  <c r="D1773" i="3"/>
  <c r="D1781" i="3"/>
  <c r="D1789" i="3"/>
  <c r="D1797" i="3"/>
  <c r="D1805" i="3"/>
  <c r="D1813" i="3"/>
  <c r="D1274" i="3"/>
  <c r="D1384" i="3"/>
  <c r="D1416" i="3"/>
  <c r="D1423" i="3"/>
  <c r="D1455" i="3"/>
  <c r="D1487" i="3"/>
  <c r="D1519" i="3"/>
  <c r="D1558" i="3"/>
  <c r="D1590" i="3"/>
  <c r="D1597" i="3"/>
  <c r="D1622" i="3"/>
  <c r="D1630" i="3"/>
  <c r="D1638" i="3"/>
  <c r="D1646" i="3"/>
  <c r="D1654" i="3"/>
  <c r="D1662" i="3"/>
  <c r="D1670" i="3"/>
  <c r="D1678" i="3"/>
  <c r="D1686" i="3"/>
  <c r="D1694" i="3"/>
  <c r="D1702" i="3"/>
  <c r="D1710" i="3"/>
  <c r="D1718" i="3"/>
  <c r="D1726" i="3"/>
  <c r="D1734" i="3"/>
  <c r="D1742" i="3"/>
  <c r="D1750" i="3"/>
  <c r="D1758" i="3"/>
  <c r="D1766" i="3"/>
  <c r="D1774" i="3"/>
  <c r="D1782" i="3"/>
  <c r="D1790" i="3"/>
  <c r="D1798" i="3"/>
  <c r="D1249" i="3"/>
  <c r="D1320" i="3"/>
  <c r="D1367" i="3"/>
  <c r="D1399" i="3"/>
  <c r="D1438" i="3"/>
  <c r="D1470" i="3"/>
  <c r="D1502" i="3"/>
  <c r="D1534" i="3"/>
  <c r="D1541" i="3"/>
  <c r="D1573" i="3"/>
  <c r="D1612" i="3"/>
  <c r="D1623" i="3"/>
  <c r="D1631" i="3"/>
  <c r="D1639" i="3"/>
  <c r="D1647" i="3"/>
  <c r="D1655" i="3"/>
  <c r="D1663" i="3"/>
  <c r="D1671" i="3"/>
  <c r="D1679" i="3"/>
  <c r="D1687" i="3"/>
  <c r="D1695" i="3"/>
  <c r="D1703" i="3"/>
  <c r="D1711" i="3"/>
  <c r="D1719" i="3"/>
  <c r="D1727" i="3"/>
  <c r="D1735" i="3"/>
  <c r="D1743" i="3"/>
  <c r="D1751" i="3"/>
  <c r="D1759" i="3"/>
  <c r="D1767" i="3"/>
  <c r="D1463" i="3"/>
  <c r="D1632" i="3"/>
  <c r="D1696" i="3"/>
  <c r="D1760" i="3"/>
  <c r="D1783" i="3"/>
  <c r="D1791" i="3"/>
  <c r="D1811" i="3"/>
  <c r="D1821" i="3"/>
  <c r="D1822" i="3"/>
  <c r="D1823" i="3"/>
  <c r="D1824" i="3"/>
  <c r="D1825" i="3"/>
  <c r="D1826" i="3"/>
  <c r="D1827" i="3"/>
  <c r="D1844" i="3"/>
  <c r="D1852" i="3"/>
  <c r="D1860" i="3"/>
  <c r="D1868" i="3"/>
  <c r="D1876" i="3"/>
  <c r="D1884" i="3"/>
  <c r="D1892" i="3"/>
  <c r="D1900" i="3"/>
  <c r="D1907" i="3"/>
  <c r="D1915" i="3"/>
  <c r="D1923" i="3"/>
  <c r="D1931" i="3"/>
  <c r="D1939" i="3"/>
  <c r="D1947" i="3"/>
  <c r="D1955" i="3"/>
  <c r="D1963" i="3"/>
  <c r="D1971" i="3"/>
  <c r="D1979" i="3"/>
  <c r="D1987" i="3"/>
  <c r="D1995" i="3"/>
  <c r="D2003" i="3"/>
  <c r="D2011" i="3"/>
  <c r="D2019" i="3"/>
  <c r="D2027" i="3"/>
  <c r="D2035" i="3"/>
  <c r="D2043" i="3"/>
  <c r="D2051" i="3"/>
  <c r="D1348" i="3"/>
  <c r="D1495" i="3"/>
  <c r="D1640" i="3"/>
  <c r="D1704" i="3"/>
  <c r="D1768" i="3"/>
  <c r="D1776" i="3"/>
  <c r="D1806" i="3"/>
  <c r="D1819" i="3"/>
  <c r="D1845" i="3"/>
  <c r="D1853" i="3"/>
  <c r="D1861" i="3"/>
  <c r="D1869" i="3"/>
  <c r="D1877" i="3"/>
  <c r="D1885" i="3"/>
  <c r="D1893" i="3"/>
  <c r="D1901" i="3"/>
  <c r="D1908" i="3"/>
  <c r="D1916" i="3"/>
  <c r="D1924" i="3"/>
  <c r="D1932" i="3"/>
  <c r="D1940" i="3"/>
  <c r="D1948" i="3"/>
  <c r="D1956" i="3"/>
  <c r="D1964" i="3"/>
  <c r="D1972" i="3"/>
  <c r="D1980" i="3"/>
  <c r="D1988" i="3"/>
  <c r="D1996" i="3"/>
  <c r="D2004" i="3"/>
  <c r="D2012" i="3"/>
  <c r="D2020" i="3"/>
  <c r="D2028" i="3"/>
  <c r="D2036" i="3"/>
  <c r="D1527" i="3"/>
  <c r="D1648" i="3"/>
  <c r="D1712" i="3"/>
  <c r="D1815" i="3"/>
  <c r="D1846" i="3"/>
  <c r="D1854" i="3"/>
  <c r="D1862" i="3"/>
  <c r="D1870" i="3"/>
  <c r="D1878" i="3"/>
  <c r="D1886" i="3"/>
  <c r="D1894" i="3"/>
  <c r="D1909" i="3"/>
  <c r="D1917" i="3"/>
  <c r="D1925" i="3"/>
  <c r="D1933" i="3"/>
  <c r="D1941" i="3"/>
  <c r="D1949" i="3"/>
  <c r="D1957" i="3"/>
  <c r="D1965" i="3"/>
  <c r="D1973" i="3"/>
  <c r="D1981" i="3"/>
  <c r="D1989" i="3"/>
  <c r="D1997" i="3"/>
  <c r="D2005" i="3"/>
  <c r="D2013" i="3"/>
  <c r="D2021" i="3"/>
  <c r="D2029" i="3"/>
  <c r="D2037" i="3"/>
  <c r="D1360" i="3"/>
  <c r="D1656" i="3"/>
  <c r="D1720" i="3"/>
  <c r="D1784" i="3"/>
  <c r="D1787" i="3"/>
  <c r="D1799" i="3"/>
  <c r="D1808" i="3"/>
  <c r="D1847" i="3"/>
  <c r="D1855" i="3"/>
  <c r="D1863" i="3"/>
  <c r="D1871" i="3"/>
  <c r="D1879" i="3"/>
  <c r="D1887" i="3"/>
  <c r="D1895" i="3"/>
  <c r="D1902" i="3"/>
  <c r="D1910" i="3"/>
  <c r="D1918" i="3"/>
  <c r="D1926" i="3"/>
  <c r="D1934" i="3"/>
  <c r="D1942" i="3"/>
  <c r="D1950" i="3"/>
  <c r="D1958" i="3"/>
  <c r="D1966" i="3"/>
  <c r="D1974" i="3"/>
  <c r="D1982" i="3"/>
  <c r="D1990" i="3"/>
  <c r="D1998" i="3"/>
  <c r="D2006" i="3"/>
  <c r="D2014" i="3"/>
  <c r="D2022" i="3"/>
  <c r="D1392" i="3"/>
  <c r="D1664" i="3"/>
  <c r="D1728" i="3"/>
  <c r="D1792" i="3"/>
  <c r="D1803" i="3"/>
  <c r="D1848" i="3"/>
  <c r="D1856" i="3"/>
  <c r="D1864" i="3"/>
  <c r="D1872" i="3"/>
  <c r="D1880" i="3"/>
  <c r="D1888" i="3"/>
  <c r="D1896" i="3"/>
  <c r="D1903" i="3"/>
  <c r="D1911" i="3"/>
  <c r="D1919" i="3"/>
  <c r="D1927" i="3"/>
  <c r="D1935" i="3"/>
  <c r="D1943" i="3"/>
  <c r="D1951" i="3"/>
  <c r="D1959" i="3"/>
  <c r="D1967" i="3"/>
  <c r="D1975" i="3"/>
  <c r="D1983" i="3"/>
  <c r="D1991" i="3"/>
  <c r="D1999" i="3"/>
  <c r="D2007" i="3"/>
  <c r="D2015" i="3"/>
  <c r="D2023" i="3"/>
  <c r="D1566" i="3"/>
  <c r="D1672" i="3"/>
  <c r="D1736" i="3"/>
  <c r="D1814" i="3"/>
  <c r="D1849" i="3"/>
  <c r="D1857" i="3"/>
  <c r="D1865" i="3"/>
  <c r="D1873" i="3"/>
  <c r="D1881" i="3"/>
  <c r="D1889" i="3"/>
  <c r="D1897" i="3"/>
  <c r="D1904" i="3"/>
  <c r="D1912" i="3"/>
  <c r="D1920" i="3"/>
  <c r="D1928" i="3"/>
  <c r="D1936" i="3"/>
  <c r="D1944" i="3"/>
  <c r="D1952" i="3"/>
  <c r="D1960" i="3"/>
  <c r="D1968" i="3"/>
  <c r="D1976" i="3"/>
  <c r="D1984" i="3"/>
  <c r="D1992" i="3"/>
  <c r="D2000" i="3"/>
  <c r="D2008" i="3"/>
  <c r="D2016" i="3"/>
  <c r="D2024" i="3"/>
  <c r="D2032" i="3"/>
  <c r="D1680" i="3"/>
  <c r="D1744" i="3"/>
  <c r="D1775" i="3"/>
  <c r="D1795" i="3"/>
  <c r="D1807" i="3"/>
  <c r="D1837" i="3"/>
  <c r="D1838" i="3"/>
  <c r="D1839" i="3"/>
  <c r="D1840" i="3"/>
  <c r="D1841" i="3"/>
  <c r="D1842" i="3"/>
  <c r="D1850" i="3"/>
  <c r="D1858" i="3"/>
  <c r="D1866" i="3"/>
  <c r="D1874" i="3"/>
  <c r="D1882" i="3"/>
  <c r="D1890" i="3"/>
  <c r="D1898" i="3"/>
  <c r="D1905" i="3"/>
  <c r="D1913" i="3"/>
  <c r="D1921" i="3"/>
  <c r="D1929" i="3"/>
  <c r="D1937" i="3"/>
  <c r="D1945" i="3"/>
  <c r="D1953" i="3"/>
  <c r="D1961" i="3"/>
  <c r="D1969" i="3"/>
  <c r="D1977" i="3"/>
  <c r="D1985" i="3"/>
  <c r="D1993" i="3"/>
  <c r="D2001" i="3"/>
  <c r="D2009" i="3"/>
  <c r="D1431" i="3"/>
  <c r="D1624" i="3"/>
  <c r="D1688" i="3"/>
  <c r="D1752" i="3"/>
  <c r="D1800" i="3"/>
  <c r="D1816" i="3"/>
  <c r="D1829" i="3"/>
  <c r="D1830" i="3"/>
  <c r="D1831" i="3"/>
  <c r="D1832" i="3"/>
  <c r="D1833" i="3"/>
  <c r="D1834" i="3"/>
  <c r="D1835" i="3"/>
  <c r="D1843" i="3"/>
  <c r="D1851" i="3"/>
  <c r="D1859" i="3"/>
  <c r="D1867" i="3"/>
  <c r="D1875" i="3"/>
  <c r="D1883" i="3"/>
  <c r="D1891" i="3"/>
  <c r="D1899" i="3"/>
  <c r="D1906" i="3"/>
  <c r="D1914" i="3"/>
  <c r="D1922" i="3"/>
  <c r="D1954" i="3"/>
  <c r="D2041" i="3"/>
  <c r="D2042" i="3"/>
  <c r="D2053" i="3"/>
  <c r="D2061" i="3"/>
  <c r="D2069" i="3"/>
  <c r="D2077" i="3"/>
  <c r="D2085" i="3"/>
  <c r="D2093" i="3"/>
  <c r="D2101" i="3"/>
  <c r="D2108" i="3"/>
  <c r="D2116" i="3"/>
  <c r="D2124" i="3"/>
  <c r="D2132" i="3"/>
  <c r="D2140" i="3"/>
  <c r="D2148" i="3"/>
  <c r="D2155" i="3"/>
  <c r="D2162" i="3"/>
  <c r="D2170" i="3"/>
  <c r="D2178" i="3"/>
  <c r="D2186" i="3"/>
  <c r="D2194" i="3"/>
  <c r="D2202" i="3"/>
  <c r="D2210" i="3"/>
  <c r="D2218" i="3"/>
  <c r="D2226" i="3"/>
  <c r="D2234" i="3"/>
  <c r="D2241" i="3"/>
  <c r="D2249" i="3"/>
  <c r="D2257" i="3"/>
  <c r="D2265" i="3"/>
  <c r="D2273" i="3"/>
  <c r="D2281" i="3"/>
  <c r="D2289" i="3"/>
  <c r="D2297" i="3"/>
  <c r="D2305" i="3"/>
  <c r="D1962" i="3"/>
  <c r="D2018" i="3"/>
  <c r="D2040" i="3"/>
  <c r="D2054" i="3"/>
  <c r="D2062" i="3"/>
  <c r="D2070" i="3"/>
  <c r="D2078" i="3"/>
  <c r="D2086" i="3"/>
  <c r="D2094" i="3"/>
  <c r="D2102" i="3"/>
  <c r="D2109" i="3"/>
  <c r="D2117" i="3"/>
  <c r="D2125" i="3"/>
  <c r="D2133" i="3"/>
  <c r="D2141" i="3"/>
  <c r="D2149" i="3"/>
  <c r="D2156" i="3"/>
  <c r="D2163" i="3"/>
  <c r="D2171" i="3"/>
  <c r="D2179" i="3"/>
  <c r="D2187" i="3"/>
  <c r="D2195" i="3"/>
  <c r="D2203" i="3"/>
  <c r="D2211" i="3"/>
  <c r="D2219" i="3"/>
  <c r="D2227" i="3"/>
  <c r="D2235" i="3"/>
  <c r="D2242" i="3"/>
  <c r="D2250" i="3"/>
  <c r="D2258" i="3"/>
  <c r="D2266" i="3"/>
  <c r="D2274" i="3"/>
  <c r="D2282" i="3"/>
  <c r="D1970" i="3"/>
  <c r="D2025" i="3"/>
  <c r="D2034" i="3"/>
  <c r="D2055" i="3"/>
  <c r="D2063" i="3"/>
  <c r="D2071" i="3"/>
  <c r="D2079" i="3"/>
  <c r="D2087" i="3"/>
  <c r="D2095" i="3"/>
  <c r="D2103" i="3"/>
  <c r="D2110" i="3"/>
  <c r="D2118" i="3"/>
  <c r="D2126" i="3"/>
  <c r="D2134" i="3"/>
  <c r="D2142" i="3"/>
  <c r="D2150" i="3"/>
  <c r="D2157" i="3"/>
  <c r="D2164" i="3"/>
  <c r="D2172" i="3"/>
  <c r="D2180" i="3"/>
  <c r="D2188" i="3"/>
  <c r="D2196" i="3"/>
  <c r="D2204" i="3"/>
  <c r="D2212" i="3"/>
  <c r="D2220" i="3"/>
  <c r="D2228" i="3"/>
  <c r="D2236" i="3"/>
  <c r="D2243" i="3"/>
  <c r="D2251" i="3"/>
  <c r="D2259" i="3"/>
  <c r="D2267" i="3"/>
  <c r="D2275" i="3"/>
  <c r="D2283" i="3"/>
  <c r="D2291" i="3"/>
  <c r="D2299" i="3"/>
  <c r="D2307" i="3"/>
  <c r="D2315" i="3"/>
  <c r="D1978" i="3"/>
  <c r="D2039" i="3"/>
  <c r="D2056" i="3"/>
  <c r="D2064" i="3"/>
  <c r="D2072" i="3"/>
  <c r="D2080" i="3"/>
  <c r="D2088" i="3"/>
  <c r="D2096" i="3"/>
  <c r="D2104" i="3"/>
  <c r="D2111" i="3"/>
  <c r="D2119" i="3"/>
  <c r="D2127" i="3"/>
  <c r="D2135" i="3"/>
  <c r="D2143" i="3"/>
  <c r="D2165" i="3"/>
  <c r="D2173" i="3"/>
  <c r="D2181" i="3"/>
  <c r="D2189" i="3"/>
  <c r="D2197" i="3"/>
  <c r="D2205" i="3"/>
  <c r="D2213" i="3"/>
  <c r="D2221" i="3"/>
  <c r="D2229" i="3"/>
  <c r="D2237" i="3"/>
  <c r="D2244" i="3"/>
  <c r="D2252" i="3"/>
  <c r="D2260" i="3"/>
  <c r="D2268" i="3"/>
  <c r="D2276" i="3"/>
  <c r="D2284" i="3"/>
  <c r="D2292" i="3"/>
  <c r="D2300" i="3"/>
  <c r="D2308" i="3"/>
  <c r="D2316" i="3"/>
  <c r="D1986" i="3"/>
  <c r="D2031" i="3"/>
  <c r="D2057" i="3"/>
  <c r="D2065" i="3"/>
  <c r="D2073" i="3"/>
  <c r="D2081" i="3"/>
  <c r="D2089" i="3"/>
  <c r="D2097" i="3"/>
  <c r="D2112" i="3"/>
  <c r="D2120" i="3"/>
  <c r="D2128" i="3"/>
  <c r="D2136" i="3"/>
  <c r="D2144" i="3"/>
  <c r="D2151" i="3"/>
  <c r="D2158" i="3"/>
  <c r="D2166" i="3"/>
  <c r="D2174" i="3"/>
  <c r="D2182" i="3"/>
  <c r="D2190" i="3"/>
  <c r="D2198" i="3"/>
  <c r="D2206" i="3"/>
  <c r="D2214" i="3"/>
  <c r="D2222" i="3"/>
  <c r="D2230" i="3"/>
  <c r="D2245" i="3"/>
  <c r="D2253" i="3"/>
  <c r="D2261" i="3"/>
  <c r="D2269" i="3"/>
  <c r="D2277" i="3"/>
  <c r="D2285" i="3"/>
  <c r="D2293" i="3"/>
  <c r="D1930" i="3"/>
  <c r="D1994" i="3"/>
  <c r="D2033" i="3"/>
  <c r="D2038" i="3"/>
  <c r="D2058" i="3"/>
  <c r="D2066" i="3"/>
  <c r="D2074" i="3"/>
  <c r="D2082" i="3"/>
  <c r="D2090" i="3"/>
  <c r="D2098" i="3"/>
  <c r="D2105" i="3"/>
  <c r="D2113" i="3"/>
  <c r="D2121" i="3"/>
  <c r="D2129" i="3"/>
  <c r="D2137" i="3"/>
  <c r="D2145" i="3"/>
  <c r="D2152" i="3"/>
  <c r="D2159" i="3"/>
  <c r="D2167" i="3"/>
  <c r="D2175" i="3"/>
  <c r="D2183" i="3"/>
  <c r="D2191" i="3"/>
  <c r="D2199" i="3"/>
  <c r="D2207" i="3"/>
  <c r="D2215" i="3"/>
  <c r="D2223" i="3"/>
  <c r="D2231" i="3"/>
  <c r="D2238" i="3"/>
  <c r="D2246" i="3"/>
  <c r="D2254" i="3"/>
  <c r="D2262" i="3"/>
  <c r="D1938" i="3"/>
  <c r="D2002" i="3"/>
  <c r="D2017" i="3"/>
  <c r="D2026" i="3"/>
  <c r="D2059" i="3"/>
  <c r="D2067" i="3"/>
  <c r="D2075" i="3"/>
  <c r="D2083" i="3"/>
  <c r="D2091" i="3"/>
  <c r="D2099" i="3"/>
  <c r="D2106" i="3"/>
  <c r="D2114" i="3"/>
  <c r="D2122" i="3"/>
  <c r="D2130" i="3"/>
  <c r="D2138" i="3"/>
  <c r="D2146" i="3"/>
  <c r="D2153" i="3"/>
  <c r="D2160" i="3"/>
  <c r="D2168" i="3"/>
  <c r="D2176" i="3"/>
  <c r="D2184" i="3"/>
  <c r="D2192" i="3"/>
  <c r="D2200" i="3"/>
  <c r="D2208" i="3"/>
  <c r="D2216" i="3"/>
  <c r="D2224" i="3"/>
  <c r="D2232" i="3"/>
  <c r="D2239" i="3"/>
  <c r="D2247" i="3"/>
  <c r="D2255" i="3"/>
  <c r="D1946" i="3"/>
  <c r="D2010" i="3"/>
  <c r="D2030" i="3"/>
  <c r="D2044" i="3"/>
  <c r="D2045" i="3"/>
  <c r="D2046" i="3"/>
  <c r="D2047" i="3"/>
  <c r="D2048" i="3"/>
  <c r="D2049" i="3"/>
  <c r="D2050" i="3"/>
  <c r="D2052" i="3"/>
  <c r="D2060" i="3"/>
  <c r="D2068" i="3"/>
  <c r="D2076" i="3"/>
  <c r="D2084" i="3"/>
  <c r="D2092" i="3"/>
  <c r="D2100" i="3"/>
  <c r="D2107" i="3"/>
  <c r="D2115" i="3"/>
  <c r="D2123" i="3"/>
  <c r="D2131" i="3"/>
  <c r="D2139" i="3"/>
  <c r="D2147" i="3"/>
  <c r="D2154" i="3"/>
  <c r="D2161" i="3"/>
  <c r="D2169" i="3"/>
  <c r="D2177" i="3"/>
  <c r="D2185" i="3"/>
  <c r="D2193" i="3"/>
  <c r="D2201" i="3"/>
  <c r="D2209" i="3"/>
  <c r="D2217" i="3"/>
  <c r="D2225" i="3"/>
  <c r="D2233" i="3"/>
  <c r="D2240" i="3"/>
  <c r="D2248" i="3"/>
  <c r="D2256" i="3"/>
  <c r="D2264" i="3"/>
  <c r="D2272" i="3"/>
  <c r="D2280" i="3"/>
  <c r="D2288" i="3"/>
  <c r="D2296" i="3"/>
  <c r="D2279" i="3"/>
  <c r="D2298" i="3"/>
  <c r="D2301" i="3"/>
  <c r="D2317" i="3"/>
  <c r="D2329" i="3"/>
  <c r="D2337" i="3"/>
  <c r="D2345" i="3"/>
  <c r="D2353" i="3"/>
  <c r="D2361" i="3"/>
  <c r="D2369" i="3"/>
  <c r="D2377" i="3"/>
  <c r="D2385" i="3"/>
  <c r="D2393" i="3"/>
  <c r="D2401" i="3"/>
  <c r="D2409" i="3"/>
  <c r="D2417" i="3"/>
  <c r="D2425" i="3"/>
  <c r="D2433" i="3"/>
  <c r="D2441" i="3"/>
  <c r="D2449" i="3"/>
  <c r="D2457" i="3"/>
  <c r="D2465" i="3"/>
  <c r="D2473" i="3"/>
  <c r="D2481" i="3"/>
  <c r="D2489" i="3"/>
  <c r="D2497" i="3"/>
  <c r="D2504" i="3"/>
  <c r="D2512" i="3"/>
  <c r="D2520" i="3"/>
  <c r="D2528" i="3"/>
  <c r="D2536" i="3"/>
  <c r="D2544" i="3"/>
  <c r="D2552" i="3"/>
  <c r="D2560" i="3"/>
  <c r="D2568" i="3"/>
  <c r="D2576" i="3"/>
  <c r="D2584" i="3"/>
  <c r="D2592" i="3"/>
  <c r="D2290" i="3"/>
  <c r="D2311" i="3"/>
  <c r="D2330" i="3"/>
  <c r="D2338" i="3"/>
  <c r="D2346" i="3"/>
  <c r="D2354" i="3"/>
  <c r="D2362" i="3"/>
  <c r="D2370" i="3"/>
  <c r="D2378" i="3"/>
  <c r="D2386" i="3"/>
  <c r="D2394" i="3"/>
  <c r="D2402" i="3"/>
  <c r="D2410" i="3"/>
  <c r="D2418" i="3"/>
  <c r="D2426" i="3"/>
  <c r="D2434" i="3"/>
  <c r="D2442" i="3"/>
  <c r="D2450" i="3"/>
  <c r="D2458" i="3"/>
  <c r="D2466" i="3"/>
  <c r="D2474" i="3"/>
  <c r="D2482" i="3"/>
  <c r="D2490" i="3"/>
  <c r="D2498" i="3"/>
  <c r="D2505" i="3"/>
  <c r="D2513" i="3"/>
  <c r="D2521" i="3"/>
  <c r="D2529" i="3"/>
  <c r="D2537" i="3"/>
  <c r="D2545" i="3"/>
  <c r="D2553" i="3"/>
  <c r="D2561" i="3"/>
  <c r="D2569" i="3"/>
  <c r="D2577" i="3"/>
  <c r="D2585" i="3"/>
  <c r="D2593" i="3"/>
  <c r="D2270" i="3"/>
  <c r="D2310" i="3"/>
  <c r="D2322" i="3"/>
  <c r="D2323" i="3"/>
  <c r="D2324" i="3"/>
  <c r="D2332" i="3"/>
  <c r="D2340" i="3"/>
  <c r="D2348" i="3"/>
  <c r="D2356" i="3"/>
  <c r="D2364" i="3"/>
  <c r="D2372" i="3"/>
  <c r="D2380" i="3"/>
  <c r="D2388" i="3"/>
  <c r="D2396" i="3"/>
  <c r="D2404" i="3"/>
  <c r="D2412" i="3"/>
  <c r="D2420" i="3"/>
  <c r="D2428" i="3"/>
  <c r="D2436" i="3"/>
  <c r="D2444" i="3"/>
  <c r="D2452" i="3"/>
  <c r="D2460" i="3"/>
  <c r="D2468" i="3"/>
  <c r="D2476" i="3"/>
  <c r="D2484" i="3"/>
  <c r="D2492" i="3"/>
  <c r="D2500" i="3"/>
  <c r="D2507" i="3"/>
  <c r="D2515" i="3"/>
  <c r="D2523" i="3"/>
  <c r="D2531" i="3"/>
  <c r="D2539" i="3"/>
  <c r="D2547" i="3"/>
  <c r="D2555" i="3"/>
  <c r="D2563" i="3"/>
  <c r="D2571" i="3"/>
  <c r="D2579" i="3"/>
  <c r="D2587" i="3"/>
  <c r="D2595" i="3"/>
  <c r="D2303" i="3"/>
  <c r="D2321" i="3"/>
  <c r="D2325" i="3"/>
  <c r="D2333" i="3"/>
  <c r="D2341" i="3"/>
  <c r="D2349" i="3"/>
  <c r="D2357" i="3"/>
  <c r="D2365" i="3"/>
  <c r="D2373" i="3"/>
  <c r="D2381" i="3"/>
  <c r="D2389" i="3"/>
  <c r="D2397" i="3"/>
  <c r="D2405" i="3"/>
  <c r="D2413" i="3"/>
  <c r="D2421" i="3"/>
  <c r="D2429" i="3"/>
  <c r="D2437" i="3"/>
  <c r="D2445" i="3"/>
  <c r="D2453" i="3"/>
  <c r="D2461" i="3"/>
  <c r="D2469" i="3"/>
  <c r="D2477" i="3"/>
  <c r="D2485" i="3"/>
  <c r="D2493" i="3"/>
  <c r="D2501" i="3"/>
  <c r="D2508" i="3"/>
  <c r="D2516" i="3"/>
  <c r="D2524" i="3"/>
  <c r="D2532" i="3"/>
  <c r="D2540" i="3"/>
  <c r="D2548" i="3"/>
  <c r="D2556" i="3"/>
  <c r="D2564" i="3"/>
  <c r="D2572" i="3"/>
  <c r="D2580" i="3"/>
  <c r="D2263" i="3"/>
  <c r="D2278" i="3"/>
  <c r="D2306" i="3"/>
  <c r="D2309" i="3"/>
  <c r="D2314" i="3"/>
  <c r="D2320" i="3"/>
  <c r="D2326" i="3"/>
  <c r="D2334" i="3"/>
  <c r="D2342" i="3"/>
  <c r="D2350" i="3"/>
  <c r="D2358" i="3"/>
  <c r="D2366" i="3"/>
  <c r="D2374" i="3"/>
  <c r="D2382" i="3"/>
  <c r="D2390" i="3"/>
  <c r="D2398" i="3"/>
  <c r="D2406" i="3"/>
  <c r="D2414" i="3"/>
  <c r="D2422" i="3"/>
  <c r="D2430" i="3"/>
  <c r="D2438" i="3"/>
  <c r="D2446" i="3"/>
  <c r="D2454" i="3"/>
  <c r="D2462" i="3"/>
  <c r="D2470" i="3"/>
  <c r="D2478" i="3"/>
  <c r="D2486" i="3"/>
  <c r="D2494" i="3"/>
  <c r="D2502" i="3"/>
  <c r="D2509" i="3"/>
  <c r="D2517" i="3"/>
  <c r="D2525" i="3"/>
  <c r="D2533" i="3"/>
  <c r="D2541" i="3"/>
  <c r="D2549" i="3"/>
  <c r="D2557" i="3"/>
  <c r="D2271" i="3"/>
  <c r="D2294" i="3"/>
  <c r="D2302" i="3"/>
  <c r="D2313" i="3"/>
  <c r="D2319" i="3"/>
  <c r="D2327" i="3"/>
  <c r="D2335" i="3"/>
  <c r="D2343" i="3"/>
  <c r="D2286" i="3"/>
  <c r="D2312" i="3"/>
  <c r="D2318" i="3"/>
  <c r="D2328" i="3"/>
  <c r="D2336" i="3"/>
  <c r="D2344" i="3"/>
  <c r="D2352" i="3"/>
  <c r="D2360" i="3"/>
  <c r="D2368" i="3"/>
  <c r="D2376" i="3"/>
  <c r="D2384" i="3"/>
  <c r="D2392" i="3"/>
  <c r="D2400" i="3"/>
  <c r="D2408" i="3"/>
  <c r="D2416" i="3"/>
  <c r="D2424" i="3"/>
  <c r="D2432" i="3"/>
  <c r="D2440" i="3"/>
  <c r="D2448" i="3"/>
  <c r="D2456" i="3"/>
  <c r="D2464" i="3"/>
  <c r="D2472" i="3"/>
  <c r="D2480" i="3"/>
  <c r="D2488" i="3"/>
  <c r="D2496" i="3"/>
  <c r="D2511" i="3"/>
  <c r="D2519" i="3"/>
  <c r="D2527" i="3"/>
  <c r="D2535" i="3"/>
  <c r="D2543" i="3"/>
  <c r="D2551" i="3"/>
  <c r="D2559" i="3"/>
  <c r="D2567" i="3"/>
  <c r="D2575" i="3"/>
  <c r="D2583" i="3"/>
  <c r="D2591" i="3"/>
  <c r="D2304" i="3"/>
  <c r="D2331" i="3"/>
  <c r="D2363" i="3"/>
  <c r="D2395" i="3"/>
  <c r="D2427" i="3"/>
  <c r="D2459" i="3"/>
  <c r="D2491" i="3"/>
  <c r="D2530" i="3"/>
  <c r="D2566" i="3"/>
  <c r="D2578" i="3"/>
  <c r="D2589" i="3"/>
  <c r="D2603" i="3"/>
  <c r="D2611" i="3"/>
  <c r="D2619" i="3"/>
  <c r="D2627" i="3"/>
  <c r="D2635" i="3"/>
  <c r="D2643" i="3"/>
  <c r="D2651" i="3"/>
  <c r="D2659" i="3"/>
  <c r="D2667" i="3"/>
  <c r="D2675" i="3"/>
  <c r="D2683" i="3"/>
  <c r="D2691" i="3"/>
  <c r="D2699" i="3"/>
  <c r="D2707" i="3"/>
  <c r="D2715" i="3"/>
  <c r="D2723" i="3"/>
  <c r="D2731" i="3"/>
  <c r="D2739" i="3"/>
  <c r="D2747" i="3"/>
  <c r="D2755" i="3"/>
  <c r="D2763" i="3"/>
  <c r="D2771" i="3"/>
  <c r="D2779" i="3"/>
  <c r="D2787" i="3"/>
  <c r="D2795" i="3"/>
  <c r="D2803" i="3"/>
  <c r="D2811" i="3"/>
  <c r="D2819" i="3"/>
  <c r="D2339" i="3"/>
  <c r="D2367" i="3"/>
  <c r="D2399" i="3"/>
  <c r="D2431" i="3"/>
  <c r="D2463" i="3"/>
  <c r="D2495" i="3"/>
  <c r="D2534" i="3"/>
  <c r="D2604" i="3"/>
  <c r="D2612" i="3"/>
  <c r="D2620" i="3"/>
  <c r="D2628" i="3"/>
  <c r="D2636" i="3"/>
  <c r="D2644" i="3"/>
  <c r="D2652" i="3"/>
  <c r="D2660" i="3"/>
  <c r="D2668" i="3"/>
  <c r="D2676" i="3"/>
  <c r="D2684" i="3"/>
  <c r="D2692" i="3"/>
  <c r="D2700" i="3"/>
  <c r="D2708" i="3"/>
  <c r="D2716" i="3"/>
  <c r="D2724" i="3"/>
  <c r="D2732" i="3"/>
  <c r="D2740" i="3"/>
  <c r="D2748" i="3"/>
  <c r="D2756" i="3"/>
  <c r="D2764" i="3"/>
  <c r="D2772" i="3"/>
  <c r="D2780" i="3"/>
  <c r="D2788" i="3"/>
  <c r="D2796" i="3"/>
  <c r="D2375" i="3"/>
  <c r="D2407" i="3"/>
  <c r="D2439" i="3"/>
  <c r="D2471" i="3"/>
  <c r="D2503" i="3"/>
  <c r="D2510" i="3"/>
  <c r="D2542" i="3"/>
  <c r="D2574" i="3"/>
  <c r="D2586" i="3"/>
  <c r="D2588" i="3"/>
  <c r="D2596" i="3"/>
  <c r="D2597" i="3"/>
  <c r="D2598" i="3"/>
  <c r="D2606" i="3"/>
  <c r="D2614" i="3"/>
  <c r="D2622" i="3"/>
  <c r="D2630" i="3"/>
  <c r="D2638" i="3"/>
  <c r="D2646" i="3"/>
  <c r="D2654" i="3"/>
  <c r="D2662" i="3"/>
  <c r="D2670" i="3"/>
  <c r="D2678" i="3"/>
  <c r="D2686" i="3"/>
  <c r="D2694" i="3"/>
  <c r="D2702" i="3"/>
  <c r="D2710" i="3"/>
  <c r="D2718" i="3"/>
  <c r="D2726" i="3"/>
  <c r="D2734" i="3"/>
  <c r="D2742" i="3"/>
  <c r="D2750" i="3"/>
  <c r="D2758" i="3"/>
  <c r="D2766" i="3"/>
  <c r="D2774" i="3"/>
  <c r="D2782" i="3"/>
  <c r="D2790" i="3"/>
  <c r="D2798" i="3"/>
  <c r="D2806" i="3"/>
  <c r="D2814" i="3"/>
  <c r="D2822" i="3"/>
  <c r="D2830" i="3"/>
  <c r="D2347" i="3"/>
  <c r="D2379" i="3"/>
  <c r="D2411" i="3"/>
  <c r="D2443" i="3"/>
  <c r="D2475" i="3"/>
  <c r="D2514" i="3"/>
  <c r="D2546" i="3"/>
  <c r="D2565" i="3"/>
  <c r="D2599" i="3"/>
  <c r="D2607" i="3"/>
  <c r="D2615" i="3"/>
  <c r="D2623" i="3"/>
  <c r="D2631" i="3"/>
  <c r="D2639" i="3"/>
  <c r="D2647" i="3"/>
  <c r="D2655" i="3"/>
  <c r="D2663" i="3"/>
  <c r="D2671" i="3"/>
  <c r="D2679" i="3"/>
  <c r="D2687" i="3"/>
  <c r="D2695" i="3"/>
  <c r="D2703" i="3"/>
  <c r="D2711" i="3"/>
  <c r="D2719" i="3"/>
  <c r="D2727" i="3"/>
  <c r="D2735" i="3"/>
  <c r="D2743" i="3"/>
  <c r="D2751" i="3"/>
  <c r="D2759" i="3"/>
  <c r="D2767" i="3"/>
  <c r="D2775" i="3"/>
  <c r="D2783" i="3"/>
  <c r="D2791" i="3"/>
  <c r="D2799" i="3"/>
  <c r="D2807" i="3"/>
  <c r="D2815" i="3"/>
  <c r="D2823" i="3"/>
  <c r="D2351" i="3"/>
  <c r="D2383" i="3"/>
  <c r="D2415" i="3"/>
  <c r="D2447" i="3"/>
  <c r="D2479" i="3"/>
  <c r="D2518" i="3"/>
  <c r="D2550" i="3"/>
  <c r="D2570" i="3"/>
  <c r="D2590" i="3"/>
  <c r="D2600" i="3"/>
  <c r="D2608" i="3"/>
  <c r="D2616" i="3"/>
  <c r="D2624" i="3"/>
  <c r="D2632" i="3"/>
  <c r="D2640" i="3"/>
  <c r="D2648" i="3"/>
  <c r="D2656" i="3"/>
  <c r="D2664" i="3"/>
  <c r="D2672" i="3"/>
  <c r="D2680" i="3"/>
  <c r="D2688" i="3"/>
  <c r="D2696" i="3"/>
  <c r="D2704" i="3"/>
  <c r="D2712" i="3"/>
  <c r="D2720" i="3"/>
  <c r="D2728" i="3"/>
  <c r="D2736" i="3"/>
  <c r="D2744" i="3"/>
  <c r="D2752" i="3"/>
  <c r="D2760" i="3"/>
  <c r="D2768" i="3"/>
  <c r="D2776" i="3"/>
  <c r="D2355" i="3"/>
  <c r="D2387" i="3"/>
  <c r="D2419" i="3"/>
  <c r="D2451" i="3"/>
  <c r="D2483" i="3"/>
  <c r="D2522" i="3"/>
  <c r="D2554" i="3"/>
  <c r="D2582" i="3"/>
  <c r="D2594" i="3"/>
  <c r="D2601" i="3"/>
  <c r="D2609" i="3"/>
  <c r="D2617" i="3"/>
  <c r="D2625" i="3"/>
  <c r="D2633" i="3"/>
  <c r="D2641" i="3"/>
  <c r="D2649" i="3"/>
  <c r="D2657" i="3"/>
  <c r="D2665" i="3"/>
  <c r="D2673" i="3"/>
  <c r="D2681" i="3"/>
  <c r="D2689" i="3"/>
  <c r="D2697" i="3"/>
  <c r="D2705" i="3"/>
  <c r="D2713" i="3"/>
  <c r="D2721" i="3"/>
  <c r="D2729" i="3"/>
  <c r="D2737" i="3"/>
  <c r="D2745" i="3"/>
  <c r="D2753" i="3"/>
  <c r="D2435" i="3"/>
  <c r="D2506" i="3"/>
  <c r="D2562" i="3"/>
  <c r="D2581" i="3"/>
  <c r="D2621" i="3"/>
  <c r="D2653" i="3"/>
  <c r="D2685" i="3"/>
  <c r="D2717" i="3"/>
  <c r="D2749" i="3"/>
  <c r="D2765" i="3"/>
  <c r="D2784" i="3"/>
  <c r="D2801" i="3"/>
  <c r="D2818" i="3"/>
  <c r="D2831" i="3"/>
  <c r="D2832" i="3"/>
  <c r="D2833" i="3"/>
  <c r="D2834" i="3"/>
  <c r="D2835" i="3"/>
  <c r="D2843" i="3"/>
  <c r="D2851" i="3"/>
  <c r="D2859" i="3"/>
  <c r="D2867" i="3"/>
  <c r="D2875" i="3"/>
  <c r="D2883" i="3"/>
  <c r="D2891" i="3"/>
  <c r="D2899" i="3"/>
  <c r="D2907" i="3"/>
  <c r="D2915" i="3"/>
  <c r="D2923" i="3"/>
  <c r="D2931" i="3"/>
  <c r="D2939" i="3"/>
  <c r="D2947" i="3"/>
  <c r="D2955" i="3"/>
  <c r="D2963" i="3"/>
  <c r="D2971" i="3"/>
  <c r="D2979" i="3"/>
  <c r="D2987" i="3"/>
  <c r="D2995" i="3"/>
  <c r="D3003" i="3"/>
  <c r="D3010" i="3"/>
  <c r="D3018" i="3"/>
  <c r="D3026" i="3"/>
  <c r="D3034" i="3"/>
  <c r="D3042" i="3"/>
  <c r="D3050" i="3"/>
  <c r="D2287" i="3"/>
  <c r="D2423" i="3"/>
  <c r="D2573" i="3"/>
  <c r="D2618" i="3"/>
  <c r="D2650" i="3"/>
  <c r="D2682" i="3"/>
  <c r="D2714" i="3"/>
  <c r="D2746" i="3"/>
  <c r="D2770" i="3"/>
  <c r="D2777" i="3"/>
  <c r="D2793" i="3"/>
  <c r="D2804" i="3"/>
  <c r="D2821" i="3"/>
  <c r="D2824" i="3"/>
  <c r="D2825" i="3"/>
  <c r="D2826" i="3"/>
  <c r="D2827" i="3"/>
  <c r="D2828" i="3"/>
  <c r="D2829" i="3"/>
  <c r="D2836" i="3"/>
  <c r="D2844" i="3"/>
  <c r="D2852" i="3"/>
  <c r="D2860" i="3"/>
  <c r="D2868" i="3"/>
  <c r="D2876" i="3"/>
  <c r="D2884" i="3"/>
  <c r="D2892" i="3"/>
  <c r="D2900" i="3"/>
  <c r="D2908" i="3"/>
  <c r="D2916" i="3"/>
  <c r="D2924" i="3"/>
  <c r="D2932" i="3"/>
  <c r="D2940" i="3"/>
  <c r="D2948" i="3"/>
  <c r="D2956" i="3"/>
  <c r="D2964" i="3"/>
  <c r="D2972" i="3"/>
  <c r="D2980" i="3"/>
  <c r="D2988" i="3"/>
  <c r="D2996" i="3"/>
  <c r="D3004" i="3"/>
  <c r="D3011" i="3"/>
  <c r="D3019" i="3"/>
  <c r="D3027" i="3"/>
  <c r="D3035" i="3"/>
  <c r="D3043" i="3"/>
  <c r="D3051" i="3"/>
  <c r="D2295" i="3"/>
  <c r="D2467" i="3"/>
  <c r="D2538" i="3"/>
  <c r="D2629" i="3"/>
  <c r="D2661" i="3"/>
  <c r="D2693" i="3"/>
  <c r="D2725" i="3"/>
  <c r="D2761" i="3"/>
  <c r="D2786" i="3"/>
  <c r="D2800" i="3"/>
  <c r="D2817" i="3"/>
  <c r="D2837" i="3"/>
  <c r="D2845" i="3"/>
  <c r="D2853" i="3"/>
  <c r="D2861" i="3"/>
  <c r="D2869" i="3"/>
  <c r="D2877" i="3"/>
  <c r="D2885" i="3"/>
  <c r="D2893" i="3"/>
  <c r="D2901" i="3"/>
  <c r="D2909" i="3"/>
  <c r="D2917" i="3"/>
  <c r="D2925" i="3"/>
  <c r="D2933" i="3"/>
  <c r="D2941" i="3"/>
  <c r="D2949" i="3"/>
  <c r="D2957" i="3"/>
  <c r="D2965" i="3"/>
  <c r="D2973" i="3"/>
  <c r="D2981" i="3"/>
  <c r="D2989" i="3"/>
  <c r="D2997" i="3"/>
  <c r="D3005" i="3"/>
  <c r="D3012" i="3"/>
  <c r="D3020" i="3"/>
  <c r="D3028" i="3"/>
  <c r="D3036" i="3"/>
  <c r="D3044" i="3"/>
  <c r="D3052" i="3"/>
  <c r="D2455" i="3"/>
  <c r="D2526" i="3"/>
  <c r="D2626" i="3"/>
  <c r="D2658" i="3"/>
  <c r="D2690" i="3"/>
  <c r="D2722" i="3"/>
  <c r="D2754" i="3"/>
  <c r="D2773" i="3"/>
  <c r="D2781" i="3"/>
  <c r="D2797" i="3"/>
  <c r="D2810" i="3"/>
  <c r="D2820" i="3"/>
  <c r="D2838" i="3"/>
  <c r="D2846" i="3"/>
  <c r="D2854" i="3"/>
  <c r="D2862" i="3"/>
  <c r="D2870" i="3"/>
  <c r="D2878" i="3"/>
  <c r="D2886" i="3"/>
  <c r="D2894" i="3"/>
  <c r="D2902" i="3"/>
  <c r="D2910" i="3"/>
  <c r="D2918" i="3"/>
  <c r="D2926" i="3"/>
  <c r="D2934" i="3"/>
  <c r="D2942" i="3"/>
  <c r="D2950" i="3"/>
  <c r="D2958" i="3"/>
  <c r="D2966" i="3"/>
  <c r="D2974" i="3"/>
  <c r="D2982" i="3"/>
  <c r="D2990" i="3"/>
  <c r="D2998" i="3"/>
  <c r="D3013" i="3"/>
  <c r="D3021" i="3"/>
  <c r="D3029" i="3"/>
  <c r="D3037" i="3"/>
  <c r="D3045" i="3"/>
  <c r="D3053" i="3"/>
  <c r="D3061" i="3"/>
  <c r="D3069" i="3"/>
  <c r="D2371" i="3"/>
  <c r="D2499" i="3"/>
  <c r="D2605" i="3"/>
  <c r="D2637" i="3"/>
  <c r="D2669" i="3"/>
  <c r="D2701" i="3"/>
  <c r="D2733" i="3"/>
  <c r="D2792" i="3"/>
  <c r="D2813" i="3"/>
  <c r="D2816" i="3"/>
  <c r="D2839" i="3"/>
  <c r="D2847" i="3"/>
  <c r="D2855" i="3"/>
  <c r="D2863" i="3"/>
  <c r="D2871" i="3"/>
  <c r="D2879" i="3"/>
  <c r="D2887" i="3"/>
  <c r="D2895" i="3"/>
  <c r="D2903" i="3"/>
  <c r="D2911" i="3"/>
  <c r="D2919" i="3"/>
  <c r="D2927" i="3"/>
  <c r="D2935" i="3"/>
  <c r="D2943" i="3"/>
  <c r="D2951" i="3"/>
  <c r="D2959" i="3"/>
  <c r="D2967" i="3"/>
  <c r="D2975" i="3"/>
  <c r="D2983" i="3"/>
  <c r="D2991" i="3"/>
  <c r="D2999" i="3"/>
  <c r="D3006" i="3"/>
  <c r="D3014" i="3"/>
  <c r="D3022" i="3"/>
  <c r="D3030" i="3"/>
  <c r="D2359" i="3"/>
  <c r="D2487" i="3"/>
  <c r="D2558" i="3"/>
  <c r="D2602" i="3"/>
  <c r="D2634" i="3"/>
  <c r="D2666" i="3"/>
  <c r="D2698" i="3"/>
  <c r="D2730" i="3"/>
  <c r="D2757" i="3"/>
  <c r="D2769" i="3"/>
  <c r="D2785" i="3"/>
  <c r="D2809" i="3"/>
  <c r="D2840" i="3"/>
  <c r="D2848" i="3"/>
  <c r="D2856" i="3"/>
  <c r="D2864" i="3"/>
  <c r="D2872" i="3"/>
  <c r="D2880" i="3"/>
  <c r="D2888" i="3"/>
  <c r="D2896" i="3"/>
  <c r="D2904" i="3"/>
  <c r="D2912" i="3"/>
  <c r="D2920" i="3"/>
  <c r="D2928" i="3"/>
  <c r="D2936" i="3"/>
  <c r="D2944" i="3"/>
  <c r="D2952" i="3"/>
  <c r="D2960" i="3"/>
  <c r="D2968" i="3"/>
  <c r="D2976" i="3"/>
  <c r="D2984" i="3"/>
  <c r="D2992" i="3"/>
  <c r="D3000" i="3"/>
  <c r="D3007" i="3"/>
  <c r="D3015" i="3"/>
  <c r="D3023" i="3"/>
  <c r="D3031" i="3"/>
  <c r="D2709" i="3"/>
  <c r="D2762" i="3"/>
  <c r="D2794" i="3"/>
  <c r="D2812" i="3"/>
  <c r="D2857" i="3"/>
  <c r="D2889" i="3"/>
  <c r="D2921" i="3"/>
  <c r="D2953" i="3"/>
  <c r="D2985" i="3"/>
  <c r="D3024" i="3"/>
  <c r="D3046" i="3"/>
  <c r="D3057" i="3"/>
  <c r="D3075" i="3"/>
  <c r="D3083" i="3"/>
  <c r="D3091" i="3"/>
  <c r="D3099" i="3"/>
  <c r="D3107" i="3"/>
  <c r="D3122" i="3"/>
  <c r="D3130" i="3"/>
  <c r="D3138" i="3"/>
  <c r="D3146" i="3"/>
  <c r="D3154" i="3"/>
  <c r="D3162" i="3"/>
  <c r="D3170" i="3"/>
  <c r="D3178" i="3"/>
  <c r="D3186" i="3"/>
  <c r="D3194" i="3"/>
  <c r="D3202" i="3"/>
  <c r="D3210" i="3"/>
  <c r="D3218" i="3"/>
  <c r="D3225" i="3"/>
  <c r="D3233" i="3"/>
  <c r="D3241" i="3"/>
  <c r="D3249" i="3"/>
  <c r="D3257" i="3"/>
  <c r="D3265" i="3"/>
  <c r="D3273" i="3"/>
  <c r="D3281" i="3"/>
  <c r="D3289" i="3"/>
  <c r="D3296" i="3"/>
  <c r="D2391" i="3"/>
  <c r="D2610" i="3"/>
  <c r="D2738" i="3"/>
  <c r="D2850" i="3"/>
  <c r="D2882" i="3"/>
  <c r="D2914" i="3"/>
  <c r="D2946" i="3"/>
  <c r="D2978" i="3"/>
  <c r="D3017" i="3"/>
  <c r="D3039" i="3"/>
  <c r="D3076" i="3"/>
  <c r="D3084" i="3"/>
  <c r="D3092" i="3"/>
  <c r="D3100" i="3"/>
  <c r="D3108" i="3"/>
  <c r="D3115" i="3"/>
  <c r="D3123" i="3"/>
  <c r="D3131" i="3"/>
  <c r="D3139" i="3"/>
  <c r="D3147" i="3"/>
  <c r="D3155" i="3"/>
  <c r="D3163" i="3"/>
  <c r="D3171" i="3"/>
  <c r="D3179" i="3"/>
  <c r="D3187" i="3"/>
  <c r="D3195" i="3"/>
  <c r="D3203" i="3"/>
  <c r="D3211" i="3"/>
  <c r="D3219" i="3"/>
  <c r="D3226" i="3"/>
  <c r="D3234" i="3"/>
  <c r="D3242" i="3"/>
  <c r="D3250" i="3"/>
  <c r="D3258" i="3"/>
  <c r="D3266" i="3"/>
  <c r="D3274" i="3"/>
  <c r="D3282" i="3"/>
  <c r="D3290" i="3"/>
  <c r="D3297" i="3"/>
  <c r="D2642" i="3"/>
  <c r="D2789" i="3"/>
  <c r="D2808" i="3"/>
  <c r="D2858" i="3"/>
  <c r="D2890" i="3"/>
  <c r="D2922" i="3"/>
  <c r="D2954" i="3"/>
  <c r="D2986" i="3"/>
  <c r="D3025" i="3"/>
  <c r="D3041" i="3"/>
  <c r="D3070" i="3"/>
  <c r="D3078" i="3"/>
  <c r="D3086" i="3"/>
  <c r="D3094" i="3"/>
  <c r="D3102" i="3"/>
  <c r="D3110" i="3"/>
  <c r="D3117" i="3"/>
  <c r="D3125" i="3"/>
  <c r="D3133" i="3"/>
  <c r="D3141" i="3"/>
  <c r="D3149" i="3"/>
  <c r="D3157" i="3"/>
  <c r="D3165" i="3"/>
  <c r="D3173" i="3"/>
  <c r="D3181" i="3"/>
  <c r="D3189" i="3"/>
  <c r="D3197" i="3"/>
  <c r="D3205" i="3"/>
  <c r="D3213" i="3"/>
  <c r="D3228" i="3"/>
  <c r="D3236" i="3"/>
  <c r="D3244" i="3"/>
  <c r="D3252" i="3"/>
  <c r="D3260" i="3"/>
  <c r="D3268" i="3"/>
  <c r="D3276" i="3"/>
  <c r="D3284" i="3"/>
  <c r="D3292" i="3"/>
  <c r="D3299" i="3"/>
  <c r="D2645" i="3"/>
  <c r="D2841" i="3"/>
  <c r="D2873" i="3"/>
  <c r="D2905" i="3"/>
  <c r="D2937" i="3"/>
  <c r="D2969" i="3"/>
  <c r="D3001" i="3"/>
  <c r="D3008" i="3"/>
  <c r="D3038" i="3"/>
  <c r="D3055" i="3"/>
  <c r="D3062" i="3"/>
  <c r="D3063" i="3"/>
  <c r="D3064" i="3"/>
  <c r="D3065" i="3"/>
  <c r="D3066" i="3"/>
  <c r="D3067" i="3"/>
  <c r="D3068" i="3"/>
  <c r="D3071" i="3"/>
  <c r="D3079" i="3"/>
  <c r="D3087" i="3"/>
  <c r="D3095" i="3"/>
  <c r="D3103" i="3"/>
  <c r="D3111" i="3"/>
  <c r="D3118" i="3"/>
  <c r="D3126" i="3"/>
  <c r="D3134" i="3"/>
  <c r="D3142" i="3"/>
  <c r="D3150" i="3"/>
  <c r="D3158" i="3"/>
  <c r="D3166" i="3"/>
  <c r="D3174" i="3"/>
  <c r="D3182" i="3"/>
  <c r="D3190" i="3"/>
  <c r="D3198" i="3"/>
  <c r="D3206" i="3"/>
  <c r="D3214" i="3"/>
  <c r="D3221" i="3"/>
  <c r="D3229" i="3"/>
  <c r="D3237" i="3"/>
  <c r="D3245" i="3"/>
  <c r="D3253" i="3"/>
  <c r="D3261" i="3"/>
  <c r="D3269" i="3"/>
  <c r="D3277" i="3"/>
  <c r="D3285" i="3"/>
  <c r="D3293" i="3"/>
  <c r="D2674" i="3"/>
  <c r="D2866" i="3"/>
  <c r="D2898" i="3"/>
  <c r="D2930" i="3"/>
  <c r="D2962" i="3"/>
  <c r="D2994" i="3"/>
  <c r="D3033" i="3"/>
  <c r="D3047" i="3"/>
  <c r="D3060" i="3"/>
  <c r="D3072" i="3"/>
  <c r="D3080" i="3"/>
  <c r="D3088" i="3"/>
  <c r="D3096" i="3"/>
  <c r="D3104" i="3"/>
  <c r="D3112" i="3"/>
  <c r="D3119" i="3"/>
  <c r="D3127" i="3"/>
  <c r="D3135" i="3"/>
  <c r="D3143" i="3"/>
  <c r="D3151" i="3"/>
  <c r="D3159" i="3"/>
  <c r="D3167" i="3"/>
  <c r="D3175" i="3"/>
  <c r="D3183" i="3"/>
  <c r="D3191" i="3"/>
  <c r="D3199" i="3"/>
  <c r="D3207" i="3"/>
  <c r="D3215" i="3"/>
  <c r="D3222" i="3"/>
  <c r="D3230" i="3"/>
  <c r="D3238" i="3"/>
  <c r="D3246" i="3"/>
  <c r="D3254" i="3"/>
  <c r="D3262" i="3"/>
  <c r="D2677" i="3"/>
  <c r="D2778" i="3"/>
  <c r="D2849" i="3"/>
  <c r="D2881" i="3"/>
  <c r="D2913" i="3"/>
  <c r="D2945" i="3"/>
  <c r="D2977" i="3"/>
  <c r="D3016" i="3"/>
  <c r="D3040" i="3"/>
  <c r="D3054" i="3"/>
  <c r="D3059" i="3"/>
  <c r="D3073" i="3"/>
  <c r="D3081" i="3"/>
  <c r="D3089" i="3"/>
  <c r="D3097" i="3"/>
  <c r="D3105" i="3"/>
  <c r="D3113" i="3"/>
  <c r="D3120" i="3"/>
  <c r="D3128" i="3"/>
  <c r="D3136" i="3"/>
  <c r="D3144" i="3"/>
  <c r="D3152" i="3"/>
  <c r="D3160" i="3"/>
  <c r="D3168" i="3"/>
  <c r="D3176" i="3"/>
  <c r="D3184" i="3"/>
  <c r="D3192" i="3"/>
  <c r="D3200" i="3"/>
  <c r="D3208" i="3"/>
  <c r="D3216" i="3"/>
  <c r="D3223" i="3"/>
  <c r="D3231" i="3"/>
  <c r="D3239" i="3"/>
  <c r="D3247" i="3"/>
  <c r="D3255" i="3"/>
  <c r="D3263" i="3"/>
  <c r="D3271" i="3"/>
  <c r="D2961" i="3"/>
  <c r="D3032" i="3"/>
  <c r="D3048" i="3"/>
  <c r="D3093" i="3"/>
  <c r="D3132" i="3"/>
  <c r="D3164" i="3"/>
  <c r="D3196" i="3"/>
  <c r="D3235" i="3"/>
  <c r="D3275" i="3"/>
  <c r="D3291" i="3"/>
  <c r="D3300" i="3"/>
  <c r="D3301" i="3"/>
  <c r="D3302" i="3"/>
  <c r="D3303" i="3"/>
  <c r="D3304" i="3"/>
  <c r="D3312" i="3"/>
  <c r="D3320" i="3"/>
  <c r="D3328" i="3"/>
  <c r="D3335" i="3"/>
  <c r="D3343" i="3"/>
  <c r="D3351" i="3"/>
  <c r="D3359" i="3"/>
  <c r="D3367" i="3"/>
  <c r="D3375" i="3"/>
  <c r="D3383" i="3"/>
  <c r="D3391" i="3"/>
  <c r="D3399" i="3"/>
  <c r="D3407" i="3"/>
  <c r="D3415" i="3"/>
  <c r="D3423" i="3"/>
  <c r="D3431" i="3"/>
  <c r="D3439" i="3"/>
  <c r="D3447" i="3"/>
  <c r="D3455" i="3"/>
  <c r="D3463" i="3"/>
  <c r="D3471" i="3"/>
  <c r="D3479" i="3"/>
  <c r="D3486" i="3"/>
  <c r="D3494" i="3"/>
  <c r="D3502" i="3"/>
  <c r="D3510" i="3"/>
  <c r="D3518" i="3"/>
  <c r="D3526" i="3"/>
  <c r="D3534" i="3"/>
  <c r="D3542" i="3"/>
  <c r="D3550" i="3"/>
  <c r="D2706" i="3"/>
  <c r="D2906" i="3"/>
  <c r="D3049" i="3"/>
  <c r="D3090" i="3"/>
  <c r="D3129" i="3"/>
  <c r="D3161" i="3"/>
  <c r="D3193" i="3"/>
  <c r="D3232" i="3"/>
  <c r="D3286" i="3"/>
  <c r="D3305" i="3"/>
  <c r="D3313" i="3"/>
  <c r="D3321" i="3"/>
  <c r="D3329" i="3"/>
  <c r="D3336" i="3"/>
  <c r="D3344" i="3"/>
  <c r="D3352" i="3"/>
  <c r="D3360" i="3"/>
  <c r="D3368" i="3"/>
  <c r="D3376" i="3"/>
  <c r="D3384" i="3"/>
  <c r="D3392" i="3"/>
  <c r="D3400" i="3"/>
  <c r="D3408" i="3"/>
  <c r="D3416" i="3"/>
  <c r="D3424" i="3"/>
  <c r="D3432" i="3"/>
  <c r="D3440" i="3"/>
  <c r="D3448" i="3"/>
  <c r="D3456" i="3"/>
  <c r="D3464" i="3"/>
  <c r="D3472" i="3"/>
  <c r="D3480" i="3"/>
  <c r="D3487" i="3"/>
  <c r="D3495" i="3"/>
  <c r="D3503" i="3"/>
  <c r="D3511" i="3"/>
  <c r="D3519" i="3"/>
  <c r="D3527" i="3"/>
  <c r="D3535" i="3"/>
  <c r="D3543" i="3"/>
  <c r="D2403" i="3"/>
  <c r="D2865" i="3"/>
  <c r="D2993" i="3"/>
  <c r="D3056" i="3"/>
  <c r="D3101" i="3"/>
  <c r="D3140" i="3"/>
  <c r="D3172" i="3"/>
  <c r="D3204" i="3"/>
  <c r="D3243" i="3"/>
  <c r="D3279" i="3"/>
  <c r="D3295" i="3"/>
  <c r="D3306" i="3"/>
  <c r="D3314" i="3"/>
  <c r="D3322" i="3"/>
  <c r="D3330" i="3"/>
  <c r="D3337" i="3"/>
  <c r="D3345" i="3"/>
  <c r="D3353" i="3"/>
  <c r="D3361" i="3"/>
  <c r="D3369" i="3"/>
  <c r="D3377" i="3"/>
  <c r="D3385" i="3"/>
  <c r="D3393" i="3"/>
  <c r="D3401" i="3"/>
  <c r="D3409" i="3"/>
  <c r="D3417" i="3"/>
  <c r="D3425" i="3"/>
  <c r="D3433" i="3"/>
  <c r="D3441" i="3"/>
  <c r="D3449" i="3"/>
  <c r="D3457" i="3"/>
  <c r="D3465" i="3"/>
  <c r="D3473" i="3"/>
  <c r="D3488" i="3"/>
  <c r="D3496" i="3"/>
  <c r="D3504" i="3"/>
  <c r="D3512" i="3"/>
  <c r="D3520" i="3"/>
  <c r="D3528" i="3"/>
  <c r="D3536" i="3"/>
  <c r="D3544" i="3"/>
  <c r="D3552" i="3"/>
  <c r="D2938" i="3"/>
  <c r="D3009" i="3"/>
  <c r="D3098" i="3"/>
  <c r="D3137" i="3"/>
  <c r="D3169" i="3"/>
  <c r="D3201" i="3"/>
  <c r="D3240" i="3"/>
  <c r="D3264" i="3"/>
  <c r="D3288" i="3"/>
  <c r="D3298" i="3"/>
  <c r="D3307" i="3"/>
  <c r="D3315" i="3"/>
  <c r="D3323" i="3"/>
  <c r="D3331" i="3"/>
  <c r="D3338" i="3"/>
  <c r="D3346" i="3"/>
  <c r="D3354" i="3"/>
  <c r="D3362" i="3"/>
  <c r="D3370" i="3"/>
  <c r="D3378" i="3"/>
  <c r="D3386" i="3"/>
  <c r="D3394" i="3"/>
  <c r="D3402" i="3"/>
  <c r="D3410" i="3"/>
  <c r="D3418" i="3"/>
  <c r="D3426" i="3"/>
  <c r="D3434" i="3"/>
  <c r="D3442" i="3"/>
  <c r="D3450" i="3"/>
  <c r="D3458" i="3"/>
  <c r="D3466" i="3"/>
  <c r="D3474" i="3"/>
  <c r="D3481" i="3"/>
  <c r="D3489" i="3"/>
  <c r="D3497" i="3"/>
  <c r="D3505" i="3"/>
  <c r="D3513" i="3"/>
  <c r="D3521" i="3"/>
  <c r="D3529" i="3"/>
  <c r="D3537" i="3"/>
  <c r="D3545" i="3"/>
  <c r="D3553" i="3"/>
  <c r="D3561" i="3"/>
  <c r="D3569" i="3"/>
  <c r="D3577" i="3"/>
  <c r="D2613" i="3"/>
  <c r="D2802" i="3"/>
  <c r="D2897" i="3"/>
  <c r="D3077" i="3"/>
  <c r="D3109" i="3"/>
  <c r="D3116" i="3"/>
  <c r="D3148" i="3"/>
  <c r="D3180" i="3"/>
  <c r="D3212" i="3"/>
  <c r="D3251" i="3"/>
  <c r="D3283" i="3"/>
  <c r="D3308" i="3"/>
  <c r="D3316" i="3"/>
  <c r="D3324" i="3"/>
  <c r="D3332" i="3"/>
  <c r="D3339" i="3"/>
  <c r="D3347" i="3"/>
  <c r="D3355" i="3"/>
  <c r="D3363" i="3"/>
  <c r="D3371" i="3"/>
  <c r="D3379" i="3"/>
  <c r="D3387" i="3"/>
  <c r="D3395" i="3"/>
  <c r="D3403" i="3"/>
  <c r="D3411" i="3"/>
  <c r="D3419" i="3"/>
  <c r="D3427" i="3"/>
  <c r="D3435" i="3"/>
  <c r="D3443" i="3"/>
  <c r="D3451" i="3"/>
  <c r="D3459" i="3"/>
  <c r="D3467" i="3"/>
  <c r="D3475" i="3"/>
  <c r="D3482" i="3"/>
  <c r="D3490" i="3"/>
  <c r="D3498" i="3"/>
  <c r="D3506" i="3"/>
  <c r="D3514" i="3"/>
  <c r="D3522" i="3"/>
  <c r="D3530" i="3"/>
  <c r="D3538" i="3"/>
  <c r="D3546" i="3"/>
  <c r="D3554" i="3"/>
  <c r="D3562" i="3"/>
  <c r="D3570" i="3"/>
  <c r="D2805" i="3"/>
  <c r="D2842" i="3"/>
  <c r="D2970" i="3"/>
  <c r="D3058" i="3"/>
  <c r="D3074" i="3"/>
  <c r="D3106" i="3"/>
  <c r="D3145" i="3"/>
  <c r="D3177" i="3"/>
  <c r="D3209" i="3"/>
  <c r="D3248" i="3"/>
  <c r="D3267" i="3"/>
  <c r="D3278" i="3"/>
  <c r="D3294" i="3"/>
  <c r="D3309" i="3"/>
  <c r="D3317" i="3"/>
  <c r="D3325" i="3"/>
  <c r="D3333" i="3"/>
  <c r="D3340" i="3"/>
  <c r="D3348" i="3"/>
  <c r="D3356" i="3"/>
  <c r="D3364" i="3"/>
  <c r="D3372" i="3"/>
  <c r="D3380" i="3"/>
  <c r="D3388" i="3"/>
  <c r="D3396" i="3"/>
  <c r="D3404" i="3"/>
  <c r="D3412" i="3"/>
  <c r="D3420" i="3"/>
  <c r="D3428" i="3"/>
  <c r="D3436" i="3"/>
  <c r="D3444" i="3"/>
  <c r="D3452" i="3"/>
  <c r="D3460" i="3"/>
  <c r="D3468" i="3"/>
  <c r="D3476" i="3"/>
  <c r="D3483" i="3"/>
  <c r="D3491" i="3"/>
  <c r="D3499" i="3"/>
  <c r="D2741" i="3"/>
  <c r="D2929" i="3"/>
  <c r="D3085" i="3"/>
  <c r="D3124" i="3"/>
  <c r="D3156" i="3"/>
  <c r="D3188" i="3"/>
  <c r="D3220" i="3"/>
  <c r="D3227" i="3"/>
  <c r="D3259" i="3"/>
  <c r="D3272" i="3"/>
  <c r="D3287" i="3"/>
  <c r="D3310" i="3"/>
  <c r="D3318" i="3"/>
  <c r="D3326" i="3"/>
  <c r="D3334" i="3"/>
  <c r="D3341" i="3"/>
  <c r="D3349" i="3"/>
  <c r="D3357" i="3"/>
  <c r="D3365" i="3"/>
  <c r="D3373" i="3"/>
  <c r="D3381" i="3"/>
  <c r="D3389" i="3"/>
  <c r="D3397" i="3"/>
  <c r="D3405" i="3"/>
  <c r="D3413" i="3"/>
  <c r="D3421" i="3"/>
  <c r="D3429" i="3"/>
  <c r="D3437" i="3"/>
  <c r="D3445" i="3"/>
  <c r="D3453" i="3"/>
  <c r="D3461" i="3"/>
  <c r="D2874" i="3"/>
  <c r="D3002" i="3"/>
  <c r="D3082" i="3"/>
  <c r="D3114" i="3"/>
  <c r="D3121" i="3"/>
  <c r="D3153" i="3"/>
  <c r="D3185" i="3"/>
  <c r="D3217" i="3"/>
  <c r="D3224" i="3"/>
  <c r="D3256" i="3"/>
  <c r="D3270" i="3"/>
  <c r="D3280" i="3"/>
  <c r="D3311" i="3"/>
  <c r="D3319" i="3"/>
  <c r="D3327" i="3"/>
  <c r="D3342" i="3"/>
  <c r="D3350" i="3"/>
  <c r="D3358" i="3"/>
  <c r="D3366" i="3"/>
  <c r="D3374" i="3"/>
  <c r="D3382" i="3"/>
  <c r="D3390" i="3"/>
  <c r="D3398" i="3"/>
  <c r="D3406" i="3"/>
  <c r="D3414" i="3"/>
  <c r="D3422" i="3"/>
  <c r="D3430" i="3"/>
  <c r="D3438" i="3"/>
  <c r="D3446" i="3"/>
  <c r="D3454" i="3"/>
  <c r="D3462" i="3"/>
  <c r="D3470" i="3"/>
  <c r="D3478" i="3"/>
  <c r="D3485" i="3"/>
  <c r="D3493" i="3"/>
  <c r="D3501" i="3"/>
  <c r="D3509" i="3"/>
  <c r="D3477" i="3"/>
  <c r="D3484" i="3"/>
  <c r="D3515" i="3"/>
  <c r="D3517" i="3"/>
  <c r="D3551" i="3"/>
  <c r="D3560" i="3"/>
  <c r="D3566" i="3"/>
  <c r="D3572" i="3"/>
  <c r="D3584" i="3"/>
  <c r="D3592" i="3"/>
  <c r="D3600" i="3"/>
  <c r="D3608" i="3"/>
  <c r="D3616" i="3"/>
  <c r="D3624" i="3"/>
  <c r="D3632" i="3"/>
  <c r="D3640" i="3"/>
  <c r="D3648" i="3"/>
  <c r="D3656" i="3"/>
  <c r="D3664" i="3"/>
  <c r="D3672" i="3"/>
  <c r="D3679" i="3"/>
  <c r="D3687" i="3"/>
  <c r="D3695" i="3"/>
  <c r="D3703" i="3"/>
  <c r="D3711" i="3"/>
  <c r="D3719" i="3"/>
  <c r="D3727" i="3"/>
  <c r="D3735" i="3"/>
  <c r="D3743" i="3"/>
  <c r="D3751" i="3"/>
  <c r="D3759" i="3"/>
  <c r="D3767" i="3"/>
  <c r="D3775" i="3"/>
  <c r="D3783" i="3"/>
  <c r="D3791" i="3"/>
  <c r="D3799" i="3"/>
  <c r="D3807" i="3"/>
  <c r="D3815" i="3"/>
  <c r="D3823" i="3"/>
  <c r="D3831" i="3"/>
  <c r="D3839" i="3"/>
  <c r="D3847" i="3"/>
  <c r="D3855" i="3"/>
  <c r="D3863" i="3"/>
  <c r="D3871" i="3"/>
  <c r="D3879" i="3"/>
  <c r="D3887" i="3"/>
  <c r="D3895" i="3"/>
  <c r="D3902" i="3"/>
  <c r="D3910" i="3"/>
  <c r="D3918" i="3"/>
  <c r="D3926" i="3"/>
  <c r="D3934" i="3"/>
  <c r="D3942" i="3"/>
  <c r="D3950" i="3"/>
  <c r="D3958" i="3"/>
  <c r="D3966" i="3"/>
  <c r="D3974" i="3"/>
  <c r="D3982" i="3"/>
  <c r="D3990" i="3"/>
  <c r="D3998" i="3"/>
  <c r="D4006" i="3"/>
  <c r="D4014" i="3"/>
  <c r="D4022" i="3"/>
  <c r="D4030" i="3"/>
  <c r="D4038" i="3"/>
  <c r="D4046" i="3"/>
  <c r="D4054" i="3"/>
  <c r="D4062" i="3"/>
  <c r="D4070" i="3"/>
  <c r="D4078" i="3"/>
  <c r="D4086" i="3"/>
  <c r="D4094" i="3"/>
  <c r="D4102" i="3"/>
  <c r="D4110" i="3"/>
  <c r="D4118" i="3"/>
  <c r="D3492" i="3"/>
  <c r="D3539" i="3"/>
  <c r="D3541" i="3"/>
  <c r="D3555" i="3"/>
  <c r="D3559" i="3"/>
  <c r="D3565" i="3"/>
  <c r="D3571" i="3"/>
  <c r="D3578" i="3"/>
  <c r="D3585" i="3"/>
  <c r="D3593" i="3"/>
  <c r="D3601" i="3"/>
  <c r="D3609" i="3"/>
  <c r="D3617" i="3"/>
  <c r="D3625" i="3"/>
  <c r="D3633" i="3"/>
  <c r="D3641" i="3"/>
  <c r="D3649" i="3"/>
  <c r="D3657" i="3"/>
  <c r="D3665" i="3"/>
  <c r="D3673" i="3"/>
  <c r="D3680" i="3"/>
  <c r="D3688" i="3"/>
  <c r="D3696" i="3"/>
  <c r="D3704" i="3"/>
  <c r="D3712" i="3"/>
  <c r="D3720" i="3"/>
  <c r="D3728" i="3"/>
  <c r="D3736" i="3"/>
  <c r="D3744" i="3"/>
  <c r="D3752" i="3"/>
  <c r="D3760" i="3"/>
  <c r="D3768" i="3"/>
  <c r="D3776" i="3"/>
  <c r="D3784" i="3"/>
  <c r="D3792" i="3"/>
  <c r="D3800" i="3"/>
  <c r="D3808" i="3"/>
  <c r="D3816" i="3"/>
  <c r="D3824" i="3"/>
  <c r="D3832" i="3"/>
  <c r="D3840" i="3"/>
  <c r="D3848" i="3"/>
  <c r="D3856" i="3"/>
  <c r="D3864" i="3"/>
  <c r="D3872" i="3"/>
  <c r="D3880" i="3"/>
  <c r="D3888" i="3"/>
  <c r="D3896" i="3"/>
  <c r="D3903" i="3"/>
  <c r="D3911" i="3"/>
  <c r="D3919" i="3"/>
  <c r="D3927" i="3"/>
  <c r="D3935" i="3"/>
  <c r="D3943" i="3"/>
  <c r="D3951" i="3"/>
  <c r="D3959" i="3"/>
  <c r="D3967" i="3"/>
  <c r="D3975" i="3"/>
  <c r="D3983" i="3"/>
  <c r="D3991" i="3"/>
  <c r="D3999" i="3"/>
  <c r="D4007" i="3"/>
  <c r="D4015" i="3"/>
  <c r="D4023" i="3"/>
  <c r="D4031" i="3"/>
  <c r="D4039" i="3"/>
  <c r="D4047" i="3"/>
  <c r="D4055" i="3"/>
  <c r="D4063" i="3"/>
  <c r="D4071" i="3"/>
  <c r="D4079" i="3"/>
  <c r="D4087" i="3"/>
  <c r="D4095" i="3"/>
  <c r="D4103" i="3"/>
  <c r="D4111" i="3"/>
  <c r="D4119" i="3"/>
  <c r="D3500" i="3"/>
  <c r="D3532" i="3"/>
  <c r="D3548" i="3"/>
  <c r="D3558" i="3"/>
  <c r="D3564" i="3"/>
  <c r="D3579" i="3"/>
  <c r="D3586" i="3"/>
  <c r="D3594" i="3"/>
  <c r="D3602" i="3"/>
  <c r="D3610" i="3"/>
  <c r="D3618" i="3"/>
  <c r="D3626" i="3"/>
  <c r="D3634" i="3"/>
  <c r="D3642" i="3"/>
  <c r="D3650" i="3"/>
  <c r="D3658" i="3"/>
  <c r="D3666" i="3"/>
  <c r="D3674" i="3"/>
  <c r="D3681" i="3"/>
  <c r="D3689" i="3"/>
  <c r="D3697" i="3"/>
  <c r="D3705" i="3"/>
  <c r="D3713" i="3"/>
  <c r="D3721" i="3"/>
  <c r="D3729" i="3"/>
  <c r="D3737" i="3"/>
  <c r="D3745" i="3"/>
  <c r="D3753" i="3"/>
  <c r="D3761" i="3"/>
  <c r="D3769" i="3"/>
  <c r="D3777" i="3"/>
  <c r="D3785" i="3"/>
  <c r="D3793" i="3"/>
  <c r="D3801" i="3"/>
  <c r="D3809" i="3"/>
  <c r="D3817" i="3"/>
  <c r="D3825" i="3"/>
  <c r="D3833" i="3"/>
  <c r="D3841" i="3"/>
  <c r="D3849" i="3"/>
  <c r="D3857" i="3"/>
  <c r="D3865" i="3"/>
  <c r="D3873" i="3"/>
  <c r="D3881" i="3"/>
  <c r="D3889" i="3"/>
  <c r="D3897" i="3"/>
  <c r="D3904" i="3"/>
  <c r="D3912" i="3"/>
  <c r="D3920" i="3"/>
  <c r="D3928" i="3"/>
  <c r="D3936" i="3"/>
  <c r="D3944" i="3"/>
  <c r="D3952" i="3"/>
  <c r="D3960" i="3"/>
  <c r="D3968" i="3"/>
  <c r="D3976" i="3"/>
  <c r="D3984" i="3"/>
  <c r="D3992" i="3"/>
  <c r="D4000" i="3"/>
  <c r="D4008" i="3"/>
  <c r="D4016" i="3"/>
  <c r="D4024" i="3"/>
  <c r="D4032" i="3"/>
  <c r="D4040" i="3"/>
  <c r="D4048" i="3"/>
  <c r="D4056" i="3"/>
  <c r="D4064" i="3"/>
  <c r="D4072" i="3"/>
  <c r="D4080" i="3"/>
  <c r="D4088" i="3"/>
  <c r="D4096" i="3"/>
  <c r="D4104" i="3"/>
  <c r="D4112" i="3"/>
  <c r="D4120" i="3"/>
  <c r="D3523" i="3"/>
  <c r="D3525" i="3"/>
  <c r="D3557" i="3"/>
  <c r="D3563" i="3"/>
  <c r="D3587" i="3"/>
  <c r="D3595" i="3"/>
  <c r="D3603" i="3"/>
  <c r="D3611" i="3"/>
  <c r="D3619" i="3"/>
  <c r="D3627" i="3"/>
  <c r="D3635" i="3"/>
  <c r="D3643" i="3"/>
  <c r="D3651" i="3"/>
  <c r="D3659" i="3"/>
  <c r="D3667" i="3"/>
  <c r="D3675" i="3"/>
  <c r="D3682" i="3"/>
  <c r="D3690" i="3"/>
  <c r="D3698" i="3"/>
  <c r="D3706" i="3"/>
  <c r="D3714" i="3"/>
  <c r="D3722" i="3"/>
  <c r="D3730" i="3"/>
  <c r="D3738" i="3"/>
  <c r="D3746" i="3"/>
  <c r="D3754" i="3"/>
  <c r="D3762" i="3"/>
  <c r="D3770" i="3"/>
  <c r="D3778" i="3"/>
  <c r="D3786" i="3"/>
  <c r="D3794" i="3"/>
  <c r="D3802" i="3"/>
  <c r="D3810" i="3"/>
  <c r="D3818" i="3"/>
  <c r="D3826" i="3"/>
  <c r="D3834" i="3"/>
  <c r="D3842" i="3"/>
  <c r="D3850" i="3"/>
  <c r="D3858" i="3"/>
  <c r="D3866" i="3"/>
  <c r="D3874" i="3"/>
  <c r="D3882" i="3"/>
  <c r="D3890" i="3"/>
  <c r="D3905" i="3"/>
  <c r="D3913" i="3"/>
  <c r="D3921" i="3"/>
  <c r="D3929" i="3"/>
  <c r="D3937" i="3"/>
  <c r="D3945" i="3"/>
  <c r="D3953" i="3"/>
  <c r="D3961" i="3"/>
  <c r="D3969" i="3"/>
  <c r="D3977" i="3"/>
  <c r="D3985" i="3"/>
  <c r="D3993" i="3"/>
  <c r="D4001" i="3"/>
  <c r="D4009" i="3"/>
  <c r="D4017" i="3"/>
  <c r="D4025" i="3"/>
  <c r="D4033" i="3"/>
  <c r="D4041" i="3"/>
  <c r="D4049" i="3"/>
  <c r="D4057" i="3"/>
  <c r="D4065" i="3"/>
  <c r="D4073" i="3"/>
  <c r="D4081" i="3"/>
  <c r="D4089" i="3"/>
  <c r="D4097" i="3"/>
  <c r="D4105" i="3"/>
  <c r="D4113" i="3"/>
  <c r="D4121" i="3"/>
  <c r="D4129" i="3"/>
  <c r="D4137" i="3"/>
  <c r="D3507" i="3"/>
  <c r="D3516" i="3"/>
  <c r="D3576" i="3"/>
  <c r="D3580" i="3"/>
  <c r="D3588" i="3"/>
  <c r="D3596" i="3"/>
  <c r="D3604" i="3"/>
  <c r="D3612" i="3"/>
  <c r="D3620" i="3"/>
  <c r="D3628" i="3"/>
  <c r="D3636" i="3"/>
  <c r="D3644" i="3"/>
  <c r="D3652" i="3"/>
  <c r="D3660" i="3"/>
  <c r="D3668" i="3"/>
  <c r="D3676" i="3"/>
  <c r="D3683" i="3"/>
  <c r="D3691" i="3"/>
  <c r="D3699" i="3"/>
  <c r="D3707" i="3"/>
  <c r="D3715" i="3"/>
  <c r="D3723" i="3"/>
  <c r="D3731" i="3"/>
  <c r="D3739" i="3"/>
  <c r="D3747" i="3"/>
  <c r="D3755" i="3"/>
  <c r="D3763" i="3"/>
  <c r="D3771" i="3"/>
  <c r="D3779" i="3"/>
  <c r="D3787" i="3"/>
  <c r="D3795" i="3"/>
  <c r="D3803" i="3"/>
  <c r="D3811" i="3"/>
  <c r="D3819" i="3"/>
  <c r="D3827" i="3"/>
  <c r="D3835" i="3"/>
  <c r="D3843" i="3"/>
  <c r="D3851" i="3"/>
  <c r="D3859" i="3"/>
  <c r="D3867" i="3"/>
  <c r="D3875" i="3"/>
  <c r="D3883" i="3"/>
  <c r="D3891" i="3"/>
  <c r="D3898" i="3"/>
  <c r="D3906" i="3"/>
  <c r="D3914" i="3"/>
  <c r="D3922" i="3"/>
  <c r="D3930" i="3"/>
  <c r="D3938" i="3"/>
  <c r="D3946" i="3"/>
  <c r="D3954" i="3"/>
  <c r="D3962" i="3"/>
  <c r="D3970" i="3"/>
  <c r="D3978" i="3"/>
  <c r="D3986" i="3"/>
  <c r="D3994" i="3"/>
  <c r="D4002" i="3"/>
  <c r="D4010" i="3"/>
  <c r="D4018" i="3"/>
  <c r="D4026" i="3"/>
  <c r="D4034" i="3"/>
  <c r="D4042" i="3"/>
  <c r="D4050" i="3"/>
  <c r="D4058" i="3"/>
  <c r="D4066" i="3"/>
  <c r="D4074" i="3"/>
  <c r="D4082" i="3"/>
  <c r="D4090" i="3"/>
  <c r="D4098" i="3"/>
  <c r="D4106" i="3"/>
  <c r="D4114" i="3"/>
  <c r="D4122" i="3"/>
  <c r="D4130" i="3"/>
  <c r="D4138" i="3"/>
  <c r="D3540" i="3"/>
  <c r="D3547" i="3"/>
  <c r="D3575" i="3"/>
  <c r="D3581" i="3"/>
  <c r="D3589" i="3"/>
  <c r="D3597" i="3"/>
  <c r="D3605" i="3"/>
  <c r="D3613" i="3"/>
  <c r="D3621" i="3"/>
  <c r="D3629" i="3"/>
  <c r="D3637" i="3"/>
  <c r="D3645" i="3"/>
  <c r="D3653" i="3"/>
  <c r="D3661" i="3"/>
  <c r="D3669" i="3"/>
  <c r="D3677" i="3"/>
  <c r="D3684" i="3"/>
  <c r="D3692" i="3"/>
  <c r="D3700" i="3"/>
  <c r="D3708" i="3"/>
  <c r="D3716" i="3"/>
  <c r="D3724" i="3"/>
  <c r="D3732" i="3"/>
  <c r="D3740" i="3"/>
  <c r="D3748" i="3"/>
  <c r="D3756" i="3"/>
  <c r="D3764" i="3"/>
  <c r="D3772" i="3"/>
  <c r="D3780" i="3"/>
  <c r="D3788" i="3"/>
  <c r="D3796" i="3"/>
  <c r="D3804" i="3"/>
  <c r="D3812" i="3"/>
  <c r="D3820" i="3"/>
  <c r="D3828" i="3"/>
  <c r="D3836" i="3"/>
  <c r="D3844" i="3"/>
  <c r="D3852" i="3"/>
  <c r="D3860" i="3"/>
  <c r="D3868" i="3"/>
  <c r="D3876" i="3"/>
  <c r="D3884" i="3"/>
  <c r="D3892" i="3"/>
  <c r="D3899" i="3"/>
  <c r="D3907" i="3"/>
  <c r="D3915" i="3"/>
  <c r="D3923" i="3"/>
  <c r="D3931" i="3"/>
  <c r="D3939" i="3"/>
  <c r="D3947" i="3"/>
  <c r="D3955" i="3"/>
  <c r="D3963" i="3"/>
  <c r="D3971" i="3"/>
  <c r="D3979" i="3"/>
  <c r="D3987" i="3"/>
  <c r="D3995" i="3"/>
  <c r="D4003" i="3"/>
  <c r="D4011" i="3"/>
  <c r="D4019" i="3"/>
  <c r="D4027" i="3"/>
  <c r="D4035" i="3"/>
  <c r="D4043" i="3"/>
  <c r="D4051" i="3"/>
  <c r="D4059" i="3"/>
  <c r="D4067" i="3"/>
  <c r="D3531" i="3"/>
  <c r="D3533" i="3"/>
  <c r="D3556" i="3"/>
  <c r="D3568" i="3"/>
  <c r="D3574" i="3"/>
  <c r="D3582" i="3"/>
  <c r="D3590" i="3"/>
  <c r="D3598" i="3"/>
  <c r="D3606" i="3"/>
  <c r="D3614" i="3"/>
  <c r="D3622" i="3"/>
  <c r="D3630" i="3"/>
  <c r="D3638" i="3"/>
  <c r="D3646" i="3"/>
  <c r="D3654" i="3"/>
  <c r="D3662" i="3"/>
  <c r="D3670" i="3"/>
  <c r="D3678" i="3"/>
  <c r="D3685" i="3"/>
  <c r="D3693" i="3"/>
  <c r="D3701" i="3"/>
  <c r="D3709" i="3"/>
  <c r="D3717" i="3"/>
  <c r="D3725" i="3"/>
  <c r="D3733" i="3"/>
  <c r="D3741" i="3"/>
  <c r="D3749" i="3"/>
  <c r="D3757" i="3"/>
  <c r="D3765" i="3"/>
  <c r="D3773" i="3"/>
  <c r="D3781" i="3"/>
  <c r="D3789" i="3"/>
  <c r="D3797" i="3"/>
  <c r="D3805" i="3"/>
  <c r="D3813" i="3"/>
  <c r="D3821" i="3"/>
  <c r="D3829" i="3"/>
  <c r="D3837" i="3"/>
  <c r="D3845" i="3"/>
  <c r="D3853" i="3"/>
  <c r="D3861" i="3"/>
  <c r="D3869" i="3"/>
  <c r="D3877" i="3"/>
  <c r="D3885" i="3"/>
  <c r="D3893" i="3"/>
  <c r="D3900" i="3"/>
  <c r="D3908" i="3"/>
  <c r="D3916" i="3"/>
  <c r="D3924" i="3"/>
  <c r="D3932" i="3"/>
  <c r="D3940" i="3"/>
  <c r="D3948" i="3"/>
  <c r="D3956" i="3"/>
  <c r="D3964" i="3"/>
  <c r="D3972" i="3"/>
  <c r="D3980" i="3"/>
  <c r="D3988" i="3"/>
  <c r="D3996" i="3"/>
  <c r="D4004" i="3"/>
  <c r="D4012" i="3"/>
  <c r="D4020" i="3"/>
  <c r="D4028" i="3"/>
  <c r="D4036" i="3"/>
  <c r="D4044" i="3"/>
  <c r="D4052" i="3"/>
  <c r="D4060" i="3"/>
  <c r="D4068" i="3"/>
  <c r="D3469" i="3"/>
  <c r="D3508" i="3"/>
  <c r="D3524" i="3"/>
  <c r="D3549" i="3"/>
  <c r="D3567" i="3"/>
  <c r="D3573" i="3"/>
  <c r="D3583" i="3"/>
  <c r="D3591" i="3"/>
  <c r="D3599" i="3"/>
  <c r="D3607" i="3"/>
  <c r="D3615" i="3"/>
  <c r="D3623" i="3"/>
  <c r="D3631" i="3"/>
  <c r="D3639" i="3"/>
  <c r="D3647" i="3"/>
  <c r="D3655" i="3"/>
  <c r="D3663" i="3"/>
  <c r="D3671" i="3"/>
  <c r="D3686" i="3"/>
  <c r="D3694" i="3"/>
  <c r="D3702" i="3"/>
  <c r="D3710" i="3"/>
  <c r="D3718" i="3"/>
  <c r="D3726" i="3"/>
  <c r="D3734" i="3"/>
  <c r="D3742" i="3"/>
  <c r="D3750" i="3"/>
  <c r="D3758" i="3"/>
  <c r="D3766" i="3"/>
  <c r="D3774" i="3"/>
  <c r="D3782" i="3"/>
  <c r="D3790" i="3"/>
  <c r="D3798" i="3"/>
  <c r="D3806" i="3"/>
  <c r="D3814" i="3"/>
  <c r="D3822" i="3"/>
  <c r="D3830" i="3"/>
  <c r="D3838" i="3"/>
  <c r="D3846" i="3"/>
  <c r="D3854" i="3"/>
  <c r="D3862" i="3"/>
  <c r="D3870" i="3"/>
  <c r="D3878" i="3"/>
  <c r="D3886" i="3"/>
  <c r="D3894" i="3"/>
  <c r="D3901" i="3"/>
  <c r="D3909" i="3"/>
  <c r="D3917" i="3"/>
  <c r="D3925" i="3"/>
  <c r="D3933" i="3"/>
  <c r="D3941" i="3"/>
  <c r="D3949" i="3"/>
  <c r="D3957" i="3"/>
  <c r="D3965" i="3"/>
  <c r="D3973" i="3"/>
  <c r="D3981" i="3"/>
  <c r="D3989" i="3"/>
  <c r="D3997" i="3"/>
  <c r="D4005" i="3"/>
  <c r="D4013" i="3"/>
  <c r="D4021" i="3"/>
  <c r="D4029" i="3"/>
  <c r="D4037" i="3"/>
  <c r="D4045" i="3"/>
  <c r="D4053" i="3"/>
  <c r="D4061" i="3"/>
  <c r="D4069" i="3"/>
  <c r="D4077" i="3"/>
  <c r="D4085" i="3"/>
  <c r="D4093" i="3"/>
  <c r="D4101" i="3"/>
  <c r="D4109" i="3"/>
  <c r="D4117" i="3"/>
  <c r="D4125" i="3"/>
  <c r="D4091" i="3"/>
  <c r="D4123" i="3"/>
  <c r="D4127" i="3"/>
  <c r="D4132" i="3"/>
  <c r="D4148" i="3"/>
  <c r="D4156" i="3"/>
  <c r="D4164" i="3"/>
  <c r="D4172" i="3"/>
  <c r="D4180" i="3"/>
  <c r="D4188" i="3"/>
  <c r="D4196" i="3"/>
  <c r="D4204" i="3"/>
  <c r="D4212" i="3"/>
  <c r="D4220" i="3"/>
  <c r="D4228" i="3"/>
  <c r="D4236" i="3"/>
  <c r="D4244" i="3"/>
  <c r="D4252" i="3"/>
  <c r="D4260" i="3"/>
  <c r="D4268" i="3"/>
  <c r="D4276" i="3"/>
  <c r="D4284" i="3"/>
  <c r="D4292" i="3"/>
  <c r="D4300" i="3"/>
  <c r="D4308" i="3"/>
  <c r="D4316" i="3"/>
  <c r="D4324" i="3"/>
  <c r="D4332" i="3"/>
  <c r="D4340" i="3"/>
  <c r="D4348" i="3"/>
  <c r="D4356" i="3"/>
  <c r="D4364" i="3"/>
  <c r="D4372" i="3"/>
  <c r="D4380" i="3"/>
  <c r="D4388" i="3"/>
  <c r="D4396" i="3"/>
  <c r="D4404" i="3"/>
  <c r="D4412" i="3"/>
  <c r="D4419" i="3"/>
  <c r="D4427" i="3"/>
  <c r="D4435" i="3"/>
  <c r="D4443" i="3"/>
  <c r="D4451" i="3"/>
  <c r="D4459" i="3"/>
  <c r="D4467" i="3"/>
  <c r="D4475" i="3"/>
  <c r="D4483" i="3"/>
  <c r="D4491" i="3"/>
  <c r="D4499" i="3"/>
  <c r="D4506" i="3"/>
  <c r="D4514" i="3"/>
  <c r="D4522" i="3"/>
  <c r="D4530" i="3"/>
  <c r="D4538" i="3"/>
  <c r="D4546" i="3"/>
  <c r="D4554" i="3"/>
  <c r="D4562" i="3"/>
  <c r="D4570" i="3"/>
  <c r="D4578" i="3"/>
  <c r="D4586" i="3"/>
  <c r="D4594" i="3"/>
  <c r="D4602" i="3"/>
  <c r="D4610" i="3"/>
  <c r="D4618" i="3"/>
  <c r="D4626" i="3"/>
  <c r="D4634" i="3"/>
  <c r="D4642" i="3"/>
  <c r="D4650" i="3"/>
  <c r="D4658" i="3"/>
  <c r="D4666" i="3"/>
  <c r="D4674" i="3"/>
  <c r="D4682" i="3"/>
  <c r="D4690" i="3"/>
  <c r="D4698" i="3"/>
  <c r="D4706" i="3"/>
  <c r="D4714" i="3"/>
  <c r="D4722" i="3"/>
  <c r="D4084" i="3"/>
  <c r="D4116" i="3"/>
  <c r="D4131" i="3"/>
  <c r="D4149" i="3"/>
  <c r="D4157" i="3"/>
  <c r="D4165" i="3"/>
  <c r="D4173" i="3"/>
  <c r="D4181" i="3"/>
  <c r="D4189" i="3"/>
  <c r="D4197" i="3"/>
  <c r="D4205" i="3"/>
  <c r="D4213" i="3"/>
  <c r="D4221" i="3"/>
  <c r="D4229" i="3"/>
  <c r="D4237" i="3"/>
  <c r="D4245" i="3"/>
  <c r="D4253" i="3"/>
  <c r="D4261" i="3"/>
  <c r="D4269" i="3"/>
  <c r="D4277" i="3"/>
  <c r="D4285" i="3"/>
  <c r="D4293" i="3"/>
  <c r="D4301" i="3"/>
  <c r="D4309" i="3"/>
  <c r="D4317" i="3"/>
  <c r="D4325" i="3"/>
  <c r="D4333" i="3"/>
  <c r="D4341" i="3"/>
  <c r="D4349" i="3"/>
  <c r="D4357" i="3"/>
  <c r="D4365" i="3"/>
  <c r="D4373" i="3"/>
  <c r="D4381" i="3"/>
  <c r="D4389" i="3"/>
  <c r="D4397" i="3"/>
  <c r="D4405" i="3"/>
  <c r="D4420" i="3"/>
  <c r="D4428" i="3"/>
  <c r="D4436" i="3"/>
  <c r="D4444" i="3"/>
  <c r="D4452" i="3"/>
  <c r="D4460" i="3"/>
  <c r="D4468" i="3"/>
  <c r="D4476" i="3"/>
  <c r="D4484" i="3"/>
  <c r="D4492" i="3"/>
  <c r="D4500" i="3"/>
  <c r="D4507" i="3"/>
  <c r="D4515" i="3"/>
  <c r="D4523" i="3"/>
  <c r="D4531" i="3"/>
  <c r="D4539" i="3"/>
  <c r="D4547" i="3"/>
  <c r="D4555" i="3"/>
  <c r="D4563" i="3"/>
  <c r="D4571" i="3"/>
  <c r="D4579" i="3"/>
  <c r="D4587" i="3"/>
  <c r="D4595" i="3"/>
  <c r="D4603" i="3"/>
  <c r="D4611" i="3"/>
  <c r="D4619" i="3"/>
  <c r="D4627" i="3"/>
  <c r="D4635" i="3"/>
  <c r="D4643" i="3"/>
  <c r="D4651" i="3"/>
  <c r="D4659" i="3"/>
  <c r="D4092" i="3"/>
  <c r="D4124" i="3"/>
  <c r="D4143" i="3"/>
  <c r="D4151" i="3"/>
  <c r="D4159" i="3"/>
  <c r="D4167" i="3"/>
  <c r="D4175" i="3"/>
  <c r="D4183" i="3"/>
  <c r="D4191" i="3"/>
  <c r="D4199" i="3"/>
  <c r="D4207" i="3"/>
  <c r="D4215" i="3"/>
  <c r="D4223" i="3"/>
  <c r="D4231" i="3"/>
  <c r="D4239" i="3"/>
  <c r="D4247" i="3"/>
  <c r="D4255" i="3"/>
  <c r="D4263" i="3"/>
  <c r="D4271" i="3"/>
  <c r="D4279" i="3"/>
  <c r="D4287" i="3"/>
  <c r="D4295" i="3"/>
  <c r="D4303" i="3"/>
  <c r="D4311" i="3"/>
  <c r="D4319" i="3"/>
  <c r="D4327" i="3"/>
  <c r="D4335" i="3"/>
  <c r="D4343" i="3"/>
  <c r="D4351" i="3"/>
  <c r="D4359" i="3"/>
  <c r="D4367" i="3"/>
  <c r="D4375" i="3"/>
  <c r="D4383" i="3"/>
  <c r="D4391" i="3"/>
  <c r="D4399" i="3"/>
  <c r="D4407" i="3"/>
  <c r="D4414" i="3"/>
  <c r="D4422" i="3"/>
  <c r="D4430" i="3"/>
  <c r="D4438" i="3"/>
  <c r="D4446" i="3"/>
  <c r="D4454" i="3"/>
  <c r="D4462" i="3"/>
  <c r="D4470" i="3"/>
  <c r="D4478" i="3"/>
  <c r="D4486" i="3"/>
  <c r="D4494" i="3"/>
  <c r="D4502" i="3"/>
  <c r="D4509" i="3"/>
  <c r="D4517" i="3"/>
  <c r="D4525" i="3"/>
  <c r="D4533" i="3"/>
  <c r="D4541" i="3"/>
  <c r="D4549" i="3"/>
  <c r="D4557" i="3"/>
  <c r="D4565" i="3"/>
  <c r="D4573" i="3"/>
  <c r="D4581" i="3"/>
  <c r="D4589" i="3"/>
  <c r="D4597" i="3"/>
  <c r="D4605" i="3"/>
  <c r="D4613" i="3"/>
  <c r="D4621" i="3"/>
  <c r="D4629" i="3"/>
  <c r="D4637" i="3"/>
  <c r="D4645" i="3"/>
  <c r="D4653" i="3"/>
  <c r="D4075" i="3"/>
  <c r="D4107" i="3"/>
  <c r="D4136" i="3"/>
  <c r="D4142" i="3"/>
  <c r="D4144" i="3"/>
  <c r="D4152" i="3"/>
  <c r="D4160" i="3"/>
  <c r="D4168" i="3"/>
  <c r="D4176" i="3"/>
  <c r="D4184" i="3"/>
  <c r="D4192" i="3"/>
  <c r="D4200" i="3"/>
  <c r="D4208" i="3"/>
  <c r="D4216" i="3"/>
  <c r="D4224" i="3"/>
  <c r="D4232" i="3"/>
  <c r="D4240" i="3"/>
  <c r="D4248" i="3"/>
  <c r="D4256" i="3"/>
  <c r="D4264" i="3"/>
  <c r="D4272" i="3"/>
  <c r="D4280" i="3"/>
  <c r="D4288" i="3"/>
  <c r="D4296" i="3"/>
  <c r="D4304" i="3"/>
  <c r="D4312" i="3"/>
  <c r="D4320" i="3"/>
  <c r="D4328" i="3"/>
  <c r="D4336" i="3"/>
  <c r="D4344" i="3"/>
  <c r="D4352" i="3"/>
  <c r="D4360" i="3"/>
  <c r="D4368" i="3"/>
  <c r="D4376" i="3"/>
  <c r="D4384" i="3"/>
  <c r="D4392" i="3"/>
  <c r="D4400" i="3"/>
  <c r="D4408" i="3"/>
  <c r="D4415" i="3"/>
  <c r="D4423" i="3"/>
  <c r="D4431" i="3"/>
  <c r="D4439" i="3"/>
  <c r="D4447" i="3"/>
  <c r="D4455" i="3"/>
  <c r="D4463" i="3"/>
  <c r="D4471" i="3"/>
  <c r="D4479" i="3"/>
  <c r="D4487" i="3"/>
  <c r="D4495" i="3"/>
  <c r="D4503" i="3"/>
  <c r="D4510" i="3"/>
  <c r="D4518" i="3"/>
  <c r="D4526" i="3"/>
  <c r="D4534" i="3"/>
  <c r="D4542" i="3"/>
  <c r="D4550" i="3"/>
  <c r="D4558" i="3"/>
  <c r="D4566" i="3"/>
  <c r="D4574" i="3"/>
  <c r="D4582" i="3"/>
  <c r="D4590" i="3"/>
  <c r="D4598" i="3"/>
  <c r="D4606" i="3"/>
  <c r="D4614" i="3"/>
  <c r="D4622" i="3"/>
  <c r="D4630" i="3"/>
  <c r="D4638" i="3"/>
  <c r="D4646" i="3"/>
  <c r="D4654" i="3"/>
  <c r="D4100" i="3"/>
  <c r="D4135" i="3"/>
  <c r="D4141" i="3"/>
  <c r="D4145" i="3"/>
  <c r="D4153" i="3"/>
  <c r="D4161" i="3"/>
  <c r="D4169" i="3"/>
  <c r="D4177" i="3"/>
  <c r="D4185" i="3"/>
  <c r="D4193" i="3"/>
  <c r="D4201" i="3"/>
  <c r="D4209" i="3"/>
  <c r="D4217" i="3"/>
  <c r="D4225" i="3"/>
  <c r="D4233" i="3"/>
  <c r="D4241" i="3"/>
  <c r="D4249" i="3"/>
  <c r="D4257" i="3"/>
  <c r="D4265" i="3"/>
  <c r="D4273" i="3"/>
  <c r="D4281" i="3"/>
  <c r="D4289" i="3"/>
  <c r="D4297" i="3"/>
  <c r="D4305" i="3"/>
  <c r="D4313" i="3"/>
  <c r="D4321" i="3"/>
  <c r="D4329" i="3"/>
  <c r="D4337" i="3"/>
  <c r="D4345" i="3"/>
  <c r="D4353" i="3"/>
  <c r="D4361" i="3"/>
  <c r="D4369" i="3"/>
  <c r="D4377" i="3"/>
  <c r="D4385" i="3"/>
  <c r="D4393" i="3"/>
  <c r="D4401" i="3"/>
  <c r="D4409" i="3"/>
  <c r="D4416" i="3"/>
  <c r="D4424" i="3"/>
  <c r="D4432" i="3"/>
  <c r="D4440" i="3"/>
  <c r="D4448" i="3"/>
  <c r="D4456" i="3"/>
  <c r="D4464" i="3"/>
  <c r="D4472" i="3"/>
  <c r="D4480" i="3"/>
  <c r="D4488" i="3"/>
  <c r="D4496" i="3"/>
  <c r="D4511" i="3"/>
  <c r="D4519" i="3"/>
  <c r="D4527" i="3"/>
  <c r="D4535" i="3"/>
  <c r="D4543" i="3"/>
  <c r="D4551" i="3"/>
  <c r="D4559" i="3"/>
  <c r="D4567" i="3"/>
  <c r="D4575" i="3"/>
  <c r="D4583" i="3"/>
  <c r="D4591" i="3"/>
  <c r="D4599" i="3"/>
  <c r="D4607" i="3"/>
  <c r="D4615" i="3"/>
  <c r="D4083" i="3"/>
  <c r="D4115" i="3"/>
  <c r="D4128" i="3"/>
  <c r="D4134" i="3"/>
  <c r="D4140" i="3"/>
  <c r="D4146" i="3"/>
  <c r="D4154" i="3"/>
  <c r="D4162" i="3"/>
  <c r="D4170" i="3"/>
  <c r="D4178" i="3"/>
  <c r="D4186" i="3"/>
  <c r="D4194" i="3"/>
  <c r="D4202" i="3"/>
  <c r="D4210" i="3"/>
  <c r="D4218" i="3"/>
  <c r="D4226" i="3"/>
  <c r="D4234" i="3"/>
  <c r="D4242" i="3"/>
  <c r="D4250" i="3"/>
  <c r="D4258" i="3"/>
  <c r="D4266" i="3"/>
  <c r="D4274" i="3"/>
  <c r="D4282" i="3"/>
  <c r="D4290" i="3"/>
  <c r="D4298" i="3"/>
  <c r="D4306" i="3"/>
  <c r="D4314" i="3"/>
  <c r="D4322" i="3"/>
  <c r="D4330" i="3"/>
  <c r="D4338" i="3"/>
  <c r="D4346" i="3"/>
  <c r="D4354" i="3"/>
  <c r="D4362" i="3"/>
  <c r="D4370" i="3"/>
  <c r="D4378" i="3"/>
  <c r="D4386" i="3"/>
  <c r="D4394" i="3"/>
  <c r="D4402" i="3"/>
  <c r="D4410" i="3"/>
  <c r="D4417" i="3"/>
  <c r="D4425" i="3"/>
  <c r="D4433" i="3"/>
  <c r="D4441" i="3"/>
  <c r="D4449" i="3"/>
  <c r="D4457" i="3"/>
  <c r="D4465" i="3"/>
  <c r="D4473" i="3"/>
  <c r="D4481" i="3"/>
  <c r="D4489" i="3"/>
  <c r="D4497" i="3"/>
  <c r="D4504" i="3"/>
  <c r="D4512" i="3"/>
  <c r="D4520" i="3"/>
  <c r="D4528" i="3"/>
  <c r="D4536" i="3"/>
  <c r="D4544" i="3"/>
  <c r="D4552" i="3"/>
  <c r="D4560" i="3"/>
  <c r="D4568" i="3"/>
  <c r="D4576" i="3"/>
  <c r="D4584" i="3"/>
  <c r="D4592" i="3"/>
  <c r="D4600" i="3"/>
  <c r="G2" i="3"/>
  <c r="G5001" i="3"/>
  <c r="H5000" i="3"/>
  <c r="I4999" i="3"/>
  <c r="A4999" i="3"/>
  <c r="B4998" i="3"/>
  <c r="C4997" i="3"/>
  <c r="D4996" i="3"/>
  <c r="E4995" i="3"/>
  <c r="F4994" i="3"/>
  <c r="H4993" i="3"/>
  <c r="I4992" i="3"/>
  <c r="A4992" i="3"/>
  <c r="B4991" i="3"/>
  <c r="C4990" i="3"/>
  <c r="D4989" i="3"/>
  <c r="E4988" i="3"/>
  <c r="F4987" i="3"/>
  <c r="G4986" i="3"/>
  <c r="H4985" i="3"/>
  <c r="I4984" i="3"/>
  <c r="A4984" i="3"/>
  <c r="B4983" i="3"/>
  <c r="C4982" i="3"/>
  <c r="D4981" i="3"/>
  <c r="E4980" i="3"/>
  <c r="F4979" i="3"/>
  <c r="G4978" i="3"/>
  <c r="H4977" i="3"/>
  <c r="I4976" i="3"/>
  <c r="A4976" i="3"/>
  <c r="B4975" i="3"/>
  <c r="C4974" i="3"/>
  <c r="D4973" i="3"/>
  <c r="E4972" i="3"/>
  <c r="F4971" i="3"/>
  <c r="G4970" i="3"/>
  <c r="H4969" i="3"/>
  <c r="I4968" i="3"/>
  <c r="A4968" i="3"/>
  <c r="B4967" i="3"/>
  <c r="C4966" i="3"/>
  <c r="D4965" i="3"/>
  <c r="E4964" i="3"/>
  <c r="F4963" i="3"/>
  <c r="G4962" i="3"/>
  <c r="H4961" i="3"/>
  <c r="I4960" i="3"/>
  <c r="A4960" i="3"/>
  <c r="B4959" i="3"/>
  <c r="C4958" i="3"/>
  <c r="D4957" i="3"/>
  <c r="E4956" i="3"/>
  <c r="F4955" i="3"/>
  <c r="G4954" i="3"/>
  <c r="H4953" i="3"/>
  <c r="I4952" i="3"/>
  <c r="A4952" i="3"/>
  <c r="B4951" i="3"/>
  <c r="C4950" i="3"/>
  <c r="D4949" i="3"/>
  <c r="E4948" i="3"/>
  <c r="F4947" i="3"/>
  <c r="G4946" i="3"/>
  <c r="H4945" i="3"/>
  <c r="I4944" i="3"/>
  <c r="A4944" i="3"/>
  <c r="B4943" i="3"/>
  <c r="C4942" i="3"/>
  <c r="D4941" i="3"/>
  <c r="E4940" i="3"/>
  <c r="F4939" i="3"/>
  <c r="G4938" i="3"/>
  <c r="H4937" i="3"/>
  <c r="I4936" i="3"/>
  <c r="A4936" i="3"/>
  <c r="B4935" i="3"/>
  <c r="C4934" i="3"/>
  <c r="D4933" i="3"/>
  <c r="E4932" i="3"/>
  <c r="F4931" i="3"/>
  <c r="G4930" i="3"/>
  <c r="H4929" i="3"/>
  <c r="I4928" i="3"/>
  <c r="A4928" i="3"/>
  <c r="B4927" i="3"/>
  <c r="C4926" i="3"/>
  <c r="D4925" i="3"/>
  <c r="E4924" i="3"/>
  <c r="F4923" i="3"/>
  <c r="G4922" i="3"/>
  <c r="H4921" i="3"/>
  <c r="I4920" i="3"/>
  <c r="A4920" i="3"/>
  <c r="B4919" i="3"/>
  <c r="C4918" i="3"/>
  <c r="D4917" i="3"/>
  <c r="E4916" i="3"/>
  <c r="F4915" i="3"/>
  <c r="G4914" i="3"/>
  <c r="H4913" i="3"/>
  <c r="I4912" i="3"/>
  <c r="A4912" i="3"/>
  <c r="B4911" i="3"/>
  <c r="C4910" i="3"/>
  <c r="D4909" i="3"/>
  <c r="E4908" i="3"/>
  <c r="F4907" i="3"/>
  <c r="G4906" i="3"/>
  <c r="H4905" i="3"/>
  <c r="I4904" i="3"/>
  <c r="A4904" i="3"/>
  <c r="B4903" i="3"/>
  <c r="C4902" i="3"/>
  <c r="D4901" i="3"/>
  <c r="E4900" i="3"/>
  <c r="F4899" i="3"/>
  <c r="G4898" i="3"/>
  <c r="H4897" i="3"/>
  <c r="I4896" i="3"/>
  <c r="A4896" i="3"/>
  <c r="B4895" i="3"/>
  <c r="C4894" i="3"/>
  <c r="D4893" i="3"/>
  <c r="E4892" i="3"/>
  <c r="F4891" i="3"/>
  <c r="G4890" i="3"/>
  <c r="H4889" i="3"/>
  <c r="I4888" i="3"/>
  <c r="A4888" i="3"/>
  <c r="B4887" i="3"/>
  <c r="C4886" i="3"/>
  <c r="D4885" i="3"/>
  <c r="E4884" i="3"/>
  <c r="F4883" i="3"/>
  <c r="G4882" i="3"/>
  <c r="H4881" i="3"/>
  <c r="I4880" i="3"/>
  <c r="A4880" i="3"/>
  <c r="B4879" i="3"/>
  <c r="C4878" i="3"/>
  <c r="D4877" i="3"/>
  <c r="E4876" i="3"/>
  <c r="F4875" i="3"/>
  <c r="G4874" i="3"/>
  <c r="H4873" i="3"/>
  <c r="I4872" i="3"/>
  <c r="A4872" i="3"/>
  <c r="B4871" i="3"/>
  <c r="C4870" i="3"/>
  <c r="D4869" i="3"/>
  <c r="E4868" i="3"/>
  <c r="F4867" i="3"/>
  <c r="G4866" i="3"/>
  <c r="H4865" i="3"/>
  <c r="I4864" i="3"/>
  <c r="A4864" i="3"/>
  <c r="B4863" i="3"/>
  <c r="C4862" i="3"/>
  <c r="D4861" i="3"/>
  <c r="E4860" i="3"/>
  <c r="F4859" i="3"/>
  <c r="G4858" i="3"/>
  <c r="H4857" i="3"/>
  <c r="I4856" i="3"/>
  <c r="A4856" i="3"/>
  <c r="B4855" i="3"/>
  <c r="C4854" i="3"/>
  <c r="D4853" i="3"/>
  <c r="E4852" i="3"/>
  <c r="F4851" i="3"/>
  <c r="G4850" i="3"/>
  <c r="H4849" i="3"/>
  <c r="I4848" i="3"/>
  <c r="A4848" i="3"/>
  <c r="B4847" i="3"/>
  <c r="C4846" i="3"/>
  <c r="D4845" i="3"/>
  <c r="E4844" i="3"/>
  <c r="F4843" i="3"/>
  <c r="G4842" i="3"/>
  <c r="H4841" i="3"/>
  <c r="I4840" i="3"/>
  <c r="A4840" i="3"/>
  <c r="B4839" i="3"/>
  <c r="C4838" i="3"/>
  <c r="D4837" i="3"/>
  <c r="E4836" i="3"/>
  <c r="F4835" i="3"/>
  <c r="G4834" i="3"/>
  <c r="H4833" i="3"/>
  <c r="I4832" i="3"/>
  <c r="A4832" i="3"/>
  <c r="B4831" i="3"/>
  <c r="C4830" i="3"/>
  <c r="D4829" i="3"/>
  <c r="E4828" i="3"/>
  <c r="F4827" i="3"/>
  <c r="G4826" i="3"/>
  <c r="H4825" i="3"/>
  <c r="I4824" i="3"/>
  <c r="A4824" i="3"/>
  <c r="B4823" i="3"/>
  <c r="C4822" i="3"/>
  <c r="D4821" i="3"/>
  <c r="E4820" i="3"/>
  <c r="F4819" i="3"/>
  <c r="G4818" i="3"/>
  <c r="H4817" i="3"/>
  <c r="I4816" i="3"/>
  <c r="A4816" i="3"/>
  <c r="B4815" i="3"/>
  <c r="C4814" i="3"/>
  <c r="D4813" i="3"/>
  <c r="E4812" i="3"/>
  <c r="F4811" i="3"/>
  <c r="G4810" i="3"/>
  <c r="H4809" i="3"/>
  <c r="I4808" i="3"/>
  <c r="A4808" i="3"/>
  <c r="B4807" i="3"/>
  <c r="C4806" i="3"/>
  <c r="D4805" i="3"/>
  <c r="E4804" i="3"/>
  <c r="F4803" i="3"/>
  <c r="G4802" i="3"/>
  <c r="H4801" i="3"/>
  <c r="I4800" i="3"/>
  <c r="A4800" i="3"/>
  <c r="B4799" i="3"/>
  <c r="C4798" i="3"/>
  <c r="D4797" i="3"/>
  <c r="E4796" i="3"/>
  <c r="F4795" i="3"/>
  <c r="G4794" i="3"/>
  <c r="H4793" i="3"/>
  <c r="I4792" i="3"/>
  <c r="A4792" i="3"/>
  <c r="B4791" i="3"/>
  <c r="C4790" i="3"/>
  <c r="D4789" i="3"/>
  <c r="E4788" i="3"/>
  <c r="F4787" i="3"/>
  <c r="G4786" i="3"/>
  <c r="H4785" i="3"/>
  <c r="I4784" i="3"/>
  <c r="A4784" i="3"/>
  <c r="B4783" i="3"/>
  <c r="C4782" i="3"/>
  <c r="D4781" i="3"/>
  <c r="E4780" i="3"/>
  <c r="F4779" i="3"/>
  <c r="G4778" i="3"/>
  <c r="H4777" i="3"/>
  <c r="I4776" i="3"/>
  <c r="A4776" i="3"/>
  <c r="B4775" i="3"/>
  <c r="C4774" i="3"/>
  <c r="D4773" i="3"/>
  <c r="E4772" i="3"/>
  <c r="F4771" i="3"/>
  <c r="G4770" i="3"/>
  <c r="H4769" i="3"/>
  <c r="I4768" i="3"/>
  <c r="A4768" i="3"/>
  <c r="B4767" i="3"/>
  <c r="C4766" i="3"/>
  <c r="D4765" i="3"/>
  <c r="E4764" i="3"/>
  <c r="F4763" i="3"/>
  <c r="G4762" i="3"/>
  <c r="H4761" i="3"/>
  <c r="I4760" i="3"/>
  <c r="A4760" i="3"/>
  <c r="B4759" i="3"/>
  <c r="C4758" i="3"/>
  <c r="D4757" i="3"/>
  <c r="E4756" i="3"/>
  <c r="F4755" i="3"/>
  <c r="G4754" i="3"/>
  <c r="H4753" i="3"/>
  <c r="I4752" i="3"/>
  <c r="A4752" i="3"/>
  <c r="B4751" i="3"/>
  <c r="C4750" i="3"/>
  <c r="D4749" i="3"/>
  <c r="E4748" i="3"/>
  <c r="F4747" i="3"/>
  <c r="G4746" i="3"/>
  <c r="H4745" i="3"/>
  <c r="I4744" i="3"/>
  <c r="A4744" i="3"/>
  <c r="B4743" i="3"/>
  <c r="C4742" i="3"/>
  <c r="D4741" i="3"/>
  <c r="E4740" i="3"/>
  <c r="F4739" i="3"/>
  <c r="G4738" i="3"/>
  <c r="H4737" i="3"/>
  <c r="I4736" i="3"/>
  <c r="A4736" i="3"/>
  <c r="B4735" i="3"/>
  <c r="C4734" i="3"/>
  <c r="D4733" i="3"/>
  <c r="E4732" i="3"/>
  <c r="F4731" i="3"/>
  <c r="G4730" i="3"/>
  <c r="H4729" i="3"/>
  <c r="I4728" i="3"/>
  <c r="A4728" i="3"/>
  <c r="B4727" i="3"/>
  <c r="C4726" i="3"/>
  <c r="D4725" i="3"/>
  <c r="E4724" i="3"/>
  <c r="F4723" i="3"/>
  <c r="G4722" i="3"/>
  <c r="G4721" i="3"/>
  <c r="G4720" i="3"/>
  <c r="F4719" i="3"/>
  <c r="F4718" i="3"/>
  <c r="F4717" i="3"/>
  <c r="F4716" i="3"/>
  <c r="F4715" i="3"/>
  <c r="F4714" i="3"/>
  <c r="F4713" i="3"/>
  <c r="E4712" i="3"/>
  <c r="E4711" i="3"/>
  <c r="E4710" i="3"/>
  <c r="E4709" i="3"/>
  <c r="E4708" i="3"/>
  <c r="E4707" i="3"/>
  <c r="E4706" i="3"/>
  <c r="D4705" i="3"/>
  <c r="D4704" i="3"/>
  <c r="D4703" i="3"/>
  <c r="D4702" i="3"/>
  <c r="D4701" i="3"/>
  <c r="D4700" i="3"/>
  <c r="D4699" i="3"/>
  <c r="C4698" i="3"/>
  <c r="C4697" i="3"/>
  <c r="C4696" i="3"/>
  <c r="C4695" i="3"/>
  <c r="C4694" i="3"/>
  <c r="C4693" i="3"/>
  <c r="C4692" i="3"/>
  <c r="B4691" i="3"/>
  <c r="B4690" i="3"/>
  <c r="B4689" i="3"/>
  <c r="B4688" i="3"/>
  <c r="B4687" i="3"/>
  <c r="B4686" i="3"/>
  <c r="B4685" i="3"/>
  <c r="A4684" i="3"/>
  <c r="A4683" i="3"/>
  <c r="A4682" i="3"/>
  <c r="A4681" i="3"/>
  <c r="A4680" i="3"/>
  <c r="A4679" i="3"/>
  <c r="A4678" i="3"/>
  <c r="I4676" i="3"/>
  <c r="I4675" i="3"/>
  <c r="I4674" i="3"/>
  <c r="I4673" i="3"/>
  <c r="I4672" i="3"/>
  <c r="I4671" i="3"/>
  <c r="I4670" i="3"/>
  <c r="H4669" i="3"/>
  <c r="H4668" i="3"/>
  <c r="H4667" i="3"/>
  <c r="H4666" i="3"/>
  <c r="H4665" i="3"/>
  <c r="H4664" i="3"/>
  <c r="H4663" i="3"/>
  <c r="G4662" i="3"/>
  <c r="G4661" i="3"/>
  <c r="G4660" i="3"/>
  <c r="B4659" i="3"/>
  <c r="D4657" i="3"/>
  <c r="F4655" i="3"/>
  <c r="H4653" i="3"/>
  <c r="A4652" i="3"/>
  <c r="C4650" i="3"/>
  <c r="E4648" i="3"/>
  <c r="G4646" i="3"/>
  <c r="I4644" i="3"/>
  <c r="B4643" i="3"/>
  <c r="D4641" i="3"/>
  <c r="F4639" i="3"/>
  <c r="H4637" i="3"/>
  <c r="A4636" i="3"/>
  <c r="C4634" i="3"/>
  <c r="E4632" i="3"/>
  <c r="G4630" i="3"/>
  <c r="I4628" i="3"/>
  <c r="B4627" i="3"/>
  <c r="D4625" i="3"/>
  <c r="F4623" i="3"/>
  <c r="H4621" i="3"/>
  <c r="A4620" i="3"/>
  <c r="C4618" i="3"/>
  <c r="E4616" i="3"/>
  <c r="F4614" i="3"/>
  <c r="A4612" i="3"/>
  <c r="G4609" i="3"/>
  <c r="E4607" i="3"/>
  <c r="I4604" i="3"/>
  <c r="C4602" i="3"/>
  <c r="G4598" i="3"/>
  <c r="B4595" i="3"/>
  <c r="F4591" i="3"/>
  <c r="A4588" i="3"/>
  <c r="E4584" i="3"/>
  <c r="I4580" i="3"/>
  <c r="D4577" i="3"/>
  <c r="H4573" i="3"/>
  <c r="C4570" i="3"/>
  <c r="G4566" i="3"/>
  <c r="B4563" i="3"/>
  <c r="F4559" i="3"/>
  <c r="A4556" i="3"/>
  <c r="E4552" i="3"/>
  <c r="I4548" i="3"/>
  <c r="D4545" i="3"/>
  <c r="H4541" i="3"/>
  <c r="C4538" i="3"/>
  <c r="G4534" i="3"/>
  <c r="B4531" i="3"/>
  <c r="F4527" i="3"/>
  <c r="A4524" i="3"/>
  <c r="E4520" i="3"/>
  <c r="I4516" i="3"/>
  <c r="D4513" i="3"/>
  <c r="H4509" i="3"/>
  <c r="C4506" i="3"/>
  <c r="H4502" i="3"/>
  <c r="C4499" i="3"/>
  <c r="G4495" i="3"/>
  <c r="B4492" i="3"/>
  <c r="F4488" i="3"/>
  <c r="A4485" i="3"/>
  <c r="E4481" i="3"/>
  <c r="I4477" i="3"/>
  <c r="D4474" i="3"/>
  <c r="H4470" i="3"/>
  <c r="C4467" i="3"/>
  <c r="G4463" i="3"/>
  <c r="B4460" i="3"/>
  <c r="F4456" i="3"/>
  <c r="A4453" i="3"/>
  <c r="E4449" i="3"/>
  <c r="I4445" i="3"/>
  <c r="D4442" i="3"/>
  <c r="H4438" i="3"/>
  <c r="C4435" i="3"/>
  <c r="G4431" i="3"/>
  <c r="B4428" i="3"/>
  <c r="F4424" i="3"/>
  <c r="A4421" i="3"/>
  <c r="E4417" i="3"/>
  <c r="I4413" i="3"/>
  <c r="E4410" i="3"/>
  <c r="I4406" i="3"/>
  <c r="D4403" i="3"/>
  <c r="H4399" i="3"/>
  <c r="C4396" i="3"/>
  <c r="G4392" i="3"/>
  <c r="B4389" i="3"/>
  <c r="F4385" i="3"/>
  <c r="A4382" i="3"/>
  <c r="E4378" i="3"/>
  <c r="I4374" i="3"/>
  <c r="D4371" i="3"/>
  <c r="H4367" i="3"/>
  <c r="C4364" i="3"/>
  <c r="G4360" i="3"/>
  <c r="B4357" i="3"/>
  <c r="F4353" i="3"/>
  <c r="A4350" i="3"/>
  <c r="E4346" i="3"/>
  <c r="I4342" i="3"/>
  <c r="D4339" i="3"/>
  <c r="H4335" i="3"/>
  <c r="C4332" i="3"/>
  <c r="G4328" i="3"/>
  <c r="B4325" i="3"/>
  <c r="F4321" i="3"/>
  <c r="A4318" i="3"/>
  <c r="E4314" i="3"/>
  <c r="I4310" i="3"/>
  <c r="D4307" i="3"/>
  <c r="H4303" i="3"/>
  <c r="C4300" i="3"/>
  <c r="G4296" i="3"/>
  <c r="B4293" i="3"/>
  <c r="F4289" i="3"/>
  <c r="A4286" i="3"/>
  <c r="E4282" i="3"/>
  <c r="I4278" i="3"/>
  <c r="D4275" i="3"/>
  <c r="H4271" i="3"/>
  <c r="C4268" i="3"/>
  <c r="G4264" i="3"/>
  <c r="B4261" i="3"/>
  <c r="F4257" i="3"/>
  <c r="A4254" i="3"/>
  <c r="E4250" i="3"/>
  <c r="I4246" i="3"/>
  <c r="D4243" i="3"/>
  <c r="H4239" i="3"/>
  <c r="C4236" i="3"/>
  <c r="G4232" i="3"/>
  <c r="B4229" i="3"/>
  <c r="F4225" i="3"/>
  <c r="A4222" i="3"/>
  <c r="E4218" i="3"/>
  <c r="I4214" i="3"/>
  <c r="D4211" i="3"/>
  <c r="H4207" i="3"/>
  <c r="C4204" i="3"/>
  <c r="G4200" i="3"/>
  <c r="B4197" i="3"/>
  <c r="F4193" i="3"/>
  <c r="A4190" i="3"/>
  <c r="E4186" i="3"/>
  <c r="I4182" i="3"/>
  <c r="D4179" i="3"/>
  <c r="H4175" i="3"/>
  <c r="C4172" i="3"/>
  <c r="G4168" i="3"/>
  <c r="B4165" i="3"/>
  <c r="F4161" i="3"/>
  <c r="A4158" i="3"/>
  <c r="E4154" i="3"/>
  <c r="I4150" i="3"/>
  <c r="D4147" i="3"/>
  <c r="H4143" i="3"/>
  <c r="D4139" i="3"/>
  <c r="H4129" i="3"/>
  <c r="F4122" i="3"/>
  <c r="D4108" i="3"/>
  <c r="B4094" i="3"/>
  <c r="I4079" i="3"/>
  <c r="A2" i="3"/>
  <c r="I2" i="3"/>
  <c r="I4978" i="3"/>
  <c r="E7" i="3"/>
  <c r="E15" i="3"/>
  <c r="E23" i="3"/>
  <c r="E31" i="3"/>
  <c r="E39" i="3"/>
  <c r="E47" i="3"/>
  <c r="E55" i="3"/>
  <c r="E63" i="3"/>
  <c r="E71" i="3"/>
  <c r="E8" i="3"/>
  <c r="E16" i="3"/>
  <c r="E24" i="3"/>
  <c r="E32" i="3"/>
  <c r="E40" i="3"/>
  <c r="E48" i="3"/>
  <c r="E56" i="3"/>
  <c r="E64" i="3"/>
  <c r="E72" i="3"/>
  <c r="E9" i="3"/>
  <c r="E17" i="3"/>
  <c r="E25" i="3"/>
  <c r="E33" i="3"/>
  <c r="E41" i="3"/>
  <c r="E49" i="3"/>
  <c r="E57" i="3"/>
  <c r="E65" i="3"/>
  <c r="E73" i="3"/>
  <c r="E10" i="3"/>
  <c r="E18" i="3"/>
  <c r="E26" i="3"/>
  <c r="E34" i="3"/>
  <c r="E42" i="3"/>
  <c r="E50" i="3"/>
  <c r="E58" i="3"/>
  <c r="E66" i="3"/>
  <c r="E74" i="3"/>
  <c r="E3" i="3"/>
  <c r="E11" i="3"/>
  <c r="E19" i="3"/>
  <c r="E27" i="3"/>
  <c r="E35" i="3"/>
  <c r="E43" i="3"/>
  <c r="E51" i="3"/>
  <c r="E59" i="3"/>
  <c r="E67" i="3"/>
  <c r="E4" i="3"/>
  <c r="E12" i="3"/>
  <c r="E20" i="3"/>
  <c r="E28" i="3"/>
  <c r="E36" i="3"/>
  <c r="E44" i="3"/>
  <c r="E52" i="3"/>
  <c r="E60" i="3"/>
  <c r="E5" i="3"/>
  <c r="E13" i="3"/>
  <c r="E21" i="3"/>
  <c r="E29" i="3"/>
  <c r="E37" i="3"/>
  <c r="E45" i="3"/>
  <c r="E53" i="3"/>
  <c r="E61" i="3"/>
  <c r="E69" i="3"/>
  <c r="E6" i="3"/>
  <c r="E14" i="3"/>
  <c r="E22" i="3"/>
  <c r="E30" i="3"/>
  <c r="E38" i="3"/>
  <c r="E46" i="3"/>
  <c r="E54" i="3"/>
  <c r="E62" i="3"/>
  <c r="E85" i="3"/>
  <c r="E93" i="3"/>
  <c r="E101" i="3"/>
  <c r="E109" i="3"/>
  <c r="E117" i="3"/>
  <c r="E125" i="3"/>
  <c r="E133" i="3"/>
  <c r="E141" i="3"/>
  <c r="E77" i="3"/>
  <c r="E78" i="3"/>
  <c r="E86" i="3"/>
  <c r="E94" i="3"/>
  <c r="E102" i="3"/>
  <c r="E110" i="3"/>
  <c r="E118" i="3"/>
  <c r="E126" i="3"/>
  <c r="E134" i="3"/>
  <c r="E142" i="3"/>
  <c r="E70" i="3"/>
  <c r="E79" i="3"/>
  <c r="E87" i="3"/>
  <c r="E95" i="3"/>
  <c r="E103" i="3"/>
  <c r="E111" i="3"/>
  <c r="E119" i="3"/>
  <c r="E127" i="3"/>
  <c r="E135" i="3"/>
  <c r="E143" i="3"/>
  <c r="E76" i="3"/>
  <c r="E80" i="3"/>
  <c r="E88" i="3"/>
  <c r="E96" i="3"/>
  <c r="E104" i="3"/>
  <c r="E112" i="3"/>
  <c r="E120" i="3"/>
  <c r="E128" i="3"/>
  <c r="E136" i="3"/>
  <c r="E144" i="3"/>
  <c r="E68" i="3"/>
  <c r="E81" i="3"/>
  <c r="E89" i="3"/>
  <c r="E97" i="3"/>
  <c r="E105" i="3"/>
  <c r="E113" i="3"/>
  <c r="E121" i="3"/>
  <c r="E129" i="3"/>
  <c r="E137" i="3"/>
  <c r="E145" i="3"/>
  <c r="E82" i="3"/>
  <c r="E90" i="3"/>
  <c r="E98" i="3"/>
  <c r="E106" i="3"/>
  <c r="E114" i="3"/>
  <c r="E122" i="3"/>
  <c r="E75" i="3"/>
  <c r="E83" i="3"/>
  <c r="E91" i="3"/>
  <c r="E99" i="3"/>
  <c r="E107" i="3"/>
  <c r="E115" i="3"/>
  <c r="E123" i="3"/>
  <c r="E131" i="3"/>
  <c r="E84" i="3"/>
  <c r="E92" i="3"/>
  <c r="E100" i="3"/>
  <c r="E108" i="3"/>
  <c r="E116" i="3"/>
  <c r="E124" i="3"/>
  <c r="E132" i="3"/>
  <c r="E150" i="3"/>
  <c r="E158" i="3"/>
  <c r="E166" i="3"/>
  <c r="E174" i="3"/>
  <c r="E182" i="3"/>
  <c r="E190" i="3"/>
  <c r="E198" i="3"/>
  <c r="E206" i="3"/>
  <c r="E214" i="3"/>
  <c r="E151" i="3"/>
  <c r="E159" i="3"/>
  <c r="E167" i="3"/>
  <c r="E175" i="3"/>
  <c r="E183" i="3"/>
  <c r="E191" i="3"/>
  <c r="E199" i="3"/>
  <c r="E207" i="3"/>
  <c r="E215" i="3"/>
  <c r="E130" i="3"/>
  <c r="E138" i="3"/>
  <c r="E140" i="3"/>
  <c r="E146" i="3"/>
  <c r="E152" i="3"/>
  <c r="E160" i="3"/>
  <c r="E168" i="3"/>
  <c r="E176" i="3"/>
  <c r="E184" i="3"/>
  <c r="E192" i="3"/>
  <c r="E200" i="3"/>
  <c r="E208" i="3"/>
  <c r="E216" i="3"/>
  <c r="E153" i="3"/>
  <c r="E161" i="3"/>
  <c r="E169" i="3"/>
  <c r="E177" i="3"/>
  <c r="E185" i="3"/>
  <c r="E193" i="3"/>
  <c r="E201" i="3"/>
  <c r="E209" i="3"/>
  <c r="E154" i="3"/>
  <c r="E162" i="3"/>
  <c r="E170" i="3"/>
  <c r="E178" i="3"/>
  <c r="E186" i="3"/>
  <c r="E194" i="3"/>
  <c r="E155" i="3"/>
  <c r="E163" i="3"/>
  <c r="E171" i="3"/>
  <c r="E179" i="3"/>
  <c r="E187" i="3"/>
  <c r="E139" i="3"/>
  <c r="E148" i="3"/>
  <c r="E156" i="3"/>
  <c r="E164" i="3"/>
  <c r="E172" i="3"/>
  <c r="E180" i="3"/>
  <c r="E188" i="3"/>
  <c r="E147" i="3"/>
  <c r="E149" i="3"/>
  <c r="E157" i="3"/>
  <c r="E165" i="3"/>
  <c r="E173" i="3"/>
  <c r="E181" i="3"/>
  <c r="E189" i="3"/>
  <c r="E212" i="3"/>
  <c r="E217" i="3"/>
  <c r="E225" i="3"/>
  <c r="E233" i="3"/>
  <c r="E241" i="3"/>
  <c r="E249" i="3"/>
  <c r="E257" i="3"/>
  <c r="E265" i="3"/>
  <c r="E196" i="3"/>
  <c r="E205" i="3"/>
  <c r="E218" i="3"/>
  <c r="E226" i="3"/>
  <c r="E234" i="3"/>
  <c r="E242" i="3"/>
  <c r="E250" i="3"/>
  <c r="E258" i="3"/>
  <c r="E266" i="3"/>
  <c r="E274" i="3"/>
  <c r="E202" i="3"/>
  <c r="E219" i="3"/>
  <c r="E227" i="3"/>
  <c r="E235" i="3"/>
  <c r="E243" i="3"/>
  <c r="E251" i="3"/>
  <c r="E259" i="3"/>
  <c r="E267" i="3"/>
  <c r="E275" i="3"/>
  <c r="E211" i="3"/>
  <c r="E220" i="3"/>
  <c r="E228" i="3"/>
  <c r="E236" i="3"/>
  <c r="E244" i="3"/>
  <c r="E252" i="3"/>
  <c r="E260" i="3"/>
  <c r="E268" i="3"/>
  <c r="E204" i="3"/>
  <c r="E221" i="3"/>
  <c r="E229" i="3"/>
  <c r="E237" i="3"/>
  <c r="E195" i="3"/>
  <c r="E197" i="3"/>
  <c r="E213" i="3"/>
  <c r="E222" i="3"/>
  <c r="E230" i="3"/>
  <c r="E238" i="3"/>
  <c r="E210" i="3"/>
  <c r="E223" i="3"/>
  <c r="E231" i="3"/>
  <c r="E239" i="3"/>
  <c r="E203" i="3"/>
  <c r="E224" i="3"/>
  <c r="E232" i="3"/>
  <c r="E240" i="3"/>
  <c r="E245" i="3"/>
  <c r="E261" i="3"/>
  <c r="E286" i="3"/>
  <c r="E294" i="3"/>
  <c r="E302" i="3"/>
  <c r="E309" i="3"/>
  <c r="E317" i="3"/>
  <c r="E325" i="3"/>
  <c r="E254" i="3"/>
  <c r="E270" i="3"/>
  <c r="E287" i="3"/>
  <c r="E295" i="3"/>
  <c r="E303" i="3"/>
  <c r="E310" i="3"/>
  <c r="E318" i="3"/>
  <c r="E326" i="3"/>
  <c r="E334" i="3"/>
  <c r="E247" i="3"/>
  <c r="E263" i="3"/>
  <c r="E288" i="3"/>
  <c r="E296" i="3"/>
  <c r="E304" i="3"/>
  <c r="E256" i="3"/>
  <c r="E280" i="3"/>
  <c r="E281" i="3"/>
  <c r="E289" i="3"/>
  <c r="E297" i="3"/>
  <c r="E305" i="3"/>
  <c r="E312" i="3"/>
  <c r="E320" i="3"/>
  <c r="E328" i="3"/>
  <c r="E253" i="3"/>
  <c r="E269" i="3"/>
  <c r="E273" i="3"/>
  <c r="E279" i="3"/>
  <c r="E282" i="3"/>
  <c r="E290" i="3"/>
  <c r="E298" i="3"/>
  <c r="E306" i="3"/>
  <c r="E313" i="3"/>
  <c r="E321" i="3"/>
  <c r="E329" i="3"/>
  <c r="E246" i="3"/>
  <c r="E262" i="3"/>
  <c r="E272" i="3"/>
  <c r="E278" i="3"/>
  <c r="E283" i="3"/>
  <c r="E291" i="3"/>
  <c r="E299" i="3"/>
  <c r="E307" i="3"/>
  <c r="E314" i="3"/>
  <c r="E255" i="3"/>
  <c r="E271" i="3"/>
  <c r="E277" i="3"/>
  <c r="E284" i="3"/>
  <c r="E292" i="3"/>
  <c r="E300" i="3"/>
  <c r="E315" i="3"/>
  <c r="E248" i="3"/>
  <c r="E264" i="3"/>
  <c r="E276" i="3"/>
  <c r="E285" i="3"/>
  <c r="E293" i="3"/>
  <c r="E301" i="3"/>
  <c r="E308" i="3"/>
  <c r="E316" i="3"/>
  <c r="E324" i="3"/>
  <c r="E340" i="3"/>
  <c r="E348" i="3"/>
  <c r="E356" i="3"/>
  <c r="E364" i="3"/>
  <c r="E371" i="3"/>
  <c r="E379" i="3"/>
  <c r="E387" i="3"/>
  <c r="E395" i="3"/>
  <c r="E403" i="3"/>
  <c r="E411" i="3"/>
  <c r="E419" i="3"/>
  <c r="E333" i="3"/>
  <c r="E341" i="3"/>
  <c r="E349" i="3"/>
  <c r="E357" i="3"/>
  <c r="E365" i="3"/>
  <c r="E372" i="3"/>
  <c r="E380" i="3"/>
  <c r="E388" i="3"/>
  <c r="E396" i="3"/>
  <c r="E404" i="3"/>
  <c r="E412" i="3"/>
  <c r="E420" i="3"/>
  <c r="E322" i="3"/>
  <c r="E342" i="3"/>
  <c r="E350" i="3"/>
  <c r="E358" i="3"/>
  <c r="E366" i="3"/>
  <c r="E373" i="3"/>
  <c r="E381" i="3"/>
  <c r="E389" i="3"/>
  <c r="E397" i="3"/>
  <c r="E405" i="3"/>
  <c r="E413" i="3"/>
  <c r="E311" i="3"/>
  <c r="E332" i="3"/>
  <c r="E343" i="3"/>
  <c r="E351" i="3"/>
  <c r="E319" i="3"/>
  <c r="E335" i="3"/>
  <c r="E336" i="3"/>
  <c r="E344" i="3"/>
  <c r="E352" i="3"/>
  <c r="E360" i="3"/>
  <c r="E368" i="3"/>
  <c r="E375" i="3"/>
  <c r="E383" i="3"/>
  <c r="E391" i="3"/>
  <c r="E399" i="3"/>
  <c r="E331" i="3"/>
  <c r="E337" i="3"/>
  <c r="E345" i="3"/>
  <c r="E353" i="3"/>
  <c r="E361" i="3"/>
  <c r="E369" i="3"/>
  <c r="E376" i="3"/>
  <c r="E384" i="3"/>
  <c r="E392" i="3"/>
  <c r="E400" i="3"/>
  <c r="E323" i="3"/>
  <c r="E338" i="3"/>
  <c r="E346" i="3"/>
  <c r="E354" i="3"/>
  <c r="E362" i="3"/>
  <c r="E355" i="3"/>
  <c r="E370" i="3"/>
  <c r="E382" i="3"/>
  <c r="E401" i="3"/>
  <c r="E407" i="3"/>
  <c r="E422" i="3"/>
  <c r="E429" i="3"/>
  <c r="E437" i="3"/>
  <c r="E445" i="3"/>
  <c r="E453" i="3"/>
  <c r="E461" i="3"/>
  <c r="E469" i="3"/>
  <c r="E477" i="3"/>
  <c r="E485" i="3"/>
  <c r="E493" i="3"/>
  <c r="E501" i="3"/>
  <c r="E509" i="3"/>
  <c r="E517" i="3"/>
  <c r="E525" i="3"/>
  <c r="E533" i="3"/>
  <c r="E541" i="3"/>
  <c r="E394" i="3"/>
  <c r="E417" i="3"/>
  <c r="E421" i="3"/>
  <c r="E430" i="3"/>
  <c r="E438" i="3"/>
  <c r="E446" i="3"/>
  <c r="E454" i="3"/>
  <c r="E462" i="3"/>
  <c r="E470" i="3"/>
  <c r="E478" i="3"/>
  <c r="E486" i="3"/>
  <c r="E494" i="3"/>
  <c r="E502" i="3"/>
  <c r="E510" i="3"/>
  <c r="E518" i="3"/>
  <c r="E526" i="3"/>
  <c r="E534" i="3"/>
  <c r="E385" i="3"/>
  <c r="E406" i="3"/>
  <c r="E410" i="3"/>
  <c r="E431" i="3"/>
  <c r="E439" i="3"/>
  <c r="E447" i="3"/>
  <c r="E455" i="3"/>
  <c r="E463" i="3"/>
  <c r="E471" i="3"/>
  <c r="E479" i="3"/>
  <c r="E487" i="3"/>
  <c r="E495" i="3"/>
  <c r="E503" i="3"/>
  <c r="E511" i="3"/>
  <c r="E519" i="3"/>
  <c r="E527" i="3"/>
  <c r="E535" i="3"/>
  <c r="E378" i="3"/>
  <c r="E390" i="3"/>
  <c r="E416" i="3"/>
  <c r="E432" i="3"/>
  <c r="E440" i="3"/>
  <c r="E448" i="3"/>
  <c r="E456" i="3"/>
  <c r="E464" i="3"/>
  <c r="E472" i="3"/>
  <c r="E480" i="3"/>
  <c r="E488" i="3"/>
  <c r="E496" i="3"/>
  <c r="E504" i="3"/>
  <c r="E512" i="3"/>
  <c r="E520" i="3"/>
  <c r="E528" i="3"/>
  <c r="E536" i="3"/>
  <c r="E327" i="3"/>
  <c r="E409" i="3"/>
  <c r="E433" i="3"/>
  <c r="E441" i="3"/>
  <c r="E449" i="3"/>
  <c r="E457" i="3"/>
  <c r="E465" i="3"/>
  <c r="E473" i="3"/>
  <c r="E481" i="3"/>
  <c r="E489" i="3"/>
  <c r="E497" i="3"/>
  <c r="E505" i="3"/>
  <c r="E513" i="3"/>
  <c r="E521" i="3"/>
  <c r="E529" i="3"/>
  <c r="E537" i="3"/>
  <c r="E359" i="3"/>
  <c r="E374" i="3"/>
  <c r="E393" i="3"/>
  <c r="E402" i="3"/>
  <c r="E415" i="3"/>
  <c r="E425" i="3"/>
  <c r="E426" i="3"/>
  <c r="E434" i="3"/>
  <c r="E442" i="3"/>
  <c r="E450" i="3"/>
  <c r="E458" i="3"/>
  <c r="E466" i="3"/>
  <c r="E474" i="3"/>
  <c r="E482" i="3"/>
  <c r="E490" i="3"/>
  <c r="E498" i="3"/>
  <c r="E506" i="3"/>
  <c r="E514" i="3"/>
  <c r="E522" i="3"/>
  <c r="E530" i="3"/>
  <c r="E538" i="3"/>
  <c r="E330" i="3"/>
  <c r="E427" i="3"/>
  <c r="E459" i="3"/>
  <c r="E491" i="3"/>
  <c r="E523" i="3"/>
  <c r="E545" i="3"/>
  <c r="E553" i="3"/>
  <c r="E561" i="3"/>
  <c r="E569" i="3"/>
  <c r="E577" i="3"/>
  <c r="E585" i="3"/>
  <c r="E593" i="3"/>
  <c r="E601" i="3"/>
  <c r="E609" i="3"/>
  <c r="E617" i="3"/>
  <c r="E625" i="3"/>
  <c r="E633" i="3"/>
  <c r="E641" i="3"/>
  <c r="E649" i="3"/>
  <c r="E418" i="3"/>
  <c r="E423" i="3"/>
  <c r="E452" i="3"/>
  <c r="E484" i="3"/>
  <c r="E516" i="3"/>
  <c r="E546" i="3"/>
  <c r="E554" i="3"/>
  <c r="E562" i="3"/>
  <c r="E570" i="3"/>
  <c r="E578" i="3"/>
  <c r="E586" i="3"/>
  <c r="E594" i="3"/>
  <c r="E602" i="3"/>
  <c r="E610" i="3"/>
  <c r="E618" i="3"/>
  <c r="E626" i="3"/>
  <c r="E634" i="3"/>
  <c r="E339" i="3"/>
  <c r="E363" i="3"/>
  <c r="E408" i="3"/>
  <c r="E424" i="3"/>
  <c r="E435" i="3"/>
  <c r="E467" i="3"/>
  <c r="E499" i="3"/>
  <c r="E531" i="3"/>
  <c r="E547" i="3"/>
  <c r="E555" i="3"/>
  <c r="E563" i="3"/>
  <c r="E571" i="3"/>
  <c r="E414" i="3"/>
  <c r="E428" i="3"/>
  <c r="E460" i="3"/>
  <c r="E492" i="3"/>
  <c r="E524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386" i="3"/>
  <c r="E443" i="3"/>
  <c r="E475" i="3"/>
  <c r="E507" i="3"/>
  <c r="E539" i="3"/>
  <c r="E549" i="3"/>
  <c r="E557" i="3"/>
  <c r="E565" i="3"/>
  <c r="E573" i="3"/>
  <c r="E581" i="3"/>
  <c r="E589" i="3"/>
  <c r="E597" i="3"/>
  <c r="E605" i="3"/>
  <c r="E613" i="3"/>
  <c r="E621" i="3"/>
  <c r="E629" i="3"/>
  <c r="E347" i="3"/>
  <c r="E367" i="3"/>
  <c r="E377" i="3"/>
  <c r="E436" i="3"/>
  <c r="E468" i="3"/>
  <c r="E500" i="3"/>
  <c r="E532" i="3"/>
  <c r="E542" i="3"/>
  <c r="E550" i="3"/>
  <c r="E558" i="3"/>
  <c r="E566" i="3"/>
  <c r="E574" i="3"/>
  <c r="E582" i="3"/>
  <c r="E590" i="3"/>
  <c r="E598" i="3"/>
  <c r="E606" i="3"/>
  <c r="E614" i="3"/>
  <c r="E622" i="3"/>
  <c r="E398" i="3"/>
  <c r="E451" i="3"/>
  <c r="E483" i="3"/>
  <c r="E515" i="3"/>
  <c r="E508" i="3"/>
  <c r="E560" i="3"/>
  <c r="E600" i="3"/>
  <c r="E619" i="3"/>
  <c r="E630" i="3"/>
  <c r="E639" i="3"/>
  <c r="E645" i="3"/>
  <c r="E659" i="3"/>
  <c r="E667" i="3"/>
  <c r="E682" i="3"/>
  <c r="E690" i="3"/>
  <c r="E698" i="3"/>
  <c r="E706" i="3"/>
  <c r="E543" i="3"/>
  <c r="E579" i="3"/>
  <c r="E591" i="3"/>
  <c r="E624" i="3"/>
  <c r="E638" i="3"/>
  <c r="E651" i="3"/>
  <c r="E660" i="3"/>
  <c r="E668" i="3"/>
  <c r="E675" i="3"/>
  <c r="E683" i="3"/>
  <c r="E568" i="3"/>
  <c r="E584" i="3"/>
  <c r="E603" i="3"/>
  <c r="E615" i="3"/>
  <c r="E637" i="3"/>
  <c r="E650" i="3"/>
  <c r="E661" i="3"/>
  <c r="E669" i="3"/>
  <c r="E676" i="3"/>
  <c r="E684" i="3"/>
  <c r="E692" i="3"/>
  <c r="E551" i="3"/>
  <c r="E575" i="3"/>
  <c r="E608" i="3"/>
  <c r="E627" i="3"/>
  <c r="E643" i="3"/>
  <c r="E544" i="3"/>
  <c r="E587" i="3"/>
  <c r="E599" i="3"/>
  <c r="E632" i="3"/>
  <c r="E642" i="3"/>
  <c r="E655" i="3"/>
  <c r="E663" i="3"/>
  <c r="E671" i="3"/>
  <c r="E559" i="3"/>
  <c r="E592" i="3"/>
  <c r="E611" i="3"/>
  <c r="E623" i="3"/>
  <c r="E635" i="3"/>
  <c r="E648" i="3"/>
  <c r="E654" i="3"/>
  <c r="E656" i="3"/>
  <c r="E664" i="3"/>
  <c r="E672" i="3"/>
  <c r="E444" i="3"/>
  <c r="E540" i="3"/>
  <c r="E552" i="3"/>
  <c r="E583" i="3"/>
  <c r="E616" i="3"/>
  <c r="E631" i="3"/>
  <c r="E647" i="3"/>
  <c r="E653" i="3"/>
  <c r="E657" i="3"/>
  <c r="E665" i="3"/>
  <c r="E673" i="3"/>
  <c r="E662" i="3"/>
  <c r="E687" i="3"/>
  <c r="E693" i="3"/>
  <c r="E715" i="3"/>
  <c r="E723" i="3"/>
  <c r="E731" i="3"/>
  <c r="E739" i="3"/>
  <c r="E747" i="3"/>
  <c r="E666" i="3"/>
  <c r="E680" i="3"/>
  <c r="E716" i="3"/>
  <c r="E724" i="3"/>
  <c r="E732" i="3"/>
  <c r="E740" i="3"/>
  <c r="E748" i="3"/>
  <c r="E476" i="3"/>
  <c r="E670" i="3"/>
  <c r="E677" i="3"/>
  <c r="E686" i="3"/>
  <c r="E707" i="3"/>
  <c r="E708" i="3"/>
  <c r="E709" i="3"/>
  <c r="E717" i="3"/>
  <c r="E725" i="3"/>
  <c r="E733" i="3"/>
  <c r="E741" i="3"/>
  <c r="E749" i="3"/>
  <c r="E646" i="3"/>
  <c r="E674" i="3"/>
  <c r="E679" i="3"/>
  <c r="E691" i="3"/>
  <c r="E699" i="3"/>
  <c r="E700" i="3"/>
  <c r="E701" i="3"/>
  <c r="E702" i="3"/>
  <c r="E703" i="3"/>
  <c r="E704" i="3"/>
  <c r="E705" i="3"/>
  <c r="E710" i="3"/>
  <c r="E718" i="3"/>
  <c r="E726" i="3"/>
  <c r="E734" i="3"/>
  <c r="E742" i="3"/>
  <c r="E750" i="3"/>
  <c r="E567" i="3"/>
  <c r="E607" i="3"/>
  <c r="E685" i="3"/>
  <c r="E697" i="3"/>
  <c r="E711" i="3"/>
  <c r="E719" i="3"/>
  <c r="E727" i="3"/>
  <c r="E735" i="3"/>
  <c r="E743" i="3"/>
  <c r="E751" i="3"/>
  <c r="E696" i="3"/>
  <c r="E712" i="3"/>
  <c r="E720" i="3"/>
  <c r="E728" i="3"/>
  <c r="E736" i="3"/>
  <c r="E744" i="3"/>
  <c r="E752" i="3"/>
  <c r="E760" i="3"/>
  <c r="E640" i="3"/>
  <c r="E678" i="3"/>
  <c r="E689" i="3"/>
  <c r="E695" i="3"/>
  <c r="E713" i="3"/>
  <c r="E721" i="3"/>
  <c r="E729" i="3"/>
  <c r="E737" i="3"/>
  <c r="E745" i="3"/>
  <c r="E753" i="3"/>
  <c r="E761" i="3"/>
  <c r="E576" i="3"/>
  <c r="E595" i="3"/>
  <c r="E658" i="3"/>
  <c r="E681" i="3"/>
  <c r="E688" i="3"/>
  <c r="E694" i="3"/>
  <c r="E714" i="3"/>
  <c r="E722" i="3"/>
  <c r="E730" i="3"/>
  <c r="E738" i="3"/>
  <c r="E746" i="3"/>
  <c r="E754" i="3"/>
  <c r="E770" i="3"/>
  <c r="E778" i="3"/>
  <c r="E786" i="3"/>
  <c r="E793" i="3"/>
  <c r="E801" i="3"/>
  <c r="E809" i="3"/>
  <c r="E817" i="3"/>
  <c r="E825" i="3"/>
  <c r="E832" i="3"/>
  <c r="E840" i="3"/>
  <c r="E848" i="3"/>
  <c r="E856" i="3"/>
  <c r="E864" i="3"/>
  <c r="E872" i="3"/>
  <c r="E880" i="3"/>
  <c r="E888" i="3"/>
  <c r="E896" i="3"/>
  <c r="E771" i="3"/>
  <c r="E779" i="3"/>
  <c r="E787" i="3"/>
  <c r="E794" i="3"/>
  <c r="E802" i="3"/>
  <c r="E810" i="3"/>
  <c r="E818" i="3"/>
  <c r="E833" i="3"/>
  <c r="E841" i="3"/>
  <c r="E849" i="3"/>
  <c r="E857" i="3"/>
  <c r="E865" i="3"/>
  <c r="E873" i="3"/>
  <c r="E881" i="3"/>
  <c r="E889" i="3"/>
  <c r="E897" i="3"/>
  <c r="E905" i="3"/>
  <c r="E772" i="3"/>
  <c r="E780" i="3"/>
  <c r="E788" i="3"/>
  <c r="E795" i="3"/>
  <c r="E803" i="3"/>
  <c r="E811" i="3"/>
  <c r="E819" i="3"/>
  <c r="E826" i="3"/>
  <c r="E834" i="3"/>
  <c r="E842" i="3"/>
  <c r="E850" i="3"/>
  <c r="E858" i="3"/>
  <c r="E866" i="3"/>
  <c r="E874" i="3"/>
  <c r="E882" i="3"/>
  <c r="E890" i="3"/>
  <c r="E898" i="3"/>
  <c r="E759" i="3"/>
  <c r="E765" i="3"/>
  <c r="E773" i="3"/>
  <c r="E781" i="3"/>
  <c r="E796" i="3"/>
  <c r="E804" i="3"/>
  <c r="E812" i="3"/>
  <c r="E820" i="3"/>
  <c r="E827" i="3"/>
  <c r="E835" i="3"/>
  <c r="E843" i="3"/>
  <c r="E851" i="3"/>
  <c r="E859" i="3"/>
  <c r="E867" i="3"/>
  <c r="E875" i="3"/>
  <c r="E883" i="3"/>
  <c r="E891" i="3"/>
  <c r="E899" i="3"/>
  <c r="E758" i="3"/>
  <c r="E764" i="3"/>
  <c r="E766" i="3"/>
  <c r="E774" i="3"/>
  <c r="E782" i="3"/>
  <c r="E789" i="3"/>
  <c r="E797" i="3"/>
  <c r="E805" i="3"/>
  <c r="E813" i="3"/>
  <c r="E821" i="3"/>
  <c r="E828" i="3"/>
  <c r="E836" i="3"/>
  <c r="E844" i="3"/>
  <c r="E852" i="3"/>
  <c r="E860" i="3"/>
  <c r="E868" i="3"/>
  <c r="E876" i="3"/>
  <c r="E884" i="3"/>
  <c r="E892" i="3"/>
  <c r="E900" i="3"/>
  <c r="E757" i="3"/>
  <c r="E763" i="3"/>
  <c r="E767" i="3"/>
  <c r="E775" i="3"/>
  <c r="E783" i="3"/>
  <c r="E790" i="3"/>
  <c r="E798" i="3"/>
  <c r="E806" i="3"/>
  <c r="E814" i="3"/>
  <c r="E822" i="3"/>
  <c r="E829" i="3"/>
  <c r="E837" i="3"/>
  <c r="E845" i="3"/>
  <c r="E853" i="3"/>
  <c r="E756" i="3"/>
  <c r="E762" i="3"/>
  <c r="E768" i="3"/>
  <c r="E776" i="3"/>
  <c r="E784" i="3"/>
  <c r="E791" i="3"/>
  <c r="E799" i="3"/>
  <c r="E807" i="3"/>
  <c r="E815" i="3"/>
  <c r="E823" i="3"/>
  <c r="E830" i="3"/>
  <c r="E838" i="3"/>
  <c r="E846" i="3"/>
  <c r="E854" i="3"/>
  <c r="E862" i="3"/>
  <c r="E870" i="3"/>
  <c r="E878" i="3"/>
  <c r="E755" i="3"/>
  <c r="E769" i="3"/>
  <c r="E777" i="3"/>
  <c r="E785" i="3"/>
  <c r="E792" i="3"/>
  <c r="E800" i="3"/>
  <c r="E808" i="3"/>
  <c r="E816" i="3"/>
  <c r="E824" i="3"/>
  <c r="E831" i="3"/>
  <c r="E839" i="3"/>
  <c r="E847" i="3"/>
  <c r="E855" i="3"/>
  <c r="E863" i="3"/>
  <c r="E877" i="3"/>
  <c r="E885" i="3"/>
  <c r="E887" i="3"/>
  <c r="E902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904" i="3"/>
  <c r="E911" i="3"/>
  <c r="E919" i="3"/>
  <c r="E927" i="3"/>
  <c r="E935" i="3"/>
  <c r="E943" i="3"/>
  <c r="E951" i="3"/>
  <c r="E959" i="3"/>
  <c r="E967" i="3"/>
  <c r="E975" i="3"/>
  <c r="E983" i="3"/>
  <c r="E991" i="3"/>
  <c r="E999" i="3"/>
  <c r="E1007" i="3"/>
  <c r="E1015" i="3"/>
  <c r="E1023" i="3"/>
  <c r="E1031" i="3"/>
  <c r="E1039" i="3"/>
  <c r="E1047" i="3"/>
  <c r="E1055" i="3"/>
  <c r="E861" i="3"/>
  <c r="E871" i="3"/>
  <c r="E893" i="3"/>
  <c r="E895" i="3"/>
  <c r="E901" i="3"/>
  <c r="E912" i="3"/>
  <c r="E920" i="3"/>
  <c r="E928" i="3"/>
  <c r="E936" i="3"/>
  <c r="E944" i="3"/>
  <c r="E952" i="3"/>
  <c r="E960" i="3"/>
  <c r="E968" i="3"/>
  <c r="E976" i="3"/>
  <c r="E984" i="3"/>
  <c r="E992" i="3"/>
  <c r="E1000" i="3"/>
  <c r="E1008" i="3"/>
  <c r="E1016" i="3"/>
  <c r="E1024" i="3"/>
  <c r="E1032" i="3"/>
  <c r="E1040" i="3"/>
  <c r="E1048" i="3"/>
  <c r="E1056" i="3"/>
  <c r="E886" i="3"/>
  <c r="E913" i="3"/>
  <c r="E921" i="3"/>
  <c r="E929" i="3"/>
  <c r="E937" i="3"/>
  <c r="E945" i="3"/>
  <c r="E953" i="3"/>
  <c r="E961" i="3"/>
  <c r="E969" i="3"/>
  <c r="E977" i="3"/>
  <c r="E985" i="3"/>
  <c r="E993" i="3"/>
  <c r="E1001" i="3"/>
  <c r="E1009" i="3"/>
  <c r="E1017" i="3"/>
  <c r="E1025" i="3"/>
  <c r="E1033" i="3"/>
  <c r="E1041" i="3"/>
  <c r="E879" i="3"/>
  <c r="E903" i="3"/>
  <c r="E906" i="3"/>
  <c r="E914" i="3"/>
  <c r="E922" i="3"/>
  <c r="E930" i="3"/>
  <c r="E938" i="3"/>
  <c r="E946" i="3"/>
  <c r="E954" i="3"/>
  <c r="E962" i="3"/>
  <c r="E970" i="3"/>
  <c r="E978" i="3"/>
  <c r="E986" i="3"/>
  <c r="E994" i="3"/>
  <c r="E1002" i="3"/>
  <c r="E1010" i="3"/>
  <c r="E1018" i="3"/>
  <c r="E1026" i="3"/>
  <c r="E1034" i="3"/>
  <c r="E869" i="3"/>
  <c r="E907" i="3"/>
  <c r="E915" i="3"/>
  <c r="E923" i="3"/>
  <c r="E931" i="3"/>
  <c r="E939" i="3"/>
  <c r="E947" i="3"/>
  <c r="E955" i="3"/>
  <c r="E963" i="3"/>
  <c r="E971" i="3"/>
  <c r="E979" i="3"/>
  <c r="E987" i="3"/>
  <c r="E995" i="3"/>
  <c r="E1003" i="3"/>
  <c r="E1011" i="3"/>
  <c r="E1019" i="3"/>
  <c r="E1027" i="3"/>
  <c r="E1035" i="3"/>
  <c r="E894" i="3"/>
  <c r="E908" i="3"/>
  <c r="E916" i="3"/>
  <c r="E924" i="3"/>
  <c r="E932" i="3"/>
  <c r="E940" i="3"/>
  <c r="E948" i="3"/>
  <c r="E956" i="3"/>
  <c r="E964" i="3"/>
  <c r="E972" i="3"/>
  <c r="E980" i="3"/>
  <c r="E988" i="3"/>
  <c r="E996" i="3"/>
  <c r="E1004" i="3"/>
  <c r="E1012" i="3"/>
  <c r="E1020" i="3"/>
  <c r="E1028" i="3"/>
  <c r="E1036" i="3"/>
  <c r="E1043" i="3"/>
  <c r="E1059" i="3"/>
  <c r="E1063" i="3"/>
  <c r="E1071" i="3"/>
  <c r="E1079" i="3"/>
  <c r="E1086" i="3"/>
  <c r="E1094" i="3"/>
  <c r="E1102" i="3"/>
  <c r="E1110" i="3"/>
  <c r="E1118" i="3"/>
  <c r="E1126" i="3"/>
  <c r="E1134" i="3"/>
  <c r="E1142" i="3"/>
  <c r="E1150" i="3"/>
  <c r="E1158" i="3"/>
  <c r="E1166" i="3"/>
  <c r="E1174" i="3"/>
  <c r="E1182" i="3"/>
  <c r="E1190" i="3"/>
  <c r="E1198" i="3"/>
  <c r="E1206" i="3"/>
  <c r="E1214" i="3"/>
  <c r="E1222" i="3"/>
  <c r="E1052" i="3"/>
  <c r="E1064" i="3"/>
  <c r="E1072" i="3"/>
  <c r="E1087" i="3"/>
  <c r="E1095" i="3"/>
  <c r="E1103" i="3"/>
  <c r="E1111" i="3"/>
  <c r="E1119" i="3"/>
  <c r="E1127" i="3"/>
  <c r="E1135" i="3"/>
  <c r="E1143" i="3"/>
  <c r="E1151" i="3"/>
  <c r="E1159" i="3"/>
  <c r="E1167" i="3"/>
  <c r="E1175" i="3"/>
  <c r="E1183" i="3"/>
  <c r="E1191" i="3"/>
  <c r="E1199" i="3"/>
  <c r="E1207" i="3"/>
  <c r="E1215" i="3"/>
  <c r="E1223" i="3"/>
  <c r="E1049" i="3"/>
  <c r="E1065" i="3"/>
  <c r="E1073" i="3"/>
  <c r="E1080" i="3"/>
  <c r="E1088" i="3"/>
  <c r="E1096" i="3"/>
  <c r="E1104" i="3"/>
  <c r="E1112" i="3"/>
  <c r="E1120" i="3"/>
  <c r="E1128" i="3"/>
  <c r="E1136" i="3"/>
  <c r="E1144" i="3"/>
  <c r="E1152" i="3"/>
  <c r="E1160" i="3"/>
  <c r="E1168" i="3"/>
  <c r="E1176" i="3"/>
  <c r="E1184" i="3"/>
  <c r="E1192" i="3"/>
  <c r="E1200" i="3"/>
  <c r="E1042" i="3"/>
  <c r="E1058" i="3"/>
  <c r="E1066" i="3"/>
  <c r="E1074" i="3"/>
  <c r="E1081" i="3"/>
  <c r="E1089" i="3"/>
  <c r="E1097" i="3"/>
  <c r="E1105" i="3"/>
  <c r="E1113" i="3"/>
  <c r="E1121" i="3"/>
  <c r="E1129" i="3"/>
  <c r="E1137" i="3"/>
  <c r="E1145" i="3"/>
  <c r="E1153" i="3"/>
  <c r="E1161" i="3"/>
  <c r="E1169" i="3"/>
  <c r="E1177" i="3"/>
  <c r="E1185" i="3"/>
  <c r="E1193" i="3"/>
  <c r="E1201" i="3"/>
  <c r="E1051" i="3"/>
  <c r="E1067" i="3"/>
  <c r="E1075" i="3"/>
  <c r="E1082" i="3"/>
  <c r="E1090" i="3"/>
  <c r="E1098" i="3"/>
  <c r="E1106" i="3"/>
  <c r="E1114" i="3"/>
  <c r="E1122" i="3"/>
  <c r="E1130" i="3"/>
  <c r="E1138" i="3"/>
  <c r="E1146" i="3"/>
  <c r="E1154" i="3"/>
  <c r="E1162" i="3"/>
  <c r="E1170" i="3"/>
  <c r="E1178" i="3"/>
  <c r="E1186" i="3"/>
  <c r="E1194" i="3"/>
  <c r="E1202" i="3"/>
  <c r="E1044" i="3"/>
  <c r="E1068" i="3"/>
  <c r="E1076" i="3"/>
  <c r="E1083" i="3"/>
  <c r="E1091" i="3"/>
  <c r="E1099" i="3"/>
  <c r="E1107" i="3"/>
  <c r="E1115" i="3"/>
  <c r="E1123" i="3"/>
  <c r="E1131" i="3"/>
  <c r="E1139" i="3"/>
  <c r="E1147" i="3"/>
  <c r="E1155" i="3"/>
  <c r="E1163" i="3"/>
  <c r="E1171" i="3"/>
  <c r="E1179" i="3"/>
  <c r="E1187" i="3"/>
  <c r="E1057" i="3"/>
  <c r="E1061" i="3"/>
  <c r="E1069" i="3"/>
  <c r="E1077" i="3"/>
  <c r="E1084" i="3"/>
  <c r="E1092" i="3"/>
  <c r="E1100" i="3"/>
  <c r="E1108" i="3"/>
  <c r="E1116" i="3"/>
  <c r="E1124" i="3"/>
  <c r="E1132" i="3"/>
  <c r="E1140" i="3"/>
  <c r="E1148" i="3"/>
  <c r="E1156" i="3"/>
  <c r="E1164" i="3"/>
  <c r="E1172" i="3"/>
  <c r="E1180" i="3"/>
  <c r="E1188" i="3"/>
  <c r="E1196" i="3"/>
  <c r="E1050" i="3"/>
  <c r="E1060" i="3"/>
  <c r="E1062" i="3"/>
  <c r="E1070" i="3"/>
  <c r="E1078" i="3"/>
  <c r="E1085" i="3"/>
  <c r="E1093" i="3"/>
  <c r="E1101" i="3"/>
  <c r="E1109" i="3"/>
  <c r="E1117" i="3"/>
  <c r="E1125" i="3"/>
  <c r="E1133" i="3"/>
  <c r="E1141" i="3"/>
  <c r="E1149" i="3"/>
  <c r="E1157" i="3"/>
  <c r="E1165" i="3"/>
  <c r="E1173" i="3"/>
  <c r="E1181" i="3"/>
  <c r="E1189" i="3"/>
  <c r="E1197" i="3"/>
  <c r="E1208" i="3"/>
  <c r="E1226" i="3"/>
  <c r="E1234" i="3"/>
  <c r="E1242" i="3"/>
  <c r="E1250" i="3"/>
  <c r="E1258" i="3"/>
  <c r="E1266" i="3"/>
  <c r="E1274" i="3"/>
  <c r="E1282" i="3"/>
  <c r="E1289" i="3"/>
  <c r="E1297" i="3"/>
  <c r="E1305" i="3"/>
  <c r="E1313" i="3"/>
  <c r="E1321" i="3"/>
  <c r="E1329" i="3"/>
  <c r="E1344" i="3"/>
  <c r="E1352" i="3"/>
  <c r="E1195" i="3"/>
  <c r="E1221" i="3"/>
  <c r="E1227" i="3"/>
  <c r="E1235" i="3"/>
  <c r="E1243" i="3"/>
  <c r="E1251" i="3"/>
  <c r="E1259" i="3"/>
  <c r="E1267" i="3"/>
  <c r="E1275" i="3"/>
  <c r="E1283" i="3"/>
  <c r="E1290" i="3"/>
  <c r="E1298" i="3"/>
  <c r="E1306" i="3"/>
  <c r="E1314" i="3"/>
  <c r="E1322" i="3"/>
  <c r="E1330" i="3"/>
  <c r="E1337" i="3"/>
  <c r="E1345" i="3"/>
  <c r="E1353" i="3"/>
  <c r="E1220" i="3"/>
  <c r="E1228" i="3"/>
  <c r="E1236" i="3"/>
  <c r="E1244" i="3"/>
  <c r="E1252" i="3"/>
  <c r="E1260" i="3"/>
  <c r="E1268" i="3"/>
  <c r="E1276" i="3"/>
  <c r="E1284" i="3"/>
  <c r="E1291" i="3"/>
  <c r="E1299" i="3"/>
  <c r="E1307" i="3"/>
  <c r="E1315" i="3"/>
  <c r="E1323" i="3"/>
  <c r="E1331" i="3"/>
  <c r="E1338" i="3"/>
  <c r="E1346" i="3"/>
  <c r="E1354" i="3"/>
  <c r="E1213" i="3"/>
  <c r="E1219" i="3"/>
  <c r="E1229" i="3"/>
  <c r="E1237" i="3"/>
  <c r="E1245" i="3"/>
  <c r="E1253" i="3"/>
  <c r="E1261" i="3"/>
  <c r="E1269" i="3"/>
  <c r="E1277" i="3"/>
  <c r="E1285" i="3"/>
  <c r="E1292" i="3"/>
  <c r="E1300" i="3"/>
  <c r="E1308" i="3"/>
  <c r="E1316" i="3"/>
  <c r="E1324" i="3"/>
  <c r="E1332" i="3"/>
  <c r="E1339" i="3"/>
  <c r="E1347" i="3"/>
  <c r="E1212" i="3"/>
  <c r="E1218" i="3"/>
  <c r="E1230" i="3"/>
  <c r="E1238" i="3"/>
  <c r="E1246" i="3"/>
  <c r="E1254" i="3"/>
  <c r="E1262" i="3"/>
  <c r="E1270" i="3"/>
  <c r="E1278" i="3"/>
  <c r="E1286" i="3"/>
  <c r="E1293" i="3"/>
  <c r="E1301" i="3"/>
  <c r="E1309" i="3"/>
  <c r="E1317" i="3"/>
  <c r="E1325" i="3"/>
  <c r="E1333" i="3"/>
  <c r="E1340" i="3"/>
  <c r="E1205" i="3"/>
  <c r="E1211" i="3"/>
  <c r="E1217" i="3"/>
  <c r="E1231" i="3"/>
  <c r="E1239" i="3"/>
  <c r="E1247" i="3"/>
  <c r="E1255" i="3"/>
  <c r="E1263" i="3"/>
  <c r="E1271" i="3"/>
  <c r="E1279" i="3"/>
  <c r="E1287" i="3"/>
  <c r="E1294" i="3"/>
  <c r="E1302" i="3"/>
  <c r="E1310" i="3"/>
  <c r="E1318" i="3"/>
  <c r="E1326" i="3"/>
  <c r="E1334" i="3"/>
  <c r="E1341" i="3"/>
  <c r="E1349" i="3"/>
  <c r="E1357" i="3"/>
  <c r="E1216" i="3"/>
  <c r="E1232" i="3"/>
  <c r="E1264" i="3"/>
  <c r="E1303" i="3"/>
  <c r="E1335" i="3"/>
  <c r="E1342" i="3"/>
  <c r="E1348" i="3"/>
  <c r="E1358" i="3"/>
  <c r="E1360" i="3"/>
  <c r="E1368" i="3"/>
  <c r="E1376" i="3"/>
  <c r="E1384" i="3"/>
  <c r="E1392" i="3"/>
  <c r="E1400" i="3"/>
  <c r="E1408" i="3"/>
  <c r="E1416" i="3"/>
  <c r="E1423" i="3"/>
  <c r="E1431" i="3"/>
  <c r="E1439" i="3"/>
  <c r="E1447" i="3"/>
  <c r="E1455" i="3"/>
  <c r="E1463" i="3"/>
  <c r="E1471" i="3"/>
  <c r="E1479" i="3"/>
  <c r="E1487" i="3"/>
  <c r="E1495" i="3"/>
  <c r="E1503" i="3"/>
  <c r="E1511" i="3"/>
  <c r="E1519" i="3"/>
  <c r="E1527" i="3"/>
  <c r="E1535" i="3"/>
  <c r="E1542" i="3"/>
  <c r="E1550" i="3"/>
  <c r="E1558" i="3"/>
  <c r="E1566" i="3"/>
  <c r="E1574" i="3"/>
  <c r="E1582" i="3"/>
  <c r="E1590" i="3"/>
  <c r="E1597" i="3"/>
  <c r="E1605" i="3"/>
  <c r="E1225" i="3"/>
  <c r="E1257" i="3"/>
  <c r="E1296" i="3"/>
  <c r="E1328" i="3"/>
  <c r="E1350" i="3"/>
  <c r="E1361" i="3"/>
  <c r="E1369" i="3"/>
  <c r="E1377" i="3"/>
  <c r="E1385" i="3"/>
  <c r="E1393" i="3"/>
  <c r="E1401" i="3"/>
  <c r="E1409" i="3"/>
  <c r="E1417" i="3"/>
  <c r="E1424" i="3"/>
  <c r="E1432" i="3"/>
  <c r="E1440" i="3"/>
  <c r="E1448" i="3"/>
  <c r="E1456" i="3"/>
  <c r="E1464" i="3"/>
  <c r="E1472" i="3"/>
  <c r="E1480" i="3"/>
  <c r="E1488" i="3"/>
  <c r="E1496" i="3"/>
  <c r="E1504" i="3"/>
  <c r="E1512" i="3"/>
  <c r="E1520" i="3"/>
  <c r="E1528" i="3"/>
  <c r="E1536" i="3"/>
  <c r="E1543" i="3"/>
  <c r="E1551" i="3"/>
  <c r="E1559" i="3"/>
  <c r="E1567" i="3"/>
  <c r="E1575" i="3"/>
  <c r="E1583" i="3"/>
  <c r="E1591" i="3"/>
  <c r="E1598" i="3"/>
  <c r="E1240" i="3"/>
  <c r="E1272" i="3"/>
  <c r="E1311" i="3"/>
  <c r="E1362" i="3"/>
  <c r="E1370" i="3"/>
  <c r="E1378" i="3"/>
  <c r="E1386" i="3"/>
  <c r="E1394" i="3"/>
  <c r="E1402" i="3"/>
  <c r="E1410" i="3"/>
  <c r="E1418" i="3"/>
  <c r="E1425" i="3"/>
  <c r="E1433" i="3"/>
  <c r="E1441" i="3"/>
  <c r="E1449" i="3"/>
  <c r="E1457" i="3"/>
  <c r="E1465" i="3"/>
  <c r="E1473" i="3"/>
  <c r="E1481" i="3"/>
  <c r="E1489" i="3"/>
  <c r="E1497" i="3"/>
  <c r="E1505" i="3"/>
  <c r="E1513" i="3"/>
  <c r="E1521" i="3"/>
  <c r="E1529" i="3"/>
  <c r="E1537" i="3"/>
  <c r="E1544" i="3"/>
  <c r="E1552" i="3"/>
  <c r="E1560" i="3"/>
  <c r="E1568" i="3"/>
  <c r="E1576" i="3"/>
  <c r="E1584" i="3"/>
  <c r="E1592" i="3"/>
  <c r="E1599" i="3"/>
  <c r="E1607" i="3"/>
  <c r="E1203" i="3"/>
  <c r="E1233" i="3"/>
  <c r="E1265" i="3"/>
  <c r="E1304" i="3"/>
  <c r="E1336" i="3"/>
  <c r="E1343" i="3"/>
  <c r="E1363" i="3"/>
  <c r="E1371" i="3"/>
  <c r="E1379" i="3"/>
  <c r="E1387" i="3"/>
  <c r="E1395" i="3"/>
  <c r="E1403" i="3"/>
  <c r="E1411" i="3"/>
  <c r="E1419" i="3"/>
  <c r="E1426" i="3"/>
  <c r="E1434" i="3"/>
  <c r="E1442" i="3"/>
  <c r="E1450" i="3"/>
  <c r="E1458" i="3"/>
  <c r="E1466" i="3"/>
  <c r="E1474" i="3"/>
  <c r="E1482" i="3"/>
  <c r="E1490" i="3"/>
  <c r="E1498" i="3"/>
  <c r="E1506" i="3"/>
  <c r="E1514" i="3"/>
  <c r="E1522" i="3"/>
  <c r="E1530" i="3"/>
  <c r="E1538" i="3"/>
  <c r="E1545" i="3"/>
  <c r="E1553" i="3"/>
  <c r="E1561" i="3"/>
  <c r="E1569" i="3"/>
  <c r="E1577" i="3"/>
  <c r="E1585" i="3"/>
  <c r="E1593" i="3"/>
  <c r="E1600" i="3"/>
  <c r="E1608" i="3"/>
  <c r="E1616" i="3"/>
  <c r="E1204" i="3"/>
  <c r="E1248" i="3"/>
  <c r="E1280" i="3"/>
  <c r="E1319" i="3"/>
  <c r="E1356" i="3"/>
  <c r="E1364" i="3"/>
  <c r="E1372" i="3"/>
  <c r="E1380" i="3"/>
  <c r="E1388" i="3"/>
  <c r="E1396" i="3"/>
  <c r="E1404" i="3"/>
  <c r="E1412" i="3"/>
  <c r="E1420" i="3"/>
  <c r="E1427" i="3"/>
  <c r="E1435" i="3"/>
  <c r="E1443" i="3"/>
  <c r="E1451" i="3"/>
  <c r="E1459" i="3"/>
  <c r="E1467" i="3"/>
  <c r="E1475" i="3"/>
  <c r="E1483" i="3"/>
  <c r="E1491" i="3"/>
  <c r="E1499" i="3"/>
  <c r="E1507" i="3"/>
  <c r="E1515" i="3"/>
  <c r="E1523" i="3"/>
  <c r="E1531" i="3"/>
  <c r="E1546" i="3"/>
  <c r="E1554" i="3"/>
  <c r="E1562" i="3"/>
  <c r="E1570" i="3"/>
  <c r="E1578" i="3"/>
  <c r="E1586" i="3"/>
  <c r="E1594" i="3"/>
  <c r="E1601" i="3"/>
  <c r="E1609" i="3"/>
  <c r="E1617" i="3"/>
  <c r="E1209" i="3"/>
  <c r="E1241" i="3"/>
  <c r="E1273" i="3"/>
  <c r="E1312" i="3"/>
  <c r="E1365" i="3"/>
  <c r="E1373" i="3"/>
  <c r="E1381" i="3"/>
  <c r="E1389" i="3"/>
  <c r="E1397" i="3"/>
  <c r="E1405" i="3"/>
  <c r="E1413" i="3"/>
  <c r="E1421" i="3"/>
  <c r="E1428" i="3"/>
  <c r="E1436" i="3"/>
  <c r="E1444" i="3"/>
  <c r="E1452" i="3"/>
  <c r="E1460" i="3"/>
  <c r="E1468" i="3"/>
  <c r="E1476" i="3"/>
  <c r="E1484" i="3"/>
  <c r="E1492" i="3"/>
  <c r="E1500" i="3"/>
  <c r="E1508" i="3"/>
  <c r="E1516" i="3"/>
  <c r="E1524" i="3"/>
  <c r="E1532" i="3"/>
  <c r="E1539" i="3"/>
  <c r="E1547" i="3"/>
  <c r="E1555" i="3"/>
  <c r="E1563" i="3"/>
  <c r="E1571" i="3"/>
  <c r="E1579" i="3"/>
  <c r="E1587" i="3"/>
  <c r="E1602" i="3"/>
  <c r="E1610" i="3"/>
  <c r="E1224" i="3"/>
  <c r="E1295" i="3"/>
  <c r="E1382" i="3"/>
  <c r="E1414" i="3"/>
  <c r="E1453" i="3"/>
  <c r="E1485" i="3"/>
  <c r="E1517" i="3"/>
  <c r="E1556" i="3"/>
  <c r="E1588" i="3"/>
  <c r="E1595" i="3"/>
  <c r="E1606" i="3"/>
  <c r="E1624" i="3"/>
  <c r="E1632" i="3"/>
  <c r="E1640" i="3"/>
  <c r="E1648" i="3"/>
  <c r="E1656" i="3"/>
  <c r="E1664" i="3"/>
  <c r="E1672" i="3"/>
  <c r="E1680" i="3"/>
  <c r="E1688" i="3"/>
  <c r="E1696" i="3"/>
  <c r="E1704" i="3"/>
  <c r="E1712" i="3"/>
  <c r="E1720" i="3"/>
  <c r="E1728" i="3"/>
  <c r="E1736" i="3"/>
  <c r="E1744" i="3"/>
  <c r="E1752" i="3"/>
  <c r="E1760" i="3"/>
  <c r="E1768" i="3"/>
  <c r="E1776" i="3"/>
  <c r="E1784" i="3"/>
  <c r="E1792" i="3"/>
  <c r="E1800" i="3"/>
  <c r="E1808" i="3"/>
  <c r="E1816" i="3"/>
  <c r="E1281" i="3"/>
  <c r="E1375" i="3"/>
  <c r="E1407" i="3"/>
  <c r="E1446" i="3"/>
  <c r="E1478" i="3"/>
  <c r="E1510" i="3"/>
  <c r="E1549" i="3"/>
  <c r="E1581" i="3"/>
  <c r="E1604" i="3"/>
  <c r="E1611" i="3"/>
  <c r="E1625" i="3"/>
  <c r="E1633" i="3"/>
  <c r="E1641" i="3"/>
  <c r="E1649" i="3"/>
  <c r="E1657" i="3"/>
  <c r="E1665" i="3"/>
  <c r="E1673" i="3"/>
  <c r="E1681" i="3"/>
  <c r="E1689" i="3"/>
  <c r="E1697" i="3"/>
  <c r="E1705" i="3"/>
  <c r="E1713" i="3"/>
  <c r="E1721" i="3"/>
  <c r="E1729" i="3"/>
  <c r="E1737" i="3"/>
  <c r="E1745" i="3"/>
  <c r="E1753" i="3"/>
  <c r="E1761" i="3"/>
  <c r="E1769" i="3"/>
  <c r="E1777" i="3"/>
  <c r="E1785" i="3"/>
  <c r="E1793" i="3"/>
  <c r="E1801" i="3"/>
  <c r="E1809" i="3"/>
  <c r="E1817" i="3"/>
  <c r="E1210" i="3"/>
  <c r="E1256" i="3"/>
  <c r="E1327" i="3"/>
  <c r="E1351" i="3"/>
  <c r="E1390" i="3"/>
  <c r="E1422" i="3"/>
  <c r="E1429" i="3"/>
  <c r="E1461" i="3"/>
  <c r="E1493" i="3"/>
  <c r="E1525" i="3"/>
  <c r="E1564" i="3"/>
  <c r="E1626" i="3"/>
  <c r="E1634" i="3"/>
  <c r="E1642" i="3"/>
  <c r="E1650" i="3"/>
  <c r="E1658" i="3"/>
  <c r="E1666" i="3"/>
  <c r="E1674" i="3"/>
  <c r="E1682" i="3"/>
  <c r="E1690" i="3"/>
  <c r="E1698" i="3"/>
  <c r="E1706" i="3"/>
  <c r="E1714" i="3"/>
  <c r="E1722" i="3"/>
  <c r="E1730" i="3"/>
  <c r="E1738" i="3"/>
  <c r="E1746" i="3"/>
  <c r="E1754" i="3"/>
  <c r="E1762" i="3"/>
  <c r="E1770" i="3"/>
  <c r="E1778" i="3"/>
  <c r="E1383" i="3"/>
  <c r="E1415" i="3"/>
  <c r="E1454" i="3"/>
  <c r="E1486" i="3"/>
  <c r="E1518" i="3"/>
  <c r="E1557" i="3"/>
  <c r="E1589" i="3"/>
  <c r="E1596" i="3"/>
  <c r="E1615" i="3"/>
  <c r="E1627" i="3"/>
  <c r="E1635" i="3"/>
  <c r="E1643" i="3"/>
  <c r="E1651" i="3"/>
  <c r="E1659" i="3"/>
  <c r="E1667" i="3"/>
  <c r="E1675" i="3"/>
  <c r="E1683" i="3"/>
  <c r="E1691" i="3"/>
  <c r="E1699" i="3"/>
  <c r="E1707" i="3"/>
  <c r="E1715" i="3"/>
  <c r="E1723" i="3"/>
  <c r="E1731" i="3"/>
  <c r="E1739" i="3"/>
  <c r="E1747" i="3"/>
  <c r="E1755" i="3"/>
  <c r="E1763" i="3"/>
  <c r="E1771" i="3"/>
  <c r="E1779" i="3"/>
  <c r="E1787" i="3"/>
  <c r="E1795" i="3"/>
  <c r="E1803" i="3"/>
  <c r="E1811" i="3"/>
  <c r="E1819" i="3"/>
  <c r="E1827" i="3"/>
  <c r="E1835" i="3"/>
  <c r="E1288" i="3"/>
  <c r="E1366" i="3"/>
  <c r="E1398" i="3"/>
  <c r="E1437" i="3"/>
  <c r="E1469" i="3"/>
  <c r="E1501" i="3"/>
  <c r="E1533" i="3"/>
  <c r="E1540" i="3"/>
  <c r="E1572" i="3"/>
  <c r="E1614" i="3"/>
  <c r="E1620" i="3"/>
  <c r="E1628" i="3"/>
  <c r="E1636" i="3"/>
  <c r="E1644" i="3"/>
  <c r="E1652" i="3"/>
  <c r="E1660" i="3"/>
  <c r="E1668" i="3"/>
  <c r="E1676" i="3"/>
  <c r="E1684" i="3"/>
  <c r="E1692" i="3"/>
  <c r="E1700" i="3"/>
  <c r="E1708" i="3"/>
  <c r="E1716" i="3"/>
  <c r="E1724" i="3"/>
  <c r="E1732" i="3"/>
  <c r="E1740" i="3"/>
  <c r="E1748" i="3"/>
  <c r="E1756" i="3"/>
  <c r="E1764" i="3"/>
  <c r="E1772" i="3"/>
  <c r="E1780" i="3"/>
  <c r="E1788" i="3"/>
  <c r="E1796" i="3"/>
  <c r="E1804" i="3"/>
  <c r="E1812" i="3"/>
  <c r="E1359" i="3"/>
  <c r="E1391" i="3"/>
  <c r="E1430" i="3"/>
  <c r="E1462" i="3"/>
  <c r="E1494" i="3"/>
  <c r="E1526" i="3"/>
  <c r="E1565" i="3"/>
  <c r="E1603" i="3"/>
  <c r="E1613" i="3"/>
  <c r="E1619" i="3"/>
  <c r="E1621" i="3"/>
  <c r="E1629" i="3"/>
  <c r="E1637" i="3"/>
  <c r="E1645" i="3"/>
  <c r="E1653" i="3"/>
  <c r="E1661" i="3"/>
  <c r="E1669" i="3"/>
  <c r="E1677" i="3"/>
  <c r="E1685" i="3"/>
  <c r="E1693" i="3"/>
  <c r="E1701" i="3"/>
  <c r="E1709" i="3"/>
  <c r="E1717" i="3"/>
  <c r="E1725" i="3"/>
  <c r="E1733" i="3"/>
  <c r="E1741" i="3"/>
  <c r="E1749" i="3"/>
  <c r="E1757" i="3"/>
  <c r="E1765" i="3"/>
  <c r="E1773" i="3"/>
  <c r="E1781" i="3"/>
  <c r="E1789" i="3"/>
  <c r="E1797" i="3"/>
  <c r="E1374" i="3"/>
  <c r="E1406" i="3"/>
  <c r="E1445" i="3"/>
  <c r="E1477" i="3"/>
  <c r="E1509" i="3"/>
  <c r="E1548" i="3"/>
  <c r="E1580" i="3"/>
  <c r="E1618" i="3"/>
  <c r="E1622" i="3"/>
  <c r="E1630" i="3"/>
  <c r="E1638" i="3"/>
  <c r="E1646" i="3"/>
  <c r="E1654" i="3"/>
  <c r="E1662" i="3"/>
  <c r="E1670" i="3"/>
  <c r="E1678" i="3"/>
  <c r="E1686" i="3"/>
  <c r="E1694" i="3"/>
  <c r="E1702" i="3"/>
  <c r="E1710" i="3"/>
  <c r="E1718" i="3"/>
  <c r="E1726" i="3"/>
  <c r="E1734" i="3"/>
  <c r="E1742" i="3"/>
  <c r="E1750" i="3"/>
  <c r="E1758" i="3"/>
  <c r="E1766" i="3"/>
  <c r="E1639" i="3"/>
  <c r="E1703" i="3"/>
  <c r="E1767" i="3"/>
  <c r="E1786" i="3"/>
  <c r="E1798" i="3"/>
  <c r="E1802" i="3"/>
  <c r="E1828" i="3"/>
  <c r="E1829" i="3"/>
  <c r="E1830" i="3"/>
  <c r="E1831" i="3"/>
  <c r="E1832" i="3"/>
  <c r="E1833" i="3"/>
  <c r="E1834" i="3"/>
  <c r="E1843" i="3"/>
  <c r="E1851" i="3"/>
  <c r="E1859" i="3"/>
  <c r="E1867" i="3"/>
  <c r="E1875" i="3"/>
  <c r="E1883" i="3"/>
  <c r="E1891" i="3"/>
  <c r="E1899" i="3"/>
  <c r="E1906" i="3"/>
  <c r="E1914" i="3"/>
  <c r="E1922" i="3"/>
  <c r="E1930" i="3"/>
  <c r="E1938" i="3"/>
  <c r="E1946" i="3"/>
  <c r="E1954" i="3"/>
  <c r="E1962" i="3"/>
  <c r="E1970" i="3"/>
  <c r="E1978" i="3"/>
  <c r="E1986" i="3"/>
  <c r="E1994" i="3"/>
  <c r="E2002" i="3"/>
  <c r="E2010" i="3"/>
  <c r="E2018" i="3"/>
  <c r="E2026" i="3"/>
  <c r="E2034" i="3"/>
  <c r="E2042" i="3"/>
  <c r="E2050" i="3"/>
  <c r="E1438" i="3"/>
  <c r="E1647" i="3"/>
  <c r="E1711" i="3"/>
  <c r="E1783" i="3"/>
  <c r="E1791" i="3"/>
  <c r="E1813" i="3"/>
  <c r="E1820" i="3"/>
  <c r="E1821" i="3"/>
  <c r="E1822" i="3"/>
  <c r="E1823" i="3"/>
  <c r="E1824" i="3"/>
  <c r="E1825" i="3"/>
  <c r="E1826" i="3"/>
  <c r="E1844" i="3"/>
  <c r="E1852" i="3"/>
  <c r="E1860" i="3"/>
  <c r="E1868" i="3"/>
  <c r="E1876" i="3"/>
  <c r="E1884" i="3"/>
  <c r="E1892" i="3"/>
  <c r="E1900" i="3"/>
  <c r="E1907" i="3"/>
  <c r="E1915" i="3"/>
  <c r="E1923" i="3"/>
  <c r="E1931" i="3"/>
  <c r="E1939" i="3"/>
  <c r="E1947" i="3"/>
  <c r="E1955" i="3"/>
  <c r="E1963" i="3"/>
  <c r="E1971" i="3"/>
  <c r="E1979" i="3"/>
  <c r="E1987" i="3"/>
  <c r="E1995" i="3"/>
  <c r="E2003" i="3"/>
  <c r="E2011" i="3"/>
  <c r="E2019" i="3"/>
  <c r="E2027" i="3"/>
  <c r="E2035" i="3"/>
  <c r="E1249" i="3"/>
  <c r="E1355" i="3"/>
  <c r="E1470" i="3"/>
  <c r="E1655" i="3"/>
  <c r="E1719" i="3"/>
  <c r="E1806" i="3"/>
  <c r="E1818" i="3"/>
  <c r="E1845" i="3"/>
  <c r="E1853" i="3"/>
  <c r="E1861" i="3"/>
  <c r="E1869" i="3"/>
  <c r="E1877" i="3"/>
  <c r="E1885" i="3"/>
  <c r="E1893" i="3"/>
  <c r="E1901" i="3"/>
  <c r="E1908" i="3"/>
  <c r="E1916" i="3"/>
  <c r="E1924" i="3"/>
  <c r="E1932" i="3"/>
  <c r="E1940" i="3"/>
  <c r="E1948" i="3"/>
  <c r="E1956" i="3"/>
  <c r="E1964" i="3"/>
  <c r="E1972" i="3"/>
  <c r="E1980" i="3"/>
  <c r="E1988" i="3"/>
  <c r="E1996" i="3"/>
  <c r="E2004" i="3"/>
  <c r="E2012" i="3"/>
  <c r="E2020" i="3"/>
  <c r="E2028" i="3"/>
  <c r="E2036" i="3"/>
  <c r="E1502" i="3"/>
  <c r="E1663" i="3"/>
  <c r="E1727" i="3"/>
  <c r="E1794" i="3"/>
  <c r="E1815" i="3"/>
  <c r="E1846" i="3"/>
  <c r="E1854" i="3"/>
  <c r="E1862" i="3"/>
  <c r="E1870" i="3"/>
  <c r="E1878" i="3"/>
  <c r="E1886" i="3"/>
  <c r="E1894" i="3"/>
  <c r="E1909" i="3"/>
  <c r="E1917" i="3"/>
  <c r="E1925" i="3"/>
  <c r="E1933" i="3"/>
  <c r="E1941" i="3"/>
  <c r="E1949" i="3"/>
  <c r="E1957" i="3"/>
  <c r="E1965" i="3"/>
  <c r="E1973" i="3"/>
  <c r="E1981" i="3"/>
  <c r="E1989" i="3"/>
  <c r="E1997" i="3"/>
  <c r="E2005" i="3"/>
  <c r="E2013" i="3"/>
  <c r="E2021" i="3"/>
  <c r="E1534" i="3"/>
  <c r="E1612" i="3"/>
  <c r="E1671" i="3"/>
  <c r="E1735" i="3"/>
  <c r="E1774" i="3"/>
  <c r="E1799" i="3"/>
  <c r="E1810" i="3"/>
  <c r="E1847" i="3"/>
  <c r="E1855" i="3"/>
  <c r="E1863" i="3"/>
  <c r="E1871" i="3"/>
  <c r="E1879" i="3"/>
  <c r="E1887" i="3"/>
  <c r="E1895" i="3"/>
  <c r="E1902" i="3"/>
  <c r="E1910" i="3"/>
  <c r="E1918" i="3"/>
  <c r="E1926" i="3"/>
  <c r="E1934" i="3"/>
  <c r="E1942" i="3"/>
  <c r="E1950" i="3"/>
  <c r="E1958" i="3"/>
  <c r="E1966" i="3"/>
  <c r="E1974" i="3"/>
  <c r="E1982" i="3"/>
  <c r="E1990" i="3"/>
  <c r="E1998" i="3"/>
  <c r="E2006" i="3"/>
  <c r="E2014" i="3"/>
  <c r="E2022" i="3"/>
  <c r="E1367" i="3"/>
  <c r="E1679" i="3"/>
  <c r="E1743" i="3"/>
  <c r="E1790" i="3"/>
  <c r="E1805" i="3"/>
  <c r="E1848" i="3"/>
  <c r="E1856" i="3"/>
  <c r="E1864" i="3"/>
  <c r="E1872" i="3"/>
  <c r="E1880" i="3"/>
  <c r="E1888" i="3"/>
  <c r="E1896" i="3"/>
  <c r="E1903" i="3"/>
  <c r="E1911" i="3"/>
  <c r="E1919" i="3"/>
  <c r="E1927" i="3"/>
  <c r="E1935" i="3"/>
  <c r="E1943" i="3"/>
  <c r="E1951" i="3"/>
  <c r="E1959" i="3"/>
  <c r="E1967" i="3"/>
  <c r="E1975" i="3"/>
  <c r="E1983" i="3"/>
  <c r="E1991" i="3"/>
  <c r="E1999" i="3"/>
  <c r="E2007" i="3"/>
  <c r="E2015" i="3"/>
  <c r="E2023" i="3"/>
  <c r="E2031" i="3"/>
  <c r="E2039" i="3"/>
  <c r="E1399" i="3"/>
  <c r="E1541" i="3"/>
  <c r="E1623" i="3"/>
  <c r="E1687" i="3"/>
  <c r="E1751" i="3"/>
  <c r="E1782" i="3"/>
  <c r="E1814" i="3"/>
  <c r="E1849" i="3"/>
  <c r="E1857" i="3"/>
  <c r="E1865" i="3"/>
  <c r="E1873" i="3"/>
  <c r="E1881" i="3"/>
  <c r="E1889" i="3"/>
  <c r="E1897" i="3"/>
  <c r="E1904" i="3"/>
  <c r="E1912" i="3"/>
  <c r="E1920" i="3"/>
  <c r="E1928" i="3"/>
  <c r="E1936" i="3"/>
  <c r="E1944" i="3"/>
  <c r="E1952" i="3"/>
  <c r="E1960" i="3"/>
  <c r="E1968" i="3"/>
  <c r="E1976" i="3"/>
  <c r="E1984" i="3"/>
  <c r="E1992" i="3"/>
  <c r="E2000" i="3"/>
  <c r="E2008" i="3"/>
  <c r="E1320" i="3"/>
  <c r="E1573" i="3"/>
  <c r="E1631" i="3"/>
  <c r="E1695" i="3"/>
  <c r="E1759" i="3"/>
  <c r="E1775" i="3"/>
  <c r="E1807" i="3"/>
  <c r="E1836" i="3"/>
  <c r="E1837" i="3"/>
  <c r="E1838" i="3"/>
  <c r="E1839" i="3"/>
  <c r="E1840" i="3"/>
  <c r="E1841" i="3"/>
  <c r="E1842" i="3"/>
  <c r="E1850" i="3"/>
  <c r="E1858" i="3"/>
  <c r="E1866" i="3"/>
  <c r="E1874" i="3"/>
  <c r="E1882" i="3"/>
  <c r="E1890" i="3"/>
  <c r="E1898" i="3"/>
  <c r="E1905" i="3"/>
  <c r="E1913" i="3"/>
  <c r="E1921" i="3"/>
  <c r="E1961" i="3"/>
  <c r="E2030" i="3"/>
  <c r="E2037" i="3"/>
  <c r="E2043" i="3"/>
  <c r="E2044" i="3"/>
  <c r="E2045" i="3"/>
  <c r="E2046" i="3"/>
  <c r="E2047" i="3"/>
  <c r="E2048" i="3"/>
  <c r="E2049" i="3"/>
  <c r="E2052" i="3"/>
  <c r="E2060" i="3"/>
  <c r="E2068" i="3"/>
  <c r="E2076" i="3"/>
  <c r="E2084" i="3"/>
  <c r="E2092" i="3"/>
  <c r="E2100" i="3"/>
  <c r="E2107" i="3"/>
  <c r="E2115" i="3"/>
  <c r="E2123" i="3"/>
  <c r="E2131" i="3"/>
  <c r="E2139" i="3"/>
  <c r="E2147" i="3"/>
  <c r="E2154" i="3"/>
  <c r="E2161" i="3"/>
  <c r="E2169" i="3"/>
  <c r="E2177" i="3"/>
  <c r="E2185" i="3"/>
  <c r="E2193" i="3"/>
  <c r="E2201" i="3"/>
  <c r="E2209" i="3"/>
  <c r="E2217" i="3"/>
  <c r="E2225" i="3"/>
  <c r="E2233" i="3"/>
  <c r="E2240" i="3"/>
  <c r="E2248" i="3"/>
  <c r="E2256" i="3"/>
  <c r="E2264" i="3"/>
  <c r="E2272" i="3"/>
  <c r="E2280" i="3"/>
  <c r="E2288" i="3"/>
  <c r="E2296" i="3"/>
  <c r="E2304" i="3"/>
  <c r="E1969" i="3"/>
  <c r="E2032" i="3"/>
  <c r="E2041" i="3"/>
  <c r="E2053" i="3"/>
  <c r="E2061" i="3"/>
  <c r="E2069" i="3"/>
  <c r="E2077" i="3"/>
  <c r="E2085" i="3"/>
  <c r="E2093" i="3"/>
  <c r="E2101" i="3"/>
  <c r="E2108" i="3"/>
  <c r="E2116" i="3"/>
  <c r="E2124" i="3"/>
  <c r="E2132" i="3"/>
  <c r="E2140" i="3"/>
  <c r="E2148" i="3"/>
  <c r="E2155" i="3"/>
  <c r="E2162" i="3"/>
  <c r="E2170" i="3"/>
  <c r="E2178" i="3"/>
  <c r="E2186" i="3"/>
  <c r="E2194" i="3"/>
  <c r="E2202" i="3"/>
  <c r="E2210" i="3"/>
  <c r="E2218" i="3"/>
  <c r="E2226" i="3"/>
  <c r="E2234" i="3"/>
  <c r="E2241" i="3"/>
  <c r="E2249" i="3"/>
  <c r="E2257" i="3"/>
  <c r="E2265" i="3"/>
  <c r="E2273" i="3"/>
  <c r="E2281" i="3"/>
  <c r="E2289" i="3"/>
  <c r="E1977" i="3"/>
  <c r="E2040" i="3"/>
  <c r="E2054" i="3"/>
  <c r="E2062" i="3"/>
  <c r="E2070" i="3"/>
  <c r="E2078" i="3"/>
  <c r="E2086" i="3"/>
  <c r="E2094" i="3"/>
  <c r="E2102" i="3"/>
  <c r="E2109" i="3"/>
  <c r="E2117" i="3"/>
  <c r="E2125" i="3"/>
  <c r="E2133" i="3"/>
  <c r="E2141" i="3"/>
  <c r="E2149" i="3"/>
  <c r="E2156" i="3"/>
  <c r="E2163" i="3"/>
  <c r="E2171" i="3"/>
  <c r="E2179" i="3"/>
  <c r="E2187" i="3"/>
  <c r="E2195" i="3"/>
  <c r="E2203" i="3"/>
  <c r="E2211" i="3"/>
  <c r="E2219" i="3"/>
  <c r="E2227" i="3"/>
  <c r="E2235" i="3"/>
  <c r="E2242" i="3"/>
  <c r="E2250" i="3"/>
  <c r="E2258" i="3"/>
  <c r="E2266" i="3"/>
  <c r="E2274" i="3"/>
  <c r="E2282" i="3"/>
  <c r="E2290" i="3"/>
  <c r="E2298" i="3"/>
  <c r="E2306" i="3"/>
  <c r="E2314" i="3"/>
  <c r="E1985" i="3"/>
  <c r="E2025" i="3"/>
  <c r="E2029" i="3"/>
  <c r="E2055" i="3"/>
  <c r="E2063" i="3"/>
  <c r="E2071" i="3"/>
  <c r="E2079" i="3"/>
  <c r="E2087" i="3"/>
  <c r="E2095" i="3"/>
  <c r="E2103" i="3"/>
  <c r="E2110" i="3"/>
  <c r="E2118" i="3"/>
  <c r="E2126" i="3"/>
  <c r="E2134" i="3"/>
  <c r="E2142" i="3"/>
  <c r="E2150" i="3"/>
  <c r="E2157" i="3"/>
  <c r="E2164" i="3"/>
  <c r="E2172" i="3"/>
  <c r="E2180" i="3"/>
  <c r="E2188" i="3"/>
  <c r="E2196" i="3"/>
  <c r="E2204" i="3"/>
  <c r="E2212" i="3"/>
  <c r="E2220" i="3"/>
  <c r="E2228" i="3"/>
  <c r="E2236" i="3"/>
  <c r="E2243" i="3"/>
  <c r="E2251" i="3"/>
  <c r="E2259" i="3"/>
  <c r="E2267" i="3"/>
  <c r="E2275" i="3"/>
  <c r="E2283" i="3"/>
  <c r="E2291" i="3"/>
  <c r="E2299" i="3"/>
  <c r="E2307" i="3"/>
  <c r="E2315" i="3"/>
  <c r="E2323" i="3"/>
  <c r="E1929" i="3"/>
  <c r="E1993" i="3"/>
  <c r="E2016" i="3"/>
  <c r="E2056" i="3"/>
  <c r="E2064" i="3"/>
  <c r="E2072" i="3"/>
  <c r="E2080" i="3"/>
  <c r="E2088" i="3"/>
  <c r="E2096" i="3"/>
  <c r="E2104" i="3"/>
  <c r="E2111" i="3"/>
  <c r="E2119" i="3"/>
  <c r="E2127" i="3"/>
  <c r="E2135" i="3"/>
  <c r="E2143" i="3"/>
  <c r="E2165" i="3"/>
  <c r="E2173" i="3"/>
  <c r="E2181" i="3"/>
  <c r="E2189" i="3"/>
  <c r="E2197" i="3"/>
  <c r="E2205" i="3"/>
  <c r="E2213" i="3"/>
  <c r="E2221" i="3"/>
  <c r="E2229" i="3"/>
  <c r="E2237" i="3"/>
  <c r="E2244" i="3"/>
  <c r="E2252" i="3"/>
  <c r="E2260" i="3"/>
  <c r="E2268" i="3"/>
  <c r="E2276" i="3"/>
  <c r="E2284" i="3"/>
  <c r="E2292" i="3"/>
  <c r="E1937" i="3"/>
  <c r="E2001" i="3"/>
  <c r="E2057" i="3"/>
  <c r="E2065" i="3"/>
  <c r="E2073" i="3"/>
  <c r="E2081" i="3"/>
  <c r="E2089" i="3"/>
  <c r="E2097" i="3"/>
  <c r="E2112" i="3"/>
  <c r="E2120" i="3"/>
  <c r="E2128" i="3"/>
  <c r="E2136" i="3"/>
  <c r="E2144" i="3"/>
  <c r="E2151" i="3"/>
  <c r="E2158" i="3"/>
  <c r="E2166" i="3"/>
  <c r="E2174" i="3"/>
  <c r="E2182" i="3"/>
  <c r="E2190" i="3"/>
  <c r="E2198" i="3"/>
  <c r="E2206" i="3"/>
  <c r="E2214" i="3"/>
  <c r="E2222" i="3"/>
  <c r="E2230" i="3"/>
  <c r="E2245" i="3"/>
  <c r="E2253" i="3"/>
  <c r="E2261" i="3"/>
  <c r="E1945" i="3"/>
  <c r="E2009" i="3"/>
  <c r="E2033" i="3"/>
  <c r="E2038" i="3"/>
  <c r="E2058" i="3"/>
  <c r="E2066" i="3"/>
  <c r="E2074" i="3"/>
  <c r="E2082" i="3"/>
  <c r="E2090" i="3"/>
  <c r="E2098" i="3"/>
  <c r="E2105" i="3"/>
  <c r="E2113" i="3"/>
  <c r="E2121" i="3"/>
  <c r="E2129" i="3"/>
  <c r="E2137" i="3"/>
  <c r="E2145" i="3"/>
  <c r="E2152" i="3"/>
  <c r="E2159" i="3"/>
  <c r="E2167" i="3"/>
  <c r="E2175" i="3"/>
  <c r="E2183" i="3"/>
  <c r="E2191" i="3"/>
  <c r="E2199" i="3"/>
  <c r="E2207" i="3"/>
  <c r="E2215" i="3"/>
  <c r="E2223" i="3"/>
  <c r="E2231" i="3"/>
  <c r="E2238" i="3"/>
  <c r="E2246" i="3"/>
  <c r="E2254" i="3"/>
  <c r="E1953" i="3"/>
  <c r="E2017" i="3"/>
  <c r="E2024" i="3"/>
  <c r="E2051" i="3"/>
  <c r="E2059" i="3"/>
  <c r="E2067" i="3"/>
  <c r="E2075" i="3"/>
  <c r="E2083" i="3"/>
  <c r="E2091" i="3"/>
  <c r="E2099" i="3"/>
  <c r="E2106" i="3"/>
  <c r="E2114" i="3"/>
  <c r="E2122" i="3"/>
  <c r="E2130" i="3"/>
  <c r="E2138" i="3"/>
  <c r="E2146" i="3"/>
  <c r="E2153" i="3"/>
  <c r="E2160" i="3"/>
  <c r="E2168" i="3"/>
  <c r="E2176" i="3"/>
  <c r="E2184" i="3"/>
  <c r="E2192" i="3"/>
  <c r="E2200" i="3"/>
  <c r="E2208" i="3"/>
  <c r="E2216" i="3"/>
  <c r="E2224" i="3"/>
  <c r="E2232" i="3"/>
  <c r="E2239" i="3"/>
  <c r="E2247" i="3"/>
  <c r="E2255" i="3"/>
  <c r="E2263" i="3"/>
  <c r="E2271" i="3"/>
  <c r="E2279" i="3"/>
  <c r="E2287" i="3"/>
  <c r="E2295" i="3"/>
  <c r="E2286" i="3"/>
  <c r="E2305" i="3"/>
  <c r="E2308" i="3"/>
  <c r="E2312" i="3"/>
  <c r="E2318" i="3"/>
  <c r="E2328" i="3"/>
  <c r="E2336" i="3"/>
  <c r="E2344" i="3"/>
  <c r="E2352" i="3"/>
  <c r="E2360" i="3"/>
  <c r="E2368" i="3"/>
  <c r="E2376" i="3"/>
  <c r="E2384" i="3"/>
  <c r="E2392" i="3"/>
  <c r="E2400" i="3"/>
  <c r="E2408" i="3"/>
  <c r="E2416" i="3"/>
  <c r="E2424" i="3"/>
  <c r="E2432" i="3"/>
  <c r="E2440" i="3"/>
  <c r="E2448" i="3"/>
  <c r="E2456" i="3"/>
  <c r="E2464" i="3"/>
  <c r="E2472" i="3"/>
  <c r="E2480" i="3"/>
  <c r="E2488" i="3"/>
  <c r="E2496" i="3"/>
  <c r="E2511" i="3"/>
  <c r="E2519" i="3"/>
  <c r="E2527" i="3"/>
  <c r="E2535" i="3"/>
  <c r="E2543" i="3"/>
  <c r="E2551" i="3"/>
  <c r="E2559" i="3"/>
  <c r="E2567" i="3"/>
  <c r="E2575" i="3"/>
  <c r="E2583" i="3"/>
  <c r="E2591" i="3"/>
  <c r="E2269" i="3"/>
  <c r="E2301" i="3"/>
  <c r="E2317" i="3"/>
  <c r="E2329" i="3"/>
  <c r="E2337" i="3"/>
  <c r="E2345" i="3"/>
  <c r="E2353" i="3"/>
  <c r="E2361" i="3"/>
  <c r="E2369" i="3"/>
  <c r="E2377" i="3"/>
  <c r="E2385" i="3"/>
  <c r="E2393" i="3"/>
  <c r="E2401" i="3"/>
  <c r="E2409" i="3"/>
  <c r="E2417" i="3"/>
  <c r="E2425" i="3"/>
  <c r="E2433" i="3"/>
  <c r="E2441" i="3"/>
  <c r="E2449" i="3"/>
  <c r="E2457" i="3"/>
  <c r="E2465" i="3"/>
  <c r="E2473" i="3"/>
  <c r="E2481" i="3"/>
  <c r="E2489" i="3"/>
  <c r="E2497" i="3"/>
  <c r="E2504" i="3"/>
  <c r="E2512" i="3"/>
  <c r="E2520" i="3"/>
  <c r="E2528" i="3"/>
  <c r="E2536" i="3"/>
  <c r="E2544" i="3"/>
  <c r="E2552" i="3"/>
  <c r="E2560" i="3"/>
  <c r="E2568" i="3"/>
  <c r="E2576" i="3"/>
  <c r="E2584" i="3"/>
  <c r="E2592" i="3"/>
  <c r="E2277" i="3"/>
  <c r="E2293" i="3"/>
  <c r="E2297" i="3"/>
  <c r="E2300" i="3"/>
  <c r="E2331" i="3"/>
  <c r="E2339" i="3"/>
  <c r="E2347" i="3"/>
  <c r="E2355" i="3"/>
  <c r="E2363" i="3"/>
  <c r="E2371" i="3"/>
  <c r="E2379" i="3"/>
  <c r="E2387" i="3"/>
  <c r="E2395" i="3"/>
  <c r="E2403" i="3"/>
  <c r="E2411" i="3"/>
  <c r="E2419" i="3"/>
  <c r="E2427" i="3"/>
  <c r="E2435" i="3"/>
  <c r="E2443" i="3"/>
  <c r="E2451" i="3"/>
  <c r="E2459" i="3"/>
  <c r="E2467" i="3"/>
  <c r="E2475" i="3"/>
  <c r="E2483" i="3"/>
  <c r="E2491" i="3"/>
  <c r="E2499" i="3"/>
  <c r="E2506" i="3"/>
  <c r="E2514" i="3"/>
  <c r="E2522" i="3"/>
  <c r="E2530" i="3"/>
  <c r="E2538" i="3"/>
  <c r="E2546" i="3"/>
  <c r="E2554" i="3"/>
  <c r="E2562" i="3"/>
  <c r="E2570" i="3"/>
  <c r="E2578" i="3"/>
  <c r="E2586" i="3"/>
  <c r="E2594" i="3"/>
  <c r="E2262" i="3"/>
  <c r="E2270" i="3"/>
  <c r="E2310" i="3"/>
  <c r="E2322" i="3"/>
  <c r="E2324" i="3"/>
  <c r="E2332" i="3"/>
  <c r="E2340" i="3"/>
  <c r="E2348" i="3"/>
  <c r="E2356" i="3"/>
  <c r="E2364" i="3"/>
  <c r="E2372" i="3"/>
  <c r="E2380" i="3"/>
  <c r="E2388" i="3"/>
  <c r="E2396" i="3"/>
  <c r="E2404" i="3"/>
  <c r="E2412" i="3"/>
  <c r="E2420" i="3"/>
  <c r="E2428" i="3"/>
  <c r="E2436" i="3"/>
  <c r="E2444" i="3"/>
  <c r="E2452" i="3"/>
  <c r="E2460" i="3"/>
  <c r="E2468" i="3"/>
  <c r="E2476" i="3"/>
  <c r="E2484" i="3"/>
  <c r="E2492" i="3"/>
  <c r="E2500" i="3"/>
  <c r="E2507" i="3"/>
  <c r="E2515" i="3"/>
  <c r="E2523" i="3"/>
  <c r="E2531" i="3"/>
  <c r="E2539" i="3"/>
  <c r="E2547" i="3"/>
  <c r="E2555" i="3"/>
  <c r="E2563" i="3"/>
  <c r="E2571" i="3"/>
  <c r="E2579" i="3"/>
  <c r="E2285" i="3"/>
  <c r="E2303" i="3"/>
  <c r="E2321" i="3"/>
  <c r="E2325" i="3"/>
  <c r="E2333" i="3"/>
  <c r="E2341" i="3"/>
  <c r="E2349" i="3"/>
  <c r="E2357" i="3"/>
  <c r="E2365" i="3"/>
  <c r="E2373" i="3"/>
  <c r="E2381" i="3"/>
  <c r="E2389" i="3"/>
  <c r="E2397" i="3"/>
  <c r="E2405" i="3"/>
  <c r="E2413" i="3"/>
  <c r="E2421" i="3"/>
  <c r="E2429" i="3"/>
  <c r="E2437" i="3"/>
  <c r="E2445" i="3"/>
  <c r="E2453" i="3"/>
  <c r="E2461" i="3"/>
  <c r="E2469" i="3"/>
  <c r="E2477" i="3"/>
  <c r="E2485" i="3"/>
  <c r="E2493" i="3"/>
  <c r="E2501" i="3"/>
  <c r="E2508" i="3"/>
  <c r="E2516" i="3"/>
  <c r="E2524" i="3"/>
  <c r="E2532" i="3"/>
  <c r="E2540" i="3"/>
  <c r="E2548" i="3"/>
  <c r="E2556" i="3"/>
  <c r="E2278" i="3"/>
  <c r="E2309" i="3"/>
  <c r="E2320" i="3"/>
  <c r="E2326" i="3"/>
  <c r="E2334" i="3"/>
  <c r="E2342" i="3"/>
  <c r="E2294" i="3"/>
  <c r="E2302" i="3"/>
  <c r="E2313" i="3"/>
  <c r="E2319" i="3"/>
  <c r="E2327" i="3"/>
  <c r="E2335" i="3"/>
  <c r="E2343" i="3"/>
  <c r="E2351" i="3"/>
  <c r="E2359" i="3"/>
  <c r="E2367" i="3"/>
  <c r="E2375" i="3"/>
  <c r="E2383" i="3"/>
  <c r="E2391" i="3"/>
  <c r="E2399" i="3"/>
  <c r="E2407" i="3"/>
  <c r="E2415" i="3"/>
  <c r="E2423" i="3"/>
  <c r="E2431" i="3"/>
  <c r="E2439" i="3"/>
  <c r="E2447" i="3"/>
  <c r="E2455" i="3"/>
  <c r="E2463" i="3"/>
  <c r="E2471" i="3"/>
  <c r="E2479" i="3"/>
  <c r="E2487" i="3"/>
  <c r="E2495" i="3"/>
  <c r="E2503" i="3"/>
  <c r="E2510" i="3"/>
  <c r="E2518" i="3"/>
  <c r="E2526" i="3"/>
  <c r="E2534" i="3"/>
  <c r="E2542" i="3"/>
  <c r="E2550" i="3"/>
  <c r="E2558" i="3"/>
  <c r="E2566" i="3"/>
  <c r="E2574" i="3"/>
  <c r="E2582" i="3"/>
  <c r="E2590" i="3"/>
  <c r="E2338" i="3"/>
  <c r="E2370" i="3"/>
  <c r="E2402" i="3"/>
  <c r="E2434" i="3"/>
  <c r="E2466" i="3"/>
  <c r="E2498" i="3"/>
  <c r="E2505" i="3"/>
  <c r="E2537" i="3"/>
  <c r="E2573" i="3"/>
  <c r="E2585" i="3"/>
  <c r="E2602" i="3"/>
  <c r="E2610" i="3"/>
  <c r="E2618" i="3"/>
  <c r="E2626" i="3"/>
  <c r="E2634" i="3"/>
  <c r="E2642" i="3"/>
  <c r="E2650" i="3"/>
  <c r="E2658" i="3"/>
  <c r="E2666" i="3"/>
  <c r="E2674" i="3"/>
  <c r="E2682" i="3"/>
  <c r="E2690" i="3"/>
  <c r="E2698" i="3"/>
  <c r="E2706" i="3"/>
  <c r="E2714" i="3"/>
  <c r="E2722" i="3"/>
  <c r="E2730" i="3"/>
  <c r="E2738" i="3"/>
  <c r="E2746" i="3"/>
  <c r="E2754" i="3"/>
  <c r="E2762" i="3"/>
  <c r="E2770" i="3"/>
  <c r="E2778" i="3"/>
  <c r="E2786" i="3"/>
  <c r="E2794" i="3"/>
  <c r="E2802" i="3"/>
  <c r="E2810" i="3"/>
  <c r="E2818" i="3"/>
  <c r="E2316" i="3"/>
  <c r="E2374" i="3"/>
  <c r="E2406" i="3"/>
  <c r="E2438" i="3"/>
  <c r="E2470" i="3"/>
  <c r="E2502" i="3"/>
  <c r="E2509" i="3"/>
  <c r="E2541" i="3"/>
  <c r="E2564" i="3"/>
  <c r="E2589" i="3"/>
  <c r="E2603" i="3"/>
  <c r="E2611" i="3"/>
  <c r="E2619" i="3"/>
  <c r="E2627" i="3"/>
  <c r="E2635" i="3"/>
  <c r="E2643" i="3"/>
  <c r="E2651" i="3"/>
  <c r="E2659" i="3"/>
  <c r="E2667" i="3"/>
  <c r="E2675" i="3"/>
  <c r="E2683" i="3"/>
  <c r="E2691" i="3"/>
  <c r="E2699" i="3"/>
  <c r="E2707" i="3"/>
  <c r="E2715" i="3"/>
  <c r="E2723" i="3"/>
  <c r="E2731" i="3"/>
  <c r="E2739" i="3"/>
  <c r="E2747" i="3"/>
  <c r="E2755" i="3"/>
  <c r="E2763" i="3"/>
  <c r="E2771" i="3"/>
  <c r="E2779" i="3"/>
  <c r="E2787" i="3"/>
  <c r="E2795" i="3"/>
  <c r="E2350" i="3"/>
  <c r="E2382" i="3"/>
  <c r="E2414" i="3"/>
  <c r="E2446" i="3"/>
  <c r="E2478" i="3"/>
  <c r="E2517" i="3"/>
  <c r="E2549" i="3"/>
  <c r="E2581" i="3"/>
  <c r="E2605" i="3"/>
  <c r="E2613" i="3"/>
  <c r="E2621" i="3"/>
  <c r="E2629" i="3"/>
  <c r="E2637" i="3"/>
  <c r="E2645" i="3"/>
  <c r="E2653" i="3"/>
  <c r="E2661" i="3"/>
  <c r="E2669" i="3"/>
  <c r="E2677" i="3"/>
  <c r="E2685" i="3"/>
  <c r="E2693" i="3"/>
  <c r="E2701" i="3"/>
  <c r="E2709" i="3"/>
  <c r="E2717" i="3"/>
  <c r="E2725" i="3"/>
  <c r="E2733" i="3"/>
  <c r="E2741" i="3"/>
  <c r="E2749" i="3"/>
  <c r="E2757" i="3"/>
  <c r="E2765" i="3"/>
  <c r="E2773" i="3"/>
  <c r="E2781" i="3"/>
  <c r="E2789" i="3"/>
  <c r="E2797" i="3"/>
  <c r="E2805" i="3"/>
  <c r="E2813" i="3"/>
  <c r="E2821" i="3"/>
  <c r="E2829" i="3"/>
  <c r="E2354" i="3"/>
  <c r="E2386" i="3"/>
  <c r="E2418" i="3"/>
  <c r="E2450" i="3"/>
  <c r="E2482" i="3"/>
  <c r="E2521" i="3"/>
  <c r="E2553" i="3"/>
  <c r="E2572" i="3"/>
  <c r="E2588" i="3"/>
  <c r="E2596" i="3"/>
  <c r="E2597" i="3"/>
  <c r="E2598" i="3"/>
  <c r="E2606" i="3"/>
  <c r="E2614" i="3"/>
  <c r="E2622" i="3"/>
  <c r="E2630" i="3"/>
  <c r="E2638" i="3"/>
  <c r="E2646" i="3"/>
  <c r="E2654" i="3"/>
  <c r="E2662" i="3"/>
  <c r="E2670" i="3"/>
  <c r="E2678" i="3"/>
  <c r="E2686" i="3"/>
  <c r="E2694" i="3"/>
  <c r="E2702" i="3"/>
  <c r="E2710" i="3"/>
  <c r="E2718" i="3"/>
  <c r="E2726" i="3"/>
  <c r="E2734" i="3"/>
  <c r="E2742" i="3"/>
  <c r="E2750" i="3"/>
  <c r="E2758" i="3"/>
  <c r="E2766" i="3"/>
  <c r="E2774" i="3"/>
  <c r="E2782" i="3"/>
  <c r="E2790" i="3"/>
  <c r="E2798" i="3"/>
  <c r="E2806" i="3"/>
  <c r="E2814" i="3"/>
  <c r="E2822" i="3"/>
  <c r="E2311" i="3"/>
  <c r="E2358" i="3"/>
  <c r="E2390" i="3"/>
  <c r="E2422" i="3"/>
  <c r="E2454" i="3"/>
  <c r="E2486" i="3"/>
  <c r="E2525" i="3"/>
  <c r="E2557" i="3"/>
  <c r="E2565" i="3"/>
  <c r="E2577" i="3"/>
  <c r="E2595" i="3"/>
  <c r="E2599" i="3"/>
  <c r="E2607" i="3"/>
  <c r="E2615" i="3"/>
  <c r="E2623" i="3"/>
  <c r="E2631" i="3"/>
  <c r="E2639" i="3"/>
  <c r="E2647" i="3"/>
  <c r="E2655" i="3"/>
  <c r="E2663" i="3"/>
  <c r="E2671" i="3"/>
  <c r="E2679" i="3"/>
  <c r="E2687" i="3"/>
  <c r="E2695" i="3"/>
  <c r="E2703" i="3"/>
  <c r="E2711" i="3"/>
  <c r="E2719" i="3"/>
  <c r="E2727" i="3"/>
  <c r="E2735" i="3"/>
  <c r="E2743" i="3"/>
  <c r="E2751" i="3"/>
  <c r="E2759" i="3"/>
  <c r="E2767" i="3"/>
  <c r="E2775" i="3"/>
  <c r="E2362" i="3"/>
  <c r="E2394" i="3"/>
  <c r="E2426" i="3"/>
  <c r="E2458" i="3"/>
  <c r="E2490" i="3"/>
  <c r="E2529" i="3"/>
  <c r="E2600" i="3"/>
  <c r="E2608" i="3"/>
  <c r="E2616" i="3"/>
  <c r="E2624" i="3"/>
  <c r="E2632" i="3"/>
  <c r="E2640" i="3"/>
  <c r="E2648" i="3"/>
  <c r="E2656" i="3"/>
  <c r="E2664" i="3"/>
  <c r="E2672" i="3"/>
  <c r="E2680" i="3"/>
  <c r="E2688" i="3"/>
  <c r="E2696" i="3"/>
  <c r="E2704" i="3"/>
  <c r="E2712" i="3"/>
  <c r="E2720" i="3"/>
  <c r="E2728" i="3"/>
  <c r="E2736" i="3"/>
  <c r="E2744" i="3"/>
  <c r="E2752" i="3"/>
  <c r="E2378" i="3"/>
  <c r="E2628" i="3"/>
  <c r="E2660" i="3"/>
  <c r="E2692" i="3"/>
  <c r="E2724" i="3"/>
  <c r="E2772" i="3"/>
  <c r="E2791" i="3"/>
  <c r="E2808" i="3"/>
  <c r="E2842" i="3"/>
  <c r="E2850" i="3"/>
  <c r="E2858" i="3"/>
  <c r="E2866" i="3"/>
  <c r="E2874" i="3"/>
  <c r="E2882" i="3"/>
  <c r="E2890" i="3"/>
  <c r="E2898" i="3"/>
  <c r="E2906" i="3"/>
  <c r="E2914" i="3"/>
  <c r="E2922" i="3"/>
  <c r="E2930" i="3"/>
  <c r="E2938" i="3"/>
  <c r="E2946" i="3"/>
  <c r="E2954" i="3"/>
  <c r="E2962" i="3"/>
  <c r="E2970" i="3"/>
  <c r="E2978" i="3"/>
  <c r="E2986" i="3"/>
  <c r="E2994" i="3"/>
  <c r="E3002" i="3"/>
  <c r="E3009" i="3"/>
  <c r="E3017" i="3"/>
  <c r="E3025" i="3"/>
  <c r="E3033" i="3"/>
  <c r="E3041" i="3"/>
  <c r="E3049" i="3"/>
  <c r="E2330" i="3"/>
  <c r="E2366" i="3"/>
  <c r="E2494" i="3"/>
  <c r="E2625" i="3"/>
  <c r="E2657" i="3"/>
  <c r="E2689" i="3"/>
  <c r="E2721" i="3"/>
  <c r="E2753" i="3"/>
  <c r="E2784" i="3"/>
  <c r="E2801" i="3"/>
  <c r="E2811" i="3"/>
  <c r="E2830" i="3"/>
  <c r="E2831" i="3"/>
  <c r="E2832" i="3"/>
  <c r="E2833" i="3"/>
  <c r="E2834" i="3"/>
  <c r="E2835" i="3"/>
  <c r="E2843" i="3"/>
  <c r="E2851" i="3"/>
  <c r="E2859" i="3"/>
  <c r="E2867" i="3"/>
  <c r="E2875" i="3"/>
  <c r="E2883" i="3"/>
  <c r="E2891" i="3"/>
  <c r="E2899" i="3"/>
  <c r="E2907" i="3"/>
  <c r="E2915" i="3"/>
  <c r="E2923" i="3"/>
  <c r="E2931" i="3"/>
  <c r="E2939" i="3"/>
  <c r="E2947" i="3"/>
  <c r="E2955" i="3"/>
  <c r="E2963" i="3"/>
  <c r="E2971" i="3"/>
  <c r="E2979" i="3"/>
  <c r="E2987" i="3"/>
  <c r="E2995" i="3"/>
  <c r="E3003" i="3"/>
  <c r="E3010" i="3"/>
  <c r="E3018" i="3"/>
  <c r="E3026" i="3"/>
  <c r="E3034" i="3"/>
  <c r="E3042" i="3"/>
  <c r="E3050" i="3"/>
  <c r="E2410" i="3"/>
  <c r="E2604" i="3"/>
  <c r="E2636" i="3"/>
  <c r="E2668" i="3"/>
  <c r="E2700" i="3"/>
  <c r="E2732" i="3"/>
  <c r="E2756" i="3"/>
  <c r="E2768" i="3"/>
  <c r="E2777" i="3"/>
  <c r="E2793" i="3"/>
  <c r="E2804" i="3"/>
  <c r="E2807" i="3"/>
  <c r="E2824" i="3"/>
  <c r="E2825" i="3"/>
  <c r="E2826" i="3"/>
  <c r="E2827" i="3"/>
  <c r="E2828" i="3"/>
  <c r="E2836" i="3"/>
  <c r="E2844" i="3"/>
  <c r="E2852" i="3"/>
  <c r="E2860" i="3"/>
  <c r="E2868" i="3"/>
  <c r="E2876" i="3"/>
  <c r="E2884" i="3"/>
  <c r="E2892" i="3"/>
  <c r="E2900" i="3"/>
  <c r="E2908" i="3"/>
  <c r="E2916" i="3"/>
  <c r="E2924" i="3"/>
  <c r="E2932" i="3"/>
  <c r="E2940" i="3"/>
  <c r="E2948" i="3"/>
  <c r="E2956" i="3"/>
  <c r="E2964" i="3"/>
  <c r="E2972" i="3"/>
  <c r="E2980" i="3"/>
  <c r="E2988" i="3"/>
  <c r="E2996" i="3"/>
  <c r="E3004" i="3"/>
  <c r="E3011" i="3"/>
  <c r="E3019" i="3"/>
  <c r="E3027" i="3"/>
  <c r="E3035" i="3"/>
  <c r="E3043" i="3"/>
  <c r="E3051" i="3"/>
  <c r="E3059" i="3"/>
  <c r="E2398" i="3"/>
  <c r="E2601" i="3"/>
  <c r="E2633" i="3"/>
  <c r="E2665" i="3"/>
  <c r="E2697" i="3"/>
  <c r="E2729" i="3"/>
  <c r="E2761" i="3"/>
  <c r="E2788" i="3"/>
  <c r="E2800" i="3"/>
  <c r="E2817" i="3"/>
  <c r="E2837" i="3"/>
  <c r="E2845" i="3"/>
  <c r="E2853" i="3"/>
  <c r="E2861" i="3"/>
  <c r="E2869" i="3"/>
  <c r="E2877" i="3"/>
  <c r="E2885" i="3"/>
  <c r="E2893" i="3"/>
  <c r="E2901" i="3"/>
  <c r="E2909" i="3"/>
  <c r="E2917" i="3"/>
  <c r="E2925" i="3"/>
  <c r="E2933" i="3"/>
  <c r="E2941" i="3"/>
  <c r="E2949" i="3"/>
  <c r="E2957" i="3"/>
  <c r="E2965" i="3"/>
  <c r="E2973" i="3"/>
  <c r="E2981" i="3"/>
  <c r="E2989" i="3"/>
  <c r="E2997" i="3"/>
  <c r="E3005" i="3"/>
  <c r="E3012" i="3"/>
  <c r="E3020" i="3"/>
  <c r="E3028" i="3"/>
  <c r="E3036" i="3"/>
  <c r="E3044" i="3"/>
  <c r="E3052" i="3"/>
  <c r="E3060" i="3"/>
  <c r="E3068" i="3"/>
  <c r="E2442" i="3"/>
  <c r="E2513" i="3"/>
  <c r="E2593" i="3"/>
  <c r="E2612" i="3"/>
  <c r="E2644" i="3"/>
  <c r="E2676" i="3"/>
  <c r="E2708" i="3"/>
  <c r="E2740" i="3"/>
  <c r="E2783" i="3"/>
  <c r="E2803" i="3"/>
  <c r="E2820" i="3"/>
  <c r="E2823" i="3"/>
  <c r="E2838" i="3"/>
  <c r="E2846" i="3"/>
  <c r="E2854" i="3"/>
  <c r="E2862" i="3"/>
  <c r="E2870" i="3"/>
  <c r="E2878" i="3"/>
  <c r="E2886" i="3"/>
  <c r="E2894" i="3"/>
  <c r="E2902" i="3"/>
  <c r="E2910" i="3"/>
  <c r="E2918" i="3"/>
  <c r="E2926" i="3"/>
  <c r="E2934" i="3"/>
  <c r="E2942" i="3"/>
  <c r="E2950" i="3"/>
  <c r="E2958" i="3"/>
  <c r="E2966" i="3"/>
  <c r="E2974" i="3"/>
  <c r="E2982" i="3"/>
  <c r="E2990" i="3"/>
  <c r="E2998" i="3"/>
  <c r="E3013" i="3"/>
  <c r="E3021" i="3"/>
  <c r="E3029" i="3"/>
  <c r="E2430" i="3"/>
  <c r="E2587" i="3"/>
  <c r="E2609" i="3"/>
  <c r="E2641" i="3"/>
  <c r="E2673" i="3"/>
  <c r="E2705" i="3"/>
  <c r="E2737" i="3"/>
  <c r="E2764" i="3"/>
  <c r="E2776" i="3"/>
  <c r="E2792" i="3"/>
  <c r="E2799" i="3"/>
  <c r="E2816" i="3"/>
  <c r="E2839" i="3"/>
  <c r="E2847" i="3"/>
  <c r="E2855" i="3"/>
  <c r="E2863" i="3"/>
  <c r="E2871" i="3"/>
  <c r="E2879" i="3"/>
  <c r="E2887" i="3"/>
  <c r="E2895" i="3"/>
  <c r="E2903" i="3"/>
  <c r="E2911" i="3"/>
  <c r="E2919" i="3"/>
  <c r="E2927" i="3"/>
  <c r="E2935" i="3"/>
  <c r="E2943" i="3"/>
  <c r="E2951" i="3"/>
  <c r="E2959" i="3"/>
  <c r="E2967" i="3"/>
  <c r="E2975" i="3"/>
  <c r="E2983" i="3"/>
  <c r="E2991" i="3"/>
  <c r="E2999" i="3"/>
  <c r="E3006" i="3"/>
  <c r="E3014" i="3"/>
  <c r="E3022" i="3"/>
  <c r="E3030" i="3"/>
  <c r="E2652" i="3"/>
  <c r="E2864" i="3"/>
  <c r="E2896" i="3"/>
  <c r="E2928" i="3"/>
  <c r="E2960" i="3"/>
  <c r="E2992" i="3"/>
  <c r="E3031" i="3"/>
  <c r="E3037" i="3"/>
  <c r="E3058" i="3"/>
  <c r="E3074" i="3"/>
  <c r="E3082" i="3"/>
  <c r="E3090" i="3"/>
  <c r="E3098" i="3"/>
  <c r="E3106" i="3"/>
  <c r="E3114" i="3"/>
  <c r="E3121" i="3"/>
  <c r="E3129" i="3"/>
  <c r="E3137" i="3"/>
  <c r="E3145" i="3"/>
  <c r="E3153" i="3"/>
  <c r="E3161" i="3"/>
  <c r="E3169" i="3"/>
  <c r="E3177" i="3"/>
  <c r="E3185" i="3"/>
  <c r="E3193" i="3"/>
  <c r="E3201" i="3"/>
  <c r="E3209" i="3"/>
  <c r="E3217" i="3"/>
  <c r="E3224" i="3"/>
  <c r="E3232" i="3"/>
  <c r="E3240" i="3"/>
  <c r="E3248" i="3"/>
  <c r="E3256" i="3"/>
  <c r="E3264" i="3"/>
  <c r="E3272" i="3"/>
  <c r="E3280" i="3"/>
  <c r="E3288" i="3"/>
  <c r="E2561" i="3"/>
  <c r="E2681" i="3"/>
  <c r="E2780" i="3"/>
  <c r="E2812" i="3"/>
  <c r="E2857" i="3"/>
  <c r="E2889" i="3"/>
  <c r="E2921" i="3"/>
  <c r="E2953" i="3"/>
  <c r="E2985" i="3"/>
  <c r="E3024" i="3"/>
  <c r="E3046" i="3"/>
  <c r="E3053" i="3"/>
  <c r="E3057" i="3"/>
  <c r="E3075" i="3"/>
  <c r="E3083" i="3"/>
  <c r="E3091" i="3"/>
  <c r="E3099" i="3"/>
  <c r="E3107" i="3"/>
  <c r="E3122" i="3"/>
  <c r="E3130" i="3"/>
  <c r="E3138" i="3"/>
  <c r="E3146" i="3"/>
  <c r="E3154" i="3"/>
  <c r="E3162" i="3"/>
  <c r="E3170" i="3"/>
  <c r="E3178" i="3"/>
  <c r="E3186" i="3"/>
  <c r="E3194" i="3"/>
  <c r="E3202" i="3"/>
  <c r="E3210" i="3"/>
  <c r="E3218" i="3"/>
  <c r="E3225" i="3"/>
  <c r="E3233" i="3"/>
  <c r="E3241" i="3"/>
  <c r="E3249" i="3"/>
  <c r="E3257" i="3"/>
  <c r="E3265" i="3"/>
  <c r="E3273" i="3"/>
  <c r="E3281" i="3"/>
  <c r="E3289" i="3"/>
  <c r="E3296" i="3"/>
  <c r="E2462" i="3"/>
  <c r="E2713" i="3"/>
  <c r="E2796" i="3"/>
  <c r="E2865" i="3"/>
  <c r="E2897" i="3"/>
  <c r="E2929" i="3"/>
  <c r="E2961" i="3"/>
  <c r="E2993" i="3"/>
  <c r="E3032" i="3"/>
  <c r="E3048" i="3"/>
  <c r="E3056" i="3"/>
  <c r="E3077" i="3"/>
  <c r="E3085" i="3"/>
  <c r="E3093" i="3"/>
  <c r="E3101" i="3"/>
  <c r="E3109" i="3"/>
  <c r="E3116" i="3"/>
  <c r="E3124" i="3"/>
  <c r="E3132" i="3"/>
  <c r="E3140" i="3"/>
  <c r="E3148" i="3"/>
  <c r="E3156" i="3"/>
  <c r="E3164" i="3"/>
  <c r="E3172" i="3"/>
  <c r="E3180" i="3"/>
  <c r="E3188" i="3"/>
  <c r="E3196" i="3"/>
  <c r="E3204" i="3"/>
  <c r="E3212" i="3"/>
  <c r="E3220" i="3"/>
  <c r="E3227" i="3"/>
  <c r="E3235" i="3"/>
  <c r="E3243" i="3"/>
  <c r="E3251" i="3"/>
  <c r="E3259" i="3"/>
  <c r="E3267" i="3"/>
  <c r="E3275" i="3"/>
  <c r="E3283" i="3"/>
  <c r="E3291" i="3"/>
  <c r="E3298" i="3"/>
  <c r="E2474" i="3"/>
  <c r="E2716" i="3"/>
  <c r="E2809" i="3"/>
  <c r="E2848" i="3"/>
  <c r="E2880" i="3"/>
  <c r="E2912" i="3"/>
  <c r="E2944" i="3"/>
  <c r="E2976" i="3"/>
  <c r="E3015" i="3"/>
  <c r="E3045" i="3"/>
  <c r="E3069" i="3"/>
  <c r="E3070" i="3"/>
  <c r="E3078" i="3"/>
  <c r="E3086" i="3"/>
  <c r="E3094" i="3"/>
  <c r="E3102" i="3"/>
  <c r="E3110" i="3"/>
  <c r="E3117" i="3"/>
  <c r="E3125" i="3"/>
  <c r="E3133" i="3"/>
  <c r="E3141" i="3"/>
  <c r="E3149" i="3"/>
  <c r="E3157" i="3"/>
  <c r="E3165" i="3"/>
  <c r="E3173" i="3"/>
  <c r="E3181" i="3"/>
  <c r="E3189" i="3"/>
  <c r="E3197" i="3"/>
  <c r="E3205" i="3"/>
  <c r="E3213" i="3"/>
  <c r="E3228" i="3"/>
  <c r="E3236" i="3"/>
  <c r="E3244" i="3"/>
  <c r="E3252" i="3"/>
  <c r="E3260" i="3"/>
  <c r="E3268" i="3"/>
  <c r="E3276" i="3"/>
  <c r="E3284" i="3"/>
  <c r="E3292" i="3"/>
  <c r="E2533" i="3"/>
  <c r="E2580" i="3"/>
  <c r="E2617" i="3"/>
  <c r="E2745" i="3"/>
  <c r="E2815" i="3"/>
  <c r="E2841" i="3"/>
  <c r="E2873" i="3"/>
  <c r="E2905" i="3"/>
  <c r="E2937" i="3"/>
  <c r="E2969" i="3"/>
  <c r="E3001" i="3"/>
  <c r="E3008" i="3"/>
  <c r="E3038" i="3"/>
  <c r="E3055" i="3"/>
  <c r="E3061" i="3"/>
  <c r="E3062" i="3"/>
  <c r="E3063" i="3"/>
  <c r="E3064" i="3"/>
  <c r="E3065" i="3"/>
  <c r="E3066" i="3"/>
  <c r="E3067" i="3"/>
  <c r="E3071" i="3"/>
  <c r="E3079" i="3"/>
  <c r="E3087" i="3"/>
  <c r="E3095" i="3"/>
  <c r="E3103" i="3"/>
  <c r="E3111" i="3"/>
  <c r="E3118" i="3"/>
  <c r="E3126" i="3"/>
  <c r="E3134" i="3"/>
  <c r="E3142" i="3"/>
  <c r="E3150" i="3"/>
  <c r="E3158" i="3"/>
  <c r="E3166" i="3"/>
  <c r="E3174" i="3"/>
  <c r="E3182" i="3"/>
  <c r="E3190" i="3"/>
  <c r="E3198" i="3"/>
  <c r="E3206" i="3"/>
  <c r="E3214" i="3"/>
  <c r="E3221" i="3"/>
  <c r="E3229" i="3"/>
  <c r="E3237" i="3"/>
  <c r="E3245" i="3"/>
  <c r="E3253" i="3"/>
  <c r="E3261" i="3"/>
  <c r="E2545" i="3"/>
  <c r="E2620" i="3"/>
  <c r="E2748" i="3"/>
  <c r="E2769" i="3"/>
  <c r="E2785" i="3"/>
  <c r="E2856" i="3"/>
  <c r="E2888" i="3"/>
  <c r="E2920" i="3"/>
  <c r="E2952" i="3"/>
  <c r="E2984" i="3"/>
  <c r="E3023" i="3"/>
  <c r="E3047" i="3"/>
  <c r="E3072" i="3"/>
  <c r="E3080" i="3"/>
  <c r="E3088" i="3"/>
  <c r="E3096" i="3"/>
  <c r="E3104" i="3"/>
  <c r="E3112" i="3"/>
  <c r="E3119" i="3"/>
  <c r="E3127" i="3"/>
  <c r="E3135" i="3"/>
  <c r="E3143" i="3"/>
  <c r="E3151" i="3"/>
  <c r="E3159" i="3"/>
  <c r="E3167" i="3"/>
  <c r="E3175" i="3"/>
  <c r="E3183" i="3"/>
  <c r="E3191" i="3"/>
  <c r="E3199" i="3"/>
  <c r="E3207" i="3"/>
  <c r="E3215" i="3"/>
  <c r="E3222" i="3"/>
  <c r="E3230" i="3"/>
  <c r="E3238" i="3"/>
  <c r="E3246" i="3"/>
  <c r="E3254" i="3"/>
  <c r="E3262" i="3"/>
  <c r="E3270" i="3"/>
  <c r="E2346" i="3"/>
  <c r="E2569" i="3"/>
  <c r="E2904" i="3"/>
  <c r="E3100" i="3"/>
  <c r="E3139" i="3"/>
  <c r="E3171" i="3"/>
  <c r="E3203" i="3"/>
  <c r="E3242" i="3"/>
  <c r="E3263" i="3"/>
  <c r="E3282" i="3"/>
  <c r="E3311" i="3"/>
  <c r="E3319" i="3"/>
  <c r="E3327" i="3"/>
  <c r="E3342" i="3"/>
  <c r="E3350" i="3"/>
  <c r="E3358" i="3"/>
  <c r="E3366" i="3"/>
  <c r="E3374" i="3"/>
  <c r="E3382" i="3"/>
  <c r="E3390" i="3"/>
  <c r="E3398" i="3"/>
  <c r="E3406" i="3"/>
  <c r="E3414" i="3"/>
  <c r="E3422" i="3"/>
  <c r="E3430" i="3"/>
  <c r="E3438" i="3"/>
  <c r="E3446" i="3"/>
  <c r="E3454" i="3"/>
  <c r="E3462" i="3"/>
  <c r="E3470" i="3"/>
  <c r="E3478" i="3"/>
  <c r="E3485" i="3"/>
  <c r="E3493" i="3"/>
  <c r="E3501" i="3"/>
  <c r="E3509" i="3"/>
  <c r="E3517" i="3"/>
  <c r="E3525" i="3"/>
  <c r="E3533" i="3"/>
  <c r="E3541" i="3"/>
  <c r="E3549" i="3"/>
  <c r="E2649" i="3"/>
  <c r="E2760" i="3"/>
  <c r="E2849" i="3"/>
  <c r="E2977" i="3"/>
  <c r="E3097" i="3"/>
  <c r="E3136" i="3"/>
  <c r="E3168" i="3"/>
  <c r="E3200" i="3"/>
  <c r="E3239" i="3"/>
  <c r="E3277" i="3"/>
  <c r="E3293" i="3"/>
  <c r="E3300" i="3"/>
  <c r="E3301" i="3"/>
  <c r="E3302" i="3"/>
  <c r="E3303" i="3"/>
  <c r="E3304" i="3"/>
  <c r="E3312" i="3"/>
  <c r="E3320" i="3"/>
  <c r="E3328" i="3"/>
  <c r="E3335" i="3"/>
  <c r="E3343" i="3"/>
  <c r="E3351" i="3"/>
  <c r="E3359" i="3"/>
  <c r="E3367" i="3"/>
  <c r="E3375" i="3"/>
  <c r="E3383" i="3"/>
  <c r="E3391" i="3"/>
  <c r="E3399" i="3"/>
  <c r="E3407" i="3"/>
  <c r="E3415" i="3"/>
  <c r="E3423" i="3"/>
  <c r="E3431" i="3"/>
  <c r="E3439" i="3"/>
  <c r="E3447" i="3"/>
  <c r="E3455" i="3"/>
  <c r="E3463" i="3"/>
  <c r="E3471" i="3"/>
  <c r="E3479" i="3"/>
  <c r="E3486" i="3"/>
  <c r="E3494" i="3"/>
  <c r="E3502" i="3"/>
  <c r="E3510" i="3"/>
  <c r="E3518" i="3"/>
  <c r="E3526" i="3"/>
  <c r="E3534" i="3"/>
  <c r="E3542" i="3"/>
  <c r="E2819" i="3"/>
  <c r="E2936" i="3"/>
  <c r="E3007" i="3"/>
  <c r="E3076" i="3"/>
  <c r="E3108" i="3"/>
  <c r="E3115" i="3"/>
  <c r="E3147" i="3"/>
  <c r="E3179" i="3"/>
  <c r="E3211" i="3"/>
  <c r="E3250" i="3"/>
  <c r="E3266" i="3"/>
  <c r="E3286" i="3"/>
  <c r="E3299" i="3"/>
  <c r="E3305" i="3"/>
  <c r="E3313" i="3"/>
  <c r="E3321" i="3"/>
  <c r="E3329" i="3"/>
  <c r="E3336" i="3"/>
  <c r="E3344" i="3"/>
  <c r="E3352" i="3"/>
  <c r="E3360" i="3"/>
  <c r="E3368" i="3"/>
  <c r="E3376" i="3"/>
  <c r="E3384" i="3"/>
  <c r="E3392" i="3"/>
  <c r="E3400" i="3"/>
  <c r="E3408" i="3"/>
  <c r="E3416" i="3"/>
  <c r="E3424" i="3"/>
  <c r="E3432" i="3"/>
  <c r="E3440" i="3"/>
  <c r="E3448" i="3"/>
  <c r="E3456" i="3"/>
  <c r="E3464" i="3"/>
  <c r="E3472" i="3"/>
  <c r="E3480" i="3"/>
  <c r="E3487" i="3"/>
  <c r="E3495" i="3"/>
  <c r="E3503" i="3"/>
  <c r="E3511" i="3"/>
  <c r="E3519" i="3"/>
  <c r="E3527" i="3"/>
  <c r="E3535" i="3"/>
  <c r="E3543" i="3"/>
  <c r="E3551" i="3"/>
  <c r="E2881" i="3"/>
  <c r="E3073" i="3"/>
  <c r="E3105" i="3"/>
  <c r="E3144" i="3"/>
  <c r="E3176" i="3"/>
  <c r="E3208" i="3"/>
  <c r="E3247" i="3"/>
  <c r="E3271" i="3"/>
  <c r="E3279" i="3"/>
  <c r="E3295" i="3"/>
  <c r="E3306" i="3"/>
  <c r="E3314" i="3"/>
  <c r="E3322" i="3"/>
  <c r="E3330" i="3"/>
  <c r="E3337" i="3"/>
  <c r="E3345" i="3"/>
  <c r="E3353" i="3"/>
  <c r="E3361" i="3"/>
  <c r="E3369" i="3"/>
  <c r="E3377" i="3"/>
  <c r="E3385" i="3"/>
  <c r="E3393" i="3"/>
  <c r="E3401" i="3"/>
  <c r="E3409" i="3"/>
  <c r="E3417" i="3"/>
  <c r="E3425" i="3"/>
  <c r="E3433" i="3"/>
  <c r="E3441" i="3"/>
  <c r="E3449" i="3"/>
  <c r="E3457" i="3"/>
  <c r="E3465" i="3"/>
  <c r="E3473" i="3"/>
  <c r="E3488" i="3"/>
  <c r="E3496" i="3"/>
  <c r="E3504" i="3"/>
  <c r="E3512" i="3"/>
  <c r="E3520" i="3"/>
  <c r="E3528" i="3"/>
  <c r="E3536" i="3"/>
  <c r="E3544" i="3"/>
  <c r="E3552" i="3"/>
  <c r="E3560" i="3"/>
  <c r="E3568" i="3"/>
  <c r="E3576" i="3"/>
  <c r="E2840" i="3"/>
  <c r="E2968" i="3"/>
  <c r="E3084" i="3"/>
  <c r="E3123" i="3"/>
  <c r="E3155" i="3"/>
  <c r="E3187" i="3"/>
  <c r="E3219" i="3"/>
  <c r="E3226" i="3"/>
  <c r="E3258" i="3"/>
  <c r="E3269" i="3"/>
  <c r="E3290" i="3"/>
  <c r="E3307" i="3"/>
  <c r="E3315" i="3"/>
  <c r="E3323" i="3"/>
  <c r="E3331" i="3"/>
  <c r="E3338" i="3"/>
  <c r="E3346" i="3"/>
  <c r="E3354" i="3"/>
  <c r="E3362" i="3"/>
  <c r="E3370" i="3"/>
  <c r="E3378" i="3"/>
  <c r="E3386" i="3"/>
  <c r="E3394" i="3"/>
  <c r="E3402" i="3"/>
  <c r="E3410" i="3"/>
  <c r="E3418" i="3"/>
  <c r="E3426" i="3"/>
  <c r="E3434" i="3"/>
  <c r="E3442" i="3"/>
  <c r="E3450" i="3"/>
  <c r="E3458" i="3"/>
  <c r="E3466" i="3"/>
  <c r="E3474" i="3"/>
  <c r="E3481" i="3"/>
  <c r="E3489" i="3"/>
  <c r="E3497" i="3"/>
  <c r="E3505" i="3"/>
  <c r="E3513" i="3"/>
  <c r="E3521" i="3"/>
  <c r="E3529" i="3"/>
  <c r="E3537" i="3"/>
  <c r="E3545" i="3"/>
  <c r="E3553" i="3"/>
  <c r="E3561" i="3"/>
  <c r="E3569" i="3"/>
  <c r="E3577" i="3"/>
  <c r="E2913" i="3"/>
  <c r="E3081" i="3"/>
  <c r="E3113" i="3"/>
  <c r="E3120" i="3"/>
  <c r="E3152" i="3"/>
  <c r="E3184" i="3"/>
  <c r="E3216" i="3"/>
  <c r="E3223" i="3"/>
  <c r="E3255" i="3"/>
  <c r="E3274" i="3"/>
  <c r="E3285" i="3"/>
  <c r="E3297" i="3"/>
  <c r="E3308" i="3"/>
  <c r="E3316" i="3"/>
  <c r="E3324" i="3"/>
  <c r="E3332" i="3"/>
  <c r="E3339" i="3"/>
  <c r="E3347" i="3"/>
  <c r="E3355" i="3"/>
  <c r="E3363" i="3"/>
  <c r="E3371" i="3"/>
  <c r="E3379" i="3"/>
  <c r="E3387" i="3"/>
  <c r="E3395" i="3"/>
  <c r="E3403" i="3"/>
  <c r="E3411" i="3"/>
  <c r="E3419" i="3"/>
  <c r="E3427" i="3"/>
  <c r="E3435" i="3"/>
  <c r="E3443" i="3"/>
  <c r="E3451" i="3"/>
  <c r="E3459" i="3"/>
  <c r="E3467" i="3"/>
  <c r="E3475" i="3"/>
  <c r="E3482" i="3"/>
  <c r="E3490" i="3"/>
  <c r="E3498" i="3"/>
  <c r="E2684" i="3"/>
  <c r="E2872" i="3"/>
  <c r="E3000" i="3"/>
  <c r="E3039" i="3"/>
  <c r="E3092" i="3"/>
  <c r="E3131" i="3"/>
  <c r="E3163" i="3"/>
  <c r="E3195" i="3"/>
  <c r="E3234" i="3"/>
  <c r="E3278" i="3"/>
  <c r="E3294" i="3"/>
  <c r="E3309" i="3"/>
  <c r="E3317" i="3"/>
  <c r="E3325" i="3"/>
  <c r="E3333" i="3"/>
  <c r="E3340" i="3"/>
  <c r="E3348" i="3"/>
  <c r="E3356" i="3"/>
  <c r="E3364" i="3"/>
  <c r="E3372" i="3"/>
  <c r="E3380" i="3"/>
  <c r="E3388" i="3"/>
  <c r="E3396" i="3"/>
  <c r="E3404" i="3"/>
  <c r="E3412" i="3"/>
  <c r="E3420" i="3"/>
  <c r="E3428" i="3"/>
  <c r="E3436" i="3"/>
  <c r="E3444" i="3"/>
  <c r="E3452" i="3"/>
  <c r="E3460" i="3"/>
  <c r="E2945" i="3"/>
  <c r="E3016" i="3"/>
  <c r="E3040" i="3"/>
  <c r="E3054" i="3"/>
  <c r="E3089" i="3"/>
  <c r="E3128" i="3"/>
  <c r="E3160" i="3"/>
  <c r="E3192" i="3"/>
  <c r="E3231" i="3"/>
  <c r="E3287" i="3"/>
  <c r="E3310" i="3"/>
  <c r="E3318" i="3"/>
  <c r="E3326" i="3"/>
  <c r="E3334" i="3"/>
  <c r="E3341" i="3"/>
  <c r="E3349" i="3"/>
  <c r="E3357" i="3"/>
  <c r="E3365" i="3"/>
  <c r="E3373" i="3"/>
  <c r="E3381" i="3"/>
  <c r="E3389" i="3"/>
  <c r="E3397" i="3"/>
  <c r="E3405" i="3"/>
  <c r="E3413" i="3"/>
  <c r="E3421" i="3"/>
  <c r="E3429" i="3"/>
  <c r="E3437" i="3"/>
  <c r="E3445" i="3"/>
  <c r="E3453" i="3"/>
  <c r="E3461" i="3"/>
  <c r="E3469" i="3"/>
  <c r="E3477" i="3"/>
  <c r="E3484" i="3"/>
  <c r="E3492" i="3"/>
  <c r="E3500" i="3"/>
  <c r="E3508" i="3"/>
  <c r="E3491" i="3"/>
  <c r="E3522" i="3"/>
  <c r="E3524" i="3"/>
  <c r="E3567" i="3"/>
  <c r="E3573" i="3"/>
  <c r="E3583" i="3"/>
  <c r="E3591" i="3"/>
  <c r="E3599" i="3"/>
  <c r="E3607" i="3"/>
  <c r="E3615" i="3"/>
  <c r="E3623" i="3"/>
  <c r="E3631" i="3"/>
  <c r="E3639" i="3"/>
  <c r="E3647" i="3"/>
  <c r="E3655" i="3"/>
  <c r="E3663" i="3"/>
  <c r="E3671" i="3"/>
  <c r="E3686" i="3"/>
  <c r="E3694" i="3"/>
  <c r="E3702" i="3"/>
  <c r="E3710" i="3"/>
  <c r="E3718" i="3"/>
  <c r="E3726" i="3"/>
  <c r="E3734" i="3"/>
  <c r="E3742" i="3"/>
  <c r="E3750" i="3"/>
  <c r="E3758" i="3"/>
  <c r="E3766" i="3"/>
  <c r="E3774" i="3"/>
  <c r="E3782" i="3"/>
  <c r="E3790" i="3"/>
  <c r="E3798" i="3"/>
  <c r="E3806" i="3"/>
  <c r="E3814" i="3"/>
  <c r="E3822" i="3"/>
  <c r="E3830" i="3"/>
  <c r="E3838" i="3"/>
  <c r="E3846" i="3"/>
  <c r="E3854" i="3"/>
  <c r="E3862" i="3"/>
  <c r="E3870" i="3"/>
  <c r="E3878" i="3"/>
  <c r="E3886" i="3"/>
  <c r="E3894" i="3"/>
  <c r="E3901" i="3"/>
  <c r="E3909" i="3"/>
  <c r="E3917" i="3"/>
  <c r="E3925" i="3"/>
  <c r="E3933" i="3"/>
  <c r="E3941" i="3"/>
  <c r="E3949" i="3"/>
  <c r="E3957" i="3"/>
  <c r="E3965" i="3"/>
  <c r="E3973" i="3"/>
  <c r="E3981" i="3"/>
  <c r="E3989" i="3"/>
  <c r="E3997" i="3"/>
  <c r="E4005" i="3"/>
  <c r="E4013" i="3"/>
  <c r="E4021" i="3"/>
  <c r="E4029" i="3"/>
  <c r="E4037" i="3"/>
  <c r="E4045" i="3"/>
  <c r="E4053" i="3"/>
  <c r="E4061" i="3"/>
  <c r="E4069" i="3"/>
  <c r="E4077" i="3"/>
  <c r="E4085" i="3"/>
  <c r="E4093" i="3"/>
  <c r="E4101" i="3"/>
  <c r="E4109" i="3"/>
  <c r="E4117" i="3"/>
  <c r="E4125" i="3"/>
  <c r="E3499" i="3"/>
  <c r="E3515" i="3"/>
  <c r="E3546" i="3"/>
  <c r="E3566" i="3"/>
  <c r="E3572" i="3"/>
  <c r="E3584" i="3"/>
  <c r="E3592" i="3"/>
  <c r="E3600" i="3"/>
  <c r="E3608" i="3"/>
  <c r="E3616" i="3"/>
  <c r="E3624" i="3"/>
  <c r="E3632" i="3"/>
  <c r="E3640" i="3"/>
  <c r="E3648" i="3"/>
  <c r="E3656" i="3"/>
  <c r="E3664" i="3"/>
  <c r="E3672" i="3"/>
  <c r="E3679" i="3"/>
  <c r="E3687" i="3"/>
  <c r="E3695" i="3"/>
  <c r="E3703" i="3"/>
  <c r="E3711" i="3"/>
  <c r="E3719" i="3"/>
  <c r="E3727" i="3"/>
  <c r="E3735" i="3"/>
  <c r="E3743" i="3"/>
  <c r="E3751" i="3"/>
  <c r="E3759" i="3"/>
  <c r="E3767" i="3"/>
  <c r="E3775" i="3"/>
  <c r="E3783" i="3"/>
  <c r="E3791" i="3"/>
  <c r="E3799" i="3"/>
  <c r="E3807" i="3"/>
  <c r="E3815" i="3"/>
  <c r="E3823" i="3"/>
  <c r="E3831" i="3"/>
  <c r="E3839" i="3"/>
  <c r="E3847" i="3"/>
  <c r="E3855" i="3"/>
  <c r="E3863" i="3"/>
  <c r="E3871" i="3"/>
  <c r="E3879" i="3"/>
  <c r="E3887" i="3"/>
  <c r="E3895" i="3"/>
  <c r="E3902" i="3"/>
  <c r="E3910" i="3"/>
  <c r="E3918" i="3"/>
  <c r="E3926" i="3"/>
  <c r="E3934" i="3"/>
  <c r="E3942" i="3"/>
  <c r="E3950" i="3"/>
  <c r="E3958" i="3"/>
  <c r="E3966" i="3"/>
  <c r="E3974" i="3"/>
  <c r="E3982" i="3"/>
  <c r="E3990" i="3"/>
  <c r="E3998" i="3"/>
  <c r="E4006" i="3"/>
  <c r="E4014" i="3"/>
  <c r="E4022" i="3"/>
  <c r="E4030" i="3"/>
  <c r="E4038" i="3"/>
  <c r="E4046" i="3"/>
  <c r="E4054" i="3"/>
  <c r="E4062" i="3"/>
  <c r="E4070" i="3"/>
  <c r="E4078" i="3"/>
  <c r="E4086" i="3"/>
  <c r="E4094" i="3"/>
  <c r="E4102" i="3"/>
  <c r="E4110" i="3"/>
  <c r="E4118" i="3"/>
  <c r="E3506" i="3"/>
  <c r="E3539" i="3"/>
  <c r="E3555" i="3"/>
  <c r="E3559" i="3"/>
  <c r="E3565" i="3"/>
  <c r="E3571" i="3"/>
  <c r="E3578" i="3"/>
  <c r="E3585" i="3"/>
  <c r="E3593" i="3"/>
  <c r="E3601" i="3"/>
  <c r="E3609" i="3"/>
  <c r="E3617" i="3"/>
  <c r="E3625" i="3"/>
  <c r="E3633" i="3"/>
  <c r="E3641" i="3"/>
  <c r="E3649" i="3"/>
  <c r="E3657" i="3"/>
  <c r="E3665" i="3"/>
  <c r="E3673" i="3"/>
  <c r="E3680" i="3"/>
  <c r="E3688" i="3"/>
  <c r="E3696" i="3"/>
  <c r="E3704" i="3"/>
  <c r="E3712" i="3"/>
  <c r="E3720" i="3"/>
  <c r="E3728" i="3"/>
  <c r="E3736" i="3"/>
  <c r="E3744" i="3"/>
  <c r="E3752" i="3"/>
  <c r="E3760" i="3"/>
  <c r="E3768" i="3"/>
  <c r="E3776" i="3"/>
  <c r="E3784" i="3"/>
  <c r="E3792" i="3"/>
  <c r="E3800" i="3"/>
  <c r="E3808" i="3"/>
  <c r="E3816" i="3"/>
  <c r="E3824" i="3"/>
  <c r="E3832" i="3"/>
  <c r="E3840" i="3"/>
  <c r="E3848" i="3"/>
  <c r="E3856" i="3"/>
  <c r="E3864" i="3"/>
  <c r="E3872" i="3"/>
  <c r="E3880" i="3"/>
  <c r="E3888" i="3"/>
  <c r="E3896" i="3"/>
  <c r="E3903" i="3"/>
  <c r="E3911" i="3"/>
  <c r="E3919" i="3"/>
  <c r="E3927" i="3"/>
  <c r="E3935" i="3"/>
  <c r="E3943" i="3"/>
  <c r="E3951" i="3"/>
  <c r="E3959" i="3"/>
  <c r="E3967" i="3"/>
  <c r="E3975" i="3"/>
  <c r="E3983" i="3"/>
  <c r="E3991" i="3"/>
  <c r="E3999" i="3"/>
  <c r="E4007" i="3"/>
  <c r="E4015" i="3"/>
  <c r="E4023" i="3"/>
  <c r="E4031" i="3"/>
  <c r="E4039" i="3"/>
  <c r="E4047" i="3"/>
  <c r="E4055" i="3"/>
  <c r="E4063" i="3"/>
  <c r="E4071" i="3"/>
  <c r="E4079" i="3"/>
  <c r="E4087" i="3"/>
  <c r="E4095" i="3"/>
  <c r="E4103" i="3"/>
  <c r="E4111" i="3"/>
  <c r="E4119" i="3"/>
  <c r="E4127" i="3"/>
  <c r="E3530" i="3"/>
  <c r="E3532" i="3"/>
  <c r="E3548" i="3"/>
  <c r="E3558" i="3"/>
  <c r="E3564" i="3"/>
  <c r="E3570" i="3"/>
  <c r="E3579" i="3"/>
  <c r="E3586" i="3"/>
  <c r="E3594" i="3"/>
  <c r="E3602" i="3"/>
  <c r="E3610" i="3"/>
  <c r="E3618" i="3"/>
  <c r="E3626" i="3"/>
  <c r="E3634" i="3"/>
  <c r="E3642" i="3"/>
  <c r="E3650" i="3"/>
  <c r="E3658" i="3"/>
  <c r="E3666" i="3"/>
  <c r="E3674" i="3"/>
  <c r="E3681" i="3"/>
  <c r="E3689" i="3"/>
  <c r="E3697" i="3"/>
  <c r="E3705" i="3"/>
  <c r="E3713" i="3"/>
  <c r="E3721" i="3"/>
  <c r="E3729" i="3"/>
  <c r="E3737" i="3"/>
  <c r="E3745" i="3"/>
  <c r="E3753" i="3"/>
  <c r="E3761" i="3"/>
  <c r="E3769" i="3"/>
  <c r="E3777" i="3"/>
  <c r="E3785" i="3"/>
  <c r="E3793" i="3"/>
  <c r="E3801" i="3"/>
  <c r="E3809" i="3"/>
  <c r="E3817" i="3"/>
  <c r="E3825" i="3"/>
  <c r="E3833" i="3"/>
  <c r="E3841" i="3"/>
  <c r="E3849" i="3"/>
  <c r="E3857" i="3"/>
  <c r="E3865" i="3"/>
  <c r="E3873" i="3"/>
  <c r="E3881" i="3"/>
  <c r="E3889" i="3"/>
  <c r="E3897" i="3"/>
  <c r="E3904" i="3"/>
  <c r="E3912" i="3"/>
  <c r="E3920" i="3"/>
  <c r="E3928" i="3"/>
  <c r="E3936" i="3"/>
  <c r="E3944" i="3"/>
  <c r="E3952" i="3"/>
  <c r="E3960" i="3"/>
  <c r="E3968" i="3"/>
  <c r="E3976" i="3"/>
  <c r="E3984" i="3"/>
  <c r="E3992" i="3"/>
  <c r="E4000" i="3"/>
  <c r="E4008" i="3"/>
  <c r="E4016" i="3"/>
  <c r="E4024" i="3"/>
  <c r="E4032" i="3"/>
  <c r="E4040" i="3"/>
  <c r="E4048" i="3"/>
  <c r="E4056" i="3"/>
  <c r="E4064" i="3"/>
  <c r="E4072" i="3"/>
  <c r="E4080" i="3"/>
  <c r="E4088" i="3"/>
  <c r="E4096" i="3"/>
  <c r="E4104" i="3"/>
  <c r="E4112" i="3"/>
  <c r="E4120" i="3"/>
  <c r="E4128" i="3"/>
  <c r="E4136" i="3"/>
  <c r="E3523" i="3"/>
  <c r="E3550" i="3"/>
  <c r="E3557" i="3"/>
  <c r="E3563" i="3"/>
  <c r="E3587" i="3"/>
  <c r="E3595" i="3"/>
  <c r="E3603" i="3"/>
  <c r="E3611" i="3"/>
  <c r="E3619" i="3"/>
  <c r="E3627" i="3"/>
  <c r="E3635" i="3"/>
  <c r="E3643" i="3"/>
  <c r="E3651" i="3"/>
  <c r="E3659" i="3"/>
  <c r="E3667" i="3"/>
  <c r="E3675" i="3"/>
  <c r="E3682" i="3"/>
  <c r="E3690" i="3"/>
  <c r="E3698" i="3"/>
  <c r="E3706" i="3"/>
  <c r="E3714" i="3"/>
  <c r="E3722" i="3"/>
  <c r="E3730" i="3"/>
  <c r="E3738" i="3"/>
  <c r="E3746" i="3"/>
  <c r="E3754" i="3"/>
  <c r="E3762" i="3"/>
  <c r="E3770" i="3"/>
  <c r="E3778" i="3"/>
  <c r="E3786" i="3"/>
  <c r="E3794" i="3"/>
  <c r="E3802" i="3"/>
  <c r="E3810" i="3"/>
  <c r="E3818" i="3"/>
  <c r="E3826" i="3"/>
  <c r="E3834" i="3"/>
  <c r="E3842" i="3"/>
  <c r="E3850" i="3"/>
  <c r="E3858" i="3"/>
  <c r="E3866" i="3"/>
  <c r="E3874" i="3"/>
  <c r="E3882" i="3"/>
  <c r="E3890" i="3"/>
  <c r="E3905" i="3"/>
  <c r="E3913" i="3"/>
  <c r="E3921" i="3"/>
  <c r="E3929" i="3"/>
  <c r="E3937" i="3"/>
  <c r="E3945" i="3"/>
  <c r="E3953" i="3"/>
  <c r="E3961" i="3"/>
  <c r="E3969" i="3"/>
  <c r="E3977" i="3"/>
  <c r="E3985" i="3"/>
  <c r="E3993" i="3"/>
  <c r="E4001" i="3"/>
  <c r="E4009" i="3"/>
  <c r="E4017" i="3"/>
  <c r="E4025" i="3"/>
  <c r="E4033" i="3"/>
  <c r="E4041" i="3"/>
  <c r="E4049" i="3"/>
  <c r="E4057" i="3"/>
  <c r="E4065" i="3"/>
  <c r="E4073" i="3"/>
  <c r="E4081" i="3"/>
  <c r="E4089" i="3"/>
  <c r="E4097" i="3"/>
  <c r="E4105" i="3"/>
  <c r="E4113" i="3"/>
  <c r="E4121" i="3"/>
  <c r="E4129" i="3"/>
  <c r="E4137" i="3"/>
  <c r="E3507" i="3"/>
  <c r="E3514" i="3"/>
  <c r="E3516" i="3"/>
  <c r="E3554" i="3"/>
  <c r="E3562" i="3"/>
  <c r="E3580" i="3"/>
  <c r="E3588" i="3"/>
  <c r="E3596" i="3"/>
  <c r="E3604" i="3"/>
  <c r="E3612" i="3"/>
  <c r="E3620" i="3"/>
  <c r="E3628" i="3"/>
  <c r="E3636" i="3"/>
  <c r="E3644" i="3"/>
  <c r="E3652" i="3"/>
  <c r="E3660" i="3"/>
  <c r="E3668" i="3"/>
  <c r="E3676" i="3"/>
  <c r="E3683" i="3"/>
  <c r="E3691" i="3"/>
  <c r="E3699" i="3"/>
  <c r="E3707" i="3"/>
  <c r="E3715" i="3"/>
  <c r="E3723" i="3"/>
  <c r="E3731" i="3"/>
  <c r="E3739" i="3"/>
  <c r="E3747" i="3"/>
  <c r="E3755" i="3"/>
  <c r="E3763" i="3"/>
  <c r="E3771" i="3"/>
  <c r="E3779" i="3"/>
  <c r="E3787" i="3"/>
  <c r="E3795" i="3"/>
  <c r="E3803" i="3"/>
  <c r="E3811" i="3"/>
  <c r="E3819" i="3"/>
  <c r="E3827" i="3"/>
  <c r="E3835" i="3"/>
  <c r="E3843" i="3"/>
  <c r="E3851" i="3"/>
  <c r="E3859" i="3"/>
  <c r="E3867" i="3"/>
  <c r="E3875" i="3"/>
  <c r="E3883" i="3"/>
  <c r="E3891" i="3"/>
  <c r="E3898" i="3"/>
  <c r="E3906" i="3"/>
  <c r="E3914" i="3"/>
  <c r="E3922" i="3"/>
  <c r="E3930" i="3"/>
  <c r="E3938" i="3"/>
  <c r="E3946" i="3"/>
  <c r="E3954" i="3"/>
  <c r="E3962" i="3"/>
  <c r="E3970" i="3"/>
  <c r="E3978" i="3"/>
  <c r="E3986" i="3"/>
  <c r="E3994" i="3"/>
  <c r="E4002" i="3"/>
  <c r="E4010" i="3"/>
  <c r="E4018" i="3"/>
  <c r="E4026" i="3"/>
  <c r="E4034" i="3"/>
  <c r="E4042" i="3"/>
  <c r="E4050" i="3"/>
  <c r="E4058" i="3"/>
  <c r="E4066" i="3"/>
  <c r="E4074" i="3"/>
  <c r="E3468" i="3"/>
  <c r="E3538" i="3"/>
  <c r="E3540" i="3"/>
  <c r="E3547" i="3"/>
  <c r="E3575" i="3"/>
  <c r="E3581" i="3"/>
  <c r="E3589" i="3"/>
  <c r="E3597" i="3"/>
  <c r="E3605" i="3"/>
  <c r="E3613" i="3"/>
  <c r="E3621" i="3"/>
  <c r="E3629" i="3"/>
  <c r="E3637" i="3"/>
  <c r="E3645" i="3"/>
  <c r="E3653" i="3"/>
  <c r="E3661" i="3"/>
  <c r="E3669" i="3"/>
  <c r="E3677" i="3"/>
  <c r="E3684" i="3"/>
  <c r="E3692" i="3"/>
  <c r="E3700" i="3"/>
  <c r="E3708" i="3"/>
  <c r="E3716" i="3"/>
  <c r="E3724" i="3"/>
  <c r="E3732" i="3"/>
  <c r="E3740" i="3"/>
  <c r="E3748" i="3"/>
  <c r="E3756" i="3"/>
  <c r="E3764" i="3"/>
  <c r="E3772" i="3"/>
  <c r="E3780" i="3"/>
  <c r="E3788" i="3"/>
  <c r="E3796" i="3"/>
  <c r="E3804" i="3"/>
  <c r="E3812" i="3"/>
  <c r="E3820" i="3"/>
  <c r="E3828" i="3"/>
  <c r="E3836" i="3"/>
  <c r="E3844" i="3"/>
  <c r="E3852" i="3"/>
  <c r="E3860" i="3"/>
  <c r="E3868" i="3"/>
  <c r="E3876" i="3"/>
  <c r="E3884" i="3"/>
  <c r="E3892" i="3"/>
  <c r="E3899" i="3"/>
  <c r="E3907" i="3"/>
  <c r="E3915" i="3"/>
  <c r="E3923" i="3"/>
  <c r="E3931" i="3"/>
  <c r="E3939" i="3"/>
  <c r="E3947" i="3"/>
  <c r="E3955" i="3"/>
  <c r="E3963" i="3"/>
  <c r="E3971" i="3"/>
  <c r="E3979" i="3"/>
  <c r="E3987" i="3"/>
  <c r="E3995" i="3"/>
  <c r="E4003" i="3"/>
  <c r="E4011" i="3"/>
  <c r="E4019" i="3"/>
  <c r="E4027" i="3"/>
  <c r="E4035" i="3"/>
  <c r="E4043" i="3"/>
  <c r="E4051" i="3"/>
  <c r="E4059" i="3"/>
  <c r="E4067" i="3"/>
  <c r="E3476" i="3"/>
  <c r="E3483" i="3"/>
  <c r="E3531" i="3"/>
  <c r="E3556" i="3"/>
  <c r="E3574" i="3"/>
  <c r="E3582" i="3"/>
  <c r="E3590" i="3"/>
  <c r="E3598" i="3"/>
  <c r="E3606" i="3"/>
  <c r="E3614" i="3"/>
  <c r="E3622" i="3"/>
  <c r="E3630" i="3"/>
  <c r="E3638" i="3"/>
  <c r="E3646" i="3"/>
  <c r="E3654" i="3"/>
  <c r="E3662" i="3"/>
  <c r="E3670" i="3"/>
  <c r="E3678" i="3"/>
  <c r="E3685" i="3"/>
  <c r="E3693" i="3"/>
  <c r="E3701" i="3"/>
  <c r="E3709" i="3"/>
  <c r="E3717" i="3"/>
  <c r="E3725" i="3"/>
  <c r="E3733" i="3"/>
  <c r="E3741" i="3"/>
  <c r="E3749" i="3"/>
  <c r="E3757" i="3"/>
  <c r="E3765" i="3"/>
  <c r="E3773" i="3"/>
  <c r="E3781" i="3"/>
  <c r="E3789" i="3"/>
  <c r="E3797" i="3"/>
  <c r="E3805" i="3"/>
  <c r="E3813" i="3"/>
  <c r="E3821" i="3"/>
  <c r="E3829" i="3"/>
  <c r="E3837" i="3"/>
  <c r="E3845" i="3"/>
  <c r="E3853" i="3"/>
  <c r="E3861" i="3"/>
  <c r="E3869" i="3"/>
  <c r="E3877" i="3"/>
  <c r="E3885" i="3"/>
  <c r="E3893" i="3"/>
  <c r="E3900" i="3"/>
  <c r="E3908" i="3"/>
  <c r="E3916" i="3"/>
  <c r="E3924" i="3"/>
  <c r="E3932" i="3"/>
  <c r="E3940" i="3"/>
  <c r="E3948" i="3"/>
  <c r="E3956" i="3"/>
  <c r="E3964" i="3"/>
  <c r="E3972" i="3"/>
  <c r="E3980" i="3"/>
  <c r="E3988" i="3"/>
  <c r="E3996" i="3"/>
  <c r="E4004" i="3"/>
  <c r="E4012" i="3"/>
  <c r="E4020" i="3"/>
  <c r="E4028" i="3"/>
  <c r="E4036" i="3"/>
  <c r="E4044" i="3"/>
  <c r="E4052" i="3"/>
  <c r="E4060" i="3"/>
  <c r="E4068" i="3"/>
  <c r="E4076" i="3"/>
  <c r="E4084" i="3"/>
  <c r="E4092" i="3"/>
  <c r="E4100" i="3"/>
  <c r="E4108" i="3"/>
  <c r="E4116" i="3"/>
  <c r="E4124" i="3"/>
  <c r="E4098" i="3"/>
  <c r="E4133" i="3"/>
  <c r="E4139" i="3"/>
  <c r="E4147" i="3"/>
  <c r="E4155" i="3"/>
  <c r="E4163" i="3"/>
  <c r="E4171" i="3"/>
  <c r="E4179" i="3"/>
  <c r="E4187" i="3"/>
  <c r="E4195" i="3"/>
  <c r="E4203" i="3"/>
  <c r="E4211" i="3"/>
  <c r="E4219" i="3"/>
  <c r="E4227" i="3"/>
  <c r="E4235" i="3"/>
  <c r="E4243" i="3"/>
  <c r="E4251" i="3"/>
  <c r="E4259" i="3"/>
  <c r="E4267" i="3"/>
  <c r="E4275" i="3"/>
  <c r="E4283" i="3"/>
  <c r="E4291" i="3"/>
  <c r="E4299" i="3"/>
  <c r="E4307" i="3"/>
  <c r="E4315" i="3"/>
  <c r="E4323" i="3"/>
  <c r="E4331" i="3"/>
  <c r="E4339" i="3"/>
  <c r="E4347" i="3"/>
  <c r="E4355" i="3"/>
  <c r="E4363" i="3"/>
  <c r="E4371" i="3"/>
  <c r="E4379" i="3"/>
  <c r="E4387" i="3"/>
  <c r="E4395" i="3"/>
  <c r="E4403" i="3"/>
  <c r="E4411" i="3"/>
  <c r="E4418" i="3"/>
  <c r="E4426" i="3"/>
  <c r="E4434" i="3"/>
  <c r="E4442" i="3"/>
  <c r="E4450" i="3"/>
  <c r="E4458" i="3"/>
  <c r="E4466" i="3"/>
  <c r="E4474" i="3"/>
  <c r="E4482" i="3"/>
  <c r="E4490" i="3"/>
  <c r="E4498" i="3"/>
  <c r="E4505" i="3"/>
  <c r="E4513" i="3"/>
  <c r="E4521" i="3"/>
  <c r="E4529" i="3"/>
  <c r="E4537" i="3"/>
  <c r="E4545" i="3"/>
  <c r="E4553" i="3"/>
  <c r="E4561" i="3"/>
  <c r="E4569" i="3"/>
  <c r="E4577" i="3"/>
  <c r="E4585" i="3"/>
  <c r="E4593" i="3"/>
  <c r="E4601" i="3"/>
  <c r="E4609" i="3"/>
  <c r="E4617" i="3"/>
  <c r="E4625" i="3"/>
  <c r="E4633" i="3"/>
  <c r="E4641" i="3"/>
  <c r="E4649" i="3"/>
  <c r="E4657" i="3"/>
  <c r="E4665" i="3"/>
  <c r="E4673" i="3"/>
  <c r="E4681" i="3"/>
  <c r="E4689" i="3"/>
  <c r="E4697" i="3"/>
  <c r="E4705" i="3"/>
  <c r="E4713" i="3"/>
  <c r="E4721" i="3"/>
  <c r="E4091" i="3"/>
  <c r="E4123" i="3"/>
  <c r="E4132" i="3"/>
  <c r="E4138" i="3"/>
  <c r="E4148" i="3"/>
  <c r="E4156" i="3"/>
  <c r="E4164" i="3"/>
  <c r="E4172" i="3"/>
  <c r="E4180" i="3"/>
  <c r="E4188" i="3"/>
  <c r="E4196" i="3"/>
  <c r="E4204" i="3"/>
  <c r="E4212" i="3"/>
  <c r="E4220" i="3"/>
  <c r="E4228" i="3"/>
  <c r="E4236" i="3"/>
  <c r="E4244" i="3"/>
  <c r="E4252" i="3"/>
  <c r="E4260" i="3"/>
  <c r="E4268" i="3"/>
  <c r="E4276" i="3"/>
  <c r="E4284" i="3"/>
  <c r="E4292" i="3"/>
  <c r="E4300" i="3"/>
  <c r="E4308" i="3"/>
  <c r="E4316" i="3"/>
  <c r="E4324" i="3"/>
  <c r="E4332" i="3"/>
  <c r="E4340" i="3"/>
  <c r="E4348" i="3"/>
  <c r="E4356" i="3"/>
  <c r="E4364" i="3"/>
  <c r="E4372" i="3"/>
  <c r="E4380" i="3"/>
  <c r="E4388" i="3"/>
  <c r="E4396" i="3"/>
  <c r="E4404" i="3"/>
  <c r="E4412" i="3"/>
  <c r="E4419" i="3"/>
  <c r="E4427" i="3"/>
  <c r="E4435" i="3"/>
  <c r="E4443" i="3"/>
  <c r="E4451" i="3"/>
  <c r="E4459" i="3"/>
  <c r="E4467" i="3"/>
  <c r="E4475" i="3"/>
  <c r="E4483" i="3"/>
  <c r="E4491" i="3"/>
  <c r="E4499" i="3"/>
  <c r="E4506" i="3"/>
  <c r="E4514" i="3"/>
  <c r="E4522" i="3"/>
  <c r="E4530" i="3"/>
  <c r="E4538" i="3"/>
  <c r="E4546" i="3"/>
  <c r="E4554" i="3"/>
  <c r="E4562" i="3"/>
  <c r="E4570" i="3"/>
  <c r="E4578" i="3"/>
  <c r="E4586" i="3"/>
  <c r="E4594" i="3"/>
  <c r="E4602" i="3"/>
  <c r="E4610" i="3"/>
  <c r="E4618" i="3"/>
  <c r="E4626" i="3"/>
  <c r="E4634" i="3"/>
  <c r="E4642" i="3"/>
  <c r="E4650" i="3"/>
  <c r="E4658" i="3"/>
  <c r="E4099" i="3"/>
  <c r="E4126" i="3"/>
  <c r="E4130" i="3"/>
  <c r="E4150" i="3"/>
  <c r="E4158" i="3"/>
  <c r="E4166" i="3"/>
  <c r="E4174" i="3"/>
  <c r="E4182" i="3"/>
  <c r="E4190" i="3"/>
  <c r="E4198" i="3"/>
  <c r="E4206" i="3"/>
  <c r="E4214" i="3"/>
  <c r="E4222" i="3"/>
  <c r="E4230" i="3"/>
  <c r="E4238" i="3"/>
  <c r="E4246" i="3"/>
  <c r="E4254" i="3"/>
  <c r="E4262" i="3"/>
  <c r="E4270" i="3"/>
  <c r="E4278" i="3"/>
  <c r="E4286" i="3"/>
  <c r="E4294" i="3"/>
  <c r="E4302" i="3"/>
  <c r="E4310" i="3"/>
  <c r="E4318" i="3"/>
  <c r="E4326" i="3"/>
  <c r="E4334" i="3"/>
  <c r="E4342" i="3"/>
  <c r="E4350" i="3"/>
  <c r="E4358" i="3"/>
  <c r="E4366" i="3"/>
  <c r="E4374" i="3"/>
  <c r="E4382" i="3"/>
  <c r="E4390" i="3"/>
  <c r="E4398" i="3"/>
  <c r="E4406" i="3"/>
  <c r="E4413" i="3"/>
  <c r="E4421" i="3"/>
  <c r="E4429" i="3"/>
  <c r="E4437" i="3"/>
  <c r="E4445" i="3"/>
  <c r="E4453" i="3"/>
  <c r="E4461" i="3"/>
  <c r="E4469" i="3"/>
  <c r="E4477" i="3"/>
  <c r="E4485" i="3"/>
  <c r="E4493" i="3"/>
  <c r="E4501" i="3"/>
  <c r="E4508" i="3"/>
  <c r="E4516" i="3"/>
  <c r="E4524" i="3"/>
  <c r="E4532" i="3"/>
  <c r="E4540" i="3"/>
  <c r="E4548" i="3"/>
  <c r="E4556" i="3"/>
  <c r="E4564" i="3"/>
  <c r="E4572" i="3"/>
  <c r="E4580" i="3"/>
  <c r="E4588" i="3"/>
  <c r="E4596" i="3"/>
  <c r="E4604" i="3"/>
  <c r="E4612" i="3"/>
  <c r="E4620" i="3"/>
  <c r="E4628" i="3"/>
  <c r="E4636" i="3"/>
  <c r="E4644" i="3"/>
  <c r="E4652" i="3"/>
  <c r="E4660" i="3"/>
  <c r="E4082" i="3"/>
  <c r="E4114" i="3"/>
  <c r="E4143" i="3"/>
  <c r="E4151" i="3"/>
  <c r="E4159" i="3"/>
  <c r="E4167" i="3"/>
  <c r="E4175" i="3"/>
  <c r="E4183" i="3"/>
  <c r="E4191" i="3"/>
  <c r="E4199" i="3"/>
  <c r="E4207" i="3"/>
  <c r="E4215" i="3"/>
  <c r="E4223" i="3"/>
  <c r="E4231" i="3"/>
  <c r="E4239" i="3"/>
  <c r="E4247" i="3"/>
  <c r="E4255" i="3"/>
  <c r="E4263" i="3"/>
  <c r="E4271" i="3"/>
  <c r="E4279" i="3"/>
  <c r="E4287" i="3"/>
  <c r="E4295" i="3"/>
  <c r="E4303" i="3"/>
  <c r="E4311" i="3"/>
  <c r="E4319" i="3"/>
  <c r="E4327" i="3"/>
  <c r="E4335" i="3"/>
  <c r="E4343" i="3"/>
  <c r="E4351" i="3"/>
  <c r="E4359" i="3"/>
  <c r="E4367" i="3"/>
  <c r="E4375" i="3"/>
  <c r="E4383" i="3"/>
  <c r="E4391" i="3"/>
  <c r="E4399" i="3"/>
  <c r="E4407" i="3"/>
  <c r="E4414" i="3"/>
  <c r="E4422" i="3"/>
  <c r="E4430" i="3"/>
  <c r="E4438" i="3"/>
  <c r="E4446" i="3"/>
  <c r="E4454" i="3"/>
  <c r="E4462" i="3"/>
  <c r="E4470" i="3"/>
  <c r="E4478" i="3"/>
  <c r="E4486" i="3"/>
  <c r="E4494" i="3"/>
  <c r="E4502" i="3"/>
  <c r="E4509" i="3"/>
  <c r="E4517" i="3"/>
  <c r="E4525" i="3"/>
  <c r="E4533" i="3"/>
  <c r="E4541" i="3"/>
  <c r="E4549" i="3"/>
  <c r="E4557" i="3"/>
  <c r="E4565" i="3"/>
  <c r="E4573" i="3"/>
  <c r="E4581" i="3"/>
  <c r="E4589" i="3"/>
  <c r="E4597" i="3"/>
  <c r="E4605" i="3"/>
  <c r="E4613" i="3"/>
  <c r="E4621" i="3"/>
  <c r="E4629" i="3"/>
  <c r="E4637" i="3"/>
  <c r="E4645" i="3"/>
  <c r="E4653" i="3"/>
  <c r="E4075" i="3"/>
  <c r="E4107" i="3"/>
  <c r="E4142" i="3"/>
  <c r="E4144" i="3"/>
  <c r="E4152" i="3"/>
  <c r="E4160" i="3"/>
  <c r="E4168" i="3"/>
  <c r="E4176" i="3"/>
  <c r="E4184" i="3"/>
  <c r="E4192" i="3"/>
  <c r="E4200" i="3"/>
  <c r="E4208" i="3"/>
  <c r="E4216" i="3"/>
  <c r="E4224" i="3"/>
  <c r="E4232" i="3"/>
  <c r="E4240" i="3"/>
  <c r="E4248" i="3"/>
  <c r="E4256" i="3"/>
  <c r="E4264" i="3"/>
  <c r="E4272" i="3"/>
  <c r="E4280" i="3"/>
  <c r="E4288" i="3"/>
  <c r="E4296" i="3"/>
  <c r="E4304" i="3"/>
  <c r="E4312" i="3"/>
  <c r="E4320" i="3"/>
  <c r="E4328" i="3"/>
  <c r="E4336" i="3"/>
  <c r="E4344" i="3"/>
  <c r="E4352" i="3"/>
  <c r="E4360" i="3"/>
  <c r="E4368" i="3"/>
  <c r="E4376" i="3"/>
  <c r="E4384" i="3"/>
  <c r="E4392" i="3"/>
  <c r="E4400" i="3"/>
  <c r="E4408" i="3"/>
  <c r="E4415" i="3"/>
  <c r="E4423" i="3"/>
  <c r="E4431" i="3"/>
  <c r="E4439" i="3"/>
  <c r="E4447" i="3"/>
  <c r="E4455" i="3"/>
  <c r="E4463" i="3"/>
  <c r="E4471" i="3"/>
  <c r="E4479" i="3"/>
  <c r="E4487" i="3"/>
  <c r="E4495" i="3"/>
  <c r="E4503" i="3"/>
  <c r="E4510" i="3"/>
  <c r="E4518" i="3"/>
  <c r="E4526" i="3"/>
  <c r="E4534" i="3"/>
  <c r="E4542" i="3"/>
  <c r="E4550" i="3"/>
  <c r="E4558" i="3"/>
  <c r="E4566" i="3"/>
  <c r="E4574" i="3"/>
  <c r="E4582" i="3"/>
  <c r="E4590" i="3"/>
  <c r="E4598" i="3"/>
  <c r="E4606" i="3"/>
  <c r="E4614" i="3"/>
  <c r="E4090" i="3"/>
  <c r="E4122" i="3"/>
  <c r="E4135" i="3"/>
  <c r="E4141" i="3"/>
  <c r="E4145" i="3"/>
  <c r="E4153" i="3"/>
  <c r="E4161" i="3"/>
  <c r="E4169" i="3"/>
  <c r="E4177" i="3"/>
  <c r="E4185" i="3"/>
  <c r="E4193" i="3"/>
  <c r="E4201" i="3"/>
  <c r="E4209" i="3"/>
  <c r="E4217" i="3"/>
  <c r="E4225" i="3"/>
  <c r="E4233" i="3"/>
  <c r="E4241" i="3"/>
  <c r="E4249" i="3"/>
  <c r="E4257" i="3"/>
  <c r="E4265" i="3"/>
  <c r="E4273" i="3"/>
  <c r="E4281" i="3"/>
  <c r="E4289" i="3"/>
  <c r="E4297" i="3"/>
  <c r="E4305" i="3"/>
  <c r="E4313" i="3"/>
  <c r="E4321" i="3"/>
  <c r="E4329" i="3"/>
  <c r="E4337" i="3"/>
  <c r="E4345" i="3"/>
  <c r="E4353" i="3"/>
  <c r="E4361" i="3"/>
  <c r="E4369" i="3"/>
  <c r="E4377" i="3"/>
  <c r="E4385" i="3"/>
  <c r="E4393" i="3"/>
  <c r="E4401" i="3"/>
  <c r="E4409" i="3"/>
  <c r="E4416" i="3"/>
  <c r="E4424" i="3"/>
  <c r="E4432" i="3"/>
  <c r="E4440" i="3"/>
  <c r="E4448" i="3"/>
  <c r="E4456" i="3"/>
  <c r="E4464" i="3"/>
  <c r="E4472" i="3"/>
  <c r="E4480" i="3"/>
  <c r="E4488" i="3"/>
  <c r="E4496" i="3"/>
  <c r="E4511" i="3"/>
  <c r="E4519" i="3"/>
  <c r="E4527" i="3"/>
  <c r="E4535" i="3"/>
  <c r="E4543" i="3"/>
  <c r="E4551" i="3"/>
  <c r="E4559" i="3"/>
  <c r="E4567" i="3"/>
  <c r="E4575" i="3"/>
  <c r="E4583" i="3"/>
  <c r="E4591" i="3"/>
  <c r="E4599" i="3"/>
  <c r="F2" i="3"/>
  <c r="F5001" i="3"/>
  <c r="G5000" i="3"/>
  <c r="H4999" i="3"/>
  <c r="I4998" i="3"/>
  <c r="A4998" i="3"/>
  <c r="B4997" i="3"/>
  <c r="C4996" i="3"/>
  <c r="D4995" i="3"/>
  <c r="E4994" i="3"/>
  <c r="G4993" i="3"/>
  <c r="H4992" i="3"/>
  <c r="I4991" i="3"/>
  <c r="A4991" i="3"/>
  <c r="B4990" i="3"/>
  <c r="C4989" i="3"/>
  <c r="D4988" i="3"/>
  <c r="E4987" i="3"/>
  <c r="F4986" i="3"/>
  <c r="G4985" i="3"/>
  <c r="H4984" i="3"/>
  <c r="I4983" i="3"/>
  <c r="A4983" i="3"/>
  <c r="B4982" i="3"/>
  <c r="C4981" i="3"/>
  <c r="D4980" i="3"/>
  <c r="E4979" i="3"/>
  <c r="F4978" i="3"/>
  <c r="G4977" i="3"/>
  <c r="H4976" i="3"/>
  <c r="I4975" i="3"/>
  <c r="A4975" i="3"/>
  <c r="B4974" i="3"/>
  <c r="C4973" i="3"/>
  <c r="D4972" i="3"/>
  <c r="E4971" i="3"/>
  <c r="F4970" i="3"/>
  <c r="G4969" i="3"/>
  <c r="H4968" i="3"/>
  <c r="I4967" i="3"/>
  <c r="A4967" i="3"/>
  <c r="B4966" i="3"/>
  <c r="C4965" i="3"/>
  <c r="D4964" i="3"/>
  <c r="E4963" i="3"/>
  <c r="F4962" i="3"/>
  <c r="G4961" i="3"/>
  <c r="H4960" i="3"/>
  <c r="I4959" i="3"/>
  <c r="A4959" i="3"/>
  <c r="B4958" i="3"/>
  <c r="C4957" i="3"/>
  <c r="D4956" i="3"/>
  <c r="E4955" i="3"/>
  <c r="F4954" i="3"/>
  <c r="G4953" i="3"/>
  <c r="H4952" i="3"/>
  <c r="I4951" i="3"/>
  <c r="A4951" i="3"/>
  <c r="B4950" i="3"/>
  <c r="C4949" i="3"/>
  <c r="D4948" i="3"/>
  <c r="E4947" i="3"/>
  <c r="F4946" i="3"/>
  <c r="G4945" i="3"/>
  <c r="H4944" i="3"/>
  <c r="I4943" i="3"/>
  <c r="A4943" i="3"/>
  <c r="B4942" i="3"/>
  <c r="C4941" i="3"/>
  <c r="D4940" i="3"/>
  <c r="E4939" i="3"/>
  <c r="F4938" i="3"/>
  <c r="G4937" i="3"/>
  <c r="H4936" i="3"/>
  <c r="I4935" i="3"/>
  <c r="A4935" i="3"/>
  <c r="B4934" i="3"/>
  <c r="C4933" i="3"/>
  <c r="D4932" i="3"/>
  <c r="E4931" i="3"/>
  <c r="F4930" i="3"/>
  <c r="G4929" i="3"/>
  <c r="H4928" i="3"/>
  <c r="I4927" i="3"/>
  <c r="A4927" i="3"/>
  <c r="B4926" i="3"/>
  <c r="C4925" i="3"/>
  <c r="D4924" i="3"/>
  <c r="E4923" i="3"/>
  <c r="F4922" i="3"/>
  <c r="G4921" i="3"/>
  <c r="H4920" i="3"/>
  <c r="I4919" i="3"/>
  <c r="A4919" i="3"/>
  <c r="B4918" i="3"/>
  <c r="C4917" i="3"/>
  <c r="D4916" i="3"/>
  <c r="E4915" i="3"/>
  <c r="F4914" i="3"/>
  <c r="G4913" i="3"/>
  <c r="H4912" i="3"/>
  <c r="I4911" i="3"/>
  <c r="A4911" i="3"/>
  <c r="B4910" i="3"/>
  <c r="C4909" i="3"/>
  <c r="D4908" i="3"/>
  <c r="E4907" i="3"/>
  <c r="F4906" i="3"/>
  <c r="G4905" i="3"/>
  <c r="H4904" i="3"/>
  <c r="I4903" i="3"/>
  <c r="A4903" i="3"/>
  <c r="B4902" i="3"/>
  <c r="C4901" i="3"/>
  <c r="D4900" i="3"/>
  <c r="E4899" i="3"/>
  <c r="F4898" i="3"/>
  <c r="G4897" i="3"/>
  <c r="H4896" i="3"/>
  <c r="I4895" i="3"/>
  <c r="A4895" i="3"/>
  <c r="B4894" i="3"/>
  <c r="C4893" i="3"/>
  <c r="D4892" i="3"/>
  <c r="E4891" i="3"/>
  <c r="F4890" i="3"/>
  <c r="G4889" i="3"/>
  <c r="H4888" i="3"/>
  <c r="I4887" i="3"/>
  <c r="A4887" i="3"/>
  <c r="B4886" i="3"/>
  <c r="C4885" i="3"/>
  <c r="D4884" i="3"/>
  <c r="E4883" i="3"/>
  <c r="F4882" i="3"/>
  <c r="G4881" i="3"/>
  <c r="H4880" i="3"/>
  <c r="I4879" i="3"/>
  <c r="A4879" i="3"/>
  <c r="B4878" i="3"/>
  <c r="C4877" i="3"/>
  <c r="D4876" i="3"/>
  <c r="E4875" i="3"/>
  <c r="F4874" i="3"/>
  <c r="G4873" i="3"/>
  <c r="H4872" i="3"/>
  <c r="I4871" i="3"/>
  <c r="A4871" i="3"/>
  <c r="B4870" i="3"/>
  <c r="C4869" i="3"/>
  <c r="D4868" i="3"/>
  <c r="E4867" i="3"/>
  <c r="F4866" i="3"/>
  <c r="G4865" i="3"/>
  <c r="H4864" i="3"/>
  <c r="I4863" i="3"/>
  <c r="A4863" i="3"/>
  <c r="B4862" i="3"/>
  <c r="C4861" i="3"/>
  <c r="D4860" i="3"/>
  <c r="E4859" i="3"/>
  <c r="F4858" i="3"/>
  <c r="G4857" i="3"/>
  <c r="H4856" i="3"/>
  <c r="I4855" i="3"/>
  <c r="A4855" i="3"/>
  <c r="B4854" i="3"/>
  <c r="C4853" i="3"/>
  <c r="D4852" i="3"/>
  <c r="E4851" i="3"/>
  <c r="F4850" i="3"/>
  <c r="G4849" i="3"/>
  <c r="H4848" i="3"/>
  <c r="I4847" i="3"/>
  <c r="A4847" i="3"/>
  <c r="B4846" i="3"/>
  <c r="C4845" i="3"/>
  <c r="D4844" i="3"/>
  <c r="E4843" i="3"/>
  <c r="F4842" i="3"/>
  <c r="G4841" i="3"/>
  <c r="H4840" i="3"/>
  <c r="I4839" i="3"/>
  <c r="A4839" i="3"/>
  <c r="B4838" i="3"/>
  <c r="C4837" i="3"/>
  <c r="D4836" i="3"/>
  <c r="E4835" i="3"/>
  <c r="F4834" i="3"/>
  <c r="G4833" i="3"/>
  <c r="H4832" i="3"/>
  <c r="I4831" i="3"/>
  <c r="A4831" i="3"/>
  <c r="B4830" i="3"/>
  <c r="C4829" i="3"/>
  <c r="D4828" i="3"/>
  <c r="E4827" i="3"/>
  <c r="F4826" i="3"/>
  <c r="G4825" i="3"/>
  <c r="H4824" i="3"/>
  <c r="I4823" i="3"/>
  <c r="A4823" i="3"/>
  <c r="B4822" i="3"/>
  <c r="C4821" i="3"/>
  <c r="D4820" i="3"/>
  <c r="E4819" i="3"/>
  <c r="F4818" i="3"/>
  <c r="G4817" i="3"/>
  <c r="H4816" i="3"/>
  <c r="I4815" i="3"/>
  <c r="A4815" i="3"/>
  <c r="B4814" i="3"/>
  <c r="C4813" i="3"/>
  <c r="D4812" i="3"/>
  <c r="E4811" i="3"/>
  <c r="F4810" i="3"/>
  <c r="G4809" i="3"/>
  <c r="H4808" i="3"/>
  <c r="I4807" i="3"/>
  <c r="A4807" i="3"/>
  <c r="B4806" i="3"/>
  <c r="C4805" i="3"/>
  <c r="D4804" i="3"/>
  <c r="E4803" i="3"/>
  <c r="F4802" i="3"/>
  <c r="G4801" i="3"/>
  <c r="H4800" i="3"/>
  <c r="I4799" i="3"/>
  <c r="A4799" i="3"/>
  <c r="B4798" i="3"/>
  <c r="C4797" i="3"/>
  <c r="D4796" i="3"/>
  <c r="E4795" i="3"/>
  <c r="F4794" i="3"/>
  <c r="G4793" i="3"/>
  <c r="H4792" i="3"/>
  <c r="I4791" i="3"/>
  <c r="A4791" i="3"/>
  <c r="B4790" i="3"/>
  <c r="C4789" i="3"/>
  <c r="D4788" i="3"/>
  <c r="E4787" i="3"/>
  <c r="F4786" i="3"/>
  <c r="G4785" i="3"/>
  <c r="H4784" i="3"/>
  <c r="I4783" i="3"/>
  <c r="A4783" i="3"/>
  <c r="B4782" i="3"/>
  <c r="C4781" i="3"/>
  <c r="D4780" i="3"/>
  <c r="E4779" i="3"/>
  <c r="F4778" i="3"/>
  <c r="G4777" i="3"/>
  <c r="H4776" i="3"/>
  <c r="I4775" i="3"/>
  <c r="A4775" i="3"/>
  <c r="B4774" i="3"/>
  <c r="C4773" i="3"/>
  <c r="D4772" i="3"/>
  <c r="E4771" i="3"/>
  <c r="F4770" i="3"/>
  <c r="G4769" i="3"/>
  <c r="H4768" i="3"/>
  <c r="I4767" i="3"/>
  <c r="A4767" i="3"/>
  <c r="B4766" i="3"/>
  <c r="C4765" i="3"/>
  <c r="D4764" i="3"/>
  <c r="E4763" i="3"/>
  <c r="F4762" i="3"/>
  <c r="G4761" i="3"/>
  <c r="H4760" i="3"/>
  <c r="I4759" i="3"/>
  <c r="A4759" i="3"/>
  <c r="B4758" i="3"/>
  <c r="C4757" i="3"/>
  <c r="D4756" i="3"/>
  <c r="E4755" i="3"/>
  <c r="F4754" i="3"/>
  <c r="G4753" i="3"/>
  <c r="H4752" i="3"/>
  <c r="I4751" i="3"/>
  <c r="A4751" i="3"/>
  <c r="B4750" i="3"/>
  <c r="C4749" i="3"/>
  <c r="D4748" i="3"/>
  <c r="E4747" i="3"/>
  <c r="F4746" i="3"/>
  <c r="G4745" i="3"/>
  <c r="H4744" i="3"/>
  <c r="I4743" i="3"/>
  <c r="A4743" i="3"/>
  <c r="B4742" i="3"/>
  <c r="C4741" i="3"/>
  <c r="D4740" i="3"/>
  <c r="E4739" i="3"/>
  <c r="F4738" i="3"/>
  <c r="G4737" i="3"/>
  <c r="H4736" i="3"/>
  <c r="I4735" i="3"/>
  <c r="A4735" i="3"/>
  <c r="B4734" i="3"/>
  <c r="C4733" i="3"/>
  <c r="D4732" i="3"/>
  <c r="E4731" i="3"/>
  <c r="F4730" i="3"/>
  <c r="G4729" i="3"/>
  <c r="H4728" i="3"/>
  <c r="I4727" i="3"/>
  <c r="A4727" i="3"/>
  <c r="B4726" i="3"/>
  <c r="C4725" i="3"/>
  <c r="D4724" i="3"/>
  <c r="E4723" i="3"/>
  <c r="F4722" i="3"/>
  <c r="F4721" i="3"/>
  <c r="E4720" i="3"/>
  <c r="E4719" i="3"/>
  <c r="E4718" i="3"/>
  <c r="E4717" i="3"/>
  <c r="E4716" i="3"/>
  <c r="E4715" i="3"/>
  <c r="E4714" i="3"/>
  <c r="D4713" i="3"/>
  <c r="D4712" i="3"/>
  <c r="D4711" i="3"/>
  <c r="D4710" i="3"/>
  <c r="D4709" i="3"/>
  <c r="D4708" i="3"/>
  <c r="D4707" i="3"/>
  <c r="C4706" i="3"/>
  <c r="C4705" i="3"/>
  <c r="C4704" i="3"/>
  <c r="C4703" i="3"/>
  <c r="C4702" i="3"/>
  <c r="C4701" i="3"/>
  <c r="C4700" i="3"/>
  <c r="B4699" i="3"/>
  <c r="B4698" i="3"/>
  <c r="B4697" i="3"/>
  <c r="B4696" i="3"/>
  <c r="B4695" i="3"/>
  <c r="B4694" i="3"/>
  <c r="B4693" i="3"/>
  <c r="A4692" i="3"/>
  <c r="A4691" i="3"/>
  <c r="A4690" i="3"/>
  <c r="A4689" i="3"/>
  <c r="A4688" i="3"/>
  <c r="A4687" i="3"/>
  <c r="A4686" i="3"/>
  <c r="I4684" i="3"/>
  <c r="I4683" i="3"/>
  <c r="I4682" i="3"/>
  <c r="I4681" i="3"/>
  <c r="I4680" i="3"/>
  <c r="I4679" i="3"/>
  <c r="I4678" i="3"/>
  <c r="H4677" i="3"/>
  <c r="H4676" i="3"/>
  <c r="H4675" i="3"/>
  <c r="H4674" i="3"/>
  <c r="H4673" i="3"/>
  <c r="H4672" i="3"/>
  <c r="H4671" i="3"/>
  <c r="G4670" i="3"/>
  <c r="G4669" i="3"/>
  <c r="G4668" i="3"/>
  <c r="G4667" i="3"/>
  <c r="G4666" i="3"/>
  <c r="G4665" i="3"/>
  <c r="G4664" i="3"/>
  <c r="F4663" i="3"/>
  <c r="F4662" i="3"/>
  <c r="F4661" i="3"/>
  <c r="F4660" i="3"/>
  <c r="A4659" i="3"/>
  <c r="C4657" i="3"/>
  <c r="E4655" i="3"/>
  <c r="G4653" i="3"/>
  <c r="I4651" i="3"/>
  <c r="B4650" i="3"/>
  <c r="D4648" i="3"/>
  <c r="F4646" i="3"/>
  <c r="H4644" i="3"/>
  <c r="A4643" i="3"/>
  <c r="C4641" i="3"/>
  <c r="E4639" i="3"/>
  <c r="G4637" i="3"/>
  <c r="I4635" i="3"/>
  <c r="B4634" i="3"/>
  <c r="D4632" i="3"/>
  <c r="F4630" i="3"/>
  <c r="H4628" i="3"/>
  <c r="A4627" i="3"/>
  <c r="C4625" i="3"/>
  <c r="E4623" i="3"/>
  <c r="G4621" i="3"/>
  <c r="I4619" i="3"/>
  <c r="B4618" i="3"/>
  <c r="D4616" i="3"/>
  <c r="B4614" i="3"/>
  <c r="I4611" i="3"/>
  <c r="D4609" i="3"/>
  <c r="A4607" i="3"/>
  <c r="H4604" i="3"/>
  <c r="G4601" i="3"/>
  <c r="B4598" i="3"/>
  <c r="F4594" i="3"/>
  <c r="A4591" i="3"/>
  <c r="E4587" i="3"/>
  <c r="I4583" i="3"/>
  <c r="D4580" i="3"/>
  <c r="H4576" i="3"/>
  <c r="C4573" i="3"/>
  <c r="G4569" i="3"/>
  <c r="B4566" i="3"/>
  <c r="F4562" i="3"/>
  <c r="A4559" i="3"/>
  <c r="E4555" i="3"/>
  <c r="I4551" i="3"/>
  <c r="D4548" i="3"/>
  <c r="H4544" i="3"/>
  <c r="C4541" i="3"/>
  <c r="G4537" i="3"/>
  <c r="B4534" i="3"/>
  <c r="F4530" i="3"/>
  <c r="A4527" i="3"/>
  <c r="E4523" i="3"/>
  <c r="I4519" i="3"/>
  <c r="D4516" i="3"/>
  <c r="H4512" i="3"/>
  <c r="C4509" i="3"/>
  <c r="G4505" i="3"/>
  <c r="C4502" i="3"/>
  <c r="G4498" i="3"/>
  <c r="B4495" i="3"/>
  <c r="F4491" i="3"/>
  <c r="A4488" i="3"/>
  <c r="E4484" i="3"/>
  <c r="I4480" i="3"/>
  <c r="D4477" i="3"/>
  <c r="H4473" i="3"/>
  <c r="C4470" i="3"/>
  <c r="G4466" i="3"/>
  <c r="B4463" i="3"/>
  <c r="F4459" i="3"/>
  <c r="A4456" i="3"/>
  <c r="E4452" i="3"/>
  <c r="I4448" i="3"/>
  <c r="D4445" i="3"/>
  <c r="H4441" i="3"/>
  <c r="C4438" i="3"/>
  <c r="G4434" i="3"/>
  <c r="B4431" i="3"/>
  <c r="F4427" i="3"/>
  <c r="A4424" i="3"/>
  <c r="E4420" i="3"/>
  <c r="I4416" i="3"/>
  <c r="D4413" i="3"/>
  <c r="I4409" i="3"/>
  <c r="D4406" i="3"/>
  <c r="H4402" i="3"/>
  <c r="C4399" i="3"/>
  <c r="G4395" i="3"/>
  <c r="B4392" i="3"/>
  <c r="F4388" i="3"/>
  <c r="A4385" i="3"/>
  <c r="E4381" i="3"/>
  <c r="I4377" i="3"/>
  <c r="D4374" i="3"/>
  <c r="H4370" i="3"/>
  <c r="C4367" i="3"/>
  <c r="G4363" i="3"/>
  <c r="B4360" i="3"/>
  <c r="F4356" i="3"/>
  <c r="A4353" i="3"/>
  <c r="E4349" i="3"/>
  <c r="I4345" i="3"/>
  <c r="D4342" i="3"/>
  <c r="H4338" i="3"/>
  <c r="C4335" i="3"/>
  <c r="G4331" i="3"/>
  <c r="B4328" i="3"/>
  <c r="F4324" i="3"/>
  <c r="A4321" i="3"/>
  <c r="E4317" i="3"/>
  <c r="I4313" i="3"/>
  <c r="D4310" i="3"/>
  <c r="H4306" i="3"/>
  <c r="C4303" i="3"/>
  <c r="G4299" i="3"/>
  <c r="B4296" i="3"/>
  <c r="F4292" i="3"/>
  <c r="A4289" i="3"/>
  <c r="E4285" i="3"/>
  <c r="I4281" i="3"/>
  <c r="D4278" i="3"/>
  <c r="H4274" i="3"/>
  <c r="C4271" i="3"/>
  <c r="G4267" i="3"/>
  <c r="B4264" i="3"/>
  <c r="F4260" i="3"/>
  <c r="A4257" i="3"/>
  <c r="E4253" i="3"/>
  <c r="I4249" i="3"/>
  <c r="D4246" i="3"/>
  <c r="H4242" i="3"/>
  <c r="C4239" i="3"/>
  <c r="G4235" i="3"/>
  <c r="B4232" i="3"/>
  <c r="F4228" i="3"/>
  <c r="A4225" i="3"/>
  <c r="E4221" i="3"/>
  <c r="I4217" i="3"/>
  <c r="D4214" i="3"/>
  <c r="H4210" i="3"/>
  <c r="C4207" i="3"/>
  <c r="G4203" i="3"/>
  <c r="B4200" i="3"/>
  <c r="F4196" i="3"/>
  <c r="A4193" i="3"/>
  <c r="E4189" i="3"/>
  <c r="I4185" i="3"/>
  <c r="D4182" i="3"/>
  <c r="H4178" i="3"/>
  <c r="C4175" i="3"/>
  <c r="G4171" i="3"/>
  <c r="B4168" i="3"/>
  <c r="F4164" i="3"/>
  <c r="A4161" i="3"/>
  <c r="E4157" i="3"/>
  <c r="D4150" i="3"/>
  <c r="H4146" i="3"/>
  <c r="C4143" i="3"/>
  <c r="G4133" i="3"/>
  <c r="A4129" i="3"/>
  <c r="G4120" i="3"/>
  <c r="E4106" i="3"/>
  <c r="C4092" i="3"/>
  <c r="A4078" i="3"/>
  <c r="I3" i="3"/>
  <c r="I11" i="3"/>
  <c r="I19" i="3"/>
  <c r="I27" i="3"/>
  <c r="I35" i="3"/>
  <c r="I43" i="3"/>
  <c r="I51" i="3"/>
  <c r="I59" i="3"/>
  <c r="I67" i="3"/>
  <c r="I75" i="3"/>
  <c r="I4" i="3"/>
  <c r="I12" i="3"/>
  <c r="I20" i="3"/>
  <c r="I28" i="3"/>
  <c r="I36" i="3"/>
  <c r="I44" i="3"/>
  <c r="I52" i="3"/>
  <c r="I60" i="3"/>
  <c r="I68" i="3"/>
  <c r="I5" i="3"/>
  <c r="I13" i="3"/>
  <c r="I21" i="3"/>
  <c r="I29" i="3"/>
  <c r="I37" i="3"/>
  <c r="I45" i="3"/>
  <c r="I53" i="3"/>
  <c r="I61" i="3"/>
  <c r="I69" i="3"/>
  <c r="I6" i="3"/>
  <c r="I14" i="3"/>
  <c r="I22" i="3"/>
  <c r="I30" i="3"/>
  <c r="I38" i="3"/>
  <c r="I46" i="3"/>
  <c r="I54" i="3"/>
  <c r="I62" i="3"/>
  <c r="I70" i="3"/>
  <c r="I7" i="3"/>
  <c r="I15" i="3"/>
  <c r="I23" i="3"/>
  <c r="I31" i="3"/>
  <c r="I39" i="3"/>
  <c r="I47" i="3"/>
  <c r="I55" i="3"/>
  <c r="I63" i="3"/>
  <c r="I8" i="3"/>
  <c r="I16" i="3"/>
  <c r="I24" i="3"/>
  <c r="I32" i="3"/>
  <c r="I40" i="3"/>
  <c r="I48" i="3"/>
  <c r="I56" i="3"/>
  <c r="I64" i="3"/>
  <c r="I9" i="3"/>
  <c r="I17" i="3"/>
  <c r="I25" i="3"/>
  <c r="I33" i="3"/>
  <c r="I41" i="3"/>
  <c r="I49" i="3"/>
  <c r="I57" i="3"/>
  <c r="I65" i="3"/>
  <c r="I10" i="3"/>
  <c r="I18" i="3"/>
  <c r="I26" i="3"/>
  <c r="I34" i="3"/>
  <c r="I42" i="3"/>
  <c r="I50" i="3"/>
  <c r="I58" i="3"/>
  <c r="I73" i="3"/>
  <c r="I81" i="3"/>
  <c r="I89" i="3"/>
  <c r="I97" i="3"/>
  <c r="I105" i="3"/>
  <c r="I113" i="3"/>
  <c r="I121" i="3"/>
  <c r="I129" i="3"/>
  <c r="I137" i="3"/>
  <c r="I82" i="3"/>
  <c r="I90" i="3"/>
  <c r="I98" i="3"/>
  <c r="I106" i="3"/>
  <c r="I114" i="3"/>
  <c r="I122" i="3"/>
  <c r="I130" i="3"/>
  <c r="I138" i="3"/>
  <c r="I146" i="3"/>
  <c r="I66" i="3"/>
  <c r="I83" i="3"/>
  <c r="I91" i="3"/>
  <c r="I99" i="3"/>
  <c r="I107" i="3"/>
  <c r="I115" i="3"/>
  <c r="I123" i="3"/>
  <c r="I131" i="3"/>
  <c r="I139" i="3"/>
  <c r="I147" i="3"/>
  <c r="I72" i="3"/>
  <c r="I84" i="3"/>
  <c r="I92" i="3"/>
  <c r="I100" i="3"/>
  <c r="I108" i="3"/>
  <c r="I116" i="3"/>
  <c r="I124" i="3"/>
  <c r="I132" i="3"/>
  <c r="I140" i="3"/>
  <c r="I77" i="3"/>
  <c r="I85" i="3"/>
  <c r="I93" i="3"/>
  <c r="I101" i="3"/>
  <c r="I109" i="3"/>
  <c r="I117" i="3"/>
  <c r="I125" i="3"/>
  <c r="I133" i="3"/>
  <c r="I141" i="3"/>
  <c r="I74" i="3"/>
  <c r="I78" i="3"/>
  <c r="I86" i="3"/>
  <c r="I94" i="3"/>
  <c r="I102" i="3"/>
  <c r="I110" i="3"/>
  <c r="I118" i="3"/>
  <c r="I126" i="3"/>
  <c r="I71" i="3"/>
  <c r="I76" i="3"/>
  <c r="I79" i="3"/>
  <c r="I87" i="3"/>
  <c r="I95" i="3"/>
  <c r="I103" i="3"/>
  <c r="I111" i="3"/>
  <c r="I119" i="3"/>
  <c r="I127" i="3"/>
  <c r="I135" i="3"/>
  <c r="I80" i="3"/>
  <c r="I88" i="3"/>
  <c r="I96" i="3"/>
  <c r="I104" i="3"/>
  <c r="I112" i="3"/>
  <c r="I120" i="3"/>
  <c r="I128" i="3"/>
  <c r="I134" i="3"/>
  <c r="I154" i="3"/>
  <c r="I162" i="3"/>
  <c r="I170" i="3"/>
  <c r="I178" i="3"/>
  <c r="I186" i="3"/>
  <c r="I194" i="3"/>
  <c r="I202" i="3"/>
  <c r="I210" i="3"/>
  <c r="I145" i="3"/>
  <c r="I155" i="3"/>
  <c r="I163" i="3"/>
  <c r="I171" i="3"/>
  <c r="I179" i="3"/>
  <c r="I187" i="3"/>
  <c r="I195" i="3"/>
  <c r="I203" i="3"/>
  <c r="I211" i="3"/>
  <c r="I142" i="3"/>
  <c r="I148" i="3"/>
  <c r="I156" i="3"/>
  <c r="I164" i="3"/>
  <c r="I172" i="3"/>
  <c r="I180" i="3"/>
  <c r="I188" i="3"/>
  <c r="I196" i="3"/>
  <c r="I204" i="3"/>
  <c r="I212" i="3"/>
  <c r="I149" i="3"/>
  <c r="I157" i="3"/>
  <c r="I165" i="3"/>
  <c r="I173" i="3"/>
  <c r="I181" i="3"/>
  <c r="I189" i="3"/>
  <c r="I197" i="3"/>
  <c r="I205" i="3"/>
  <c r="I213" i="3"/>
  <c r="I144" i="3"/>
  <c r="I150" i="3"/>
  <c r="I158" i="3"/>
  <c r="I166" i="3"/>
  <c r="I174" i="3"/>
  <c r="I182" i="3"/>
  <c r="I190" i="3"/>
  <c r="I151" i="3"/>
  <c r="I159" i="3"/>
  <c r="I167" i="3"/>
  <c r="I175" i="3"/>
  <c r="I183" i="3"/>
  <c r="I136" i="3"/>
  <c r="I152" i="3"/>
  <c r="I160" i="3"/>
  <c r="I168" i="3"/>
  <c r="I176" i="3"/>
  <c r="I184" i="3"/>
  <c r="I143" i="3"/>
  <c r="I153" i="3"/>
  <c r="I161" i="3"/>
  <c r="I169" i="3"/>
  <c r="I177" i="3"/>
  <c r="I185" i="3"/>
  <c r="I193" i="3"/>
  <c r="I208" i="3"/>
  <c r="I221" i="3"/>
  <c r="I229" i="3"/>
  <c r="I237" i="3"/>
  <c r="I245" i="3"/>
  <c r="I253" i="3"/>
  <c r="I261" i="3"/>
  <c r="I269" i="3"/>
  <c r="I201" i="3"/>
  <c r="I222" i="3"/>
  <c r="I230" i="3"/>
  <c r="I238" i="3"/>
  <c r="I246" i="3"/>
  <c r="I254" i="3"/>
  <c r="I262" i="3"/>
  <c r="I270" i="3"/>
  <c r="I278" i="3"/>
  <c r="I198" i="3"/>
  <c r="I214" i="3"/>
  <c r="I223" i="3"/>
  <c r="I231" i="3"/>
  <c r="I239" i="3"/>
  <c r="I247" i="3"/>
  <c r="I255" i="3"/>
  <c r="I263" i="3"/>
  <c r="I271" i="3"/>
  <c r="I279" i="3"/>
  <c r="I207" i="3"/>
  <c r="I224" i="3"/>
  <c r="I232" i="3"/>
  <c r="I240" i="3"/>
  <c r="I248" i="3"/>
  <c r="I256" i="3"/>
  <c r="I264" i="3"/>
  <c r="I191" i="3"/>
  <c r="I200" i="3"/>
  <c r="I216" i="3"/>
  <c r="I217" i="3"/>
  <c r="I225" i="3"/>
  <c r="I233" i="3"/>
  <c r="I241" i="3"/>
  <c r="I209" i="3"/>
  <c r="I218" i="3"/>
  <c r="I226" i="3"/>
  <c r="I234" i="3"/>
  <c r="I206" i="3"/>
  <c r="I219" i="3"/>
  <c r="I227" i="3"/>
  <c r="I235" i="3"/>
  <c r="I192" i="3"/>
  <c r="I199" i="3"/>
  <c r="I215" i="3"/>
  <c r="I220" i="3"/>
  <c r="I228" i="3"/>
  <c r="I236" i="3"/>
  <c r="I244" i="3"/>
  <c r="I257" i="3"/>
  <c r="I282" i="3"/>
  <c r="I290" i="3"/>
  <c r="I298" i="3"/>
  <c r="I306" i="3"/>
  <c r="I313" i="3"/>
  <c r="I321" i="3"/>
  <c r="I242" i="3"/>
  <c r="I250" i="3"/>
  <c r="I266" i="3"/>
  <c r="I283" i="3"/>
  <c r="I291" i="3"/>
  <c r="I299" i="3"/>
  <c r="I307" i="3"/>
  <c r="I314" i="3"/>
  <c r="I322" i="3"/>
  <c r="I330" i="3"/>
  <c r="I259" i="3"/>
  <c r="I277" i="3"/>
  <c r="I284" i="3"/>
  <c r="I292" i="3"/>
  <c r="I300" i="3"/>
  <c r="I252" i="3"/>
  <c r="I268" i="3"/>
  <c r="I276" i="3"/>
  <c r="I285" i="3"/>
  <c r="I293" i="3"/>
  <c r="I301" i="3"/>
  <c r="I308" i="3"/>
  <c r="I316" i="3"/>
  <c r="I324" i="3"/>
  <c r="I332" i="3"/>
  <c r="I243" i="3"/>
  <c r="I249" i="3"/>
  <c r="I265" i="3"/>
  <c r="I275" i="3"/>
  <c r="I286" i="3"/>
  <c r="I294" i="3"/>
  <c r="I302" i="3"/>
  <c r="I309" i="3"/>
  <c r="I317" i="3"/>
  <c r="I325" i="3"/>
  <c r="I333" i="3"/>
  <c r="I258" i="3"/>
  <c r="I274" i="3"/>
  <c r="I287" i="3"/>
  <c r="I295" i="3"/>
  <c r="I303" i="3"/>
  <c r="I310" i="3"/>
  <c r="I318" i="3"/>
  <c r="I251" i="3"/>
  <c r="I267" i="3"/>
  <c r="I273" i="3"/>
  <c r="I280" i="3"/>
  <c r="I288" i="3"/>
  <c r="I296" i="3"/>
  <c r="I304" i="3"/>
  <c r="I311" i="3"/>
  <c r="I319" i="3"/>
  <c r="I260" i="3"/>
  <c r="I272" i="3"/>
  <c r="I281" i="3"/>
  <c r="I289" i="3"/>
  <c r="I297" i="3"/>
  <c r="I305" i="3"/>
  <c r="I312" i="3"/>
  <c r="I320" i="3"/>
  <c r="I315" i="3"/>
  <c r="I331" i="3"/>
  <c r="I334" i="3"/>
  <c r="I336" i="3"/>
  <c r="I344" i="3"/>
  <c r="I352" i="3"/>
  <c r="I360" i="3"/>
  <c r="I368" i="3"/>
  <c r="I375" i="3"/>
  <c r="I383" i="3"/>
  <c r="I391" i="3"/>
  <c r="I399" i="3"/>
  <c r="I407" i="3"/>
  <c r="I415" i="3"/>
  <c r="I423" i="3"/>
  <c r="I327" i="3"/>
  <c r="I337" i="3"/>
  <c r="I345" i="3"/>
  <c r="I353" i="3"/>
  <c r="I361" i="3"/>
  <c r="I369" i="3"/>
  <c r="I376" i="3"/>
  <c r="I384" i="3"/>
  <c r="I392" i="3"/>
  <c r="I400" i="3"/>
  <c r="I408" i="3"/>
  <c r="I416" i="3"/>
  <c r="I424" i="3"/>
  <c r="I338" i="3"/>
  <c r="I346" i="3"/>
  <c r="I354" i="3"/>
  <c r="I362" i="3"/>
  <c r="I377" i="3"/>
  <c r="I385" i="3"/>
  <c r="I393" i="3"/>
  <c r="I401" i="3"/>
  <c r="I409" i="3"/>
  <c r="I417" i="3"/>
  <c r="I326" i="3"/>
  <c r="I339" i="3"/>
  <c r="I347" i="3"/>
  <c r="I355" i="3"/>
  <c r="I340" i="3"/>
  <c r="I348" i="3"/>
  <c r="I356" i="3"/>
  <c r="I364" i="3"/>
  <c r="I371" i="3"/>
  <c r="I379" i="3"/>
  <c r="I387" i="3"/>
  <c r="I395" i="3"/>
  <c r="I329" i="3"/>
  <c r="I341" i="3"/>
  <c r="I349" i="3"/>
  <c r="I357" i="3"/>
  <c r="I365" i="3"/>
  <c r="I372" i="3"/>
  <c r="I380" i="3"/>
  <c r="I388" i="3"/>
  <c r="I396" i="3"/>
  <c r="I342" i="3"/>
  <c r="I350" i="3"/>
  <c r="I358" i="3"/>
  <c r="I366" i="3"/>
  <c r="I367" i="3"/>
  <c r="I398" i="3"/>
  <c r="I405" i="3"/>
  <c r="I418" i="3"/>
  <c r="I425" i="3"/>
  <c r="I433" i="3"/>
  <c r="I441" i="3"/>
  <c r="I449" i="3"/>
  <c r="I457" i="3"/>
  <c r="I465" i="3"/>
  <c r="I473" i="3"/>
  <c r="I481" i="3"/>
  <c r="I489" i="3"/>
  <c r="I497" i="3"/>
  <c r="I505" i="3"/>
  <c r="I513" i="3"/>
  <c r="I521" i="3"/>
  <c r="I529" i="3"/>
  <c r="I537" i="3"/>
  <c r="I370" i="3"/>
  <c r="I389" i="3"/>
  <c r="I411" i="3"/>
  <c r="I426" i="3"/>
  <c r="I434" i="3"/>
  <c r="I442" i="3"/>
  <c r="I450" i="3"/>
  <c r="I458" i="3"/>
  <c r="I466" i="3"/>
  <c r="I474" i="3"/>
  <c r="I482" i="3"/>
  <c r="I490" i="3"/>
  <c r="I498" i="3"/>
  <c r="I506" i="3"/>
  <c r="I514" i="3"/>
  <c r="I522" i="3"/>
  <c r="I530" i="3"/>
  <c r="I538" i="3"/>
  <c r="I323" i="3"/>
  <c r="I335" i="3"/>
  <c r="I382" i="3"/>
  <c r="I394" i="3"/>
  <c r="I404" i="3"/>
  <c r="I427" i="3"/>
  <c r="I435" i="3"/>
  <c r="I443" i="3"/>
  <c r="I451" i="3"/>
  <c r="I459" i="3"/>
  <c r="I467" i="3"/>
  <c r="I475" i="3"/>
  <c r="I483" i="3"/>
  <c r="I491" i="3"/>
  <c r="I499" i="3"/>
  <c r="I507" i="3"/>
  <c r="I515" i="3"/>
  <c r="I523" i="3"/>
  <c r="I531" i="3"/>
  <c r="I539" i="3"/>
  <c r="I343" i="3"/>
  <c r="I373" i="3"/>
  <c r="I410" i="3"/>
  <c r="I414" i="3"/>
  <c r="I428" i="3"/>
  <c r="I436" i="3"/>
  <c r="I444" i="3"/>
  <c r="I452" i="3"/>
  <c r="I460" i="3"/>
  <c r="I468" i="3"/>
  <c r="I476" i="3"/>
  <c r="I484" i="3"/>
  <c r="I492" i="3"/>
  <c r="I500" i="3"/>
  <c r="I508" i="3"/>
  <c r="I516" i="3"/>
  <c r="I524" i="3"/>
  <c r="I532" i="3"/>
  <c r="I540" i="3"/>
  <c r="I351" i="3"/>
  <c r="I378" i="3"/>
  <c r="I397" i="3"/>
  <c r="I403" i="3"/>
  <c r="I422" i="3"/>
  <c r="I429" i="3"/>
  <c r="I437" i="3"/>
  <c r="I445" i="3"/>
  <c r="I453" i="3"/>
  <c r="I461" i="3"/>
  <c r="I469" i="3"/>
  <c r="I477" i="3"/>
  <c r="I485" i="3"/>
  <c r="I493" i="3"/>
  <c r="I501" i="3"/>
  <c r="I509" i="3"/>
  <c r="I517" i="3"/>
  <c r="I525" i="3"/>
  <c r="I533" i="3"/>
  <c r="I541" i="3"/>
  <c r="I328" i="3"/>
  <c r="I390" i="3"/>
  <c r="I413" i="3"/>
  <c r="I421" i="3"/>
  <c r="I430" i="3"/>
  <c r="I438" i="3"/>
  <c r="I446" i="3"/>
  <c r="I454" i="3"/>
  <c r="I462" i="3"/>
  <c r="I470" i="3"/>
  <c r="I478" i="3"/>
  <c r="I486" i="3"/>
  <c r="I494" i="3"/>
  <c r="I502" i="3"/>
  <c r="I510" i="3"/>
  <c r="I518" i="3"/>
  <c r="I526" i="3"/>
  <c r="I534" i="3"/>
  <c r="I359" i="3"/>
  <c r="I381" i="3"/>
  <c r="I406" i="3"/>
  <c r="I455" i="3"/>
  <c r="I487" i="3"/>
  <c r="I519" i="3"/>
  <c r="I549" i="3"/>
  <c r="I557" i="3"/>
  <c r="I565" i="3"/>
  <c r="I573" i="3"/>
  <c r="I581" i="3"/>
  <c r="I589" i="3"/>
  <c r="I597" i="3"/>
  <c r="I605" i="3"/>
  <c r="I613" i="3"/>
  <c r="I621" i="3"/>
  <c r="I629" i="3"/>
  <c r="I637" i="3"/>
  <c r="I645" i="3"/>
  <c r="I653" i="3"/>
  <c r="I412" i="3"/>
  <c r="I448" i="3"/>
  <c r="I480" i="3"/>
  <c r="I512" i="3"/>
  <c r="I542" i="3"/>
  <c r="I550" i="3"/>
  <c r="I558" i="3"/>
  <c r="I566" i="3"/>
  <c r="I574" i="3"/>
  <c r="I582" i="3"/>
  <c r="I590" i="3"/>
  <c r="I598" i="3"/>
  <c r="I606" i="3"/>
  <c r="I614" i="3"/>
  <c r="I622" i="3"/>
  <c r="I630" i="3"/>
  <c r="I402" i="3"/>
  <c r="I431" i="3"/>
  <c r="I463" i="3"/>
  <c r="I495" i="3"/>
  <c r="I527" i="3"/>
  <c r="I543" i="3"/>
  <c r="I551" i="3"/>
  <c r="I559" i="3"/>
  <c r="I567" i="3"/>
  <c r="I363" i="3"/>
  <c r="I374" i="3"/>
  <c r="I419" i="3"/>
  <c r="I456" i="3"/>
  <c r="I488" i="3"/>
  <c r="I520" i="3"/>
  <c r="I544" i="3"/>
  <c r="I552" i="3"/>
  <c r="I560" i="3"/>
  <c r="I568" i="3"/>
  <c r="I576" i="3"/>
  <c r="I584" i="3"/>
  <c r="I592" i="3"/>
  <c r="I600" i="3"/>
  <c r="I608" i="3"/>
  <c r="I616" i="3"/>
  <c r="I624" i="3"/>
  <c r="I632" i="3"/>
  <c r="I640" i="3"/>
  <c r="I648" i="3"/>
  <c r="I420" i="3"/>
  <c r="I439" i="3"/>
  <c r="I471" i="3"/>
  <c r="I503" i="3"/>
  <c r="I535" i="3"/>
  <c r="I545" i="3"/>
  <c r="I553" i="3"/>
  <c r="I561" i="3"/>
  <c r="I569" i="3"/>
  <c r="I577" i="3"/>
  <c r="I585" i="3"/>
  <c r="I593" i="3"/>
  <c r="I601" i="3"/>
  <c r="I609" i="3"/>
  <c r="I617" i="3"/>
  <c r="I625" i="3"/>
  <c r="I386" i="3"/>
  <c r="I432" i="3"/>
  <c r="I464" i="3"/>
  <c r="I496" i="3"/>
  <c r="I528" i="3"/>
  <c r="I546" i="3"/>
  <c r="I554" i="3"/>
  <c r="I562" i="3"/>
  <c r="I570" i="3"/>
  <c r="I578" i="3"/>
  <c r="I586" i="3"/>
  <c r="I594" i="3"/>
  <c r="I602" i="3"/>
  <c r="I610" i="3"/>
  <c r="I618" i="3"/>
  <c r="I626" i="3"/>
  <c r="I447" i="3"/>
  <c r="I479" i="3"/>
  <c r="I511" i="3"/>
  <c r="I556" i="3"/>
  <c r="I583" i="3"/>
  <c r="I595" i="3"/>
  <c r="I631" i="3"/>
  <c r="I635" i="3"/>
  <c r="I641" i="3"/>
  <c r="I654" i="3"/>
  <c r="I655" i="3"/>
  <c r="I663" i="3"/>
  <c r="I671" i="3"/>
  <c r="I678" i="3"/>
  <c r="I686" i="3"/>
  <c r="I694" i="3"/>
  <c r="I702" i="3"/>
  <c r="I571" i="3"/>
  <c r="I588" i="3"/>
  <c r="I607" i="3"/>
  <c r="I619" i="3"/>
  <c r="I628" i="3"/>
  <c r="I634" i="3"/>
  <c r="I647" i="3"/>
  <c r="I656" i="3"/>
  <c r="I664" i="3"/>
  <c r="I672" i="3"/>
  <c r="I679" i="3"/>
  <c r="I564" i="3"/>
  <c r="I579" i="3"/>
  <c r="I612" i="3"/>
  <c r="I646" i="3"/>
  <c r="I657" i="3"/>
  <c r="I665" i="3"/>
  <c r="I673" i="3"/>
  <c r="I680" i="3"/>
  <c r="I688" i="3"/>
  <c r="I696" i="3"/>
  <c r="I547" i="3"/>
  <c r="I591" i="3"/>
  <c r="I603" i="3"/>
  <c r="I633" i="3"/>
  <c r="I639" i="3"/>
  <c r="I536" i="3"/>
  <c r="I572" i="3"/>
  <c r="I596" i="3"/>
  <c r="I615" i="3"/>
  <c r="I627" i="3"/>
  <c r="I638" i="3"/>
  <c r="I651" i="3"/>
  <c r="I659" i="3"/>
  <c r="I667" i="3"/>
  <c r="I440" i="3"/>
  <c r="I555" i="3"/>
  <c r="I575" i="3"/>
  <c r="I587" i="3"/>
  <c r="I620" i="3"/>
  <c r="I644" i="3"/>
  <c r="I650" i="3"/>
  <c r="I660" i="3"/>
  <c r="I668" i="3"/>
  <c r="I675" i="3"/>
  <c r="I472" i="3"/>
  <c r="I548" i="3"/>
  <c r="I580" i="3"/>
  <c r="I599" i="3"/>
  <c r="I611" i="3"/>
  <c r="I643" i="3"/>
  <c r="I649" i="3"/>
  <c r="I661" i="3"/>
  <c r="I669" i="3"/>
  <c r="I676" i="3"/>
  <c r="I642" i="3"/>
  <c r="I658" i="3"/>
  <c r="I681" i="3"/>
  <c r="I685" i="3"/>
  <c r="I689" i="3"/>
  <c r="I711" i="3"/>
  <c r="I719" i="3"/>
  <c r="I727" i="3"/>
  <c r="I735" i="3"/>
  <c r="I743" i="3"/>
  <c r="I662" i="3"/>
  <c r="I695" i="3"/>
  <c r="I712" i="3"/>
  <c r="I720" i="3"/>
  <c r="I728" i="3"/>
  <c r="I736" i="3"/>
  <c r="I744" i="3"/>
  <c r="I666" i="3"/>
  <c r="I684" i="3"/>
  <c r="I713" i="3"/>
  <c r="I721" i="3"/>
  <c r="I729" i="3"/>
  <c r="I737" i="3"/>
  <c r="I745" i="3"/>
  <c r="I504" i="3"/>
  <c r="I563" i="3"/>
  <c r="I604" i="3"/>
  <c r="I623" i="3"/>
  <c r="I636" i="3"/>
  <c r="I670" i="3"/>
  <c r="I687" i="3"/>
  <c r="I714" i="3"/>
  <c r="I722" i="3"/>
  <c r="I730" i="3"/>
  <c r="I738" i="3"/>
  <c r="I746" i="3"/>
  <c r="I652" i="3"/>
  <c r="I674" i="3"/>
  <c r="I677" i="3"/>
  <c r="I683" i="3"/>
  <c r="I693" i="3"/>
  <c r="I715" i="3"/>
  <c r="I723" i="3"/>
  <c r="I731" i="3"/>
  <c r="I739" i="3"/>
  <c r="I747" i="3"/>
  <c r="I692" i="3"/>
  <c r="I716" i="3"/>
  <c r="I724" i="3"/>
  <c r="I732" i="3"/>
  <c r="I740" i="3"/>
  <c r="I748" i="3"/>
  <c r="I756" i="3"/>
  <c r="I764" i="3"/>
  <c r="I682" i="3"/>
  <c r="I691" i="3"/>
  <c r="I703" i="3"/>
  <c r="I704" i="3"/>
  <c r="I705" i="3"/>
  <c r="I706" i="3"/>
  <c r="I707" i="3"/>
  <c r="I708" i="3"/>
  <c r="I709" i="3"/>
  <c r="I717" i="3"/>
  <c r="I725" i="3"/>
  <c r="I733" i="3"/>
  <c r="I741" i="3"/>
  <c r="I749" i="3"/>
  <c r="I757" i="3"/>
  <c r="I690" i="3"/>
  <c r="I697" i="3"/>
  <c r="I698" i="3"/>
  <c r="I699" i="3"/>
  <c r="I700" i="3"/>
  <c r="I701" i="3"/>
  <c r="I710" i="3"/>
  <c r="I718" i="3"/>
  <c r="I726" i="3"/>
  <c r="I734" i="3"/>
  <c r="I742" i="3"/>
  <c r="I766" i="3"/>
  <c r="I774" i="3"/>
  <c r="I782" i="3"/>
  <c r="I789" i="3"/>
  <c r="I797" i="3"/>
  <c r="I805" i="3"/>
  <c r="I813" i="3"/>
  <c r="I821" i="3"/>
  <c r="I828" i="3"/>
  <c r="I836" i="3"/>
  <c r="I844" i="3"/>
  <c r="I852" i="3"/>
  <c r="I860" i="3"/>
  <c r="I868" i="3"/>
  <c r="I876" i="3"/>
  <c r="I884" i="3"/>
  <c r="I892" i="3"/>
  <c r="I763" i="3"/>
  <c r="I767" i="3"/>
  <c r="I775" i="3"/>
  <c r="I783" i="3"/>
  <c r="I790" i="3"/>
  <c r="I798" i="3"/>
  <c r="I806" i="3"/>
  <c r="I814" i="3"/>
  <c r="I822" i="3"/>
  <c r="I829" i="3"/>
  <c r="I837" i="3"/>
  <c r="I845" i="3"/>
  <c r="I853" i="3"/>
  <c r="I861" i="3"/>
  <c r="I869" i="3"/>
  <c r="I877" i="3"/>
  <c r="I885" i="3"/>
  <c r="I893" i="3"/>
  <c r="I901" i="3"/>
  <c r="I752" i="3"/>
  <c r="I762" i="3"/>
  <c r="I768" i="3"/>
  <c r="I776" i="3"/>
  <c r="I784" i="3"/>
  <c r="I791" i="3"/>
  <c r="I799" i="3"/>
  <c r="I807" i="3"/>
  <c r="I815" i="3"/>
  <c r="I823" i="3"/>
  <c r="I830" i="3"/>
  <c r="I838" i="3"/>
  <c r="I846" i="3"/>
  <c r="I854" i="3"/>
  <c r="I862" i="3"/>
  <c r="I870" i="3"/>
  <c r="I878" i="3"/>
  <c r="I886" i="3"/>
  <c r="I894" i="3"/>
  <c r="I902" i="3"/>
  <c r="I755" i="3"/>
  <c r="I761" i="3"/>
  <c r="I769" i="3"/>
  <c r="I777" i="3"/>
  <c r="I785" i="3"/>
  <c r="I792" i="3"/>
  <c r="I800" i="3"/>
  <c r="I808" i="3"/>
  <c r="I816" i="3"/>
  <c r="I824" i="3"/>
  <c r="I831" i="3"/>
  <c r="I839" i="3"/>
  <c r="I847" i="3"/>
  <c r="I855" i="3"/>
  <c r="I863" i="3"/>
  <c r="I871" i="3"/>
  <c r="I879" i="3"/>
  <c r="I887" i="3"/>
  <c r="I895" i="3"/>
  <c r="I903" i="3"/>
  <c r="I750" i="3"/>
  <c r="I754" i="3"/>
  <c r="I760" i="3"/>
  <c r="I770" i="3"/>
  <c r="I778" i="3"/>
  <c r="I786" i="3"/>
  <c r="I793" i="3"/>
  <c r="I801" i="3"/>
  <c r="I809" i="3"/>
  <c r="I817" i="3"/>
  <c r="I825" i="3"/>
  <c r="I832" i="3"/>
  <c r="I840" i="3"/>
  <c r="I848" i="3"/>
  <c r="I856" i="3"/>
  <c r="I864" i="3"/>
  <c r="I872" i="3"/>
  <c r="I880" i="3"/>
  <c r="I888" i="3"/>
  <c r="I896" i="3"/>
  <c r="I759" i="3"/>
  <c r="I771" i="3"/>
  <c r="I779" i="3"/>
  <c r="I787" i="3"/>
  <c r="I794" i="3"/>
  <c r="I802" i="3"/>
  <c r="I810" i="3"/>
  <c r="I818" i="3"/>
  <c r="I833" i="3"/>
  <c r="I841" i="3"/>
  <c r="I849" i="3"/>
  <c r="I857" i="3"/>
  <c r="I753" i="3"/>
  <c r="I758" i="3"/>
  <c r="I772" i="3"/>
  <c r="I780" i="3"/>
  <c r="I788" i="3"/>
  <c r="I795" i="3"/>
  <c r="I803" i="3"/>
  <c r="I811" i="3"/>
  <c r="I819" i="3"/>
  <c r="I826" i="3"/>
  <c r="I834" i="3"/>
  <c r="I842" i="3"/>
  <c r="I850" i="3"/>
  <c r="I858" i="3"/>
  <c r="I866" i="3"/>
  <c r="I874" i="3"/>
  <c r="I751" i="3"/>
  <c r="I765" i="3"/>
  <c r="I773" i="3"/>
  <c r="I781" i="3"/>
  <c r="I796" i="3"/>
  <c r="I804" i="3"/>
  <c r="I812" i="3"/>
  <c r="I820" i="3"/>
  <c r="I827" i="3"/>
  <c r="I835" i="3"/>
  <c r="I843" i="3"/>
  <c r="I851" i="3"/>
  <c r="I859" i="3"/>
  <c r="I865" i="3"/>
  <c r="I873" i="3"/>
  <c r="I882" i="3"/>
  <c r="I898" i="3"/>
  <c r="I913" i="3"/>
  <c r="I921" i="3"/>
  <c r="I929" i="3"/>
  <c r="I937" i="3"/>
  <c r="I945" i="3"/>
  <c r="I953" i="3"/>
  <c r="I961" i="3"/>
  <c r="I969" i="3"/>
  <c r="I977" i="3"/>
  <c r="I985" i="3"/>
  <c r="I993" i="3"/>
  <c r="I1001" i="3"/>
  <c r="I1009" i="3"/>
  <c r="I1017" i="3"/>
  <c r="I1025" i="3"/>
  <c r="I1033" i="3"/>
  <c r="I1041" i="3"/>
  <c r="I1049" i="3"/>
  <c r="I1057" i="3"/>
  <c r="I905" i="3"/>
  <c r="I906" i="3"/>
  <c r="I914" i="3"/>
  <c r="I922" i="3"/>
  <c r="I930" i="3"/>
  <c r="I938" i="3"/>
  <c r="I946" i="3"/>
  <c r="I954" i="3"/>
  <c r="I962" i="3"/>
  <c r="I970" i="3"/>
  <c r="I978" i="3"/>
  <c r="I986" i="3"/>
  <c r="I994" i="3"/>
  <c r="I1002" i="3"/>
  <c r="I1010" i="3"/>
  <c r="I1018" i="3"/>
  <c r="I1026" i="3"/>
  <c r="I1034" i="3"/>
  <c r="I1042" i="3"/>
  <c r="I1050" i="3"/>
  <c r="I1058" i="3"/>
  <c r="I900" i="3"/>
  <c r="I907" i="3"/>
  <c r="I915" i="3"/>
  <c r="I923" i="3"/>
  <c r="I931" i="3"/>
  <c r="I939" i="3"/>
  <c r="I947" i="3"/>
  <c r="I955" i="3"/>
  <c r="I963" i="3"/>
  <c r="I971" i="3"/>
  <c r="I979" i="3"/>
  <c r="I987" i="3"/>
  <c r="I995" i="3"/>
  <c r="I1003" i="3"/>
  <c r="I1011" i="3"/>
  <c r="I1019" i="3"/>
  <c r="I1027" i="3"/>
  <c r="I1035" i="3"/>
  <c r="I1043" i="3"/>
  <c r="I1051" i="3"/>
  <c r="I867" i="3"/>
  <c r="I890" i="3"/>
  <c r="I897" i="3"/>
  <c r="I904" i="3"/>
  <c r="I908" i="3"/>
  <c r="I916" i="3"/>
  <c r="I924" i="3"/>
  <c r="I932" i="3"/>
  <c r="I940" i="3"/>
  <c r="I948" i="3"/>
  <c r="I956" i="3"/>
  <c r="I964" i="3"/>
  <c r="I972" i="3"/>
  <c r="I980" i="3"/>
  <c r="I988" i="3"/>
  <c r="I996" i="3"/>
  <c r="I1004" i="3"/>
  <c r="I1012" i="3"/>
  <c r="I1020" i="3"/>
  <c r="I1028" i="3"/>
  <c r="I1036" i="3"/>
  <c r="I1044" i="3"/>
  <c r="I1052" i="3"/>
  <c r="I1060" i="3"/>
  <c r="I881" i="3"/>
  <c r="I883" i="3"/>
  <c r="I909" i="3"/>
  <c r="I917" i="3"/>
  <c r="I925" i="3"/>
  <c r="I933" i="3"/>
  <c r="I941" i="3"/>
  <c r="I949" i="3"/>
  <c r="I957" i="3"/>
  <c r="I965" i="3"/>
  <c r="I973" i="3"/>
  <c r="I981" i="3"/>
  <c r="I989" i="3"/>
  <c r="I997" i="3"/>
  <c r="I1005" i="3"/>
  <c r="I1013" i="3"/>
  <c r="I1021" i="3"/>
  <c r="I1029" i="3"/>
  <c r="I1037" i="3"/>
  <c r="I875" i="3"/>
  <c r="I899" i="3"/>
  <c r="I910" i="3"/>
  <c r="I918" i="3"/>
  <c r="I926" i="3"/>
  <c r="I934" i="3"/>
  <c r="I942" i="3"/>
  <c r="I950" i="3"/>
  <c r="I958" i="3"/>
  <c r="I966" i="3"/>
  <c r="I974" i="3"/>
  <c r="I982" i="3"/>
  <c r="I990" i="3"/>
  <c r="I998" i="3"/>
  <c r="I1006" i="3"/>
  <c r="I1014" i="3"/>
  <c r="I1022" i="3"/>
  <c r="I1030" i="3"/>
  <c r="I1038" i="3"/>
  <c r="I911" i="3"/>
  <c r="I919" i="3"/>
  <c r="I927" i="3"/>
  <c r="I935" i="3"/>
  <c r="I943" i="3"/>
  <c r="I951" i="3"/>
  <c r="I959" i="3"/>
  <c r="I967" i="3"/>
  <c r="I975" i="3"/>
  <c r="I983" i="3"/>
  <c r="I991" i="3"/>
  <c r="I999" i="3"/>
  <c r="I1007" i="3"/>
  <c r="I1015" i="3"/>
  <c r="I1023" i="3"/>
  <c r="I1031" i="3"/>
  <c r="I1039" i="3"/>
  <c r="I889" i="3"/>
  <c r="I891" i="3"/>
  <c r="I912" i="3"/>
  <c r="I920" i="3"/>
  <c r="I928" i="3"/>
  <c r="I936" i="3"/>
  <c r="I944" i="3"/>
  <c r="I952" i="3"/>
  <c r="I960" i="3"/>
  <c r="I968" i="3"/>
  <c r="I976" i="3"/>
  <c r="I984" i="3"/>
  <c r="I992" i="3"/>
  <c r="I1000" i="3"/>
  <c r="I1008" i="3"/>
  <c r="I1016" i="3"/>
  <c r="I1024" i="3"/>
  <c r="I1032" i="3"/>
  <c r="I1040" i="3"/>
  <c r="I1055" i="3"/>
  <c r="I1067" i="3"/>
  <c r="I1075" i="3"/>
  <c r="I1082" i="3"/>
  <c r="I1090" i="3"/>
  <c r="I1098" i="3"/>
  <c r="I1106" i="3"/>
  <c r="I1114" i="3"/>
  <c r="I1122" i="3"/>
  <c r="I1130" i="3"/>
  <c r="I1138" i="3"/>
  <c r="I1146" i="3"/>
  <c r="I1154" i="3"/>
  <c r="I1162" i="3"/>
  <c r="I1170" i="3"/>
  <c r="I1178" i="3"/>
  <c r="I1186" i="3"/>
  <c r="I1194" i="3"/>
  <c r="I1202" i="3"/>
  <c r="I1210" i="3"/>
  <c r="I1218" i="3"/>
  <c r="I1048" i="3"/>
  <c r="I1068" i="3"/>
  <c r="I1076" i="3"/>
  <c r="I1083" i="3"/>
  <c r="I1091" i="3"/>
  <c r="I1099" i="3"/>
  <c r="I1107" i="3"/>
  <c r="I1115" i="3"/>
  <c r="I1123" i="3"/>
  <c r="I1131" i="3"/>
  <c r="I1139" i="3"/>
  <c r="I1147" i="3"/>
  <c r="I1155" i="3"/>
  <c r="I1163" i="3"/>
  <c r="I1171" i="3"/>
  <c r="I1179" i="3"/>
  <c r="I1187" i="3"/>
  <c r="I1195" i="3"/>
  <c r="I1203" i="3"/>
  <c r="I1211" i="3"/>
  <c r="I1219" i="3"/>
  <c r="I1045" i="3"/>
  <c r="I1061" i="3"/>
  <c r="I1069" i="3"/>
  <c r="I1077" i="3"/>
  <c r="I1084" i="3"/>
  <c r="I1092" i="3"/>
  <c r="I1100" i="3"/>
  <c r="I1108" i="3"/>
  <c r="I1116" i="3"/>
  <c r="I1124" i="3"/>
  <c r="I1132" i="3"/>
  <c r="I1140" i="3"/>
  <c r="I1148" i="3"/>
  <c r="I1156" i="3"/>
  <c r="I1164" i="3"/>
  <c r="I1172" i="3"/>
  <c r="I1180" i="3"/>
  <c r="I1188" i="3"/>
  <c r="I1196" i="3"/>
  <c r="I1054" i="3"/>
  <c r="I1059" i="3"/>
  <c r="I1062" i="3"/>
  <c r="I1070" i="3"/>
  <c r="I1078" i="3"/>
  <c r="I1085" i="3"/>
  <c r="I1093" i="3"/>
  <c r="I1101" i="3"/>
  <c r="I1109" i="3"/>
  <c r="I1117" i="3"/>
  <c r="I1125" i="3"/>
  <c r="I1133" i="3"/>
  <c r="I1141" i="3"/>
  <c r="I1149" i="3"/>
  <c r="I1157" i="3"/>
  <c r="I1165" i="3"/>
  <c r="I1173" i="3"/>
  <c r="I1181" i="3"/>
  <c r="I1189" i="3"/>
  <c r="I1197" i="3"/>
  <c r="I1047" i="3"/>
  <c r="I1063" i="3"/>
  <c r="I1071" i="3"/>
  <c r="I1079" i="3"/>
  <c r="I1086" i="3"/>
  <c r="I1094" i="3"/>
  <c r="I1102" i="3"/>
  <c r="I1110" i="3"/>
  <c r="I1118" i="3"/>
  <c r="I1126" i="3"/>
  <c r="I1134" i="3"/>
  <c r="I1142" i="3"/>
  <c r="I1150" i="3"/>
  <c r="I1158" i="3"/>
  <c r="I1166" i="3"/>
  <c r="I1174" i="3"/>
  <c r="I1182" i="3"/>
  <c r="I1190" i="3"/>
  <c r="I1198" i="3"/>
  <c r="I1056" i="3"/>
  <c r="I1064" i="3"/>
  <c r="I1072" i="3"/>
  <c r="I1087" i="3"/>
  <c r="I1095" i="3"/>
  <c r="I1103" i="3"/>
  <c r="I1111" i="3"/>
  <c r="I1119" i="3"/>
  <c r="I1127" i="3"/>
  <c r="I1135" i="3"/>
  <c r="I1143" i="3"/>
  <c r="I1151" i="3"/>
  <c r="I1159" i="3"/>
  <c r="I1167" i="3"/>
  <c r="I1175" i="3"/>
  <c r="I1183" i="3"/>
  <c r="I1191" i="3"/>
  <c r="I1053" i="3"/>
  <c r="I1065" i="3"/>
  <c r="I1073" i="3"/>
  <c r="I1080" i="3"/>
  <c r="I1088" i="3"/>
  <c r="I1096" i="3"/>
  <c r="I1104" i="3"/>
  <c r="I1112" i="3"/>
  <c r="I1120" i="3"/>
  <c r="I1128" i="3"/>
  <c r="I1136" i="3"/>
  <c r="I1144" i="3"/>
  <c r="I1152" i="3"/>
  <c r="I1160" i="3"/>
  <c r="I1168" i="3"/>
  <c r="I1176" i="3"/>
  <c r="I1184" i="3"/>
  <c r="I1192" i="3"/>
  <c r="I1200" i="3"/>
  <c r="I1046" i="3"/>
  <c r="I1066" i="3"/>
  <c r="I1074" i="3"/>
  <c r="I1081" i="3"/>
  <c r="I1089" i="3"/>
  <c r="I1097" i="3"/>
  <c r="I1105" i="3"/>
  <c r="I1113" i="3"/>
  <c r="I1121" i="3"/>
  <c r="I1129" i="3"/>
  <c r="I1137" i="3"/>
  <c r="I1145" i="3"/>
  <c r="I1153" i="3"/>
  <c r="I1161" i="3"/>
  <c r="I1169" i="3"/>
  <c r="I1177" i="3"/>
  <c r="I1185" i="3"/>
  <c r="I1193" i="3"/>
  <c r="I1201" i="3"/>
  <c r="I1204" i="3"/>
  <c r="I1230" i="3"/>
  <c r="I1238" i="3"/>
  <c r="I1246" i="3"/>
  <c r="I1254" i="3"/>
  <c r="I1262" i="3"/>
  <c r="I1270" i="3"/>
  <c r="I1278" i="3"/>
  <c r="I1286" i="3"/>
  <c r="I1293" i="3"/>
  <c r="I1301" i="3"/>
  <c r="I1309" i="3"/>
  <c r="I1317" i="3"/>
  <c r="I1325" i="3"/>
  <c r="I1333" i="3"/>
  <c r="I1340" i="3"/>
  <c r="I1348" i="3"/>
  <c r="I1356" i="3"/>
  <c r="I1217" i="3"/>
  <c r="I1223" i="3"/>
  <c r="I1231" i="3"/>
  <c r="I1239" i="3"/>
  <c r="I1247" i="3"/>
  <c r="I1255" i="3"/>
  <c r="I1263" i="3"/>
  <c r="I1271" i="3"/>
  <c r="I1279" i="3"/>
  <c r="I1287" i="3"/>
  <c r="I1294" i="3"/>
  <c r="I1302" i="3"/>
  <c r="I1310" i="3"/>
  <c r="I1318" i="3"/>
  <c r="I1326" i="3"/>
  <c r="I1334" i="3"/>
  <c r="I1341" i="3"/>
  <c r="I1349" i="3"/>
  <c r="I1357" i="3"/>
  <c r="I1216" i="3"/>
  <c r="I1222" i="3"/>
  <c r="I1224" i="3"/>
  <c r="I1232" i="3"/>
  <c r="I1240" i="3"/>
  <c r="I1248" i="3"/>
  <c r="I1256" i="3"/>
  <c r="I1264" i="3"/>
  <c r="I1272" i="3"/>
  <c r="I1280" i="3"/>
  <c r="I1288" i="3"/>
  <c r="I1295" i="3"/>
  <c r="I1303" i="3"/>
  <c r="I1311" i="3"/>
  <c r="I1319" i="3"/>
  <c r="I1327" i="3"/>
  <c r="I1335" i="3"/>
  <c r="I1342" i="3"/>
  <c r="I1350" i="3"/>
  <c r="I1209" i="3"/>
  <c r="I1215" i="3"/>
  <c r="I1221" i="3"/>
  <c r="I1225" i="3"/>
  <c r="I1233" i="3"/>
  <c r="I1241" i="3"/>
  <c r="I1249" i="3"/>
  <c r="I1257" i="3"/>
  <c r="I1265" i="3"/>
  <c r="I1273" i="3"/>
  <c r="I1281" i="3"/>
  <c r="I1296" i="3"/>
  <c r="I1304" i="3"/>
  <c r="I1312" i="3"/>
  <c r="I1320" i="3"/>
  <c r="I1328" i="3"/>
  <c r="I1336" i="3"/>
  <c r="I1343" i="3"/>
  <c r="I1208" i="3"/>
  <c r="I1214" i="3"/>
  <c r="I1220" i="3"/>
  <c r="I1226" i="3"/>
  <c r="I1234" i="3"/>
  <c r="I1242" i="3"/>
  <c r="I1250" i="3"/>
  <c r="I1258" i="3"/>
  <c r="I1266" i="3"/>
  <c r="I1274" i="3"/>
  <c r="I1282" i="3"/>
  <c r="I1289" i="3"/>
  <c r="I1297" i="3"/>
  <c r="I1305" i="3"/>
  <c r="I1313" i="3"/>
  <c r="I1321" i="3"/>
  <c r="I1329" i="3"/>
  <c r="I1344" i="3"/>
  <c r="I1207" i="3"/>
  <c r="I1213" i="3"/>
  <c r="I1227" i="3"/>
  <c r="I1235" i="3"/>
  <c r="I1243" i="3"/>
  <c r="I1251" i="3"/>
  <c r="I1259" i="3"/>
  <c r="I1267" i="3"/>
  <c r="I1275" i="3"/>
  <c r="I1283" i="3"/>
  <c r="I1290" i="3"/>
  <c r="I1298" i="3"/>
  <c r="I1306" i="3"/>
  <c r="I1314" i="3"/>
  <c r="I1322" i="3"/>
  <c r="I1330" i="3"/>
  <c r="I1337" i="3"/>
  <c r="I1345" i="3"/>
  <c r="I1353" i="3"/>
  <c r="I1199" i="3"/>
  <c r="I1206" i="3"/>
  <c r="I1228" i="3"/>
  <c r="I1260" i="3"/>
  <c r="I1299" i="3"/>
  <c r="I1331" i="3"/>
  <c r="I1338" i="3"/>
  <c r="I1364" i="3"/>
  <c r="I1372" i="3"/>
  <c r="I1380" i="3"/>
  <c r="I1388" i="3"/>
  <c r="I1396" i="3"/>
  <c r="I1404" i="3"/>
  <c r="I1412" i="3"/>
  <c r="I1420" i="3"/>
  <c r="I1427" i="3"/>
  <c r="I1435" i="3"/>
  <c r="I1443" i="3"/>
  <c r="I1451" i="3"/>
  <c r="I1459" i="3"/>
  <c r="I1467" i="3"/>
  <c r="I1475" i="3"/>
  <c r="I1483" i="3"/>
  <c r="I1491" i="3"/>
  <c r="I1499" i="3"/>
  <c r="I1507" i="3"/>
  <c r="I1515" i="3"/>
  <c r="I1523" i="3"/>
  <c r="I1531" i="3"/>
  <c r="I1546" i="3"/>
  <c r="I1554" i="3"/>
  <c r="I1562" i="3"/>
  <c r="I1570" i="3"/>
  <c r="I1578" i="3"/>
  <c r="I1586" i="3"/>
  <c r="I1594" i="3"/>
  <c r="I1601" i="3"/>
  <c r="I1609" i="3"/>
  <c r="I1253" i="3"/>
  <c r="I1285" i="3"/>
  <c r="I1292" i="3"/>
  <c r="I1324" i="3"/>
  <c r="I1365" i="3"/>
  <c r="I1373" i="3"/>
  <c r="I1381" i="3"/>
  <c r="I1389" i="3"/>
  <c r="I1397" i="3"/>
  <c r="I1405" i="3"/>
  <c r="I1413" i="3"/>
  <c r="I1421" i="3"/>
  <c r="I1428" i="3"/>
  <c r="I1436" i="3"/>
  <c r="I1444" i="3"/>
  <c r="I1452" i="3"/>
  <c r="I1460" i="3"/>
  <c r="I1468" i="3"/>
  <c r="I1476" i="3"/>
  <c r="I1484" i="3"/>
  <c r="I1492" i="3"/>
  <c r="I1500" i="3"/>
  <c r="I1508" i="3"/>
  <c r="I1516" i="3"/>
  <c r="I1524" i="3"/>
  <c r="I1532" i="3"/>
  <c r="I1539" i="3"/>
  <c r="I1547" i="3"/>
  <c r="I1555" i="3"/>
  <c r="I1563" i="3"/>
  <c r="I1571" i="3"/>
  <c r="I1579" i="3"/>
  <c r="I1587" i="3"/>
  <c r="I1212" i="3"/>
  <c r="I1236" i="3"/>
  <c r="I1268" i="3"/>
  <c r="I1307" i="3"/>
  <c r="I1346" i="3"/>
  <c r="I1355" i="3"/>
  <c r="I1358" i="3"/>
  <c r="I1366" i="3"/>
  <c r="I1374" i="3"/>
  <c r="I1382" i="3"/>
  <c r="I1390" i="3"/>
  <c r="I1398" i="3"/>
  <c r="I1406" i="3"/>
  <c r="I1414" i="3"/>
  <c r="I1422" i="3"/>
  <c r="I1429" i="3"/>
  <c r="I1437" i="3"/>
  <c r="I1445" i="3"/>
  <c r="I1453" i="3"/>
  <c r="I1461" i="3"/>
  <c r="I1469" i="3"/>
  <c r="I1477" i="3"/>
  <c r="I1485" i="3"/>
  <c r="I1493" i="3"/>
  <c r="I1501" i="3"/>
  <c r="I1509" i="3"/>
  <c r="I1517" i="3"/>
  <c r="I1525" i="3"/>
  <c r="I1533" i="3"/>
  <c r="I1540" i="3"/>
  <c r="I1548" i="3"/>
  <c r="I1556" i="3"/>
  <c r="I1564" i="3"/>
  <c r="I1572" i="3"/>
  <c r="I1580" i="3"/>
  <c r="I1588" i="3"/>
  <c r="I1595" i="3"/>
  <c r="I1603" i="3"/>
  <c r="I1229" i="3"/>
  <c r="I1261" i="3"/>
  <c r="I1300" i="3"/>
  <c r="I1332" i="3"/>
  <c r="I1339" i="3"/>
  <c r="I1359" i="3"/>
  <c r="I1367" i="3"/>
  <c r="I1375" i="3"/>
  <c r="I1383" i="3"/>
  <c r="I1391" i="3"/>
  <c r="I1399" i="3"/>
  <c r="I1407" i="3"/>
  <c r="I1415" i="3"/>
  <c r="I1430" i="3"/>
  <c r="I1438" i="3"/>
  <c r="I1446" i="3"/>
  <c r="I1454" i="3"/>
  <c r="I1462" i="3"/>
  <c r="I1470" i="3"/>
  <c r="I1478" i="3"/>
  <c r="I1486" i="3"/>
  <c r="I1494" i="3"/>
  <c r="I1502" i="3"/>
  <c r="I1510" i="3"/>
  <c r="I1518" i="3"/>
  <c r="I1526" i="3"/>
  <c r="I1534" i="3"/>
  <c r="I1541" i="3"/>
  <c r="I1549" i="3"/>
  <c r="I1557" i="3"/>
  <c r="I1565" i="3"/>
  <c r="I1573" i="3"/>
  <c r="I1581" i="3"/>
  <c r="I1589" i="3"/>
  <c r="I1596" i="3"/>
  <c r="I1604" i="3"/>
  <c r="I1612" i="3"/>
  <c r="I1244" i="3"/>
  <c r="I1276" i="3"/>
  <c r="I1315" i="3"/>
  <c r="I1352" i="3"/>
  <c r="I1360" i="3"/>
  <c r="I1368" i="3"/>
  <c r="I1376" i="3"/>
  <c r="I1384" i="3"/>
  <c r="I1392" i="3"/>
  <c r="I1400" i="3"/>
  <c r="I1408" i="3"/>
  <c r="I1416" i="3"/>
  <c r="I1423" i="3"/>
  <c r="I1431" i="3"/>
  <c r="I1439" i="3"/>
  <c r="I1447" i="3"/>
  <c r="I1455" i="3"/>
  <c r="I1463" i="3"/>
  <c r="I1471" i="3"/>
  <c r="I1479" i="3"/>
  <c r="I1487" i="3"/>
  <c r="I1495" i="3"/>
  <c r="I1503" i="3"/>
  <c r="I1511" i="3"/>
  <c r="I1519" i="3"/>
  <c r="I1527" i="3"/>
  <c r="I1535" i="3"/>
  <c r="I1542" i="3"/>
  <c r="I1550" i="3"/>
  <c r="I1558" i="3"/>
  <c r="I1566" i="3"/>
  <c r="I1574" i="3"/>
  <c r="I1582" i="3"/>
  <c r="I1590" i="3"/>
  <c r="I1597" i="3"/>
  <c r="I1605" i="3"/>
  <c r="I1613" i="3"/>
  <c r="I1237" i="3"/>
  <c r="I1269" i="3"/>
  <c r="I1308" i="3"/>
  <c r="I1354" i="3"/>
  <c r="I1361" i="3"/>
  <c r="I1369" i="3"/>
  <c r="I1377" i="3"/>
  <c r="I1385" i="3"/>
  <c r="I1393" i="3"/>
  <c r="I1401" i="3"/>
  <c r="I1409" i="3"/>
  <c r="I1417" i="3"/>
  <c r="I1424" i="3"/>
  <c r="I1432" i="3"/>
  <c r="I1440" i="3"/>
  <c r="I1448" i="3"/>
  <c r="I1456" i="3"/>
  <c r="I1464" i="3"/>
  <c r="I1472" i="3"/>
  <c r="I1480" i="3"/>
  <c r="I1488" i="3"/>
  <c r="I1496" i="3"/>
  <c r="I1504" i="3"/>
  <c r="I1512" i="3"/>
  <c r="I1520" i="3"/>
  <c r="I1528" i="3"/>
  <c r="I1536" i="3"/>
  <c r="I1543" i="3"/>
  <c r="I1551" i="3"/>
  <c r="I1559" i="3"/>
  <c r="I1567" i="3"/>
  <c r="I1575" i="3"/>
  <c r="I1583" i="3"/>
  <c r="I1591" i="3"/>
  <c r="I1598" i="3"/>
  <c r="I1606" i="3"/>
  <c r="I1252" i="3"/>
  <c r="I1323" i="3"/>
  <c r="I1378" i="3"/>
  <c r="I1410" i="3"/>
  <c r="I1449" i="3"/>
  <c r="I1481" i="3"/>
  <c r="I1513" i="3"/>
  <c r="I1552" i="3"/>
  <c r="I1584" i="3"/>
  <c r="I1608" i="3"/>
  <c r="I1620" i="3"/>
  <c r="I1628" i="3"/>
  <c r="I1636" i="3"/>
  <c r="I1644" i="3"/>
  <c r="I1652" i="3"/>
  <c r="I1660" i="3"/>
  <c r="I1668" i="3"/>
  <c r="I1676" i="3"/>
  <c r="I1684" i="3"/>
  <c r="I1692" i="3"/>
  <c r="I1700" i="3"/>
  <c r="I1708" i="3"/>
  <c r="I1716" i="3"/>
  <c r="I1724" i="3"/>
  <c r="I1732" i="3"/>
  <c r="I1740" i="3"/>
  <c r="I1748" i="3"/>
  <c r="I1756" i="3"/>
  <c r="I1764" i="3"/>
  <c r="I1772" i="3"/>
  <c r="I1780" i="3"/>
  <c r="I1788" i="3"/>
  <c r="I1796" i="3"/>
  <c r="I1804" i="3"/>
  <c r="I1812" i="3"/>
  <c r="I1205" i="3"/>
  <c r="I1371" i="3"/>
  <c r="I1403" i="3"/>
  <c r="I1442" i="3"/>
  <c r="I1474" i="3"/>
  <c r="I1506" i="3"/>
  <c r="I1538" i="3"/>
  <c r="I1545" i="3"/>
  <c r="I1577" i="3"/>
  <c r="I1619" i="3"/>
  <c r="I1621" i="3"/>
  <c r="I1629" i="3"/>
  <c r="I1637" i="3"/>
  <c r="I1645" i="3"/>
  <c r="I1653" i="3"/>
  <c r="I1661" i="3"/>
  <c r="I1669" i="3"/>
  <c r="I1677" i="3"/>
  <c r="I1685" i="3"/>
  <c r="I1693" i="3"/>
  <c r="I1701" i="3"/>
  <c r="I1709" i="3"/>
  <c r="I1717" i="3"/>
  <c r="I1725" i="3"/>
  <c r="I1733" i="3"/>
  <c r="I1741" i="3"/>
  <c r="I1749" i="3"/>
  <c r="I1757" i="3"/>
  <c r="I1765" i="3"/>
  <c r="I1773" i="3"/>
  <c r="I1781" i="3"/>
  <c r="I1789" i="3"/>
  <c r="I1797" i="3"/>
  <c r="I1805" i="3"/>
  <c r="I1813" i="3"/>
  <c r="I1284" i="3"/>
  <c r="I1386" i="3"/>
  <c r="I1418" i="3"/>
  <c r="I1425" i="3"/>
  <c r="I1457" i="3"/>
  <c r="I1489" i="3"/>
  <c r="I1521" i="3"/>
  <c r="I1560" i="3"/>
  <c r="I1592" i="3"/>
  <c r="I1599" i="3"/>
  <c r="I1618" i="3"/>
  <c r="I1622" i="3"/>
  <c r="I1630" i="3"/>
  <c r="I1638" i="3"/>
  <c r="I1646" i="3"/>
  <c r="I1654" i="3"/>
  <c r="I1662" i="3"/>
  <c r="I1670" i="3"/>
  <c r="I1678" i="3"/>
  <c r="I1686" i="3"/>
  <c r="I1694" i="3"/>
  <c r="I1702" i="3"/>
  <c r="I1710" i="3"/>
  <c r="I1718" i="3"/>
  <c r="I1726" i="3"/>
  <c r="I1734" i="3"/>
  <c r="I1742" i="3"/>
  <c r="I1750" i="3"/>
  <c r="I1758" i="3"/>
  <c r="I1766" i="3"/>
  <c r="I1774" i="3"/>
  <c r="I1782" i="3"/>
  <c r="I1351" i="3"/>
  <c r="I1379" i="3"/>
  <c r="I1411" i="3"/>
  <c r="I1450" i="3"/>
  <c r="I1482" i="3"/>
  <c r="I1514" i="3"/>
  <c r="I1553" i="3"/>
  <c r="I1585" i="3"/>
  <c r="I1617" i="3"/>
  <c r="I1623" i="3"/>
  <c r="I1631" i="3"/>
  <c r="I1639" i="3"/>
  <c r="I1647" i="3"/>
  <c r="I1655" i="3"/>
  <c r="I1663" i="3"/>
  <c r="I1671" i="3"/>
  <c r="I1679" i="3"/>
  <c r="I1687" i="3"/>
  <c r="I1695" i="3"/>
  <c r="I1703" i="3"/>
  <c r="I1711" i="3"/>
  <c r="I1719" i="3"/>
  <c r="I1727" i="3"/>
  <c r="I1735" i="3"/>
  <c r="I1743" i="3"/>
  <c r="I1751" i="3"/>
  <c r="I1759" i="3"/>
  <c r="I1767" i="3"/>
  <c r="I1775" i="3"/>
  <c r="I1783" i="3"/>
  <c r="I1791" i="3"/>
  <c r="I1799" i="3"/>
  <c r="I1807" i="3"/>
  <c r="I1815" i="3"/>
  <c r="I1823" i="3"/>
  <c r="I1831" i="3"/>
  <c r="I1839" i="3"/>
  <c r="I1362" i="3"/>
  <c r="I1394" i="3"/>
  <c r="I1433" i="3"/>
  <c r="I1465" i="3"/>
  <c r="I1497" i="3"/>
  <c r="I1529" i="3"/>
  <c r="I1568" i="3"/>
  <c r="I1602" i="3"/>
  <c r="I1607" i="3"/>
  <c r="I1611" i="3"/>
  <c r="I1616" i="3"/>
  <c r="I1624" i="3"/>
  <c r="I1632" i="3"/>
  <c r="I1640" i="3"/>
  <c r="I1648" i="3"/>
  <c r="I1656" i="3"/>
  <c r="I1664" i="3"/>
  <c r="I1672" i="3"/>
  <c r="I1680" i="3"/>
  <c r="I1688" i="3"/>
  <c r="I1696" i="3"/>
  <c r="I1704" i="3"/>
  <c r="I1712" i="3"/>
  <c r="I1720" i="3"/>
  <c r="I1728" i="3"/>
  <c r="I1736" i="3"/>
  <c r="I1744" i="3"/>
  <c r="I1752" i="3"/>
  <c r="I1760" i="3"/>
  <c r="I1768" i="3"/>
  <c r="I1776" i="3"/>
  <c r="I1784" i="3"/>
  <c r="I1792" i="3"/>
  <c r="I1800" i="3"/>
  <c r="I1808" i="3"/>
  <c r="I1245" i="3"/>
  <c r="I1316" i="3"/>
  <c r="I1387" i="3"/>
  <c r="I1419" i="3"/>
  <c r="I1426" i="3"/>
  <c r="I1458" i="3"/>
  <c r="I1490" i="3"/>
  <c r="I1522" i="3"/>
  <c r="I1561" i="3"/>
  <c r="I1593" i="3"/>
  <c r="I1600" i="3"/>
  <c r="I1615" i="3"/>
  <c r="I1625" i="3"/>
  <c r="I1633" i="3"/>
  <c r="I1641" i="3"/>
  <c r="I1649" i="3"/>
  <c r="I1657" i="3"/>
  <c r="I1665" i="3"/>
  <c r="I1673" i="3"/>
  <c r="I1681" i="3"/>
  <c r="I1689" i="3"/>
  <c r="I1697" i="3"/>
  <c r="I1705" i="3"/>
  <c r="I1713" i="3"/>
  <c r="I1721" i="3"/>
  <c r="I1729" i="3"/>
  <c r="I1737" i="3"/>
  <c r="I1745" i="3"/>
  <c r="I1753" i="3"/>
  <c r="I1761" i="3"/>
  <c r="I1769" i="3"/>
  <c r="I1777" i="3"/>
  <c r="I1785" i="3"/>
  <c r="I1793" i="3"/>
  <c r="I1291" i="3"/>
  <c r="I1347" i="3"/>
  <c r="I1370" i="3"/>
  <c r="I1402" i="3"/>
  <c r="I1441" i="3"/>
  <c r="I1473" i="3"/>
  <c r="I1505" i="3"/>
  <c r="I1537" i="3"/>
  <c r="I1544" i="3"/>
  <c r="I1576" i="3"/>
  <c r="I1614" i="3"/>
  <c r="I1626" i="3"/>
  <c r="I1634" i="3"/>
  <c r="I1642" i="3"/>
  <c r="I1650" i="3"/>
  <c r="I1658" i="3"/>
  <c r="I1666" i="3"/>
  <c r="I1674" i="3"/>
  <c r="I1682" i="3"/>
  <c r="I1690" i="3"/>
  <c r="I1698" i="3"/>
  <c r="I1706" i="3"/>
  <c r="I1714" i="3"/>
  <c r="I1722" i="3"/>
  <c r="I1730" i="3"/>
  <c r="I1738" i="3"/>
  <c r="I1746" i="3"/>
  <c r="I1754" i="3"/>
  <c r="I1762" i="3"/>
  <c r="I1434" i="3"/>
  <c r="I1667" i="3"/>
  <c r="I1731" i="3"/>
  <c r="I1795" i="3"/>
  <c r="I1814" i="3"/>
  <c r="I1847" i="3"/>
  <c r="I1855" i="3"/>
  <c r="I1863" i="3"/>
  <c r="I1871" i="3"/>
  <c r="I1879" i="3"/>
  <c r="I1887" i="3"/>
  <c r="I1895" i="3"/>
  <c r="I1902" i="3"/>
  <c r="I1910" i="3"/>
  <c r="I1918" i="3"/>
  <c r="I1926" i="3"/>
  <c r="I1934" i="3"/>
  <c r="I1942" i="3"/>
  <c r="I1950" i="3"/>
  <c r="I1958" i="3"/>
  <c r="I1966" i="3"/>
  <c r="I1974" i="3"/>
  <c r="I1982" i="3"/>
  <c r="I1990" i="3"/>
  <c r="I1998" i="3"/>
  <c r="I2006" i="3"/>
  <c r="I2014" i="3"/>
  <c r="I2022" i="3"/>
  <c r="I2030" i="3"/>
  <c r="I2038" i="3"/>
  <c r="I2046" i="3"/>
  <c r="I1466" i="3"/>
  <c r="I1675" i="3"/>
  <c r="I1739" i="3"/>
  <c r="I1779" i="3"/>
  <c r="I1786" i="3"/>
  <c r="I1809" i="3"/>
  <c r="I1816" i="3"/>
  <c r="I1848" i="3"/>
  <c r="I1856" i="3"/>
  <c r="I1864" i="3"/>
  <c r="I1872" i="3"/>
  <c r="I1880" i="3"/>
  <c r="I1888" i="3"/>
  <c r="I1896" i="3"/>
  <c r="I1903" i="3"/>
  <c r="I1911" i="3"/>
  <c r="I1919" i="3"/>
  <c r="I1927" i="3"/>
  <c r="I1935" i="3"/>
  <c r="I1943" i="3"/>
  <c r="I1951" i="3"/>
  <c r="I1959" i="3"/>
  <c r="I1967" i="3"/>
  <c r="I1975" i="3"/>
  <c r="I1983" i="3"/>
  <c r="I1991" i="3"/>
  <c r="I1999" i="3"/>
  <c r="I2007" i="3"/>
  <c r="I2015" i="3"/>
  <c r="I2023" i="3"/>
  <c r="I2031" i="3"/>
  <c r="I1498" i="3"/>
  <c r="I1683" i="3"/>
  <c r="I1747" i="3"/>
  <c r="I1798" i="3"/>
  <c r="I1802" i="3"/>
  <c r="I1840" i="3"/>
  <c r="I1841" i="3"/>
  <c r="I1849" i="3"/>
  <c r="I1857" i="3"/>
  <c r="I1865" i="3"/>
  <c r="I1873" i="3"/>
  <c r="I1881" i="3"/>
  <c r="I1889" i="3"/>
  <c r="I1897" i="3"/>
  <c r="I1904" i="3"/>
  <c r="I1912" i="3"/>
  <c r="I1920" i="3"/>
  <c r="I1928" i="3"/>
  <c r="I1936" i="3"/>
  <c r="I1944" i="3"/>
  <c r="I1952" i="3"/>
  <c r="I1960" i="3"/>
  <c r="I1968" i="3"/>
  <c r="I1976" i="3"/>
  <c r="I1984" i="3"/>
  <c r="I1992" i="3"/>
  <c r="I2000" i="3"/>
  <c r="I2008" i="3"/>
  <c r="I2016" i="3"/>
  <c r="I2024" i="3"/>
  <c r="I2032" i="3"/>
  <c r="I2040" i="3"/>
  <c r="I1530" i="3"/>
  <c r="I1610" i="3"/>
  <c r="I1627" i="3"/>
  <c r="I1691" i="3"/>
  <c r="I1755" i="3"/>
  <c r="I1811" i="3"/>
  <c r="I1832" i="3"/>
  <c r="I1833" i="3"/>
  <c r="I1834" i="3"/>
  <c r="I1835" i="3"/>
  <c r="I1836" i="3"/>
  <c r="I1837" i="3"/>
  <c r="I1838" i="3"/>
  <c r="I1842" i="3"/>
  <c r="I1850" i="3"/>
  <c r="I1858" i="3"/>
  <c r="I1866" i="3"/>
  <c r="I1874" i="3"/>
  <c r="I1882" i="3"/>
  <c r="I1890" i="3"/>
  <c r="I1898" i="3"/>
  <c r="I1905" i="3"/>
  <c r="I1913" i="3"/>
  <c r="I1921" i="3"/>
  <c r="I1929" i="3"/>
  <c r="I1937" i="3"/>
  <c r="I1945" i="3"/>
  <c r="I1953" i="3"/>
  <c r="I1961" i="3"/>
  <c r="I1969" i="3"/>
  <c r="I1977" i="3"/>
  <c r="I1985" i="3"/>
  <c r="I1993" i="3"/>
  <c r="I2001" i="3"/>
  <c r="I2009" i="3"/>
  <c r="I2017" i="3"/>
  <c r="I2025" i="3"/>
  <c r="I1277" i="3"/>
  <c r="I1363" i="3"/>
  <c r="I1635" i="3"/>
  <c r="I1699" i="3"/>
  <c r="I1763" i="3"/>
  <c r="I1770" i="3"/>
  <c r="I1794" i="3"/>
  <c r="I1806" i="3"/>
  <c r="I1824" i="3"/>
  <c r="I1825" i="3"/>
  <c r="I1826" i="3"/>
  <c r="I1827" i="3"/>
  <c r="I1828" i="3"/>
  <c r="I1829" i="3"/>
  <c r="I1830" i="3"/>
  <c r="I1843" i="3"/>
  <c r="I1851" i="3"/>
  <c r="I1859" i="3"/>
  <c r="I1867" i="3"/>
  <c r="I1875" i="3"/>
  <c r="I1883" i="3"/>
  <c r="I1891" i="3"/>
  <c r="I1899" i="3"/>
  <c r="I1906" i="3"/>
  <c r="I1914" i="3"/>
  <c r="I1922" i="3"/>
  <c r="I1930" i="3"/>
  <c r="I1938" i="3"/>
  <c r="I1946" i="3"/>
  <c r="I1954" i="3"/>
  <c r="I1962" i="3"/>
  <c r="I1970" i="3"/>
  <c r="I1978" i="3"/>
  <c r="I1986" i="3"/>
  <c r="I1994" i="3"/>
  <c r="I2002" i="3"/>
  <c r="I2010" i="3"/>
  <c r="I2018" i="3"/>
  <c r="I1395" i="3"/>
  <c r="I1643" i="3"/>
  <c r="I1707" i="3"/>
  <c r="I1787" i="3"/>
  <c r="I1801" i="3"/>
  <c r="I1818" i="3"/>
  <c r="I1819" i="3"/>
  <c r="I1820" i="3"/>
  <c r="I1821" i="3"/>
  <c r="I1822" i="3"/>
  <c r="I1844" i="3"/>
  <c r="I1852" i="3"/>
  <c r="I1860" i="3"/>
  <c r="I1868" i="3"/>
  <c r="I1876" i="3"/>
  <c r="I1884" i="3"/>
  <c r="I1892" i="3"/>
  <c r="I1900" i="3"/>
  <c r="I1907" i="3"/>
  <c r="I1915" i="3"/>
  <c r="I1923" i="3"/>
  <c r="I1931" i="3"/>
  <c r="I1939" i="3"/>
  <c r="I1947" i="3"/>
  <c r="I1955" i="3"/>
  <c r="I1963" i="3"/>
  <c r="I1971" i="3"/>
  <c r="I1979" i="3"/>
  <c r="I1987" i="3"/>
  <c r="I1995" i="3"/>
  <c r="I2003" i="3"/>
  <c r="I2011" i="3"/>
  <c r="I2019" i="3"/>
  <c r="I2027" i="3"/>
  <c r="I2035" i="3"/>
  <c r="I1569" i="3"/>
  <c r="I1651" i="3"/>
  <c r="I1715" i="3"/>
  <c r="I1778" i="3"/>
  <c r="I1810" i="3"/>
  <c r="I1845" i="3"/>
  <c r="I1853" i="3"/>
  <c r="I1861" i="3"/>
  <c r="I1869" i="3"/>
  <c r="I1877" i="3"/>
  <c r="I1885" i="3"/>
  <c r="I1893" i="3"/>
  <c r="I1901" i="3"/>
  <c r="I1908" i="3"/>
  <c r="I1916" i="3"/>
  <c r="I1924" i="3"/>
  <c r="I1932" i="3"/>
  <c r="I1940" i="3"/>
  <c r="I1948" i="3"/>
  <c r="I1956" i="3"/>
  <c r="I1964" i="3"/>
  <c r="I1972" i="3"/>
  <c r="I1980" i="3"/>
  <c r="I1988" i="3"/>
  <c r="I1996" i="3"/>
  <c r="I2004" i="3"/>
  <c r="I1659" i="3"/>
  <c r="I1723" i="3"/>
  <c r="I1771" i="3"/>
  <c r="I1790" i="3"/>
  <c r="I1803" i="3"/>
  <c r="I1817" i="3"/>
  <c r="I1846" i="3"/>
  <c r="I1854" i="3"/>
  <c r="I1862" i="3"/>
  <c r="I1870" i="3"/>
  <c r="I1878" i="3"/>
  <c r="I1886" i="3"/>
  <c r="I1894" i="3"/>
  <c r="I1909" i="3"/>
  <c r="I1917" i="3"/>
  <c r="I1925" i="3"/>
  <c r="I1989" i="3"/>
  <c r="I2026" i="3"/>
  <c r="I2056" i="3"/>
  <c r="I2064" i="3"/>
  <c r="I2072" i="3"/>
  <c r="I2080" i="3"/>
  <c r="I2088" i="3"/>
  <c r="I2096" i="3"/>
  <c r="I2104" i="3"/>
  <c r="I2111" i="3"/>
  <c r="I2119" i="3"/>
  <c r="I2127" i="3"/>
  <c r="I2135" i="3"/>
  <c r="I2143" i="3"/>
  <c r="I2165" i="3"/>
  <c r="I2173" i="3"/>
  <c r="I2181" i="3"/>
  <c r="I2189" i="3"/>
  <c r="I2197" i="3"/>
  <c r="I2205" i="3"/>
  <c r="I2213" i="3"/>
  <c r="I2221" i="3"/>
  <c r="I2229" i="3"/>
  <c r="I2237" i="3"/>
  <c r="I2244" i="3"/>
  <c r="I2252" i="3"/>
  <c r="I2260" i="3"/>
  <c r="I2268" i="3"/>
  <c r="I2276" i="3"/>
  <c r="I2284" i="3"/>
  <c r="I2292" i="3"/>
  <c r="I2300" i="3"/>
  <c r="I2308" i="3"/>
  <c r="I1933" i="3"/>
  <c r="I1997" i="3"/>
  <c r="I2021" i="3"/>
  <c r="I2028" i="3"/>
  <c r="I2057" i="3"/>
  <c r="I2065" i="3"/>
  <c r="I2073" i="3"/>
  <c r="I2081" i="3"/>
  <c r="I2089" i="3"/>
  <c r="I2097" i="3"/>
  <c r="I2112" i="3"/>
  <c r="I2120" i="3"/>
  <c r="I2128" i="3"/>
  <c r="I2136" i="3"/>
  <c r="I2144" i="3"/>
  <c r="I2151" i="3"/>
  <c r="I2158" i="3"/>
  <c r="I2166" i="3"/>
  <c r="I2174" i="3"/>
  <c r="I2182" i="3"/>
  <c r="I2190" i="3"/>
  <c r="I2198" i="3"/>
  <c r="I2206" i="3"/>
  <c r="I2214" i="3"/>
  <c r="I2222" i="3"/>
  <c r="I2230" i="3"/>
  <c r="I2245" i="3"/>
  <c r="I2253" i="3"/>
  <c r="I2261" i="3"/>
  <c r="I2269" i="3"/>
  <c r="I2277" i="3"/>
  <c r="I2285" i="3"/>
  <c r="I1941" i="3"/>
  <c r="I2005" i="3"/>
  <c r="I2058" i="3"/>
  <c r="I2066" i="3"/>
  <c r="I2074" i="3"/>
  <c r="I2082" i="3"/>
  <c r="I2090" i="3"/>
  <c r="I2098" i="3"/>
  <c r="I2105" i="3"/>
  <c r="I2113" i="3"/>
  <c r="I2121" i="3"/>
  <c r="I2129" i="3"/>
  <c r="I2137" i="3"/>
  <c r="I2145" i="3"/>
  <c r="I2152" i="3"/>
  <c r="I2159" i="3"/>
  <c r="I2167" i="3"/>
  <c r="I2175" i="3"/>
  <c r="I2183" i="3"/>
  <c r="I2191" i="3"/>
  <c r="I2199" i="3"/>
  <c r="I2207" i="3"/>
  <c r="I2215" i="3"/>
  <c r="I2223" i="3"/>
  <c r="I2231" i="3"/>
  <c r="I2238" i="3"/>
  <c r="I2246" i="3"/>
  <c r="I2254" i="3"/>
  <c r="I2262" i="3"/>
  <c r="I2270" i="3"/>
  <c r="I2278" i="3"/>
  <c r="I2286" i="3"/>
  <c r="I2294" i="3"/>
  <c r="I2302" i="3"/>
  <c r="I2310" i="3"/>
  <c r="I2318" i="3"/>
  <c r="I1949" i="3"/>
  <c r="I2037" i="3"/>
  <c r="I2047" i="3"/>
  <c r="I2048" i="3"/>
  <c r="I2049" i="3"/>
  <c r="I2050" i="3"/>
  <c r="I2051" i="3"/>
  <c r="I2059" i="3"/>
  <c r="I2067" i="3"/>
  <c r="I2075" i="3"/>
  <c r="I2083" i="3"/>
  <c r="I2091" i="3"/>
  <c r="I2099" i="3"/>
  <c r="I2106" i="3"/>
  <c r="I2114" i="3"/>
  <c r="I2122" i="3"/>
  <c r="I2130" i="3"/>
  <c r="I2138" i="3"/>
  <c r="I2146" i="3"/>
  <c r="I2153" i="3"/>
  <c r="I2160" i="3"/>
  <c r="I2168" i="3"/>
  <c r="I2176" i="3"/>
  <c r="I2184" i="3"/>
  <c r="I2192" i="3"/>
  <c r="I2200" i="3"/>
  <c r="I2208" i="3"/>
  <c r="I2216" i="3"/>
  <c r="I2224" i="3"/>
  <c r="I2232" i="3"/>
  <c r="I2239" i="3"/>
  <c r="I2247" i="3"/>
  <c r="I2255" i="3"/>
  <c r="I2263" i="3"/>
  <c r="I2271" i="3"/>
  <c r="I2279" i="3"/>
  <c r="I2287" i="3"/>
  <c r="I2295" i="3"/>
  <c r="I2303" i="3"/>
  <c r="I2311" i="3"/>
  <c r="I2319" i="3"/>
  <c r="I1957" i="3"/>
  <c r="I2012" i="3"/>
  <c r="I2034" i="3"/>
  <c r="I2041" i="3"/>
  <c r="I2042" i="3"/>
  <c r="I2043" i="3"/>
  <c r="I2044" i="3"/>
  <c r="I2045" i="3"/>
  <c r="I2052" i="3"/>
  <c r="I2060" i="3"/>
  <c r="I2068" i="3"/>
  <c r="I2076" i="3"/>
  <c r="I2084" i="3"/>
  <c r="I2092" i="3"/>
  <c r="I2100" i="3"/>
  <c r="I2107" i="3"/>
  <c r="I2115" i="3"/>
  <c r="I2123" i="3"/>
  <c r="I2131" i="3"/>
  <c r="I2139" i="3"/>
  <c r="I2147" i="3"/>
  <c r="I2154" i="3"/>
  <c r="I2161" i="3"/>
  <c r="I2169" i="3"/>
  <c r="I2177" i="3"/>
  <c r="I2185" i="3"/>
  <c r="I2193" i="3"/>
  <c r="I2201" i="3"/>
  <c r="I2209" i="3"/>
  <c r="I2217" i="3"/>
  <c r="I2225" i="3"/>
  <c r="I2233" i="3"/>
  <c r="I2240" i="3"/>
  <c r="I2248" i="3"/>
  <c r="I2256" i="3"/>
  <c r="I2264" i="3"/>
  <c r="I2272" i="3"/>
  <c r="I2280" i="3"/>
  <c r="I2288" i="3"/>
  <c r="I1965" i="3"/>
  <c r="I2036" i="3"/>
  <c r="I2053" i="3"/>
  <c r="I2061" i="3"/>
  <c r="I2069" i="3"/>
  <c r="I2077" i="3"/>
  <c r="I2085" i="3"/>
  <c r="I2093" i="3"/>
  <c r="I2101" i="3"/>
  <c r="I2108" i="3"/>
  <c r="I2116" i="3"/>
  <c r="I2124" i="3"/>
  <c r="I2132" i="3"/>
  <c r="I2140" i="3"/>
  <c r="I2148" i="3"/>
  <c r="I2155" i="3"/>
  <c r="I2162" i="3"/>
  <c r="I2170" i="3"/>
  <c r="I2178" i="3"/>
  <c r="I2186" i="3"/>
  <c r="I2194" i="3"/>
  <c r="I2202" i="3"/>
  <c r="I2210" i="3"/>
  <c r="I2218" i="3"/>
  <c r="I2226" i="3"/>
  <c r="I2234" i="3"/>
  <c r="I2241" i="3"/>
  <c r="I2249" i="3"/>
  <c r="I2257" i="3"/>
  <c r="I1973" i="3"/>
  <c r="I2020" i="3"/>
  <c r="I2029" i="3"/>
  <c r="I2039" i="3"/>
  <c r="I2054" i="3"/>
  <c r="I2062" i="3"/>
  <c r="I2070" i="3"/>
  <c r="I2078" i="3"/>
  <c r="I2086" i="3"/>
  <c r="I2094" i="3"/>
  <c r="I2102" i="3"/>
  <c r="I2109" i="3"/>
  <c r="I2117" i="3"/>
  <c r="I2125" i="3"/>
  <c r="I2133" i="3"/>
  <c r="I2141" i="3"/>
  <c r="I2149" i="3"/>
  <c r="I2156" i="3"/>
  <c r="I2163" i="3"/>
  <c r="I2171" i="3"/>
  <c r="I2179" i="3"/>
  <c r="I2187" i="3"/>
  <c r="I2195" i="3"/>
  <c r="I2203" i="3"/>
  <c r="I2211" i="3"/>
  <c r="I2219" i="3"/>
  <c r="I2227" i="3"/>
  <c r="I2235" i="3"/>
  <c r="I2242" i="3"/>
  <c r="I2250" i="3"/>
  <c r="I1981" i="3"/>
  <c r="I2013" i="3"/>
  <c r="I2033" i="3"/>
  <c r="I2055" i="3"/>
  <c r="I2063" i="3"/>
  <c r="I2071" i="3"/>
  <c r="I2079" i="3"/>
  <c r="I2087" i="3"/>
  <c r="I2095" i="3"/>
  <c r="I2103" i="3"/>
  <c r="I2110" i="3"/>
  <c r="I2118" i="3"/>
  <c r="I2126" i="3"/>
  <c r="I2134" i="3"/>
  <c r="I2142" i="3"/>
  <c r="I2150" i="3"/>
  <c r="I2157" i="3"/>
  <c r="I2164" i="3"/>
  <c r="I2172" i="3"/>
  <c r="I2180" i="3"/>
  <c r="I2188" i="3"/>
  <c r="I2196" i="3"/>
  <c r="I2204" i="3"/>
  <c r="I2212" i="3"/>
  <c r="I2220" i="3"/>
  <c r="I2228" i="3"/>
  <c r="I2236" i="3"/>
  <c r="I2243" i="3"/>
  <c r="I2251" i="3"/>
  <c r="I2259" i="3"/>
  <c r="I2267" i="3"/>
  <c r="I2275" i="3"/>
  <c r="I2283" i="3"/>
  <c r="I2291" i="3"/>
  <c r="I2258" i="3"/>
  <c r="I2282" i="3"/>
  <c r="I2306" i="3"/>
  <c r="I2314" i="3"/>
  <c r="I2320" i="3"/>
  <c r="I2324" i="3"/>
  <c r="I2332" i="3"/>
  <c r="I2340" i="3"/>
  <c r="I2348" i="3"/>
  <c r="I2356" i="3"/>
  <c r="I2364" i="3"/>
  <c r="I2372" i="3"/>
  <c r="I2380" i="3"/>
  <c r="I2388" i="3"/>
  <c r="I2396" i="3"/>
  <c r="I2404" i="3"/>
  <c r="I2412" i="3"/>
  <c r="I2420" i="3"/>
  <c r="I2428" i="3"/>
  <c r="I2436" i="3"/>
  <c r="I2444" i="3"/>
  <c r="I2452" i="3"/>
  <c r="I2460" i="3"/>
  <c r="I2468" i="3"/>
  <c r="I2476" i="3"/>
  <c r="I2484" i="3"/>
  <c r="I2492" i="3"/>
  <c r="I2500" i="3"/>
  <c r="I2507" i="3"/>
  <c r="I2515" i="3"/>
  <c r="I2523" i="3"/>
  <c r="I2531" i="3"/>
  <c r="I2539" i="3"/>
  <c r="I2547" i="3"/>
  <c r="I2555" i="3"/>
  <c r="I2563" i="3"/>
  <c r="I2571" i="3"/>
  <c r="I2579" i="3"/>
  <c r="I2587" i="3"/>
  <c r="I2265" i="3"/>
  <c r="I2299" i="3"/>
  <c r="I2309" i="3"/>
  <c r="I2313" i="3"/>
  <c r="I2325" i="3"/>
  <c r="I2333" i="3"/>
  <c r="I2341" i="3"/>
  <c r="I2349" i="3"/>
  <c r="I2357" i="3"/>
  <c r="I2365" i="3"/>
  <c r="I2373" i="3"/>
  <c r="I2381" i="3"/>
  <c r="I2389" i="3"/>
  <c r="I2397" i="3"/>
  <c r="I2405" i="3"/>
  <c r="I2413" i="3"/>
  <c r="I2421" i="3"/>
  <c r="I2429" i="3"/>
  <c r="I2437" i="3"/>
  <c r="I2445" i="3"/>
  <c r="I2453" i="3"/>
  <c r="I2461" i="3"/>
  <c r="I2469" i="3"/>
  <c r="I2477" i="3"/>
  <c r="I2485" i="3"/>
  <c r="I2493" i="3"/>
  <c r="I2501" i="3"/>
  <c r="I2508" i="3"/>
  <c r="I2516" i="3"/>
  <c r="I2524" i="3"/>
  <c r="I2532" i="3"/>
  <c r="I2540" i="3"/>
  <c r="I2548" i="3"/>
  <c r="I2556" i="3"/>
  <c r="I2564" i="3"/>
  <c r="I2572" i="3"/>
  <c r="I2580" i="3"/>
  <c r="I2588" i="3"/>
  <c r="I2596" i="3"/>
  <c r="I2273" i="3"/>
  <c r="I2290" i="3"/>
  <c r="I2298" i="3"/>
  <c r="I2327" i="3"/>
  <c r="I2335" i="3"/>
  <c r="I2343" i="3"/>
  <c r="I2351" i="3"/>
  <c r="I2359" i="3"/>
  <c r="I2367" i="3"/>
  <c r="I2375" i="3"/>
  <c r="I2383" i="3"/>
  <c r="I2391" i="3"/>
  <c r="I2399" i="3"/>
  <c r="I2407" i="3"/>
  <c r="I2415" i="3"/>
  <c r="I2423" i="3"/>
  <c r="I2431" i="3"/>
  <c r="I2439" i="3"/>
  <c r="I2447" i="3"/>
  <c r="I2455" i="3"/>
  <c r="I2463" i="3"/>
  <c r="I2471" i="3"/>
  <c r="I2479" i="3"/>
  <c r="I2487" i="3"/>
  <c r="I2495" i="3"/>
  <c r="I2503" i="3"/>
  <c r="I2510" i="3"/>
  <c r="I2518" i="3"/>
  <c r="I2526" i="3"/>
  <c r="I2534" i="3"/>
  <c r="I2542" i="3"/>
  <c r="I2550" i="3"/>
  <c r="I2558" i="3"/>
  <c r="I2566" i="3"/>
  <c r="I2574" i="3"/>
  <c r="I2582" i="3"/>
  <c r="I2590" i="3"/>
  <c r="I2266" i="3"/>
  <c r="I2301" i="3"/>
  <c r="I2304" i="3"/>
  <c r="I2328" i="3"/>
  <c r="I2336" i="3"/>
  <c r="I2344" i="3"/>
  <c r="I2352" i="3"/>
  <c r="I2360" i="3"/>
  <c r="I2368" i="3"/>
  <c r="I2376" i="3"/>
  <c r="I2384" i="3"/>
  <c r="I2392" i="3"/>
  <c r="I2400" i="3"/>
  <c r="I2408" i="3"/>
  <c r="I2416" i="3"/>
  <c r="I2424" i="3"/>
  <c r="I2432" i="3"/>
  <c r="I2440" i="3"/>
  <c r="I2448" i="3"/>
  <c r="I2456" i="3"/>
  <c r="I2464" i="3"/>
  <c r="I2472" i="3"/>
  <c r="I2480" i="3"/>
  <c r="I2488" i="3"/>
  <c r="I2496" i="3"/>
  <c r="I2511" i="3"/>
  <c r="I2519" i="3"/>
  <c r="I2527" i="3"/>
  <c r="I2535" i="3"/>
  <c r="I2543" i="3"/>
  <c r="I2551" i="3"/>
  <c r="I2559" i="3"/>
  <c r="I2567" i="3"/>
  <c r="I2575" i="3"/>
  <c r="I2583" i="3"/>
  <c r="I2281" i="3"/>
  <c r="I2293" i="3"/>
  <c r="I2297" i="3"/>
  <c r="I2317" i="3"/>
  <c r="I2329" i="3"/>
  <c r="I2337" i="3"/>
  <c r="I2345" i="3"/>
  <c r="I2353" i="3"/>
  <c r="I2361" i="3"/>
  <c r="I2369" i="3"/>
  <c r="I2377" i="3"/>
  <c r="I2385" i="3"/>
  <c r="I2393" i="3"/>
  <c r="I2401" i="3"/>
  <c r="I2409" i="3"/>
  <c r="I2417" i="3"/>
  <c r="I2425" i="3"/>
  <c r="I2433" i="3"/>
  <c r="I2441" i="3"/>
  <c r="I2449" i="3"/>
  <c r="I2457" i="3"/>
  <c r="I2465" i="3"/>
  <c r="I2473" i="3"/>
  <c r="I2481" i="3"/>
  <c r="I2489" i="3"/>
  <c r="I2497" i="3"/>
  <c r="I2504" i="3"/>
  <c r="I2512" i="3"/>
  <c r="I2520" i="3"/>
  <c r="I2528" i="3"/>
  <c r="I2536" i="3"/>
  <c r="I2544" i="3"/>
  <c r="I2552" i="3"/>
  <c r="I2274" i="3"/>
  <c r="I2307" i="3"/>
  <c r="I2316" i="3"/>
  <c r="I2330" i="3"/>
  <c r="I2338" i="3"/>
  <c r="I2289" i="3"/>
  <c r="I2296" i="3"/>
  <c r="I2315" i="3"/>
  <c r="I2321" i="3"/>
  <c r="I2322" i="3"/>
  <c r="I2323" i="3"/>
  <c r="I2331" i="3"/>
  <c r="I2339" i="3"/>
  <c r="I2347" i="3"/>
  <c r="I2355" i="3"/>
  <c r="I2363" i="3"/>
  <c r="I2371" i="3"/>
  <c r="I2379" i="3"/>
  <c r="I2387" i="3"/>
  <c r="I2395" i="3"/>
  <c r="I2403" i="3"/>
  <c r="I2411" i="3"/>
  <c r="I2419" i="3"/>
  <c r="I2427" i="3"/>
  <c r="I2435" i="3"/>
  <c r="I2443" i="3"/>
  <c r="I2451" i="3"/>
  <c r="I2459" i="3"/>
  <c r="I2467" i="3"/>
  <c r="I2475" i="3"/>
  <c r="I2483" i="3"/>
  <c r="I2491" i="3"/>
  <c r="I2499" i="3"/>
  <c r="I2506" i="3"/>
  <c r="I2514" i="3"/>
  <c r="I2522" i="3"/>
  <c r="I2530" i="3"/>
  <c r="I2538" i="3"/>
  <c r="I2546" i="3"/>
  <c r="I2554" i="3"/>
  <c r="I2562" i="3"/>
  <c r="I2570" i="3"/>
  <c r="I2578" i="3"/>
  <c r="I2586" i="3"/>
  <c r="I2366" i="3"/>
  <c r="I2398" i="3"/>
  <c r="I2430" i="3"/>
  <c r="I2462" i="3"/>
  <c r="I2494" i="3"/>
  <c r="I2533" i="3"/>
  <c r="I2568" i="3"/>
  <c r="I2592" i="3"/>
  <c r="I2598" i="3"/>
  <c r="I2606" i="3"/>
  <c r="I2614" i="3"/>
  <c r="I2622" i="3"/>
  <c r="I2630" i="3"/>
  <c r="I2638" i="3"/>
  <c r="I2646" i="3"/>
  <c r="I2654" i="3"/>
  <c r="I2662" i="3"/>
  <c r="I2670" i="3"/>
  <c r="I2678" i="3"/>
  <c r="I2686" i="3"/>
  <c r="I2694" i="3"/>
  <c r="I2702" i="3"/>
  <c r="I2710" i="3"/>
  <c r="I2718" i="3"/>
  <c r="I2726" i="3"/>
  <c r="I2734" i="3"/>
  <c r="I2742" i="3"/>
  <c r="I2750" i="3"/>
  <c r="I2758" i="3"/>
  <c r="I2766" i="3"/>
  <c r="I2774" i="3"/>
  <c r="I2782" i="3"/>
  <c r="I2790" i="3"/>
  <c r="I2798" i="3"/>
  <c r="I2806" i="3"/>
  <c r="I2814" i="3"/>
  <c r="I2822" i="3"/>
  <c r="I2305" i="3"/>
  <c r="I2370" i="3"/>
  <c r="I2402" i="3"/>
  <c r="I2434" i="3"/>
  <c r="I2466" i="3"/>
  <c r="I2498" i="3"/>
  <c r="I2505" i="3"/>
  <c r="I2537" i="3"/>
  <c r="I2561" i="3"/>
  <c r="I2573" i="3"/>
  <c r="I2595" i="3"/>
  <c r="I2599" i="3"/>
  <c r="I2607" i="3"/>
  <c r="I2615" i="3"/>
  <c r="I2623" i="3"/>
  <c r="I2631" i="3"/>
  <c r="I2639" i="3"/>
  <c r="I2647" i="3"/>
  <c r="I2655" i="3"/>
  <c r="I2663" i="3"/>
  <c r="I2671" i="3"/>
  <c r="I2679" i="3"/>
  <c r="I2687" i="3"/>
  <c r="I2695" i="3"/>
  <c r="I2703" i="3"/>
  <c r="I2711" i="3"/>
  <c r="I2719" i="3"/>
  <c r="I2727" i="3"/>
  <c r="I2735" i="3"/>
  <c r="I2743" i="3"/>
  <c r="I2751" i="3"/>
  <c r="I2759" i="3"/>
  <c r="I2767" i="3"/>
  <c r="I2775" i="3"/>
  <c r="I2783" i="3"/>
  <c r="I2791" i="3"/>
  <c r="I2326" i="3"/>
  <c r="I2346" i="3"/>
  <c r="I2378" i="3"/>
  <c r="I2410" i="3"/>
  <c r="I2442" i="3"/>
  <c r="I2474" i="3"/>
  <c r="I2513" i="3"/>
  <c r="I2545" i="3"/>
  <c r="I2576" i="3"/>
  <c r="I2591" i="3"/>
  <c r="I2601" i="3"/>
  <c r="I2609" i="3"/>
  <c r="I2617" i="3"/>
  <c r="I2625" i="3"/>
  <c r="I2633" i="3"/>
  <c r="I2641" i="3"/>
  <c r="I2649" i="3"/>
  <c r="I2657" i="3"/>
  <c r="I2665" i="3"/>
  <c r="I2673" i="3"/>
  <c r="I2681" i="3"/>
  <c r="I2689" i="3"/>
  <c r="I2697" i="3"/>
  <c r="I2705" i="3"/>
  <c r="I2713" i="3"/>
  <c r="I2721" i="3"/>
  <c r="I2729" i="3"/>
  <c r="I2737" i="3"/>
  <c r="I2745" i="3"/>
  <c r="I2753" i="3"/>
  <c r="I2761" i="3"/>
  <c r="I2769" i="3"/>
  <c r="I2777" i="3"/>
  <c r="I2785" i="3"/>
  <c r="I2793" i="3"/>
  <c r="I2801" i="3"/>
  <c r="I2809" i="3"/>
  <c r="I2817" i="3"/>
  <c r="I2825" i="3"/>
  <c r="I2833" i="3"/>
  <c r="I2334" i="3"/>
  <c r="I2350" i="3"/>
  <c r="I2382" i="3"/>
  <c r="I2414" i="3"/>
  <c r="I2446" i="3"/>
  <c r="I2478" i="3"/>
  <c r="I2517" i="3"/>
  <c r="I2549" i="3"/>
  <c r="I2569" i="3"/>
  <c r="I2581" i="3"/>
  <c r="I2602" i="3"/>
  <c r="I2610" i="3"/>
  <c r="I2618" i="3"/>
  <c r="I2626" i="3"/>
  <c r="I2634" i="3"/>
  <c r="I2642" i="3"/>
  <c r="I2650" i="3"/>
  <c r="I2658" i="3"/>
  <c r="I2666" i="3"/>
  <c r="I2674" i="3"/>
  <c r="I2682" i="3"/>
  <c r="I2690" i="3"/>
  <c r="I2698" i="3"/>
  <c r="I2706" i="3"/>
  <c r="I2714" i="3"/>
  <c r="I2722" i="3"/>
  <c r="I2730" i="3"/>
  <c r="I2738" i="3"/>
  <c r="I2746" i="3"/>
  <c r="I2754" i="3"/>
  <c r="I2762" i="3"/>
  <c r="I2770" i="3"/>
  <c r="I2778" i="3"/>
  <c r="I2786" i="3"/>
  <c r="I2794" i="3"/>
  <c r="I2802" i="3"/>
  <c r="I2810" i="3"/>
  <c r="I2818" i="3"/>
  <c r="I2342" i="3"/>
  <c r="I2354" i="3"/>
  <c r="I2386" i="3"/>
  <c r="I2418" i="3"/>
  <c r="I2450" i="3"/>
  <c r="I2482" i="3"/>
  <c r="I2521" i="3"/>
  <c r="I2553" i="3"/>
  <c r="I2560" i="3"/>
  <c r="I2593" i="3"/>
  <c r="I2603" i="3"/>
  <c r="I2611" i="3"/>
  <c r="I2619" i="3"/>
  <c r="I2627" i="3"/>
  <c r="I2635" i="3"/>
  <c r="I2643" i="3"/>
  <c r="I2651" i="3"/>
  <c r="I2659" i="3"/>
  <c r="I2667" i="3"/>
  <c r="I2675" i="3"/>
  <c r="I2683" i="3"/>
  <c r="I2691" i="3"/>
  <c r="I2699" i="3"/>
  <c r="I2707" i="3"/>
  <c r="I2715" i="3"/>
  <c r="I2723" i="3"/>
  <c r="I2731" i="3"/>
  <c r="I2739" i="3"/>
  <c r="I2747" i="3"/>
  <c r="I2755" i="3"/>
  <c r="I2763" i="3"/>
  <c r="I2771" i="3"/>
  <c r="I2312" i="3"/>
  <c r="I2358" i="3"/>
  <c r="I2390" i="3"/>
  <c r="I2422" i="3"/>
  <c r="I2454" i="3"/>
  <c r="I2486" i="3"/>
  <c r="I2525" i="3"/>
  <c r="I2557" i="3"/>
  <c r="I2565" i="3"/>
  <c r="I2584" i="3"/>
  <c r="I2604" i="3"/>
  <c r="I2612" i="3"/>
  <c r="I2620" i="3"/>
  <c r="I2628" i="3"/>
  <c r="I2636" i="3"/>
  <c r="I2644" i="3"/>
  <c r="I2652" i="3"/>
  <c r="I2660" i="3"/>
  <c r="I2668" i="3"/>
  <c r="I2676" i="3"/>
  <c r="I2684" i="3"/>
  <c r="I2692" i="3"/>
  <c r="I2700" i="3"/>
  <c r="I2708" i="3"/>
  <c r="I2716" i="3"/>
  <c r="I2724" i="3"/>
  <c r="I2732" i="3"/>
  <c r="I2740" i="3"/>
  <c r="I2748" i="3"/>
  <c r="I2406" i="3"/>
  <c r="I2589" i="3"/>
  <c r="I2624" i="3"/>
  <c r="I2656" i="3"/>
  <c r="I2688" i="3"/>
  <c r="I2720" i="3"/>
  <c r="I2752" i="3"/>
  <c r="I2787" i="3"/>
  <c r="I2799" i="3"/>
  <c r="I2816" i="3"/>
  <c r="I2819" i="3"/>
  <c r="I2838" i="3"/>
  <c r="I2846" i="3"/>
  <c r="I2854" i="3"/>
  <c r="I2862" i="3"/>
  <c r="I2870" i="3"/>
  <c r="I2878" i="3"/>
  <c r="I2886" i="3"/>
  <c r="I2894" i="3"/>
  <c r="I2902" i="3"/>
  <c r="I2910" i="3"/>
  <c r="I2918" i="3"/>
  <c r="I2926" i="3"/>
  <c r="I2934" i="3"/>
  <c r="I2942" i="3"/>
  <c r="I2950" i="3"/>
  <c r="I2958" i="3"/>
  <c r="I2966" i="3"/>
  <c r="I2974" i="3"/>
  <c r="I2982" i="3"/>
  <c r="I2990" i="3"/>
  <c r="I2998" i="3"/>
  <c r="I3013" i="3"/>
  <c r="I3021" i="3"/>
  <c r="I3029" i="3"/>
  <c r="I3037" i="3"/>
  <c r="I3045" i="3"/>
  <c r="I2394" i="3"/>
  <c r="I2621" i="3"/>
  <c r="I2653" i="3"/>
  <c r="I2685" i="3"/>
  <c r="I2717" i="3"/>
  <c r="I2749" i="3"/>
  <c r="I2760" i="3"/>
  <c r="I2772" i="3"/>
  <c r="I2780" i="3"/>
  <c r="I2796" i="3"/>
  <c r="I2812" i="3"/>
  <c r="I2839" i="3"/>
  <c r="I2847" i="3"/>
  <c r="I2855" i="3"/>
  <c r="I2863" i="3"/>
  <c r="I2871" i="3"/>
  <c r="I2879" i="3"/>
  <c r="I2887" i="3"/>
  <c r="I2895" i="3"/>
  <c r="I2903" i="3"/>
  <c r="I2911" i="3"/>
  <c r="I2919" i="3"/>
  <c r="I2927" i="3"/>
  <c r="I2935" i="3"/>
  <c r="I2943" i="3"/>
  <c r="I2951" i="3"/>
  <c r="I2959" i="3"/>
  <c r="I2967" i="3"/>
  <c r="I2975" i="3"/>
  <c r="I2983" i="3"/>
  <c r="I2991" i="3"/>
  <c r="I2999" i="3"/>
  <c r="I3006" i="3"/>
  <c r="I3014" i="3"/>
  <c r="I3022" i="3"/>
  <c r="I3030" i="3"/>
  <c r="I3038" i="3"/>
  <c r="I3046" i="3"/>
  <c r="I3054" i="3"/>
  <c r="I2438" i="3"/>
  <c r="I2509" i="3"/>
  <c r="I2600" i="3"/>
  <c r="I2632" i="3"/>
  <c r="I2664" i="3"/>
  <c r="I2696" i="3"/>
  <c r="I2728" i="3"/>
  <c r="I2765" i="3"/>
  <c r="I2789" i="3"/>
  <c r="I2805" i="3"/>
  <c r="I2815" i="3"/>
  <c r="I2840" i="3"/>
  <c r="I2848" i="3"/>
  <c r="I2856" i="3"/>
  <c r="I2864" i="3"/>
  <c r="I2872" i="3"/>
  <c r="I2880" i="3"/>
  <c r="I2888" i="3"/>
  <c r="I2896" i="3"/>
  <c r="I2904" i="3"/>
  <c r="I2912" i="3"/>
  <c r="I2920" i="3"/>
  <c r="I2928" i="3"/>
  <c r="I2936" i="3"/>
  <c r="I2944" i="3"/>
  <c r="I2952" i="3"/>
  <c r="I2960" i="3"/>
  <c r="I2968" i="3"/>
  <c r="I2976" i="3"/>
  <c r="I2984" i="3"/>
  <c r="I2992" i="3"/>
  <c r="I3000" i="3"/>
  <c r="I3007" i="3"/>
  <c r="I3015" i="3"/>
  <c r="I3023" i="3"/>
  <c r="I3031" i="3"/>
  <c r="I3039" i="3"/>
  <c r="I3047" i="3"/>
  <c r="I3055" i="3"/>
  <c r="I2426" i="3"/>
  <c r="I2597" i="3"/>
  <c r="I2629" i="3"/>
  <c r="I2661" i="3"/>
  <c r="I2693" i="3"/>
  <c r="I2725" i="3"/>
  <c r="I2756" i="3"/>
  <c r="I2784" i="3"/>
  <c r="I2808" i="3"/>
  <c r="I2811" i="3"/>
  <c r="I2841" i="3"/>
  <c r="I2849" i="3"/>
  <c r="I2857" i="3"/>
  <c r="I2865" i="3"/>
  <c r="I2873" i="3"/>
  <c r="I2881" i="3"/>
  <c r="I2889" i="3"/>
  <c r="I2897" i="3"/>
  <c r="I2905" i="3"/>
  <c r="I2913" i="3"/>
  <c r="I2921" i="3"/>
  <c r="I2929" i="3"/>
  <c r="I2937" i="3"/>
  <c r="I2945" i="3"/>
  <c r="I2953" i="3"/>
  <c r="I2961" i="3"/>
  <c r="I2969" i="3"/>
  <c r="I2977" i="3"/>
  <c r="I2985" i="3"/>
  <c r="I2993" i="3"/>
  <c r="I3001" i="3"/>
  <c r="I3008" i="3"/>
  <c r="I3016" i="3"/>
  <c r="I3024" i="3"/>
  <c r="I3032" i="3"/>
  <c r="I3040" i="3"/>
  <c r="I3048" i="3"/>
  <c r="I3056" i="3"/>
  <c r="I3064" i="3"/>
  <c r="I2470" i="3"/>
  <c r="I2541" i="3"/>
  <c r="I2585" i="3"/>
  <c r="I2608" i="3"/>
  <c r="I2640" i="3"/>
  <c r="I2672" i="3"/>
  <c r="I2704" i="3"/>
  <c r="I2736" i="3"/>
  <c r="I2768" i="3"/>
  <c r="I2779" i="3"/>
  <c r="I2795" i="3"/>
  <c r="I2804" i="3"/>
  <c r="I2821" i="3"/>
  <c r="I2834" i="3"/>
  <c r="I2842" i="3"/>
  <c r="I2850" i="3"/>
  <c r="I2858" i="3"/>
  <c r="I2866" i="3"/>
  <c r="I2874" i="3"/>
  <c r="I2882" i="3"/>
  <c r="I2890" i="3"/>
  <c r="I2898" i="3"/>
  <c r="I2906" i="3"/>
  <c r="I2914" i="3"/>
  <c r="I2922" i="3"/>
  <c r="I2930" i="3"/>
  <c r="I2938" i="3"/>
  <c r="I2946" i="3"/>
  <c r="I2954" i="3"/>
  <c r="I2962" i="3"/>
  <c r="I2970" i="3"/>
  <c r="I2978" i="3"/>
  <c r="I2986" i="3"/>
  <c r="I2994" i="3"/>
  <c r="I3002" i="3"/>
  <c r="I3009" i="3"/>
  <c r="I3017" i="3"/>
  <c r="I3025" i="3"/>
  <c r="I3033" i="3"/>
  <c r="I2458" i="3"/>
  <c r="I2529" i="3"/>
  <c r="I2577" i="3"/>
  <c r="I2605" i="3"/>
  <c r="I2637" i="3"/>
  <c r="I2669" i="3"/>
  <c r="I2701" i="3"/>
  <c r="I2733" i="3"/>
  <c r="I2773" i="3"/>
  <c r="I2788" i="3"/>
  <c r="I2807" i="3"/>
  <c r="I2826" i="3"/>
  <c r="I2827" i="3"/>
  <c r="I2828" i="3"/>
  <c r="I2829" i="3"/>
  <c r="I2830" i="3"/>
  <c r="I2831" i="3"/>
  <c r="I2832" i="3"/>
  <c r="I2835" i="3"/>
  <c r="I2843" i="3"/>
  <c r="I2851" i="3"/>
  <c r="I2859" i="3"/>
  <c r="I2867" i="3"/>
  <c r="I2875" i="3"/>
  <c r="I2883" i="3"/>
  <c r="I2891" i="3"/>
  <c r="I2899" i="3"/>
  <c r="I2907" i="3"/>
  <c r="I2915" i="3"/>
  <c r="I2923" i="3"/>
  <c r="I2931" i="3"/>
  <c r="I2939" i="3"/>
  <c r="I2947" i="3"/>
  <c r="I2955" i="3"/>
  <c r="I2963" i="3"/>
  <c r="I2971" i="3"/>
  <c r="I2979" i="3"/>
  <c r="I2987" i="3"/>
  <c r="I2995" i="3"/>
  <c r="I3003" i="3"/>
  <c r="I3010" i="3"/>
  <c r="I3018" i="3"/>
  <c r="I3026" i="3"/>
  <c r="I3034" i="3"/>
  <c r="I2502" i="3"/>
  <c r="I2594" i="3"/>
  <c r="I2680" i="3"/>
  <c r="I2800" i="3"/>
  <c r="I2860" i="3"/>
  <c r="I2892" i="3"/>
  <c r="I2924" i="3"/>
  <c r="I2956" i="3"/>
  <c r="I2988" i="3"/>
  <c r="I3027" i="3"/>
  <c r="I3049" i="3"/>
  <c r="I3065" i="3"/>
  <c r="I3066" i="3"/>
  <c r="I3067" i="3"/>
  <c r="I3068" i="3"/>
  <c r="I3069" i="3"/>
  <c r="I3070" i="3"/>
  <c r="I3078" i="3"/>
  <c r="I3086" i="3"/>
  <c r="I3094" i="3"/>
  <c r="I3102" i="3"/>
  <c r="I3110" i="3"/>
  <c r="I3117" i="3"/>
  <c r="I3125" i="3"/>
  <c r="I3133" i="3"/>
  <c r="I3141" i="3"/>
  <c r="I3149" i="3"/>
  <c r="I3157" i="3"/>
  <c r="I3165" i="3"/>
  <c r="I3173" i="3"/>
  <c r="I3181" i="3"/>
  <c r="I3189" i="3"/>
  <c r="I3197" i="3"/>
  <c r="I3205" i="3"/>
  <c r="I3213" i="3"/>
  <c r="I3228" i="3"/>
  <c r="I3236" i="3"/>
  <c r="I3244" i="3"/>
  <c r="I3252" i="3"/>
  <c r="I3260" i="3"/>
  <c r="I3268" i="3"/>
  <c r="I3276" i="3"/>
  <c r="I3284" i="3"/>
  <c r="I3292" i="3"/>
  <c r="I2709" i="3"/>
  <c r="I2823" i="3"/>
  <c r="I2853" i="3"/>
  <c r="I2885" i="3"/>
  <c r="I2917" i="3"/>
  <c r="I2949" i="3"/>
  <c r="I2981" i="3"/>
  <c r="I3020" i="3"/>
  <c r="I3042" i="3"/>
  <c r="I3059" i="3"/>
  <c r="I3060" i="3"/>
  <c r="I3061" i="3"/>
  <c r="I3062" i="3"/>
  <c r="I3063" i="3"/>
  <c r="I3071" i="3"/>
  <c r="I3079" i="3"/>
  <c r="I3087" i="3"/>
  <c r="I3095" i="3"/>
  <c r="I3103" i="3"/>
  <c r="I3111" i="3"/>
  <c r="I3118" i="3"/>
  <c r="I3126" i="3"/>
  <c r="I3134" i="3"/>
  <c r="I3142" i="3"/>
  <c r="I3150" i="3"/>
  <c r="I3158" i="3"/>
  <c r="I3166" i="3"/>
  <c r="I3174" i="3"/>
  <c r="I3182" i="3"/>
  <c r="I3190" i="3"/>
  <c r="I3198" i="3"/>
  <c r="I3206" i="3"/>
  <c r="I3214" i="3"/>
  <c r="I3221" i="3"/>
  <c r="I3229" i="3"/>
  <c r="I3237" i="3"/>
  <c r="I3245" i="3"/>
  <c r="I3253" i="3"/>
  <c r="I3261" i="3"/>
  <c r="I3269" i="3"/>
  <c r="I3277" i="3"/>
  <c r="I3285" i="3"/>
  <c r="I3293" i="3"/>
  <c r="I2613" i="3"/>
  <c r="I2741" i="3"/>
  <c r="I2813" i="3"/>
  <c r="I2861" i="3"/>
  <c r="I2893" i="3"/>
  <c r="I2925" i="3"/>
  <c r="I2957" i="3"/>
  <c r="I2989" i="3"/>
  <c r="I3028" i="3"/>
  <c r="I3035" i="3"/>
  <c r="I3044" i="3"/>
  <c r="I3057" i="3"/>
  <c r="I3073" i="3"/>
  <c r="I3081" i="3"/>
  <c r="I3089" i="3"/>
  <c r="I3097" i="3"/>
  <c r="I3105" i="3"/>
  <c r="I3113" i="3"/>
  <c r="I3120" i="3"/>
  <c r="I3128" i="3"/>
  <c r="I3136" i="3"/>
  <c r="I3144" i="3"/>
  <c r="I3152" i="3"/>
  <c r="I3160" i="3"/>
  <c r="I3168" i="3"/>
  <c r="I3176" i="3"/>
  <c r="I3184" i="3"/>
  <c r="I3192" i="3"/>
  <c r="I3200" i="3"/>
  <c r="I3208" i="3"/>
  <c r="I3216" i="3"/>
  <c r="I3223" i="3"/>
  <c r="I3231" i="3"/>
  <c r="I3239" i="3"/>
  <c r="I3247" i="3"/>
  <c r="I3255" i="3"/>
  <c r="I3263" i="3"/>
  <c r="I3271" i="3"/>
  <c r="I3279" i="3"/>
  <c r="I3287" i="3"/>
  <c r="I3295" i="3"/>
  <c r="I3302" i="3"/>
  <c r="I2616" i="3"/>
  <c r="I2744" i="3"/>
  <c r="I2797" i="3"/>
  <c r="I2803" i="3"/>
  <c r="I2820" i="3"/>
  <c r="I2844" i="3"/>
  <c r="I2876" i="3"/>
  <c r="I2908" i="3"/>
  <c r="I2940" i="3"/>
  <c r="I2972" i="3"/>
  <c r="I3004" i="3"/>
  <c r="I3011" i="3"/>
  <c r="I3041" i="3"/>
  <c r="I3074" i="3"/>
  <c r="I3082" i="3"/>
  <c r="I3090" i="3"/>
  <c r="I3098" i="3"/>
  <c r="I3106" i="3"/>
  <c r="I3114" i="3"/>
  <c r="I3121" i="3"/>
  <c r="I3129" i="3"/>
  <c r="I3137" i="3"/>
  <c r="I3145" i="3"/>
  <c r="I3153" i="3"/>
  <c r="I3161" i="3"/>
  <c r="I3169" i="3"/>
  <c r="I3177" i="3"/>
  <c r="I3185" i="3"/>
  <c r="I3193" i="3"/>
  <c r="I3201" i="3"/>
  <c r="I3209" i="3"/>
  <c r="I3217" i="3"/>
  <c r="I3224" i="3"/>
  <c r="I3232" i="3"/>
  <c r="I3240" i="3"/>
  <c r="I3248" i="3"/>
  <c r="I3256" i="3"/>
  <c r="I3264" i="3"/>
  <c r="I3272" i="3"/>
  <c r="I3280" i="3"/>
  <c r="I3288" i="3"/>
  <c r="I2362" i="3"/>
  <c r="I2645" i="3"/>
  <c r="I2757" i="3"/>
  <c r="I2776" i="3"/>
  <c r="I2837" i="3"/>
  <c r="I2869" i="3"/>
  <c r="I2901" i="3"/>
  <c r="I2933" i="3"/>
  <c r="I2965" i="3"/>
  <c r="I2997" i="3"/>
  <c r="I3050" i="3"/>
  <c r="I3053" i="3"/>
  <c r="I3075" i="3"/>
  <c r="I3083" i="3"/>
  <c r="I3091" i="3"/>
  <c r="I3099" i="3"/>
  <c r="I3107" i="3"/>
  <c r="I3122" i="3"/>
  <c r="I3130" i="3"/>
  <c r="I3138" i="3"/>
  <c r="I3146" i="3"/>
  <c r="I3154" i="3"/>
  <c r="I3162" i="3"/>
  <c r="I3170" i="3"/>
  <c r="I3178" i="3"/>
  <c r="I3186" i="3"/>
  <c r="I3194" i="3"/>
  <c r="I3202" i="3"/>
  <c r="I3210" i="3"/>
  <c r="I3218" i="3"/>
  <c r="I3225" i="3"/>
  <c r="I3233" i="3"/>
  <c r="I3241" i="3"/>
  <c r="I3249" i="3"/>
  <c r="I3257" i="3"/>
  <c r="I2374" i="3"/>
  <c r="I2648" i="3"/>
  <c r="I2852" i="3"/>
  <c r="I2884" i="3"/>
  <c r="I2916" i="3"/>
  <c r="I2948" i="3"/>
  <c r="I2980" i="3"/>
  <c r="I3019" i="3"/>
  <c r="I3043" i="3"/>
  <c r="I3076" i="3"/>
  <c r="I3084" i="3"/>
  <c r="I3092" i="3"/>
  <c r="I3100" i="3"/>
  <c r="I3108" i="3"/>
  <c r="I3115" i="3"/>
  <c r="I3123" i="3"/>
  <c r="I3131" i="3"/>
  <c r="I3139" i="3"/>
  <c r="I3147" i="3"/>
  <c r="I3155" i="3"/>
  <c r="I3163" i="3"/>
  <c r="I3171" i="3"/>
  <c r="I3179" i="3"/>
  <c r="I3187" i="3"/>
  <c r="I3195" i="3"/>
  <c r="I3203" i="3"/>
  <c r="I3211" i="3"/>
  <c r="I3219" i="3"/>
  <c r="I3226" i="3"/>
  <c r="I3234" i="3"/>
  <c r="I3242" i="3"/>
  <c r="I3250" i="3"/>
  <c r="I3258" i="3"/>
  <c r="I3266" i="3"/>
  <c r="I3274" i="3"/>
  <c r="I2932" i="3"/>
  <c r="I3096" i="3"/>
  <c r="I3135" i="3"/>
  <c r="I3167" i="3"/>
  <c r="I3199" i="3"/>
  <c r="I3238" i="3"/>
  <c r="I3265" i="3"/>
  <c r="I3278" i="3"/>
  <c r="I3294" i="3"/>
  <c r="I3297" i="3"/>
  <c r="I3307" i="3"/>
  <c r="I3315" i="3"/>
  <c r="I3323" i="3"/>
  <c r="I3331" i="3"/>
  <c r="I3338" i="3"/>
  <c r="I3346" i="3"/>
  <c r="I3354" i="3"/>
  <c r="I3362" i="3"/>
  <c r="I3370" i="3"/>
  <c r="I3378" i="3"/>
  <c r="I3386" i="3"/>
  <c r="I3394" i="3"/>
  <c r="I3402" i="3"/>
  <c r="I3410" i="3"/>
  <c r="I3418" i="3"/>
  <c r="I3426" i="3"/>
  <c r="I3434" i="3"/>
  <c r="I3442" i="3"/>
  <c r="I3450" i="3"/>
  <c r="I3458" i="3"/>
  <c r="I3466" i="3"/>
  <c r="I3474" i="3"/>
  <c r="I3481" i="3"/>
  <c r="I3489" i="3"/>
  <c r="I3497" i="3"/>
  <c r="I3505" i="3"/>
  <c r="I3513" i="3"/>
  <c r="I3521" i="3"/>
  <c r="I3529" i="3"/>
  <c r="I3537" i="3"/>
  <c r="I3545" i="3"/>
  <c r="I3553" i="3"/>
  <c r="I2792" i="3"/>
  <c r="I2877" i="3"/>
  <c r="I3005" i="3"/>
  <c r="I3093" i="3"/>
  <c r="I3132" i="3"/>
  <c r="I3164" i="3"/>
  <c r="I3196" i="3"/>
  <c r="I3235" i="3"/>
  <c r="I3270" i="3"/>
  <c r="I3289" i="3"/>
  <c r="I3308" i="3"/>
  <c r="I3316" i="3"/>
  <c r="I3324" i="3"/>
  <c r="I3332" i="3"/>
  <c r="I3339" i="3"/>
  <c r="I3347" i="3"/>
  <c r="I3355" i="3"/>
  <c r="I3363" i="3"/>
  <c r="I3371" i="3"/>
  <c r="I3379" i="3"/>
  <c r="I3387" i="3"/>
  <c r="I3395" i="3"/>
  <c r="I3403" i="3"/>
  <c r="I3411" i="3"/>
  <c r="I3419" i="3"/>
  <c r="I3427" i="3"/>
  <c r="I3435" i="3"/>
  <c r="I3443" i="3"/>
  <c r="I3451" i="3"/>
  <c r="I3459" i="3"/>
  <c r="I3467" i="3"/>
  <c r="I3475" i="3"/>
  <c r="I3482" i="3"/>
  <c r="I3490" i="3"/>
  <c r="I3498" i="3"/>
  <c r="I3506" i="3"/>
  <c r="I3514" i="3"/>
  <c r="I3522" i="3"/>
  <c r="I3530" i="3"/>
  <c r="I3538" i="3"/>
  <c r="I2712" i="3"/>
  <c r="I2764" i="3"/>
  <c r="I2836" i="3"/>
  <c r="I2964" i="3"/>
  <c r="I3072" i="3"/>
  <c r="I3104" i="3"/>
  <c r="I3143" i="3"/>
  <c r="I3175" i="3"/>
  <c r="I3207" i="3"/>
  <c r="I3246" i="3"/>
  <c r="I3282" i="3"/>
  <c r="I3296" i="3"/>
  <c r="I3309" i="3"/>
  <c r="I3317" i="3"/>
  <c r="I3325" i="3"/>
  <c r="I3333" i="3"/>
  <c r="I3340" i="3"/>
  <c r="I3348" i="3"/>
  <c r="I3356" i="3"/>
  <c r="I3364" i="3"/>
  <c r="I3372" i="3"/>
  <c r="I3380" i="3"/>
  <c r="I3388" i="3"/>
  <c r="I3396" i="3"/>
  <c r="I3404" i="3"/>
  <c r="I3412" i="3"/>
  <c r="I3420" i="3"/>
  <c r="I3428" i="3"/>
  <c r="I3436" i="3"/>
  <c r="I3444" i="3"/>
  <c r="I3452" i="3"/>
  <c r="I3460" i="3"/>
  <c r="I3468" i="3"/>
  <c r="I3476" i="3"/>
  <c r="I3483" i="3"/>
  <c r="I3491" i="3"/>
  <c r="I3499" i="3"/>
  <c r="I3507" i="3"/>
  <c r="I3515" i="3"/>
  <c r="I3523" i="3"/>
  <c r="I3531" i="3"/>
  <c r="I3539" i="3"/>
  <c r="I3547" i="3"/>
  <c r="I3555" i="3"/>
  <c r="I2909" i="3"/>
  <c r="I3036" i="3"/>
  <c r="I3101" i="3"/>
  <c r="I3140" i="3"/>
  <c r="I3172" i="3"/>
  <c r="I3204" i="3"/>
  <c r="I3243" i="3"/>
  <c r="I3273" i="3"/>
  <c r="I3275" i="3"/>
  <c r="I3291" i="3"/>
  <c r="I3310" i="3"/>
  <c r="I3318" i="3"/>
  <c r="I3326" i="3"/>
  <c r="I3334" i="3"/>
  <c r="I3341" i="3"/>
  <c r="I3349" i="3"/>
  <c r="I3357" i="3"/>
  <c r="I3365" i="3"/>
  <c r="I3373" i="3"/>
  <c r="I3381" i="3"/>
  <c r="I3389" i="3"/>
  <c r="I3397" i="3"/>
  <c r="I3405" i="3"/>
  <c r="I3413" i="3"/>
  <c r="I3421" i="3"/>
  <c r="I3429" i="3"/>
  <c r="I3437" i="3"/>
  <c r="I3445" i="3"/>
  <c r="I3453" i="3"/>
  <c r="I3461" i="3"/>
  <c r="I3469" i="3"/>
  <c r="I3477" i="3"/>
  <c r="I3484" i="3"/>
  <c r="I3492" i="3"/>
  <c r="I3500" i="3"/>
  <c r="I3508" i="3"/>
  <c r="I3516" i="3"/>
  <c r="I3524" i="3"/>
  <c r="I3532" i="3"/>
  <c r="I3540" i="3"/>
  <c r="I3548" i="3"/>
  <c r="I3556" i="3"/>
  <c r="I3564" i="3"/>
  <c r="I3572" i="3"/>
  <c r="I2824" i="3"/>
  <c r="I2868" i="3"/>
  <c r="I2996" i="3"/>
  <c r="I3051" i="3"/>
  <c r="I3080" i="3"/>
  <c r="I3112" i="3"/>
  <c r="I3119" i="3"/>
  <c r="I3151" i="3"/>
  <c r="I3183" i="3"/>
  <c r="I3215" i="3"/>
  <c r="I3222" i="3"/>
  <c r="I3254" i="3"/>
  <c r="I3286" i="3"/>
  <c r="I3303" i="3"/>
  <c r="I3311" i="3"/>
  <c r="I3319" i="3"/>
  <c r="I3327" i="3"/>
  <c r="I3342" i="3"/>
  <c r="I3350" i="3"/>
  <c r="I3358" i="3"/>
  <c r="I3366" i="3"/>
  <c r="I3374" i="3"/>
  <c r="I3382" i="3"/>
  <c r="I3390" i="3"/>
  <c r="I3398" i="3"/>
  <c r="I3406" i="3"/>
  <c r="I3414" i="3"/>
  <c r="I3422" i="3"/>
  <c r="I3430" i="3"/>
  <c r="I3438" i="3"/>
  <c r="I3446" i="3"/>
  <c r="I3454" i="3"/>
  <c r="I3462" i="3"/>
  <c r="I3470" i="3"/>
  <c r="I3478" i="3"/>
  <c r="I3485" i="3"/>
  <c r="I3493" i="3"/>
  <c r="I3501" i="3"/>
  <c r="I3509" i="3"/>
  <c r="I3517" i="3"/>
  <c r="I3525" i="3"/>
  <c r="I3533" i="3"/>
  <c r="I3541" i="3"/>
  <c r="I3549" i="3"/>
  <c r="I3557" i="3"/>
  <c r="I3565" i="3"/>
  <c r="I3573" i="3"/>
  <c r="I2490" i="3"/>
  <c r="I2677" i="3"/>
  <c r="I2941" i="3"/>
  <c r="I3012" i="3"/>
  <c r="I3052" i="3"/>
  <c r="I3077" i="3"/>
  <c r="I3109" i="3"/>
  <c r="I3116" i="3"/>
  <c r="I3148" i="3"/>
  <c r="I3180" i="3"/>
  <c r="I3212" i="3"/>
  <c r="I3251" i="3"/>
  <c r="I3281" i="3"/>
  <c r="I3300" i="3"/>
  <c r="I3301" i="3"/>
  <c r="I3304" i="3"/>
  <c r="I3312" i="3"/>
  <c r="I3320" i="3"/>
  <c r="I3328" i="3"/>
  <c r="I3335" i="3"/>
  <c r="I3343" i="3"/>
  <c r="I3351" i="3"/>
  <c r="I3359" i="3"/>
  <c r="I3367" i="3"/>
  <c r="I3375" i="3"/>
  <c r="I3383" i="3"/>
  <c r="I3391" i="3"/>
  <c r="I3399" i="3"/>
  <c r="I3407" i="3"/>
  <c r="I3415" i="3"/>
  <c r="I3423" i="3"/>
  <c r="I3431" i="3"/>
  <c r="I3439" i="3"/>
  <c r="I3447" i="3"/>
  <c r="I3455" i="3"/>
  <c r="I3463" i="3"/>
  <c r="I3471" i="3"/>
  <c r="I3479" i="3"/>
  <c r="I3486" i="3"/>
  <c r="I3494" i="3"/>
  <c r="I3502" i="3"/>
  <c r="I2781" i="3"/>
  <c r="I2900" i="3"/>
  <c r="I3058" i="3"/>
  <c r="I3088" i="3"/>
  <c r="I3127" i="3"/>
  <c r="I3159" i="3"/>
  <c r="I3191" i="3"/>
  <c r="I3230" i="3"/>
  <c r="I3262" i="3"/>
  <c r="I3290" i="3"/>
  <c r="I3299" i="3"/>
  <c r="I3305" i="3"/>
  <c r="I3313" i="3"/>
  <c r="I3321" i="3"/>
  <c r="I3329" i="3"/>
  <c r="I3336" i="3"/>
  <c r="I3344" i="3"/>
  <c r="I3352" i="3"/>
  <c r="I3360" i="3"/>
  <c r="I3368" i="3"/>
  <c r="I3376" i="3"/>
  <c r="I3384" i="3"/>
  <c r="I3392" i="3"/>
  <c r="I3400" i="3"/>
  <c r="I3408" i="3"/>
  <c r="I3416" i="3"/>
  <c r="I3424" i="3"/>
  <c r="I3432" i="3"/>
  <c r="I3440" i="3"/>
  <c r="I3448" i="3"/>
  <c r="I3456" i="3"/>
  <c r="I2845" i="3"/>
  <c r="I2973" i="3"/>
  <c r="I3085" i="3"/>
  <c r="I3124" i="3"/>
  <c r="I3156" i="3"/>
  <c r="I3188" i="3"/>
  <c r="I3220" i="3"/>
  <c r="I3227" i="3"/>
  <c r="I3259" i="3"/>
  <c r="I3267" i="3"/>
  <c r="I3283" i="3"/>
  <c r="I3298" i="3"/>
  <c r="I3306" i="3"/>
  <c r="I3314" i="3"/>
  <c r="I3322" i="3"/>
  <c r="I3330" i="3"/>
  <c r="I3337" i="3"/>
  <c r="I3345" i="3"/>
  <c r="I3353" i="3"/>
  <c r="I3361" i="3"/>
  <c r="I3369" i="3"/>
  <c r="I3377" i="3"/>
  <c r="I3385" i="3"/>
  <c r="I3393" i="3"/>
  <c r="I3401" i="3"/>
  <c r="I3409" i="3"/>
  <c r="I3417" i="3"/>
  <c r="I3425" i="3"/>
  <c r="I3433" i="3"/>
  <c r="I3441" i="3"/>
  <c r="I3449" i="3"/>
  <c r="I3457" i="3"/>
  <c r="I3465" i="3"/>
  <c r="I3473" i="3"/>
  <c r="I3488" i="3"/>
  <c r="I3496" i="3"/>
  <c r="I3504" i="3"/>
  <c r="I3512" i="3"/>
  <c r="I3519" i="3"/>
  <c r="I3554" i="3"/>
  <c r="I3563" i="3"/>
  <c r="I3569" i="3"/>
  <c r="I3575" i="3"/>
  <c r="I3587" i="3"/>
  <c r="I3595" i="3"/>
  <c r="I3603" i="3"/>
  <c r="I3611" i="3"/>
  <c r="I3619" i="3"/>
  <c r="I3627" i="3"/>
  <c r="I3635" i="3"/>
  <c r="I3643" i="3"/>
  <c r="I3651" i="3"/>
  <c r="I3659" i="3"/>
  <c r="I3667" i="3"/>
  <c r="I3675" i="3"/>
  <c r="I3682" i="3"/>
  <c r="I3690" i="3"/>
  <c r="I3698" i="3"/>
  <c r="I3706" i="3"/>
  <c r="I3714" i="3"/>
  <c r="I3722" i="3"/>
  <c r="I3730" i="3"/>
  <c r="I3738" i="3"/>
  <c r="I3746" i="3"/>
  <c r="I3754" i="3"/>
  <c r="I3762" i="3"/>
  <c r="I3770" i="3"/>
  <c r="I3778" i="3"/>
  <c r="I3786" i="3"/>
  <c r="I3794" i="3"/>
  <c r="I3802" i="3"/>
  <c r="I3810" i="3"/>
  <c r="I3818" i="3"/>
  <c r="I3826" i="3"/>
  <c r="I3834" i="3"/>
  <c r="I3842" i="3"/>
  <c r="I3850" i="3"/>
  <c r="I3858" i="3"/>
  <c r="I3866" i="3"/>
  <c r="I3874" i="3"/>
  <c r="I3882" i="3"/>
  <c r="I3890" i="3"/>
  <c r="I3905" i="3"/>
  <c r="I3913" i="3"/>
  <c r="I3921" i="3"/>
  <c r="I3929" i="3"/>
  <c r="I3937" i="3"/>
  <c r="I3945" i="3"/>
  <c r="I3953" i="3"/>
  <c r="I3961" i="3"/>
  <c r="I3969" i="3"/>
  <c r="I3977" i="3"/>
  <c r="I3985" i="3"/>
  <c r="I3993" i="3"/>
  <c r="I4001" i="3"/>
  <c r="I4009" i="3"/>
  <c r="I4017" i="3"/>
  <c r="I4025" i="3"/>
  <c r="I4033" i="3"/>
  <c r="I4041" i="3"/>
  <c r="I4049" i="3"/>
  <c r="I4057" i="3"/>
  <c r="I4065" i="3"/>
  <c r="I4073" i="3"/>
  <c r="I4081" i="3"/>
  <c r="I4089" i="3"/>
  <c r="I4097" i="3"/>
  <c r="I4105" i="3"/>
  <c r="I4113" i="3"/>
  <c r="I4121" i="3"/>
  <c r="I3543" i="3"/>
  <c r="I3562" i="3"/>
  <c r="I3568" i="3"/>
  <c r="I3574" i="3"/>
  <c r="I3580" i="3"/>
  <c r="I3588" i="3"/>
  <c r="I3596" i="3"/>
  <c r="I3604" i="3"/>
  <c r="I3612" i="3"/>
  <c r="I3620" i="3"/>
  <c r="I3628" i="3"/>
  <c r="I3636" i="3"/>
  <c r="I3644" i="3"/>
  <c r="I3652" i="3"/>
  <c r="I3660" i="3"/>
  <c r="I3668" i="3"/>
  <c r="I3676" i="3"/>
  <c r="I3683" i="3"/>
  <c r="I3691" i="3"/>
  <c r="I3699" i="3"/>
  <c r="I3707" i="3"/>
  <c r="I3715" i="3"/>
  <c r="I3723" i="3"/>
  <c r="I3731" i="3"/>
  <c r="I3739" i="3"/>
  <c r="I3747" i="3"/>
  <c r="I3755" i="3"/>
  <c r="I3763" i="3"/>
  <c r="I3771" i="3"/>
  <c r="I3779" i="3"/>
  <c r="I3787" i="3"/>
  <c r="I3795" i="3"/>
  <c r="I3803" i="3"/>
  <c r="I3811" i="3"/>
  <c r="I3819" i="3"/>
  <c r="I3827" i="3"/>
  <c r="I3835" i="3"/>
  <c r="I3843" i="3"/>
  <c r="I3851" i="3"/>
  <c r="I3859" i="3"/>
  <c r="I3867" i="3"/>
  <c r="I3875" i="3"/>
  <c r="I3883" i="3"/>
  <c r="I3891" i="3"/>
  <c r="I3898" i="3"/>
  <c r="I3906" i="3"/>
  <c r="I3914" i="3"/>
  <c r="I3922" i="3"/>
  <c r="I3930" i="3"/>
  <c r="I3938" i="3"/>
  <c r="I3946" i="3"/>
  <c r="I3954" i="3"/>
  <c r="I3962" i="3"/>
  <c r="I3970" i="3"/>
  <c r="I3978" i="3"/>
  <c r="I3986" i="3"/>
  <c r="I3994" i="3"/>
  <c r="I4002" i="3"/>
  <c r="I4010" i="3"/>
  <c r="I4018" i="3"/>
  <c r="I4026" i="3"/>
  <c r="I4034" i="3"/>
  <c r="I4042" i="3"/>
  <c r="I4050" i="3"/>
  <c r="I4058" i="3"/>
  <c r="I4066" i="3"/>
  <c r="I4074" i="3"/>
  <c r="I4082" i="3"/>
  <c r="I4090" i="3"/>
  <c r="I4098" i="3"/>
  <c r="I4106" i="3"/>
  <c r="I4114" i="3"/>
  <c r="I4122" i="3"/>
  <c r="I3464" i="3"/>
  <c r="I3534" i="3"/>
  <c r="I3536" i="3"/>
  <c r="I3551" i="3"/>
  <c r="I3561" i="3"/>
  <c r="I3567" i="3"/>
  <c r="I3581" i="3"/>
  <c r="I3589" i="3"/>
  <c r="I3597" i="3"/>
  <c r="I3605" i="3"/>
  <c r="I3613" i="3"/>
  <c r="I3621" i="3"/>
  <c r="I3629" i="3"/>
  <c r="I3637" i="3"/>
  <c r="I3645" i="3"/>
  <c r="I3653" i="3"/>
  <c r="I3661" i="3"/>
  <c r="I3669" i="3"/>
  <c r="I3677" i="3"/>
  <c r="I3684" i="3"/>
  <c r="I3692" i="3"/>
  <c r="I3700" i="3"/>
  <c r="I3708" i="3"/>
  <c r="I3716" i="3"/>
  <c r="I3724" i="3"/>
  <c r="I3732" i="3"/>
  <c r="I3740" i="3"/>
  <c r="I3748" i="3"/>
  <c r="I3756" i="3"/>
  <c r="I3764" i="3"/>
  <c r="I3772" i="3"/>
  <c r="I3780" i="3"/>
  <c r="I3788" i="3"/>
  <c r="I3796" i="3"/>
  <c r="I3804" i="3"/>
  <c r="I3812" i="3"/>
  <c r="I3820" i="3"/>
  <c r="I3828" i="3"/>
  <c r="I3836" i="3"/>
  <c r="I3844" i="3"/>
  <c r="I3852" i="3"/>
  <c r="I3860" i="3"/>
  <c r="I3868" i="3"/>
  <c r="I3876" i="3"/>
  <c r="I3884" i="3"/>
  <c r="I3892" i="3"/>
  <c r="I3899" i="3"/>
  <c r="I3907" i="3"/>
  <c r="I3915" i="3"/>
  <c r="I3923" i="3"/>
  <c r="I3931" i="3"/>
  <c r="I3939" i="3"/>
  <c r="I3947" i="3"/>
  <c r="I3955" i="3"/>
  <c r="I3963" i="3"/>
  <c r="I3971" i="3"/>
  <c r="I3979" i="3"/>
  <c r="I3987" i="3"/>
  <c r="I3995" i="3"/>
  <c r="I4003" i="3"/>
  <c r="I4011" i="3"/>
  <c r="I4019" i="3"/>
  <c r="I4027" i="3"/>
  <c r="I4035" i="3"/>
  <c r="I4043" i="3"/>
  <c r="I4051" i="3"/>
  <c r="I4059" i="3"/>
  <c r="I4067" i="3"/>
  <c r="I4075" i="3"/>
  <c r="I4083" i="3"/>
  <c r="I4091" i="3"/>
  <c r="I4099" i="3"/>
  <c r="I4107" i="3"/>
  <c r="I4115" i="3"/>
  <c r="I4123" i="3"/>
  <c r="I3472" i="3"/>
  <c r="I3527" i="3"/>
  <c r="I3560" i="3"/>
  <c r="I3566" i="3"/>
  <c r="I3582" i="3"/>
  <c r="I3590" i="3"/>
  <c r="I3598" i="3"/>
  <c r="I3606" i="3"/>
  <c r="I3614" i="3"/>
  <c r="I3622" i="3"/>
  <c r="I3630" i="3"/>
  <c r="I3638" i="3"/>
  <c r="I3646" i="3"/>
  <c r="I3654" i="3"/>
  <c r="I3662" i="3"/>
  <c r="I3670" i="3"/>
  <c r="I3678" i="3"/>
  <c r="I3685" i="3"/>
  <c r="I3693" i="3"/>
  <c r="I3701" i="3"/>
  <c r="I3709" i="3"/>
  <c r="I3717" i="3"/>
  <c r="I3725" i="3"/>
  <c r="I3733" i="3"/>
  <c r="I3741" i="3"/>
  <c r="I3749" i="3"/>
  <c r="I3757" i="3"/>
  <c r="I3765" i="3"/>
  <c r="I3773" i="3"/>
  <c r="I3781" i="3"/>
  <c r="I3789" i="3"/>
  <c r="I3797" i="3"/>
  <c r="I3805" i="3"/>
  <c r="I3813" i="3"/>
  <c r="I3821" i="3"/>
  <c r="I3829" i="3"/>
  <c r="I3837" i="3"/>
  <c r="I3845" i="3"/>
  <c r="I3853" i="3"/>
  <c r="I3861" i="3"/>
  <c r="I3869" i="3"/>
  <c r="I3877" i="3"/>
  <c r="I3885" i="3"/>
  <c r="I3893" i="3"/>
  <c r="I3900" i="3"/>
  <c r="I3908" i="3"/>
  <c r="I3916" i="3"/>
  <c r="I3924" i="3"/>
  <c r="I3932" i="3"/>
  <c r="I3940" i="3"/>
  <c r="I3948" i="3"/>
  <c r="I3956" i="3"/>
  <c r="I3964" i="3"/>
  <c r="I3972" i="3"/>
  <c r="I3980" i="3"/>
  <c r="I3988" i="3"/>
  <c r="I3996" i="3"/>
  <c r="I4004" i="3"/>
  <c r="I4012" i="3"/>
  <c r="I4020" i="3"/>
  <c r="I4028" i="3"/>
  <c r="I4036" i="3"/>
  <c r="I4044" i="3"/>
  <c r="I4052" i="3"/>
  <c r="I4060" i="3"/>
  <c r="I4068" i="3"/>
  <c r="I4076" i="3"/>
  <c r="I4084" i="3"/>
  <c r="I4092" i="3"/>
  <c r="I4100" i="3"/>
  <c r="I4108" i="3"/>
  <c r="I4116" i="3"/>
  <c r="I4124" i="3"/>
  <c r="I4132" i="3"/>
  <c r="I4140" i="3"/>
  <c r="I3480" i="3"/>
  <c r="I3487" i="3"/>
  <c r="I3510" i="3"/>
  <c r="I3518" i="3"/>
  <c r="I3520" i="3"/>
  <c r="I3546" i="3"/>
  <c r="I3559" i="3"/>
  <c r="I3583" i="3"/>
  <c r="I3591" i="3"/>
  <c r="I3599" i="3"/>
  <c r="I3607" i="3"/>
  <c r="I3615" i="3"/>
  <c r="I3623" i="3"/>
  <c r="I3631" i="3"/>
  <c r="I3639" i="3"/>
  <c r="I3647" i="3"/>
  <c r="I3655" i="3"/>
  <c r="I3663" i="3"/>
  <c r="I3671" i="3"/>
  <c r="I3686" i="3"/>
  <c r="I3694" i="3"/>
  <c r="I3702" i="3"/>
  <c r="I3710" i="3"/>
  <c r="I3718" i="3"/>
  <c r="I3726" i="3"/>
  <c r="I3734" i="3"/>
  <c r="I3742" i="3"/>
  <c r="I3750" i="3"/>
  <c r="I3758" i="3"/>
  <c r="I3766" i="3"/>
  <c r="I3774" i="3"/>
  <c r="I3782" i="3"/>
  <c r="I3790" i="3"/>
  <c r="I3798" i="3"/>
  <c r="I3806" i="3"/>
  <c r="I3814" i="3"/>
  <c r="I3822" i="3"/>
  <c r="I3830" i="3"/>
  <c r="I3838" i="3"/>
  <c r="I3846" i="3"/>
  <c r="I3854" i="3"/>
  <c r="I3862" i="3"/>
  <c r="I3870" i="3"/>
  <c r="I3878" i="3"/>
  <c r="I3886" i="3"/>
  <c r="I3894" i="3"/>
  <c r="I3901" i="3"/>
  <c r="I3909" i="3"/>
  <c r="I3917" i="3"/>
  <c r="I3925" i="3"/>
  <c r="I3933" i="3"/>
  <c r="I3941" i="3"/>
  <c r="I3949" i="3"/>
  <c r="I3957" i="3"/>
  <c r="I3965" i="3"/>
  <c r="I3973" i="3"/>
  <c r="I3981" i="3"/>
  <c r="I3989" i="3"/>
  <c r="I3997" i="3"/>
  <c r="I4005" i="3"/>
  <c r="I4013" i="3"/>
  <c r="I4021" i="3"/>
  <c r="I4029" i="3"/>
  <c r="I4037" i="3"/>
  <c r="I4045" i="3"/>
  <c r="I4053" i="3"/>
  <c r="I4061" i="3"/>
  <c r="I4069" i="3"/>
  <c r="I4077" i="3"/>
  <c r="I4085" i="3"/>
  <c r="I4093" i="3"/>
  <c r="I4101" i="3"/>
  <c r="I4109" i="3"/>
  <c r="I4117" i="3"/>
  <c r="I4125" i="3"/>
  <c r="I4133" i="3"/>
  <c r="I4141" i="3"/>
  <c r="I3495" i="3"/>
  <c r="I3542" i="3"/>
  <c r="I3544" i="3"/>
  <c r="I3550" i="3"/>
  <c r="I3558" i="3"/>
  <c r="I3584" i="3"/>
  <c r="I3592" i="3"/>
  <c r="I3600" i="3"/>
  <c r="I3608" i="3"/>
  <c r="I3616" i="3"/>
  <c r="I3624" i="3"/>
  <c r="I3632" i="3"/>
  <c r="I3640" i="3"/>
  <c r="I3648" i="3"/>
  <c r="I3656" i="3"/>
  <c r="I3664" i="3"/>
  <c r="I3672" i="3"/>
  <c r="I3679" i="3"/>
  <c r="I3687" i="3"/>
  <c r="I3695" i="3"/>
  <c r="I3703" i="3"/>
  <c r="I3711" i="3"/>
  <c r="I3719" i="3"/>
  <c r="I3727" i="3"/>
  <c r="I3735" i="3"/>
  <c r="I3743" i="3"/>
  <c r="I3751" i="3"/>
  <c r="I3759" i="3"/>
  <c r="I3767" i="3"/>
  <c r="I3775" i="3"/>
  <c r="I3783" i="3"/>
  <c r="I3791" i="3"/>
  <c r="I3799" i="3"/>
  <c r="I3807" i="3"/>
  <c r="I3815" i="3"/>
  <c r="I3823" i="3"/>
  <c r="I3831" i="3"/>
  <c r="I3839" i="3"/>
  <c r="I3847" i="3"/>
  <c r="I3855" i="3"/>
  <c r="I3863" i="3"/>
  <c r="I3871" i="3"/>
  <c r="I3879" i="3"/>
  <c r="I3887" i="3"/>
  <c r="I3895" i="3"/>
  <c r="I3902" i="3"/>
  <c r="I3910" i="3"/>
  <c r="I3918" i="3"/>
  <c r="I3926" i="3"/>
  <c r="I3934" i="3"/>
  <c r="I3942" i="3"/>
  <c r="I3950" i="3"/>
  <c r="I3958" i="3"/>
  <c r="I3966" i="3"/>
  <c r="I3974" i="3"/>
  <c r="I3982" i="3"/>
  <c r="I3990" i="3"/>
  <c r="I3998" i="3"/>
  <c r="I4006" i="3"/>
  <c r="I4014" i="3"/>
  <c r="I4022" i="3"/>
  <c r="I4030" i="3"/>
  <c r="I4038" i="3"/>
  <c r="I4046" i="3"/>
  <c r="I4054" i="3"/>
  <c r="I4062" i="3"/>
  <c r="I4070" i="3"/>
  <c r="I3503" i="3"/>
  <c r="I3535" i="3"/>
  <c r="I3571" i="3"/>
  <c r="I3577" i="3"/>
  <c r="I3578" i="3"/>
  <c r="I3585" i="3"/>
  <c r="I3593" i="3"/>
  <c r="I3601" i="3"/>
  <c r="I3609" i="3"/>
  <c r="I3617" i="3"/>
  <c r="I3625" i="3"/>
  <c r="I3633" i="3"/>
  <c r="I3641" i="3"/>
  <c r="I3649" i="3"/>
  <c r="I3657" i="3"/>
  <c r="I3665" i="3"/>
  <c r="I3673" i="3"/>
  <c r="I3680" i="3"/>
  <c r="I3688" i="3"/>
  <c r="I3696" i="3"/>
  <c r="I3704" i="3"/>
  <c r="I3712" i="3"/>
  <c r="I3720" i="3"/>
  <c r="I3728" i="3"/>
  <c r="I3736" i="3"/>
  <c r="I3744" i="3"/>
  <c r="I3752" i="3"/>
  <c r="I3760" i="3"/>
  <c r="I3768" i="3"/>
  <c r="I3776" i="3"/>
  <c r="I3784" i="3"/>
  <c r="I3792" i="3"/>
  <c r="I3800" i="3"/>
  <c r="I3808" i="3"/>
  <c r="I3816" i="3"/>
  <c r="I3824" i="3"/>
  <c r="I3832" i="3"/>
  <c r="I3840" i="3"/>
  <c r="I3848" i="3"/>
  <c r="I3856" i="3"/>
  <c r="I3864" i="3"/>
  <c r="I3872" i="3"/>
  <c r="I3880" i="3"/>
  <c r="I3888" i="3"/>
  <c r="I3896" i="3"/>
  <c r="I3903" i="3"/>
  <c r="I3911" i="3"/>
  <c r="I3919" i="3"/>
  <c r="I3927" i="3"/>
  <c r="I3935" i="3"/>
  <c r="I3943" i="3"/>
  <c r="I3951" i="3"/>
  <c r="I3959" i="3"/>
  <c r="I3967" i="3"/>
  <c r="I3975" i="3"/>
  <c r="I3983" i="3"/>
  <c r="I3991" i="3"/>
  <c r="I3999" i="3"/>
  <c r="I4007" i="3"/>
  <c r="I4015" i="3"/>
  <c r="I4023" i="3"/>
  <c r="I4031" i="3"/>
  <c r="I4039" i="3"/>
  <c r="I4047" i="3"/>
  <c r="I4055" i="3"/>
  <c r="I4063" i="3"/>
  <c r="I3511" i="3"/>
  <c r="I3526" i="3"/>
  <c r="I3528" i="3"/>
  <c r="I3552" i="3"/>
  <c r="I3570" i="3"/>
  <c r="I3576" i="3"/>
  <c r="I3579" i="3"/>
  <c r="I3586" i="3"/>
  <c r="I3594" i="3"/>
  <c r="I3602" i="3"/>
  <c r="I3610" i="3"/>
  <c r="I3618" i="3"/>
  <c r="I3626" i="3"/>
  <c r="I3634" i="3"/>
  <c r="I3642" i="3"/>
  <c r="I3650" i="3"/>
  <c r="I3658" i="3"/>
  <c r="I3666" i="3"/>
  <c r="I3674" i="3"/>
  <c r="I3681" i="3"/>
  <c r="I3689" i="3"/>
  <c r="I3697" i="3"/>
  <c r="I3705" i="3"/>
  <c r="I3713" i="3"/>
  <c r="I3721" i="3"/>
  <c r="I3729" i="3"/>
  <c r="I3737" i="3"/>
  <c r="I3745" i="3"/>
  <c r="I3753" i="3"/>
  <c r="I3761" i="3"/>
  <c r="I3769" i="3"/>
  <c r="I3777" i="3"/>
  <c r="I3785" i="3"/>
  <c r="I3793" i="3"/>
  <c r="I3801" i="3"/>
  <c r="I3809" i="3"/>
  <c r="I3817" i="3"/>
  <c r="I3825" i="3"/>
  <c r="I3833" i="3"/>
  <c r="I3841" i="3"/>
  <c r="I3849" i="3"/>
  <c r="I3857" i="3"/>
  <c r="I3865" i="3"/>
  <c r="I3873" i="3"/>
  <c r="I3881" i="3"/>
  <c r="I3889" i="3"/>
  <c r="I3897" i="3"/>
  <c r="I3904" i="3"/>
  <c r="I3912" i="3"/>
  <c r="I3920" i="3"/>
  <c r="I3928" i="3"/>
  <c r="I3936" i="3"/>
  <c r="I3944" i="3"/>
  <c r="I3952" i="3"/>
  <c r="I3960" i="3"/>
  <c r="I3968" i="3"/>
  <c r="I3976" i="3"/>
  <c r="I3984" i="3"/>
  <c r="I3992" i="3"/>
  <c r="I4000" i="3"/>
  <c r="I4008" i="3"/>
  <c r="I4016" i="3"/>
  <c r="I4024" i="3"/>
  <c r="I4032" i="3"/>
  <c r="I4040" i="3"/>
  <c r="I4048" i="3"/>
  <c r="I4056" i="3"/>
  <c r="I4064" i="3"/>
  <c r="I4072" i="3"/>
  <c r="I4080" i="3"/>
  <c r="I4088" i="3"/>
  <c r="I4096" i="3"/>
  <c r="I4104" i="3"/>
  <c r="I4112" i="3"/>
  <c r="I4120" i="3"/>
  <c r="I4071" i="3"/>
  <c r="I4094" i="3"/>
  <c r="I4129" i="3"/>
  <c r="I4135" i="3"/>
  <c r="I4143" i="3"/>
  <c r="I4151" i="3"/>
  <c r="I4159" i="3"/>
  <c r="I4167" i="3"/>
  <c r="I4175" i="3"/>
  <c r="I4183" i="3"/>
  <c r="I4191" i="3"/>
  <c r="I4199" i="3"/>
  <c r="I4207" i="3"/>
  <c r="I4215" i="3"/>
  <c r="I4223" i="3"/>
  <c r="I4231" i="3"/>
  <c r="I4239" i="3"/>
  <c r="I4247" i="3"/>
  <c r="I4255" i="3"/>
  <c r="I4263" i="3"/>
  <c r="I4271" i="3"/>
  <c r="I4279" i="3"/>
  <c r="I4287" i="3"/>
  <c r="I4295" i="3"/>
  <c r="I4303" i="3"/>
  <c r="I4311" i="3"/>
  <c r="I4319" i="3"/>
  <c r="I4327" i="3"/>
  <c r="I4335" i="3"/>
  <c r="I4343" i="3"/>
  <c r="I4351" i="3"/>
  <c r="I4359" i="3"/>
  <c r="I4367" i="3"/>
  <c r="I4375" i="3"/>
  <c r="I4383" i="3"/>
  <c r="I4391" i="3"/>
  <c r="I4399" i="3"/>
  <c r="I4407" i="3"/>
  <c r="I4414" i="3"/>
  <c r="I4422" i="3"/>
  <c r="I4430" i="3"/>
  <c r="I4438" i="3"/>
  <c r="I4446" i="3"/>
  <c r="I4454" i="3"/>
  <c r="I4462" i="3"/>
  <c r="I4470" i="3"/>
  <c r="I4478" i="3"/>
  <c r="I4486" i="3"/>
  <c r="I4494" i="3"/>
  <c r="I4502" i="3"/>
  <c r="I4509" i="3"/>
  <c r="I4517" i="3"/>
  <c r="I4525" i="3"/>
  <c r="I4533" i="3"/>
  <c r="I4541" i="3"/>
  <c r="I4549" i="3"/>
  <c r="I4557" i="3"/>
  <c r="I4565" i="3"/>
  <c r="I4573" i="3"/>
  <c r="I4581" i="3"/>
  <c r="I4589" i="3"/>
  <c r="I4597" i="3"/>
  <c r="I4605" i="3"/>
  <c r="I4613" i="3"/>
  <c r="I4621" i="3"/>
  <c r="I4629" i="3"/>
  <c r="I4637" i="3"/>
  <c r="I4645" i="3"/>
  <c r="I4653" i="3"/>
  <c r="I4661" i="3"/>
  <c r="I4669" i="3"/>
  <c r="I4677" i="3"/>
  <c r="I4685" i="3"/>
  <c r="I4693" i="3"/>
  <c r="I4701" i="3"/>
  <c r="I4709" i="3"/>
  <c r="I4717" i="3"/>
  <c r="I4087" i="3"/>
  <c r="I4119" i="3"/>
  <c r="I4128" i="3"/>
  <c r="I4134" i="3"/>
  <c r="I4144" i="3"/>
  <c r="I4152" i="3"/>
  <c r="I4160" i="3"/>
  <c r="I4168" i="3"/>
  <c r="I4176" i="3"/>
  <c r="I4184" i="3"/>
  <c r="I4192" i="3"/>
  <c r="I4200" i="3"/>
  <c r="I4208" i="3"/>
  <c r="I4216" i="3"/>
  <c r="I4224" i="3"/>
  <c r="I4232" i="3"/>
  <c r="I4240" i="3"/>
  <c r="I4248" i="3"/>
  <c r="I4256" i="3"/>
  <c r="I4264" i="3"/>
  <c r="I4272" i="3"/>
  <c r="I4280" i="3"/>
  <c r="I4288" i="3"/>
  <c r="I4296" i="3"/>
  <c r="I4304" i="3"/>
  <c r="I4312" i="3"/>
  <c r="I4320" i="3"/>
  <c r="I4328" i="3"/>
  <c r="I4336" i="3"/>
  <c r="I4344" i="3"/>
  <c r="I4352" i="3"/>
  <c r="I4360" i="3"/>
  <c r="I4368" i="3"/>
  <c r="I4376" i="3"/>
  <c r="I4384" i="3"/>
  <c r="I4392" i="3"/>
  <c r="I4400" i="3"/>
  <c r="I4408" i="3"/>
  <c r="I4415" i="3"/>
  <c r="I4423" i="3"/>
  <c r="I4431" i="3"/>
  <c r="I4439" i="3"/>
  <c r="I4447" i="3"/>
  <c r="I4455" i="3"/>
  <c r="I4463" i="3"/>
  <c r="I4471" i="3"/>
  <c r="I4479" i="3"/>
  <c r="I4487" i="3"/>
  <c r="I4495" i="3"/>
  <c r="I4503" i="3"/>
  <c r="I4510" i="3"/>
  <c r="I4518" i="3"/>
  <c r="I4526" i="3"/>
  <c r="I4534" i="3"/>
  <c r="I4542" i="3"/>
  <c r="I4550" i="3"/>
  <c r="I4558" i="3"/>
  <c r="I4566" i="3"/>
  <c r="I4574" i="3"/>
  <c r="I4582" i="3"/>
  <c r="I4590" i="3"/>
  <c r="I4598" i="3"/>
  <c r="I4606" i="3"/>
  <c r="I4614" i="3"/>
  <c r="I4622" i="3"/>
  <c r="I4630" i="3"/>
  <c r="I4638" i="3"/>
  <c r="I4646" i="3"/>
  <c r="I4654" i="3"/>
  <c r="I4095" i="3"/>
  <c r="I4146" i="3"/>
  <c r="I4154" i="3"/>
  <c r="I4162" i="3"/>
  <c r="I4170" i="3"/>
  <c r="I4178" i="3"/>
  <c r="I4186" i="3"/>
  <c r="I4194" i="3"/>
  <c r="I4202" i="3"/>
  <c r="I4210" i="3"/>
  <c r="I4218" i="3"/>
  <c r="I4226" i="3"/>
  <c r="I4234" i="3"/>
  <c r="I4242" i="3"/>
  <c r="I4250" i="3"/>
  <c r="I4258" i="3"/>
  <c r="I4266" i="3"/>
  <c r="I4274" i="3"/>
  <c r="I4282" i="3"/>
  <c r="I4290" i="3"/>
  <c r="I4298" i="3"/>
  <c r="I4306" i="3"/>
  <c r="I4314" i="3"/>
  <c r="I4322" i="3"/>
  <c r="I4330" i="3"/>
  <c r="I4338" i="3"/>
  <c r="I4346" i="3"/>
  <c r="I4354" i="3"/>
  <c r="I4362" i="3"/>
  <c r="I4370" i="3"/>
  <c r="I4378" i="3"/>
  <c r="I4386" i="3"/>
  <c r="I4394" i="3"/>
  <c r="I4402" i="3"/>
  <c r="I4410" i="3"/>
  <c r="I4417" i="3"/>
  <c r="I4425" i="3"/>
  <c r="I4433" i="3"/>
  <c r="I4441" i="3"/>
  <c r="I4449" i="3"/>
  <c r="I4457" i="3"/>
  <c r="I4465" i="3"/>
  <c r="I4473" i="3"/>
  <c r="I4481" i="3"/>
  <c r="I4489" i="3"/>
  <c r="I4497" i="3"/>
  <c r="I4504" i="3"/>
  <c r="I4512" i="3"/>
  <c r="I4520" i="3"/>
  <c r="I4528" i="3"/>
  <c r="I4536" i="3"/>
  <c r="I4544" i="3"/>
  <c r="I4552" i="3"/>
  <c r="I4560" i="3"/>
  <c r="I4568" i="3"/>
  <c r="I4576" i="3"/>
  <c r="I4584" i="3"/>
  <c r="I4592" i="3"/>
  <c r="I4600" i="3"/>
  <c r="I4608" i="3"/>
  <c r="I4616" i="3"/>
  <c r="I4624" i="3"/>
  <c r="I4632" i="3"/>
  <c r="I4640" i="3"/>
  <c r="I4648" i="3"/>
  <c r="I4656" i="3"/>
  <c r="I4078" i="3"/>
  <c r="I4110" i="3"/>
  <c r="I4126" i="3"/>
  <c r="I4139" i="3"/>
  <c r="I4147" i="3"/>
  <c r="I4155" i="3"/>
  <c r="I4163" i="3"/>
  <c r="I4171" i="3"/>
  <c r="I4179" i="3"/>
  <c r="I4187" i="3"/>
  <c r="I4195" i="3"/>
  <c r="I4203" i="3"/>
  <c r="I4211" i="3"/>
  <c r="I4219" i="3"/>
  <c r="I4227" i="3"/>
  <c r="I4235" i="3"/>
  <c r="I4243" i="3"/>
  <c r="I4251" i="3"/>
  <c r="I4259" i="3"/>
  <c r="I4267" i="3"/>
  <c r="I4275" i="3"/>
  <c r="I4283" i="3"/>
  <c r="I4291" i="3"/>
  <c r="I4299" i="3"/>
  <c r="I4307" i="3"/>
  <c r="I4315" i="3"/>
  <c r="I4323" i="3"/>
  <c r="I4331" i="3"/>
  <c r="I4339" i="3"/>
  <c r="I4347" i="3"/>
  <c r="I4355" i="3"/>
  <c r="I4363" i="3"/>
  <c r="I4371" i="3"/>
  <c r="I4379" i="3"/>
  <c r="I4387" i="3"/>
  <c r="I4395" i="3"/>
  <c r="I4403" i="3"/>
  <c r="I4411" i="3"/>
  <c r="I4418" i="3"/>
  <c r="I4426" i="3"/>
  <c r="I4434" i="3"/>
  <c r="I4442" i="3"/>
  <c r="I4450" i="3"/>
  <c r="I4458" i="3"/>
  <c r="I4466" i="3"/>
  <c r="I4474" i="3"/>
  <c r="I4482" i="3"/>
  <c r="I4490" i="3"/>
  <c r="I4498" i="3"/>
  <c r="I4505" i="3"/>
  <c r="I4513" i="3"/>
  <c r="I4521" i="3"/>
  <c r="I4529" i="3"/>
  <c r="I4537" i="3"/>
  <c r="I4545" i="3"/>
  <c r="I4553" i="3"/>
  <c r="I4561" i="3"/>
  <c r="I4569" i="3"/>
  <c r="I4577" i="3"/>
  <c r="I4585" i="3"/>
  <c r="I4593" i="3"/>
  <c r="I4601" i="3"/>
  <c r="I4609" i="3"/>
  <c r="I4617" i="3"/>
  <c r="I4625" i="3"/>
  <c r="I4633" i="3"/>
  <c r="I4641" i="3"/>
  <c r="I4649" i="3"/>
  <c r="I4657" i="3"/>
  <c r="I4103" i="3"/>
  <c r="I4138" i="3"/>
  <c r="I4148" i="3"/>
  <c r="I4156" i="3"/>
  <c r="I4164" i="3"/>
  <c r="I4172" i="3"/>
  <c r="I4180" i="3"/>
  <c r="I4188" i="3"/>
  <c r="I4196" i="3"/>
  <c r="I4204" i="3"/>
  <c r="I4212" i="3"/>
  <c r="I4220" i="3"/>
  <c r="I4228" i="3"/>
  <c r="I4236" i="3"/>
  <c r="I4244" i="3"/>
  <c r="I4252" i="3"/>
  <c r="I4260" i="3"/>
  <c r="I4268" i="3"/>
  <c r="I4276" i="3"/>
  <c r="I4284" i="3"/>
  <c r="I4292" i="3"/>
  <c r="I4300" i="3"/>
  <c r="I4308" i="3"/>
  <c r="I4316" i="3"/>
  <c r="I4324" i="3"/>
  <c r="I4332" i="3"/>
  <c r="I4340" i="3"/>
  <c r="I4348" i="3"/>
  <c r="I4356" i="3"/>
  <c r="I4364" i="3"/>
  <c r="I4372" i="3"/>
  <c r="I4380" i="3"/>
  <c r="I4388" i="3"/>
  <c r="I4396" i="3"/>
  <c r="I4404" i="3"/>
  <c r="I4412" i="3"/>
  <c r="I4419" i="3"/>
  <c r="I4427" i="3"/>
  <c r="I4435" i="3"/>
  <c r="I4443" i="3"/>
  <c r="I4451" i="3"/>
  <c r="I4459" i="3"/>
  <c r="I4467" i="3"/>
  <c r="I4475" i="3"/>
  <c r="I4483" i="3"/>
  <c r="I4491" i="3"/>
  <c r="I4499" i="3"/>
  <c r="I4506" i="3"/>
  <c r="I4514" i="3"/>
  <c r="I4522" i="3"/>
  <c r="I4530" i="3"/>
  <c r="I4538" i="3"/>
  <c r="I4546" i="3"/>
  <c r="I4554" i="3"/>
  <c r="I4562" i="3"/>
  <c r="I4570" i="3"/>
  <c r="I4578" i="3"/>
  <c r="I4586" i="3"/>
  <c r="I4594" i="3"/>
  <c r="I4602" i="3"/>
  <c r="I4610" i="3"/>
  <c r="I4086" i="3"/>
  <c r="I4118" i="3"/>
  <c r="I4131" i="3"/>
  <c r="I4137" i="3"/>
  <c r="I4149" i="3"/>
  <c r="I4157" i="3"/>
  <c r="I4165" i="3"/>
  <c r="I4173" i="3"/>
  <c r="I4181" i="3"/>
  <c r="I4189" i="3"/>
  <c r="I4197" i="3"/>
  <c r="I4205" i="3"/>
  <c r="I4213" i="3"/>
  <c r="I4221" i="3"/>
  <c r="I4229" i="3"/>
  <c r="I4237" i="3"/>
  <c r="I4245" i="3"/>
  <c r="I4253" i="3"/>
  <c r="I4261" i="3"/>
  <c r="I4269" i="3"/>
  <c r="I4277" i="3"/>
  <c r="I4285" i="3"/>
  <c r="I4293" i="3"/>
  <c r="I4301" i="3"/>
  <c r="I4309" i="3"/>
  <c r="I4317" i="3"/>
  <c r="I4325" i="3"/>
  <c r="I4333" i="3"/>
  <c r="I4341" i="3"/>
  <c r="I4349" i="3"/>
  <c r="I4357" i="3"/>
  <c r="I4365" i="3"/>
  <c r="I4373" i="3"/>
  <c r="I4381" i="3"/>
  <c r="I4389" i="3"/>
  <c r="I4397" i="3"/>
  <c r="I4405" i="3"/>
  <c r="I4420" i="3"/>
  <c r="I4428" i="3"/>
  <c r="I4436" i="3"/>
  <c r="I4444" i="3"/>
  <c r="I4452" i="3"/>
  <c r="I4460" i="3"/>
  <c r="I4468" i="3"/>
  <c r="I4476" i="3"/>
  <c r="I4484" i="3"/>
  <c r="I4492" i="3"/>
  <c r="I4500" i="3"/>
  <c r="I4507" i="3"/>
  <c r="I4515" i="3"/>
  <c r="I4523" i="3"/>
  <c r="I4531" i="3"/>
  <c r="I4539" i="3"/>
  <c r="I4547" i="3"/>
  <c r="I4555" i="3"/>
  <c r="I4563" i="3"/>
  <c r="I4571" i="3"/>
  <c r="I4579" i="3"/>
  <c r="I4587" i="3"/>
  <c r="I4595" i="3"/>
  <c r="A4979" i="3"/>
  <c r="A4971" i="3"/>
  <c r="I5001" i="3"/>
  <c r="A5001" i="3"/>
  <c r="B4985" i="3"/>
  <c r="G4956" i="3"/>
  <c r="F6" i="3"/>
  <c r="F14" i="3"/>
  <c r="F22" i="3"/>
  <c r="F30" i="3"/>
  <c r="F38" i="3"/>
  <c r="F46" i="3"/>
  <c r="F54" i="3"/>
  <c r="F62" i="3"/>
  <c r="F70" i="3"/>
  <c r="F7" i="3"/>
  <c r="F15" i="3"/>
  <c r="F23" i="3"/>
  <c r="F31" i="3"/>
  <c r="F39" i="3"/>
  <c r="F47" i="3"/>
  <c r="F55" i="3"/>
  <c r="F63" i="3"/>
  <c r="F71" i="3"/>
  <c r="F8" i="3"/>
  <c r="F16" i="3"/>
  <c r="F24" i="3"/>
  <c r="F32" i="3"/>
  <c r="F40" i="3"/>
  <c r="F48" i="3"/>
  <c r="F56" i="3"/>
  <c r="F64" i="3"/>
  <c r="F72" i="3"/>
  <c r="F9" i="3"/>
  <c r="F17" i="3"/>
  <c r="F25" i="3"/>
  <c r="F33" i="3"/>
  <c r="F41" i="3"/>
  <c r="F49" i="3"/>
  <c r="F57" i="3"/>
  <c r="F65" i="3"/>
  <c r="F73" i="3"/>
  <c r="F10" i="3"/>
  <c r="F18" i="3"/>
  <c r="F26" i="3"/>
  <c r="F34" i="3"/>
  <c r="F42" i="3"/>
  <c r="F50" i="3"/>
  <c r="F58" i="3"/>
  <c r="F66" i="3"/>
  <c r="F3" i="3"/>
  <c r="F11" i="3"/>
  <c r="F19" i="3"/>
  <c r="F27" i="3"/>
  <c r="F35" i="3"/>
  <c r="F43" i="3"/>
  <c r="F51" i="3"/>
  <c r="F59" i="3"/>
  <c r="F67" i="3"/>
  <c r="F4" i="3"/>
  <c r="F12" i="3"/>
  <c r="F20" i="3"/>
  <c r="F28" i="3"/>
  <c r="F36" i="3"/>
  <c r="F44" i="3"/>
  <c r="F52" i="3"/>
  <c r="F60" i="3"/>
  <c r="F68" i="3"/>
  <c r="F5" i="3"/>
  <c r="F13" i="3"/>
  <c r="F21" i="3"/>
  <c r="F29" i="3"/>
  <c r="F37" i="3"/>
  <c r="F45" i="3"/>
  <c r="F53" i="3"/>
  <c r="F61" i="3"/>
  <c r="F84" i="3"/>
  <c r="F92" i="3"/>
  <c r="F100" i="3"/>
  <c r="F108" i="3"/>
  <c r="F116" i="3"/>
  <c r="F124" i="3"/>
  <c r="F132" i="3"/>
  <c r="F140" i="3"/>
  <c r="F85" i="3"/>
  <c r="F93" i="3"/>
  <c r="F101" i="3"/>
  <c r="F109" i="3"/>
  <c r="F117" i="3"/>
  <c r="F125" i="3"/>
  <c r="F133" i="3"/>
  <c r="F141" i="3"/>
  <c r="F74" i="3"/>
  <c r="F77" i="3"/>
  <c r="F78" i="3"/>
  <c r="F86" i="3"/>
  <c r="F94" i="3"/>
  <c r="F102" i="3"/>
  <c r="F110" i="3"/>
  <c r="F118" i="3"/>
  <c r="F126" i="3"/>
  <c r="F134" i="3"/>
  <c r="F142" i="3"/>
  <c r="F79" i="3"/>
  <c r="F87" i="3"/>
  <c r="F95" i="3"/>
  <c r="F103" i="3"/>
  <c r="F111" i="3"/>
  <c r="F119" i="3"/>
  <c r="F127" i="3"/>
  <c r="F135" i="3"/>
  <c r="F143" i="3"/>
  <c r="F76" i="3"/>
  <c r="F80" i="3"/>
  <c r="F88" i="3"/>
  <c r="F96" i="3"/>
  <c r="F104" i="3"/>
  <c r="F112" i="3"/>
  <c r="F120" i="3"/>
  <c r="F128" i="3"/>
  <c r="F136" i="3"/>
  <c r="F144" i="3"/>
  <c r="F81" i="3"/>
  <c r="F89" i="3"/>
  <c r="F97" i="3"/>
  <c r="F105" i="3"/>
  <c r="F113" i="3"/>
  <c r="F121" i="3"/>
  <c r="F82" i="3"/>
  <c r="F90" i="3"/>
  <c r="F98" i="3"/>
  <c r="F106" i="3"/>
  <c r="F114" i="3"/>
  <c r="F122" i="3"/>
  <c r="F130" i="3"/>
  <c r="F69" i="3"/>
  <c r="F75" i="3"/>
  <c r="F83" i="3"/>
  <c r="F91" i="3"/>
  <c r="F99" i="3"/>
  <c r="F107" i="3"/>
  <c r="F115" i="3"/>
  <c r="F123" i="3"/>
  <c r="F131" i="3"/>
  <c r="F147" i="3"/>
  <c r="F149" i="3"/>
  <c r="F157" i="3"/>
  <c r="F165" i="3"/>
  <c r="F173" i="3"/>
  <c r="F181" i="3"/>
  <c r="F189" i="3"/>
  <c r="F197" i="3"/>
  <c r="F205" i="3"/>
  <c r="F213" i="3"/>
  <c r="F129" i="3"/>
  <c r="F150" i="3"/>
  <c r="F158" i="3"/>
  <c r="F166" i="3"/>
  <c r="F174" i="3"/>
  <c r="F182" i="3"/>
  <c r="F190" i="3"/>
  <c r="F198" i="3"/>
  <c r="F206" i="3"/>
  <c r="F214" i="3"/>
  <c r="F151" i="3"/>
  <c r="F159" i="3"/>
  <c r="F167" i="3"/>
  <c r="F175" i="3"/>
  <c r="F183" i="3"/>
  <c r="F191" i="3"/>
  <c r="F199" i="3"/>
  <c r="F207" i="3"/>
  <c r="F215" i="3"/>
  <c r="F138" i="3"/>
  <c r="F146" i="3"/>
  <c r="F152" i="3"/>
  <c r="F160" i="3"/>
  <c r="F168" i="3"/>
  <c r="F176" i="3"/>
  <c r="F184" i="3"/>
  <c r="F192" i="3"/>
  <c r="F200" i="3"/>
  <c r="F208" i="3"/>
  <c r="F216" i="3"/>
  <c r="F153" i="3"/>
  <c r="F161" i="3"/>
  <c r="F169" i="3"/>
  <c r="F177" i="3"/>
  <c r="F185" i="3"/>
  <c r="F193" i="3"/>
  <c r="F154" i="3"/>
  <c r="F162" i="3"/>
  <c r="F170" i="3"/>
  <c r="F178" i="3"/>
  <c r="F186" i="3"/>
  <c r="F145" i="3"/>
  <c r="F155" i="3"/>
  <c r="F163" i="3"/>
  <c r="F171" i="3"/>
  <c r="F179" i="3"/>
  <c r="F187" i="3"/>
  <c r="F137" i="3"/>
  <c r="F139" i="3"/>
  <c r="F148" i="3"/>
  <c r="F156" i="3"/>
  <c r="F164" i="3"/>
  <c r="F172" i="3"/>
  <c r="F180" i="3"/>
  <c r="F188" i="3"/>
  <c r="F203" i="3"/>
  <c r="F224" i="3"/>
  <c r="F232" i="3"/>
  <c r="F240" i="3"/>
  <c r="F248" i="3"/>
  <c r="F256" i="3"/>
  <c r="F264" i="3"/>
  <c r="F212" i="3"/>
  <c r="F217" i="3"/>
  <c r="F225" i="3"/>
  <c r="F233" i="3"/>
  <c r="F241" i="3"/>
  <c r="F249" i="3"/>
  <c r="F257" i="3"/>
  <c r="F265" i="3"/>
  <c r="F273" i="3"/>
  <c r="F194" i="3"/>
  <c r="F196" i="3"/>
  <c r="F209" i="3"/>
  <c r="F218" i="3"/>
  <c r="F226" i="3"/>
  <c r="F234" i="3"/>
  <c r="F242" i="3"/>
  <c r="F250" i="3"/>
  <c r="F258" i="3"/>
  <c r="F266" i="3"/>
  <c r="F274" i="3"/>
  <c r="F202" i="3"/>
  <c r="F219" i="3"/>
  <c r="F227" i="3"/>
  <c r="F235" i="3"/>
  <c r="F243" i="3"/>
  <c r="F251" i="3"/>
  <c r="F259" i="3"/>
  <c r="F267" i="3"/>
  <c r="F211" i="3"/>
  <c r="F220" i="3"/>
  <c r="F228" i="3"/>
  <c r="F236" i="3"/>
  <c r="F204" i="3"/>
  <c r="F221" i="3"/>
  <c r="F229" i="3"/>
  <c r="F237" i="3"/>
  <c r="F195" i="3"/>
  <c r="F201" i="3"/>
  <c r="F222" i="3"/>
  <c r="F230" i="3"/>
  <c r="F238" i="3"/>
  <c r="F210" i="3"/>
  <c r="F223" i="3"/>
  <c r="F231" i="3"/>
  <c r="F239" i="3"/>
  <c r="F252" i="3"/>
  <c r="F268" i="3"/>
  <c r="F276" i="3"/>
  <c r="F285" i="3"/>
  <c r="F293" i="3"/>
  <c r="F301" i="3"/>
  <c r="F308" i="3"/>
  <c r="F316" i="3"/>
  <c r="F324" i="3"/>
  <c r="F245" i="3"/>
  <c r="F261" i="3"/>
  <c r="F275" i="3"/>
  <c r="F286" i="3"/>
  <c r="F294" i="3"/>
  <c r="F302" i="3"/>
  <c r="F309" i="3"/>
  <c r="F317" i="3"/>
  <c r="F325" i="3"/>
  <c r="F333" i="3"/>
  <c r="F254" i="3"/>
  <c r="F270" i="3"/>
  <c r="F287" i="3"/>
  <c r="F295" i="3"/>
  <c r="F303" i="3"/>
  <c r="F247" i="3"/>
  <c r="F263" i="3"/>
  <c r="F288" i="3"/>
  <c r="F296" i="3"/>
  <c r="F304" i="3"/>
  <c r="F311" i="3"/>
  <c r="F319" i="3"/>
  <c r="F327" i="3"/>
  <c r="F335" i="3"/>
  <c r="F260" i="3"/>
  <c r="F280" i="3"/>
  <c r="F281" i="3"/>
  <c r="F289" i="3"/>
  <c r="F297" i="3"/>
  <c r="F305" i="3"/>
  <c r="F312" i="3"/>
  <c r="F320" i="3"/>
  <c r="F328" i="3"/>
  <c r="F244" i="3"/>
  <c r="F253" i="3"/>
  <c r="F269" i="3"/>
  <c r="F279" i="3"/>
  <c r="F282" i="3"/>
  <c r="F290" i="3"/>
  <c r="F298" i="3"/>
  <c r="F306" i="3"/>
  <c r="F313" i="3"/>
  <c r="F246" i="3"/>
  <c r="F262" i="3"/>
  <c r="F272" i="3"/>
  <c r="F278" i="3"/>
  <c r="F283" i="3"/>
  <c r="F291" i="3"/>
  <c r="F299" i="3"/>
  <c r="F307" i="3"/>
  <c r="F314" i="3"/>
  <c r="F255" i="3"/>
  <c r="F271" i="3"/>
  <c r="F277" i="3"/>
  <c r="F284" i="3"/>
  <c r="F292" i="3"/>
  <c r="F300" i="3"/>
  <c r="F315" i="3"/>
  <c r="F323" i="3"/>
  <c r="F330" i="3"/>
  <c r="F339" i="3"/>
  <c r="F347" i="3"/>
  <c r="F355" i="3"/>
  <c r="F363" i="3"/>
  <c r="F370" i="3"/>
  <c r="F378" i="3"/>
  <c r="F386" i="3"/>
  <c r="F394" i="3"/>
  <c r="F402" i="3"/>
  <c r="F410" i="3"/>
  <c r="F418" i="3"/>
  <c r="F340" i="3"/>
  <c r="F348" i="3"/>
  <c r="F356" i="3"/>
  <c r="F364" i="3"/>
  <c r="F371" i="3"/>
  <c r="F379" i="3"/>
  <c r="F387" i="3"/>
  <c r="F395" i="3"/>
  <c r="F403" i="3"/>
  <c r="F411" i="3"/>
  <c r="F419" i="3"/>
  <c r="F310" i="3"/>
  <c r="F326" i="3"/>
  <c r="F329" i="3"/>
  <c r="F341" i="3"/>
  <c r="F349" i="3"/>
  <c r="F357" i="3"/>
  <c r="F365" i="3"/>
  <c r="F372" i="3"/>
  <c r="F380" i="3"/>
  <c r="F388" i="3"/>
  <c r="F396" i="3"/>
  <c r="F404" i="3"/>
  <c r="F412" i="3"/>
  <c r="F318" i="3"/>
  <c r="F322" i="3"/>
  <c r="F342" i="3"/>
  <c r="F350" i="3"/>
  <c r="F358" i="3"/>
  <c r="F332" i="3"/>
  <c r="F343" i="3"/>
  <c r="F351" i="3"/>
  <c r="F359" i="3"/>
  <c r="F367" i="3"/>
  <c r="F374" i="3"/>
  <c r="F382" i="3"/>
  <c r="F390" i="3"/>
  <c r="F398" i="3"/>
  <c r="F336" i="3"/>
  <c r="F344" i="3"/>
  <c r="F352" i="3"/>
  <c r="F360" i="3"/>
  <c r="F368" i="3"/>
  <c r="F375" i="3"/>
  <c r="F383" i="3"/>
  <c r="F391" i="3"/>
  <c r="F399" i="3"/>
  <c r="F331" i="3"/>
  <c r="F337" i="3"/>
  <c r="F345" i="3"/>
  <c r="F353" i="3"/>
  <c r="F361" i="3"/>
  <c r="F377" i="3"/>
  <c r="F389" i="3"/>
  <c r="F414" i="3"/>
  <c r="F423" i="3"/>
  <c r="F428" i="3"/>
  <c r="F436" i="3"/>
  <c r="F444" i="3"/>
  <c r="F452" i="3"/>
  <c r="F460" i="3"/>
  <c r="F468" i="3"/>
  <c r="F476" i="3"/>
  <c r="F484" i="3"/>
  <c r="F492" i="3"/>
  <c r="F500" i="3"/>
  <c r="F508" i="3"/>
  <c r="F516" i="3"/>
  <c r="F524" i="3"/>
  <c r="F532" i="3"/>
  <c r="F540" i="3"/>
  <c r="F321" i="3"/>
  <c r="F334" i="3"/>
  <c r="F401" i="3"/>
  <c r="F407" i="3"/>
  <c r="F422" i="3"/>
  <c r="F429" i="3"/>
  <c r="F437" i="3"/>
  <c r="F445" i="3"/>
  <c r="F453" i="3"/>
  <c r="F461" i="3"/>
  <c r="F469" i="3"/>
  <c r="F477" i="3"/>
  <c r="F485" i="3"/>
  <c r="F493" i="3"/>
  <c r="F501" i="3"/>
  <c r="F509" i="3"/>
  <c r="F517" i="3"/>
  <c r="F525" i="3"/>
  <c r="F533" i="3"/>
  <c r="F541" i="3"/>
  <c r="F373" i="3"/>
  <c r="F392" i="3"/>
  <c r="F413" i="3"/>
  <c r="F417" i="3"/>
  <c r="F421" i="3"/>
  <c r="F430" i="3"/>
  <c r="F438" i="3"/>
  <c r="F446" i="3"/>
  <c r="F454" i="3"/>
  <c r="F462" i="3"/>
  <c r="F470" i="3"/>
  <c r="F478" i="3"/>
  <c r="F486" i="3"/>
  <c r="F494" i="3"/>
  <c r="F502" i="3"/>
  <c r="F510" i="3"/>
  <c r="F518" i="3"/>
  <c r="F526" i="3"/>
  <c r="F534" i="3"/>
  <c r="F385" i="3"/>
  <c r="F397" i="3"/>
  <c r="F406" i="3"/>
  <c r="F420" i="3"/>
  <c r="F431" i="3"/>
  <c r="F439" i="3"/>
  <c r="F447" i="3"/>
  <c r="F455" i="3"/>
  <c r="F463" i="3"/>
  <c r="F471" i="3"/>
  <c r="F479" i="3"/>
  <c r="F487" i="3"/>
  <c r="F495" i="3"/>
  <c r="F503" i="3"/>
  <c r="F511" i="3"/>
  <c r="F519" i="3"/>
  <c r="F527" i="3"/>
  <c r="F535" i="3"/>
  <c r="F362" i="3"/>
  <c r="F369" i="3"/>
  <c r="F376" i="3"/>
  <c r="F416" i="3"/>
  <c r="F432" i="3"/>
  <c r="F440" i="3"/>
  <c r="F448" i="3"/>
  <c r="F456" i="3"/>
  <c r="F464" i="3"/>
  <c r="F472" i="3"/>
  <c r="F480" i="3"/>
  <c r="F488" i="3"/>
  <c r="F496" i="3"/>
  <c r="F504" i="3"/>
  <c r="F512" i="3"/>
  <c r="F520" i="3"/>
  <c r="F528" i="3"/>
  <c r="F536" i="3"/>
  <c r="F338" i="3"/>
  <c r="F366" i="3"/>
  <c r="F381" i="3"/>
  <c r="F400" i="3"/>
  <c r="F405" i="3"/>
  <c r="F409" i="3"/>
  <c r="F433" i="3"/>
  <c r="F441" i="3"/>
  <c r="F449" i="3"/>
  <c r="F457" i="3"/>
  <c r="F465" i="3"/>
  <c r="F473" i="3"/>
  <c r="F481" i="3"/>
  <c r="F489" i="3"/>
  <c r="F497" i="3"/>
  <c r="F505" i="3"/>
  <c r="F513" i="3"/>
  <c r="F521" i="3"/>
  <c r="F529" i="3"/>
  <c r="F537" i="3"/>
  <c r="F434" i="3"/>
  <c r="F466" i="3"/>
  <c r="F498" i="3"/>
  <c r="F530" i="3"/>
  <c r="F544" i="3"/>
  <c r="F552" i="3"/>
  <c r="F560" i="3"/>
  <c r="F568" i="3"/>
  <c r="F576" i="3"/>
  <c r="F584" i="3"/>
  <c r="F592" i="3"/>
  <c r="F600" i="3"/>
  <c r="F608" i="3"/>
  <c r="F616" i="3"/>
  <c r="F624" i="3"/>
  <c r="F632" i="3"/>
  <c r="F640" i="3"/>
  <c r="F648" i="3"/>
  <c r="F427" i="3"/>
  <c r="F459" i="3"/>
  <c r="F491" i="3"/>
  <c r="F523" i="3"/>
  <c r="F545" i="3"/>
  <c r="F553" i="3"/>
  <c r="F561" i="3"/>
  <c r="F569" i="3"/>
  <c r="F577" i="3"/>
  <c r="F585" i="3"/>
  <c r="F593" i="3"/>
  <c r="F601" i="3"/>
  <c r="F609" i="3"/>
  <c r="F617" i="3"/>
  <c r="F625" i="3"/>
  <c r="F633" i="3"/>
  <c r="F393" i="3"/>
  <c r="F442" i="3"/>
  <c r="F474" i="3"/>
  <c r="F506" i="3"/>
  <c r="F538" i="3"/>
  <c r="F546" i="3"/>
  <c r="F554" i="3"/>
  <c r="F562" i="3"/>
  <c r="F570" i="3"/>
  <c r="F384" i="3"/>
  <c r="F408" i="3"/>
  <c r="F424" i="3"/>
  <c r="F435" i="3"/>
  <c r="F467" i="3"/>
  <c r="F499" i="3"/>
  <c r="F531" i="3"/>
  <c r="F547" i="3"/>
  <c r="F555" i="3"/>
  <c r="F563" i="3"/>
  <c r="F571" i="3"/>
  <c r="F579" i="3"/>
  <c r="F587" i="3"/>
  <c r="F595" i="3"/>
  <c r="F603" i="3"/>
  <c r="F611" i="3"/>
  <c r="F619" i="3"/>
  <c r="F627" i="3"/>
  <c r="F635" i="3"/>
  <c r="F643" i="3"/>
  <c r="F651" i="3"/>
  <c r="F346" i="3"/>
  <c r="F415" i="3"/>
  <c r="F425" i="3"/>
  <c r="F450" i="3"/>
  <c r="F482" i="3"/>
  <c r="F514" i="3"/>
  <c r="F548" i="3"/>
  <c r="F556" i="3"/>
  <c r="F564" i="3"/>
  <c r="F572" i="3"/>
  <c r="F580" i="3"/>
  <c r="F588" i="3"/>
  <c r="F596" i="3"/>
  <c r="F604" i="3"/>
  <c r="F612" i="3"/>
  <c r="F620" i="3"/>
  <c r="F628" i="3"/>
  <c r="F443" i="3"/>
  <c r="F475" i="3"/>
  <c r="F507" i="3"/>
  <c r="F539" i="3"/>
  <c r="F549" i="3"/>
  <c r="F557" i="3"/>
  <c r="F565" i="3"/>
  <c r="F573" i="3"/>
  <c r="F581" i="3"/>
  <c r="F589" i="3"/>
  <c r="F597" i="3"/>
  <c r="F605" i="3"/>
  <c r="F613" i="3"/>
  <c r="F621" i="3"/>
  <c r="F426" i="3"/>
  <c r="F458" i="3"/>
  <c r="F490" i="3"/>
  <c r="F522" i="3"/>
  <c r="F354" i="3"/>
  <c r="F451" i="3"/>
  <c r="F567" i="3"/>
  <c r="F574" i="3"/>
  <c r="F607" i="3"/>
  <c r="F626" i="3"/>
  <c r="F646" i="3"/>
  <c r="F652" i="3"/>
  <c r="F658" i="3"/>
  <c r="F666" i="3"/>
  <c r="F674" i="3"/>
  <c r="F681" i="3"/>
  <c r="F689" i="3"/>
  <c r="F697" i="3"/>
  <c r="F705" i="3"/>
  <c r="F483" i="3"/>
  <c r="F550" i="3"/>
  <c r="F586" i="3"/>
  <c r="F598" i="3"/>
  <c r="F630" i="3"/>
  <c r="F639" i="3"/>
  <c r="F645" i="3"/>
  <c r="F659" i="3"/>
  <c r="F667" i="3"/>
  <c r="F682" i="3"/>
  <c r="F515" i="3"/>
  <c r="F543" i="3"/>
  <c r="F591" i="3"/>
  <c r="F610" i="3"/>
  <c r="F622" i="3"/>
  <c r="F638" i="3"/>
  <c r="F644" i="3"/>
  <c r="F660" i="3"/>
  <c r="F668" i="3"/>
  <c r="F675" i="3"/>
  <c r="F683" i="3"/>
  <c r="F691" i="3"/>
  <c r="F558" i="3"/>
  <c r="F582" i="3"/>
  <c r="F615" i="3"/>
  <c r="F629" i="3"/>
  <c r="F637" i="3"/>
  <c r="F551" i="3"/>
  <c r="F575" i="3"/>
  <c r="F594" i="3"/>
  <c r="F606" i="3"/>
  <c r="F636" i="3"/>
  <c r="F649" i="3"/>
  <c r="F662" i="3"/>
  <c r="F670" i="3"/>
  <c r="F566" i="3"/>
  <c r="F599" i="3"/>
  <c r="F618" i="3"/>
  <c r="F642" i="3"/>
  <c r="F655" i="3"/>
  <c r="F663" i="3"/>
  <c r="F671" i="3"/>
  <c r="F678" i="3"/>
  <c r="F559" i="3"/>
  <c r="F578" i="3"/>
  <c r="F590" i="3"/>
  <c r="F623" i="3"/>
  <c r="F641" i="3"/>
  <c r="F654" i="3"/>
  <c r="F656" i="3"/>
  <c r="F664" i="3"/>
  <c r="F672" i="3"/>
  <c r="F650" i="3"/>
  <c r="F669" i="3"/>
  <c r="F676" i="3"/>
  <c r="F688" i="3"/>
  <c r="F694" i="3"/>
  <c r="F714" i="3"/>
  <c r="F722" i="3"/>
  <c r="F730" i="3"/>
  <c r="F738" i="3"/>
  <c r="F746" i="3"/>
  <c r="F634" i="3"/>
  <c r="F673" i="3"/>
  <c r="F687" i="3"/>
  <c r="F693" i="3"/>
  <c r="F715" i="3"/>
  <c r="F723" i="3"/>
  <c r="F731" i="3"/>
  <c r="F739" i="3"/>
  <c r="F747" i="3"/>
  <c r="F583" i="3"/>
  <c r="F602" i="3"/>
  <c r="F680" i="3"/>
  <c r="F692" i="3"/>
  <c r="F716" i="3"/>
  <c r="F724" i="3"/>
  <c r="F732" i="3"/>
  <c r="F740" i="3"/>
  <c r="F748" i="3"/>
  <c r="F677" i="3"/>
  <c r="F686" i="3"/>
  <c r="F706" i="3"/>
  <c r="F707" i="3"/>
  <c r="F708" i="3"/>
  <c r="F709" i="3"/>
  <c r="F717" i="3"/>
  <c r="F725" i="3"/>
  <c r="F733" i="3"/>
  <c r="F741" i="3"/>
  <c r="F749" i="3"/>
  <c r="F647" i="3"/>
  <c r="F679" i="3"/>
  <c r="F698" i="3"/>
  <c r="F699" i="3"/>
  <c r="F700" i="3"/>
  <c r="F701" i="3"/>
  <c r="F702" i="3"/>
  <c r="F703" i="3"/>
  <c r="F704" i="3"/>
  <c r="F710" i="3"/>
  <c r="F718" i="3"/>
  <c r="F726" i="3"/>
  <c r="F734" i="3"/>
  <c r="F742" i="3"/>
  <c r="F750" i="3"/>
  <c r="F542" i="3"/>
  <c r="F653" i="3"/>
  <c r="F657" i="3"/>
  <c r="F685" i="3"/>
  <c r="F690" i="3"/>
  <c r="F711" i="3"/>
  <c r="F719" i="3"/>
  <c r="F727" i="3"/>
  <c r="F735" i="3"/>
  <c r="F743" i="3"/>
  <c r="F751" i="3"/>
  <c r="F759" i="3"/>
  <c r="F661" i="3"/>
  <c r="F696" i="3"/>
  <c r="F712" i="3"/>
  <c r="F720" i="3"/>
  <c r="F728" i="3"/>
  <c r="F736" i="3"/>
  <c r="F744" i="3"/>
  <c r="F752" i="3"/>
  <c r="F760" i="3"/>
  <c r="F614" i="3"/>
  <c r="F631" i="3"/>
  <c r="F665" i="3"/>
  <c r="F684" i="3"/>
  <c r="F695" i="3"/>
  <c r="F713" i="3"/>
  <c r="F721" i="3"/>
  <c r="F729" i="3"/>
  <c r="F737" i="3"/>
  <c r="F745" i="3"/>
  <c r="F755" i="3"/>
  <c r="F761" i="3"/>
  <c r="F769" i="3"/>
  <c r="F777" i="3"/>
  <c r="F785" i="3"/>
  <c r="F792" i="3"/>
  <c r="F800" i="3"/>
  <c r="F808" i="3"/>
  <c r="F816" i="3"/>
  <c r="F824" i="3"/>
  <c r="F831" i="3"/>
  <c r="F839" i="3"/>
  <c r="F847" i="3"/>
  <c r="F855" i="3"/>
  <c r="F863" i="3"/>
  <c r="F871" i="3"/>
  <c r="F879" i="3"/>
  <c r="F887" i="3"/>
  <c r="F895" i="3"/>
  <c r="F754" i="3"/>
  <c r="F770" i="3"/>
  <c r="F778" i="3"/>
  <c r="F786" i="3"/>
  <c r="F793" i="3"/>
  <c r="F801" i="3"/>
  <c r="F809" i="3"/>
  <c r="F817" i="3"/>
  <c r="F825" i="3"/>
  <c r="F832" i="3"/>
  <c r="F840" i="3"/>
  <c r="F848" i="3"/>
  <c r="F856" i="3"/>
  <c r="F864" i="3"/>
  <c r="F872" i="3"/>
  <c r="F880" i="3"/>
  <c r="F888" i="3"/>
  <c r="F896" i="3"/>
  <c r="F904" i="3"/>
  <c r="F771" i="3"/>
  <c r="F779" i="3"/>
  <c r="F787" i="3"/>
  <c r="F794" i="3"/>
  <c r="F802" i="3"/>
  <c r="F810" i="3"/>
  <c r="F818" i="3"/>
  <c r="F833" i="3"/>
  <c r="F841" i="3"/>
  <c r="F849" i="3"/>
  <c r="F857" i="3"/>
  <c r="F865" i="3"/>
  <c r="F873" i="3"/>
  <c r="F881" i="3"/>
  <c r="F889" i="3"/>
  <c r="F897" i="3"/>
  <c r="F905" i="3"/>
  <c r="F753" i="3"/>
  <c r="F772" i="3"/>
  <c r="F780" i="3"/>
  <c r="F788" i="3"/>
  <c r="F795" i="3"/>
  <c r="F803" i="3"/>
  <c r="F811" i="3"/>
  <c r="F819" i="3"/>
  <c r="F826" i="3"/>
  <c r="F834" i="3"/>
  <c r="F842" i="3"/>
  <c r="F850" i="3"/>
  <c r="F858" i="3"/>
  <c r="F866" i="3"/>
  <c r="F874" i="3"/>
  <c r="F882" i="3"/>
  <c r="F890" i="3"/>
  <c r="F898" i="3"/>
  <c r="F765" i="3"/>
  <c r="F773" i="3"/>
  <c r="F781" i="3"/>
  <c r="F796" i="3"/>
  <c r="F804" i="3"/>
  <c r="F812" i="3"/>
  <c r="F820" i="3"/>
  <c r="F827" i="3"/>
  <c r="F835" i="3"/>
  <c r="F843" i="3"/>
  <c r="F851" i="3"/>
  <c r="F859" i="3"/>
  <c r="F867" i="3"/>
  <c r="F875" i="3"/>
  <c r="F883" i="3"/>
  <c r="F891" i="3"/>
  <c r="F899" i="3"/>
  <c r="F758" i="3"/>
  <c r="F764" i="3"/>
  <c r="F766" i="3"/>
  <c r="F774" i="3"/>
  <c r="F782" i="3"/>
  <c r="F789" i="3"/>
  <c r="F797" i="3"/>
  <c r="F805" i="3"/>
  <c r="F813" i="3"/>
  <c r="F821" i="3"/>
  <c r="F828" i="3"/>
  <c r="F836" i="3"/>
  <c r="F844" i="3"/>
  <c r="F852" i="3"/>
  <c r="F757" i="3"/>
  <c r="F763" i="3"/>
  <c r="F767" i="3"/>
  <c r="F775" i="3"/>
  <c r="F783" i="3"/>
  <c r="F790" i="3"/>
  <c r="F798" i="3"/>
  <c r="F806" i="3"/>
  <c r="F814" i="3"/>
  <c r="F822" i="3"/>
  <c r="F829" i="3"/>
  <c r="F837" i="3"/>
  <c r="F845" i="3"/>
  <c r="F853" i="3"/>
  <c r="F861" i="3"/>
  <c r="F869" i="3"/>
  <c r="F877" i="3"/>
  <c r="F756" i="3"/>
  <c r="F762" i="3"/>
  <c r="F768" i="3"/>
  <c r="F776" i="3"/>
  <c r="F784" i="3"/>
  <c r="F791" i="3"/>
  <c r="F799" i="3"/>
  <c r="F807" i="3"/>
  <c r="F815" i="3"/>
  <c r="F823" i="3"/>
  <c r="F830" i="3"/>
  <c r="F838" i="3"/>
  <c r="F846" i="3"/>
  <c r="F854" i="3"/>
  <c r="F862" i="3"/>
  <c r="F892" i="3"/>
  <c r="F894" i="3"/>
  <c r="F908" i="3"/>
  <c r="F916" i="3"/>
  <c r="F924" i="3"/>
  <c r="F932" i="3"/>
  <c r="F940" i="3"/>
  <c r="F948" i="3"/>
  <c r="F956" i="3"/>
  <c r="F964" i="3"/>
  <c r="F972" i="3"/>
  <c r="F980" i="3"/>
  <c r="F988" i="3"/>
  <c r="F996" i="3"/>
  <c r="F1004" i="3"/>
  <c r="F1012" i="3"/>
  <c r="F1020" i="3"/>
  <c r="F1028" i="3"/>
  <c r="F1036" i="3"/>
  <c r="F1044" i="3"/>
  <c r="F1052" i="3"/>
  <c r="F1060" i="3"/>
  <c r="F870" i="3"/>
  <c r="F885" i="3"/>
  <c r="F902" i="3"/>
  <c r="F909" i="3"/>
  <c r="F917" i="3"/>
  <c r="F925" i="3"/>
  <c r="F933" i="3"/>
  <c r="F941" i="3"/>
  <c r="F949" i="3"/>
  <c r="F957" i="3"/>
  <c r="F965" i="3"/>
  <c r="F973" i="3"/>
  <c r="F981" i="3"/>
  <c r="F989" i="3"/>
  <c r="F997" i="3"/>
  <c r="F1005" i="3"/>
  <c r="F1013" i="3"/>
  <c r="F1021" i="3"/>
  <c r="F1029" i="3"/>
  <c r="F1037" i="3"/>
  <c r="F1045" i="3"/>
  <c r="F1053" i="3"/>
  <c r="F860" i="3"/>
  <c r="F910" i="3"/>
  <c r="F918" i="3"/>
  <c r="F926" i="3"/>
  <c r="F934" i="3"/>
  <c r="F942" i="3"/>
  <c r="F950" i="3"/>
  <c r="F958" i="3"/>
  <c r="F966" i="3"/>
  <c r="F974" i="3"/>
  <c r="F982" i="3"/>
  <c r="F990" i="3"/>
  <c r="F998" i="3"/>
  <c r="F1006" i="3"/>
  <c r="F1014" i="3"/>
  <c r="F1022" i="3"/>
  <c r="F1030" i="3"/>
  <c r="F1038" i="3"/>
  <c r="F1046" i="3"/>
  <c r="F1054" i="3"/>
  <c r="F878" i="3"/>
  <c r="F911" i="3"/>
  <c r="F919" i="3"/>
  <c r="F927" i="3"/>
  <c r="F935" i="3"/>
  <c r="F943" i="3"/>
  <c r="F951" i="3"/>
  <c r="F959" i="3"/>
  <c r="F967" i="3"/>
  <c r="F975" i="3"/>
  <c r="F983" i="3"/>
  <c r="F991" i="3"/>
  <c r="F999" i="3"/>
  <c r="F1007" i="3"/>
  <c r="F1015" i="3"/>
  <c r="F1023" i="3"/>
  <c r="F1031" i="3"/>
  <c r="F1039" i="3"/>
  <c r="F1047" i="3"/>
  <c r="F1055" i="3"/>
  <c r="F868" i="3"/>
  <c r="F893" i="3"/>
  <c r="F901" i="3"/>
  <c r="F912" i="3"/>
  <c r="F920" i="3"/>
  <c r="F928" i="3"/>
  <c r="F936" i="3"/>
  <c r="F944" i="3"/>
  <c r="F952" i="3"/>
  <c r="F960" i="3"/>
  <c r="F968" i="3"/>
  <c r="F976" i="3"/>
  <c r="F984" i="3"/>
  <c r="F992" i="3"/>
  <c r="F1000" i="3"/>
  <c r="F1008" i="3"/>
  <c r="F1016" i="3"/>
  <c r="F1024" i="3"/>
  <c r="F1032" i="3"/>
  <c r="F1040" i="3"/>
  <c r="F884" i="3"/>
  <c r="F886" i="3"/>
  <c r="F913" i="3"/>
  <c r="F921" i="3"/>
  <c r="F929" i="3"/>
  <c r="F937" i="3"/>
  <c r="F945" i="3"/>
  <c r="F953" i="3"/>
  <c r="F961" i="3"/>
  <c r="F969" i="3"/>
  <c r="F977" i="3"/>
  <c r="F985" i="3"/>
  <c r="F993" i="3"/>
  <c r="F1001" i="3"/>
  <c r="F1009" i="3"/>
  <c r="F1017" i="3"/>
  <c r="F1025" i="3"/>
  <c r="F1033" i="3"/>
  <c r="F876" i="3"/>
  <c r="F903" i="3"/>
  <c r="F906" i="3"/>
  <c r="F914" i="3"/>
  <c r="F922" i="3"/>
  <c r="F930" i="3"/>
  <c r="F938" i="3"/>
  <c r="F946" i="3"/>
  <c r="F954" i="3"/>
  <c r="F962" i="3"/>
  <c r="F970" i="3"/>
  <c r="F978" i="3"/>
  <c r="F986" i="3"/>
  <c r="F994" i="3"/>
  <c r="F1002" i="3"/>
  <c r="F1010" i="3"/>
  <c r="F1018" i="3"/>
  <c r="F1026" i="3"/>
  <c r="F1034" i="3"/>
  <c r="F900" i="3"/>
  <c r="F907" i="3"/>
  <c r="F915" i="3"/>
  <c r="F923" i="3"/>
  <c r="F931" i="3"/>
  <c r="F939" i="3"/>
  <c r="F947" i="3"/>
  <c r="F955" i="3"/>
  <c r="F963" i="3"/>
  <c r="F971" i="3"/>
  <c r="F979" i="3"/>
  <c r="F987" i="3"/>
  <c r="F995" i="3"/>
  <c r="F1003" i="3"/>
  <c r="F1011" i="3"/>
  <c r="F1019" i="3"/>
  <c r="F1027" i="3"/>
  <c r="F1035" i="3"/>
  <c r="F1041" i="3"/>
  <c r="F1050" i="3"/>
  <c r="F1062" i="3"/>
  <c r="F1070" i="3"/>
  <c r="F1078" i="3"/>
  <c r="F1085" i="3"/>
  <c r="F1093" i="3"/>
  <c r="F1101" i="3"/>
  <c r="F1109" i="3"/>
  <c r="F1117" i="3"/>
  <c r="F1125" i="3"/>
  <c r="F1133" i="3"/>
  <c r="F1141" i="3"/>
  <c r="F1149" i="3"/>
  <c r="F1157" i="3"/>
  <c r="F1165" i="3"/>
  <c r="F1173" i="3"/>
  <c r="F1181" i="3"/>
  <c r="F1189" i="3"/>
  <c r="F1197" i="3"/>
  <c r="F1205" i="3"/>
  <c r="F1213" i="3"/>
  <c r="F1221" i="3"/>
  <c r="F1043" i="3"/>
  <c r="F1059" i="3"/>
  <c r="F1063" i="3"/>
  <c r="F1071" i="3"/>
  <c r="F1079" i="3"/>
  <c r="F1086" i="3"/>
  <c r="F1094" i="3"/>
  <c r="F1102" i="3"/>
  <c r="F1110" i="3"/>
  <c r="F1118" i="3"/>
  <c r="F1126" i="3"/>
  <c r="F1134" i="3"/>
  <c r="F1142" i="3"/>
  <c r="F1150" i="3"/>
  <c r="F1158" i="3"/>
  <c r="F1166" i="3"/>
  <c r="F1174" i="3"/>
  <c r="F1182" i="3"/>
  <c r="F1190" i="3"/>
  <c r="F1198" i="3"/>
  <c r="F1206" i="3"/>
  <c r="F1214" i="3"/>
  <c r="F1222" i="3"/>
  <c r="F1056" i="3"/>
  <c r="F1064" i="3"/>
  <c r="F1072" i="3"/>
  <c r="F1087" i="3"/>
  <c r="F1095" i="3"/>
  <c r="F1103" i="3"/>
  <c r="F1111" i="3"/>
  <c r="F1119" i="3"/>
  <c r="F1127" i="3"/>
  <c r="F1135" i="3"/>
  <c r="F1143" i="3"/>
  <c r="F1151" i="3"/>
  <c r="F1159" i="3"/>
  <c r="F1167" i="3"/>
  <c r="F1175" i="3"/>
  <c r="F1183" i="3"/>
  <c r="F1191" i="3"/>
  <c r="F1199" i="3"/>
  <c r="F1049" i="3"/>
  <c r="F1065" i="3"/>
  <c r="F1073" i="3"/>
  <c r="F1080" i="3"/>
  <c r="F1088" i="3"/>
  <c r="F1096" i="3"/>
  <c r="F1104" i="3"/>
  <c r="F1112" i="3"/>
  <c r="F1120" i="3"/>
  <c r="F1128" i="3"/>
  <c r="F1136" i="3"/>
  <c r="F1144" i="3"/>
  <c r="F1152" i="3"/>
  <c r="F1160" i="3"/>
  <c r="F1168" i="3"/>
  <c r="F1176" i="3"/>
  <c r="F1184" i="3"/>
  <c r="F1192" i="3"/>
  <c r="F1200" i="3"/>
  <c r="F1042" i="3"/>
  <c r="F1058" i="3"/>
  <c r="F1066" i="3"/>
  <c r="F1074" i="3"/>
  <c r="F1081" i="3"/>
  <c r="F1089" i="3"/>
  <c r="F1097" i="3"/>
  <c r="F1105" i="3"/>
  <c r="F1113" i="3"/>
  <c r="F1121" i="3"/>
  <c r="F1129" i="3"/>
  <c r="F1137" i="3"/>
  <c r="F1145" i="3"/>
  <c r="F1153" i="3"/>
  <c r="F1161" i="3"/>
  <c r="F1169" i="3"/>
  <c r="F1177" i="3"/>
  <c r="F1185" i="3"/>
  <c r="F1193" i="3"/>
  <c r="F1201" i="3"/>
  <c r="F1051" i="3"/>
  <c r="F1067" i="3"/>
  <c r="F1075" i="3"/>
  <c r="F1082" i="3"/>
  <c r="F1090" i="3"/>
  <c r="F1098" i="3"/>
  <c r="F1106" i="3"/>
  <c r="F1114" i="3"/>
  <c r="F1122" i="3"/>
  <c r="F1130" i="3"/>
  <c r="F1138" i="3"/>
  <c r="F1146" i="3"/>
  <c r="F1154" i="3"/>
  <c r="F1162" i="3"/>
  <c r="F1170" i="3"/>
  <c r="F1178" i="3"/>
  <c r="F1186" i="3"/>
  <c r="F1048" i="3"/>
  <c r="F1068" i="3"/>
  <c r="F1076" i="3"/>
  <c r="F1083" i="3"/>
  <c r="F1091" i="3"/>
  <c r="F1099" i="3"/>
  <c r="F1107" i="3"/>
  <c r="F1115" i="3"/>
  <c r="F1123" i="3"/>
  <c r="F1131" i="3"/>
  <c r="F1139" i="3"/>
  <c r="F1147" i="3"/>
  <c r="F1155" i="3"/>
  <c r="F1163" i="3"/>
  <c r="F1171" i="3"/>
  <c r="F1179" i="3"/>
  <c r="F1187" i="3"/>
  <c r="F1195" i="3"/>
  <c r="F1057" i="3"/>
  <c r="F1061" i="3"/>
  <c r="F1069" i="3"/>
  <c r="F1077" i="3"/>
  <c r="F1084" i="3"/>
  <c r="F1092" i="3"/>
  <c r="F1100" i="3"/>
  <c r="F1108" i="3"/>
  <c r="F1116" i="3"/>
  <c r="F1124" i="3"/>
  <c r="F1132" i="3"/>
  <c r="F1140" i="3"/>
  <c r="F1148" i="3"/>
  <c r="F1156" i="3"/>
  <c r="F1164" i="3"/>
  <c r="F1172" i="3"/>
  <c r="F1180" i="3"/>
  <c r="F1188" i="3"/>
  <c r="F1196" i="3"/>
  <c r="F1194" i="3"/>
  <c r="F1203" i="3"/>
  <c r="F1209" i="3"/>
  <c r="F1215" i="3"/>
  <c r="F1225" i="3"/>
  <c r="F1233" i="3"/>
  <c r="F1241" i="3"/>
  <c r="F1249" i="3"/>
  <c r="F1257" i="3"/>
  <c r="F1265" i="3"/>
  <c r="F1273" i="3"/>
  <c r="F1281" i="3"/>
  <c r="F1296" i="3"/>
  <c r="F1304" i="3"/>
  <c r="F1312" i="3"/>
  <c r="F1320" i="3"/>
  <c r="F1328" i="3"/>
  <c r="F1336" i="3"/>
  <c r="F1343" i="3"/>
  <c r="F1351" i="3"/>
  <c r="F1202" i="3"/>
  <c r="F1208" i="3"/>
  <c r="F1226" i="3"/>
  <c r="F1234" i="3"/>
  <c r="F1242" i="3"/>
  <c r="F1250" i="3"/>
  <c r="F1258" i="3"/>
  <c r="F1266" i="3"/>
  <c r="F1274" i="3"/>
  <c r="F1282" i="3"/>
  <c r="F1289" i="3"/>
  <c r="F1297" i="3"/>
  <c r="F1305" i="3"/>
  <c r="F1313" i="3"/>
  <c r="F1321" i="3"/>
  <c r="F1329" i="3"/>
  <c r="F1344" i="3"/>
  <c r="F1352" i="3"/>
  <c r="F1207" i="3"/>
  <c r="F1227" i="3"/>
  <c r="F1235" i="3"/>
  <c r="F1243" i="3"/>
  <c r="F1251" i="3"/>
  <c r="F1259" i="3"/>
  <c r="F1267" i="3"/>
  <c r="F1275" i="3"/>
  <c r="F1283" i="3"/>
  <c r="F1290" i="3"/>
  <c r="F1298" i="3"/>
  <c r="F1306" i="3"/>
  <c r="F1314" i="3"/>
  <c r="F1322" i="3"/>
  <c r="F1330" i="3"/>
  <c r="F1337" i="3"/>
  <c r="F1345" i="3"/>
  <c r="F1353" i="3"/>
  <c r="F1220" i="3"/>
  <c r="F1228" i="3"/>
  <c r="F1236" i="3"/>
  <c r="F1244" i="3"/>
  <c r="F1252" i="3"/>
  <c r="F1260" i="3"/>
  <c r="F1268" i="3"/>
  <c r="F1276" i="3"/>
  <c r="F1284" i="3"/>
  <c r="F1291" i="3"/>
  <c r="F1299" i="3"/>
  <c r="F1307" i="3"/>
  <c r="F1315" i="3"/>
  <c r="F1323" i="3"/>
  <c r="F1331" i="3"/>
  <c r="F1338" i="3"/>
  <c r="F1346" i="3"/>
  <c r="F1219" i="3"/>
  <c r="F1229" i="3"/>
  <c r="F1237" i="3"/>
  <c r="F1245" i="3"/>
  <c r="F1253" i="3"/>
  <c r="F1261" i="3"/>
  <c r="F1269" i="3"/>
  <c r="F1277" i="3"/>
  <c r="F1285" i="3"/>
  <c r="F1292" i="3"/>
  <c r="F1300" i="3"/>
  <c r="F1308" i="3"/>
  <c r="F1316" i="3"/>
  <c r="F1324" i="3"/>
  <c r="F1332" i="3"/>
  <c r="F1339" i="3"/>
  <c r="F1212" i="3"/>
  <c r="F1218" i="3"/>
  <c r="F1230" i="3"/>
  <c r="F1238" i="3"/>
  <c r="F1246" i="3"/>
  <c r="F1254" i="3"/>
  <c r="F1262" i="3"/>
  <c r="F1270" i="3"/>
  <c r="F1278" i="3"/>
  <c r="F1286" i="3"/>
  <c r="F1293" i="3"/>
  <c r="F1301" i="3"/>
  <c r="F1309" i="3"/>
  <c r="F1317" i="3"/>
  <c r="F1325" i="3"/>
  <c r="F1333" i="3"/>
  <c r="F1340" i="3"/>
  <c r="F1348" i="3"/>
  <c r="F1356" i="3"/>
  <c r="F1211" i="3"/>
  <c r="F1239" i="3"/>
  <c r="F1271" i="3"/>
  <c r="F1310" i="3"/>
  <c r="F1355" i="3"/>
  <c r="F1359" i="3"/>
  <c r="F1367" i="3"/>
  <c r="F1375" i="3"/>
  <c r="F1383" i="3"/>
  <c r="F1391" i="3"/>
  <c r="F1399" i="3"/>
  <c r="F1407" i="3"/>
  <c r="F1415" i="3"/>
  <c r="F1430" i="3"/>
  <c r="F1438" i="3"/>
  <c r="F1446" i="3"/>
  <c r="F1454" i="3"/>
  <c r="F1462" i="3"/>
  <c r="F1470" i="3"/>
  <c r="F1478" i="3"/>
  <c r="F1486" i="3"/>
  <c r="F1494" i="3"/>
  <c r="F1502" i="3"/>
  <c r="F1510" i="3"/>
  <c r="F1518" i="3"/>
  <c r="F1526" i="3"/>
  <c r="F1534" i="3"/>
  <c r="F1541" i="3"/>
  <c r="F1549" i="3"/>
  <c r="F1557" i="3"/>
  <c r="F1565" i="3"/>
  <c r="F1573" i="3"/>
  <c r="F1581" i="3"/>
  <c r="F1589" i="3"/>
  <c r="F1596" i="3"/>
  <c r="F1604" i="3"/>
  <c r="F1612" i="3"/>
  <c r="F1216" i="3"/>
  <c r="F1232" i="3"/>
  <c r="F1264" i="3"/>
  <c r="F1303" i="3"/>
  <c r="F1335" i="3"/>
  <c r="F1342" i="3"/>
  <c r="F1358" i="3"/>
  <c r="F1360" i="3"/>
  <c r="F1368" i="3"/>
  <c r="F1376" i="3"/>
  <c r="F1384" i="3"/>
  <c r="F1392" i="3"/>
  <c r="F1400" i="3"/>
  <c r="F1408" i="3"/>
  <c r="F1416" i="3"/>
  <c r="F1423" i="3"/>
  <c r="F1431" i="3"/>
  <c r="F1439" i="3"/>
  <c r="F1447" i="3"/>
  <c r="F1455" i="3"/>
  <c r="F1463" i="3"/>
  <c r="F1471" i="3"/>
  <c r="F1479" i="3"/>
  <c r="F1487" i="3"/>
  <c r="F1495" i="3"/>
  <c r="F1503" i="3"/>
  <c r="F1511" i="3"/>
  <c r="F1519" i="3"/>
  <c r="F1527" i="3"/>
  <c r="F1535" i="3"/>
  <c r="F1542" i="3"/>
  <c r="F1550" i="3"/>
  <c r="F1558" i="3"/>
  <c r="F1566" i="3"/>
  <c r="F1574" i="3"/>
  <c r="F1582" i="3"/>
  <c r="F1590" i="3"/>
  <c r="F1597" i="3"/>
  <c r="F1217" i="3"/>
  <c r="F1247" i="3"/>
  <c r="F1279" i="3"/>
  <c r="F1318" i="3"/>
  <c r="F1350" i="3"/>
  <c r="F1357" i="3"/>
  <c r="F1361" i="3"/>
  <c r="F1369" i="3"/>
  <c r="F1377" i="3"/>
  <c r="F1385" i="3"/>
  <c r="F1393" i="3"/>
  <c r="F1401" i="3"/>
  <c r="F1409" i="3"/>
  <c r="F1417" i="3"/>
  <c r="F1424" i="3"/>
  <c r="F1432" i="3"/>
  <c r="F1440" i="3"/>
  <c r="F1448" i="3"/>
  <c r="F1456" i="3"/>
  <c r="F1464" i="3"/>
  <c r="F1472" i="3"/>
  <c r="F1480" i="3"/>
  <c r="F1488" i="3"/>
  <c r="F1496" i="3"/>
  <c r="F1504" i="3"/>
  <c r="F1512" i="3"/>
  <c r="F1520" i="3"/>
  <c r="F1528" i="3"/>
  <c r="F1536" i="3"/>
  <c r="F1543" i="3"/>
  <c r="F1551" i="3"/>
  <c r="F1559" i="3"/>
  <c r="F1567" i="3"/>
  <c r="F1575" i="3"/>
  <c r="F1583" i="3"/>
  <c r="F1591" i="3"/>
  <c r="F1598" i="3"/>
  <c r="F1606" i="3"/>
  <c r="F1240" i="3"/>
  <c r="F1272" i="3"/>
  <c r="F1311" i="3"/>
  <c r="F1354" i="3"/>
  <c r="F1362" i="3"/>
  <c r="F1370" i="3"/>
  <c r="F1378" i="3"/>
  <c r="F1386" i="3"/>
  <c r="F1394" i="3"/>
  <c r="F1402" i="3"/>
  <c r="F1410" i="3"/>
  <c r="F1418" i="3"/>
  <c r="F1425" i="3"/>
  <c r="F1433" i="3"/>
  <c r="F1441" i="3"/>
  <c r="F1449" i="3"/>
  <c r="F1457" i="3"/>
  <c r="F1465" i="3"/>
  <c r="F1473" i="3"/>
  <c r="F1481" i="3"/>
  <c r="F1489" i="3"/>
  <c r="F1497" i="3"/>
  <c r="F1505" i="3"/>
  <c r="F1513" i="3"/>
  <c r="F1521" i="3"/>
  <c r="F1529" i="3"/>
  <c r="F1537" i="3"/>
  <c r="F1544" i="3"/>
  <c r="F1552" i="3"/>
  <c r="F1560" i="3"/>
  <c r="F1568" i="3"/>
  <c r="F1576" i="3"/>
  <c r="F1584" i="3"/>
  <c r="F1592" i="3"/>
  <c r="F1599" i="3"/>
  <c r="F1607" i="3"/>
  <c r="F1615" i="3"/>
  <c r="F1223" i="3"/>
  <c r="F1255" i="3"/>
  <c r="F1287" i="3"/>
  <c r="F1294" i="3"/>
  <c r="F1326" i="3"/>
  <c r="F1347" i="3"/>
  <c r="F1363" i="3"/>
  <c r="F1371" i="3"/>
  <c r="F1379" i="3"/>
  <c r="F1387" i="3"/>
  <c r="F1395" i="3"/>
  <c r="F1403" i="3"/>
  <c r="F1411" i="3"/>
  <c r="F1419" i="3"/>
  <c r="F1426" i="3"/>
  <c r="F1434" i="3"/>
  <c r="F1442" i="3"/>
  <c r="F1450" i="3"/>
  <c r="F1458" i="3"/>
  <c r="F1466" i="3"/>
  <c r="F1474" i="3"/>
  <c r="F1482" i="3"/>
  <c r="F1490" i="3"/>
  <c r="F1498" i="3"/>
  <c r="F1506" i="3"/>
  <c r="F1514" i="3"/>
  <c r="F1522" i="3"/>
  <c r="F1530" i="3"/>
  <c r="F1538" i="3"/>
  <c r="F1545" i="3"/>
  <c r="F1553" i="3"/>
  <c r="F1561" i="3"/>
  <c r="F1569" i="3"/>
  <c r="F1577" i="3"/>
  <c r="F1585" i="3"/>
  <c r="F1593" i="3"/>
  <c r="F1600" i="3"/>
  <c r="F1608" i="3"/>
  <c r="F1616" i="3"/>
  <c r="F1204" i="3"/>
  <c r="F1248" i="3"/>
  <c r="F1280" i="3"/>
  <c r="F1319" i="3"/>
  <c r="F1349" i="3"/>
  <c r="F1364" i="3"/>
  <c r="F1372" i="3"/>
  <c r="F1380" i="3"/>
  <c r="F1388" i="3"/>
  <c r="F1396" i="3"/>
  <c r="F1404" i="3"/>
  <c r="F1412" i="3"/>
  <c r="F1420" i="3"/>
  <c r="F1427" i="3"/>
  <c r="F1435" i="3"/>
  <c r="F1443" i="3"/>
  <c r="F1451" i="3"/>
  <c r="F1459" i="3"/>
  <c r="F1467" i="3"/>
  <c r="F1475" i="3"/>
  <c r="F1483" i="3"/>
  <c r="F1491" i="3"/>
  <c r="F1499" i="3"/>
  <c r="F1507" i="3"/>
  <c r="F1515" i="3"/>
  <c r="F1523" i="3"/>
  <c r="F1531" i="3"/>
  <c r="F1546" i="3"/>
  <c r="F1554" i="3"/>
  <c r="F1562" i="3"/>
  <c r="F1570" i="3"/>
  <c r="F1578" i="3"/>
  <c r="F1586" i="3"/>
  <c r="F1594" i="3"/>
  <c r="F1601" i="3"/>
  <c r="F1609" i="3"/>
  <c r="F1389" i="3"/>
  <c r="F1421" i="3"/>
  <c r="F1428" i="3"/>
  <c r="F1460" i="3"/>
  <c r="F1492" i="3"/>
  <c r="F1524" i="3"/>
  <c r="F1563" i="3"/>
  <c r="F1617" i="3"/>
  <c r="F1623" i="3"/>
  <c r="F1631" i="3"/>
  <c r="F1639" i="3"/>
  <c r="F1647" i="3"/>
  <c r="F1655" i="3"/>
  <c r="F1663" i="3"/>
  <c r="F1671" i="3"/>
  <c r="F1679" i="3"/>
  <c r="F1687" i="3"/>
  <c r="F1695" i="3"/>
  <c r="F1703" i="3"/>
  <c r="F1711" i="3"/>
  <c r="F1719" i="3"/>
  <c r="F1727" i="3"/>
  <c r="F1735" i="3"/>
  <c r="F1743" i="3"/>
  <c r="F1751" i="3"/>
  <c r="F1759" i="3"/>
  <c r="F1767" i="3"/>
  <c r="F1775" i="3"/>
  <c r="F1783" i="3"/>
  <c r="F1791" i="3"/>
  <c r="F1799" i="3"/>
  <c r="F1807" i="3"/>
  <c r="F1815" i="3"/>
  <c r="F1224" i="3"/>
  <c r="F1295" i="3"/>
  <c r="F1382" i="3"/>
  <c r="F1414" i="3"/>
  <c r="F1453" i="3"/>
  <c r="F1485" i="3"/>
  <c r="F1517" i="3"/>
  <c r="F1556" i="3"/>
  <c r="F1588" i="3"/>
  <c r="F1595" i="3"/>
  <c r="F1624" i="3"/>
  <c r="F1632" i="3"/>
  <c r="F1640" i="3"/>
  <c r="F1648" i="3"/>
  <c r="F1656" i="3"/>
  <c r="F1664" i="3"/>
  <c r="F1672" i="3"/>
  <c r="F1680" i="3"/>
  <c r="F1688" i="3"/>
  <c r="F1696" i="3"/>
  <c r="F1704" i="3"/>
  <c r="F1712" i="3"/>
  <c r="F1720" i="3"/>
  <c r="F1728" i="3"/>
  <c r="F1736" i="3"/>
  <c r="F1744" i="3"/>
  <c r="F1752" i="3"/>
  <c r="F1760" i="3"/>
  <c r="F1768" i="3"/>
  <c r="F1776" i="3"/>
  <c r="F1784" i="3"/>
  <c r="F1792" i="3"/>
  <c r="F1800" i="3"/>
  <c r="F1808" i="3"/>
  <c r="F1816" i="3"/>
  <c r="F1341" i="3"/>
  <c r="F1365" i="3"/>
  <c r="F1397" i="3"/>
  <c r="F1436" i="3"/>
  <c r="F1468" i="3"/>
  <c r="F1500" i="3"/>
  <c r="F1532" i="3"/>
  <c r="F1539" i="3"/>
  <c r="F1571" i="3"/>
  <c r="F1602" i="3"/>
  <c r="F1611" i="3"/>
  <c r="F1625" i="3"/>
  <c r="F1633" i="3"/>
  <c r="F1641" i="3"/>
  <c r="F1649" i="3"/>
  <c r="F1657" i="3"/>
  <c r="F1665" i="3"/>
  <c r="F1673" i="3"/>
  <c r="F1681" i="3"/>
  <c r="F1689" i="3"/>
  <c r="F1697" i="3"/>
  <c r="F1705" i="3"/>
  <c r="F1713" i="3"/>
  <c r="F1721" i="3"/>
  <c r="F1729" i="3"/>
  <c r="F1737" i="3"/>
  <c r="F1745" i="3"/>
  <c r="F1753" i="3"/>
  <c r="F1761" i="3"/>
  <c r="F1769" i="3"/>
  <c r="F1777" i="3"/>
  <c r="F1785" i="3"/>
  <c r="F1210" i="3"/>
  <c r="F1256" i="3"/>
  <c r="F1327" i="3"/>
  <c r="F1390" i="3"/>
  <c r="F1422" i="3"/>
  <c r="F1429" i="3"/>
  <c r="F1461" i="3"/>
  <c r="F1493" i="3"/>
  <c r="F1525" i="3"/>
  <c r="F1564" i="3"/>
  <c r="F1626" i="3"/>
  <c r="F1634" i="3"/>
  <c r="F1642" i="3"/>
  <c r="F1650" i="3"/>
  <c r="F1658" i="3"/>
  <c r="F1666" i="3"/>
  <c r="F1674" i="3"/>
  <c r="F1682" i="3"/>
  <c r="F1690" i="3"/>
  <c r="F1698" i="3"/>
  <c r="F1706" i="3"/>
  <c r="F1714" i="3"/>
  <c r="F1722" i="3"/>
  <c r="F1730" i="3"/>
  <c r="F1738" i="3"/>
  <c r="F1746" i="3"/>
  <c r="F1754" i="3"/>
  <c r="F1762" i="3"/>
  <c r="F1770" i="3"/>
  <c r="F1778" i="3"/>
  <c r="F1786" i="3"/>
  <c r="F1794" i="3"/>
  <c r="F1802" i="3"/>
  <c r="F1810" i="3"/>
  <c r="F1818" i="3"/>
  <c r="F1826" i="3"/>
  <c r="F1834" i="3"/>
  <c r="F1231" i="3"/>
  <c r="F1302" i="3"/>
  <c r="F1373" i="3"/>
  <c r="F1405" i="3"/>
  <c r="F1444" i="3"/>
  <c r="F1476" i="3"/>
  <c r="F1508" i="3"/>
  <c r="F1547" i="3"/>
  <c r="F1579" i="3"/>
  <c r="F1627" i="3"/>
  <c r="F1635" i="3"/>
  <c r="F1643" i="3"/>
  <c r="F1651" i="3"/>
  <c r="F1659" i="3"/>
  <c r="F1667" i="3"/>
  <c r="F1675" i="3"/>
  <c r="F1683" i="3"/>
  <c r="F1691" i="3"/>
  <c r="F1699" i="3"/>
  <c r="F1707" i="3"/>
  <c r="F1715" i="3"/>
  <c r="F1723" i="3"/>
  <c r="F1731" i="3"/>
  <c r="F1739" i="3"/>
  <c r="F1747" i="3"/>
  <c r="F1755" i="3"/>
  <c r="F1763" i="3"/>
  <c r="F1771" i="3"/>
  <c r="F1779" i="3"/>
  <c r="F1787" i="3"/>
  <c r="F1795" i="3"/>
  <c r="F1803" i="3"/>
  <c r="F1811" i="3"/>
  <c r="F1288" i="3"/>
  <c r="F1366" i="3"/>
  <c r="F1398" i="3"/>
  <c r="F1437" i="3"/>
  <c r="F1469" i="3"/>
  <c r="F1501" i="3"/>
  <c r="F1533" i="3"/>
  <c r="F1540" i="3"/>
  <c r="F1572" i="3"/>
  <c r="F1605" i="3"/>
  <c r="F1610" i="3"/>
  <c r="F1614" i="3"/>
  <c r="F1620" i="3"/>
  <c r="F1628" i="3"/>
  <c r="F1636" i="3"/>
  <c r="F1644" i="3"/>
  <c r="F1652" i="3"/>
  <c r="F1660" i="3"/>
  <c r="F1668" i="3"/>
  <c r="F1676" i="3"/>
  <c r="F1684" i="3"/>
  <c r="F1692" i="3"/>
  <c r="F1700" i="3"/>
  <c r="F1708" i="3"/>
  <c r="F1716" i="3"/>
  <c r="F1724" i="3"/>
  <c r="F1732" i="3"/>
  <c r="F1740" i="3"/>
  <c r="F1748" i="3"/>
  <c r="F1756" i="3"/>
  <c r="F1764" i="3"/>
  <c r="F1772" i="3"/>
  <c r="F1780" i="3"/>
  <c r="F1788" i="3"/>
  <c r="F1796" i="3"/>
  <c r="F1263" i="3"/>
  <c r="F1334" i="3"/>
  <c r="F1381" i="3"/>
  <c r="F1413" i="3"/>
  <c r="F1452" i="3"/>
  <c r="F1484" i="3"/>
  <c r="F1516" i="3"/>
  <c r="F1555" i="3"/>
  <c r="F1587" i="3"/>
  <c r="F1603" i="3"/>
  <c r="F1613" i="3"/>
  <c r="F1619" i="3"/>
  <c r="F1621" i="3"/>
  <c r="F1629" i="3"/>
  <c r="F1637" i="3"/>
  <c r="F1645" i="3"/>
  <c r="F1653" i="3"/>
  <c r="F1661" i="3"/>
  <c r="F1669" i="3"/>
  <c r="F1677" i="3"/>
  <c r="F1685" i="3"/>
  <c r="F1693" i="3"/>
  <c r="F1701" i="3"/>
  <c r="F1709" i="3"/>
  <c r="F1717" i="3"/>
  <c r="F1725" i="3"/>
  <c r="F1733" i="3"/>
  <c r="F1741" i="3"/>
  <c r="F1749" i="3"/>
  <c r="F1757" i="3"/>
  <c r="F1765" i="3"/>
  <c r="F1406" i="3"/>
  <c r="F1548" i="3"/>
  <c r="F1646" i="3"/>
  <c r="F1710" i="3"/>
  <c r="F1793" i="3"/>
  <c r="F1809" i="3"/>
  <c r="F1835" i="3"/>
  <c r="F1836" i="3"/>
  <c r="F1837" i="3"/>
  <c r="F1838" i="3"/>
  <c r="F1839" i="3"/>
  <c r="F1840" i="3"/>
  <c r="F1841" i="3"/>
  <c r="F1842" i="3"/>
  <c r="F1850" i="3"/>
  <c r="F1858" i="3"/>
  <c r="F1866" i="3"/>
  <c r="F1874" i="3"/>
  <c r="F1882" i="3"/>
  <c r="F1890" i="3"/>
  <c r="F1898" i="3"/>
  <c r="F1905" i="3"/>
  <c r="F1913" i="3"/>
  <c r="F1921" i="3"/>
  <c r="F1929" i="3"/>
  <c r="F1937" i="3"/>
  <c r="F1945" i="3"/>
  <c r="F1953" i="3"/>
  <c r="F1961" i="3"/>
  <c r="F1969" i="3"/>
  <c r="F1977" i="3"/>
  <c r="F1985" i="3"/>
  <c r="F1993" i="3"/>
  <c r="F2001" i="3"/>
  <c r="F2009" i="3"/>
  <c r="F2017" i="3"/>
  <c r="F2025" i="3"/>
  <c r="F2033" i="3"/>
  <c r="F2041" i="3"/>
  <c r="F2049" i="3"/>
  <c r="F1580" i="3"/>
  <c r="F1618" i="3"/>
  <c r="F1654" i="3"/>
  <c r="F1718" i="3"/>
  <c r="F1798" i="3"/>
  <c r="F1804" i="3"/>
  <c r="F1827" i="3"/>
  <c r="F1828" i="3"/>
  <c r="F1829" i="3"/>
  <c r="F1830" i="3"/>
  <c r="F1831" i="3"/>
  <c r="F1832" i="3"/>
  <c r="F1833" i="3"/>
  <c r="F1843" i="3"/>
  <c r="F1851" i="3"/>
  <c r="F1859" i="3"/>
  <c r="F1867" i="3"/>
  <c r="F1875" i="3"/>
  <c r="F1883" i="3"/>
  <c r="F1891" i="3"/>
  <c r="F1899" i="3"/>
  <c r="F1906" i="3"/>
  <c r="F1914" i="3"/>
  <c r="F1922" i="3"/>
  <c r="F1930" i="3"/>
  <c r="F1938" i="3"/>
  <c r="F1946" i="3"/>
  <c r="F1954" i="3"/>
  <c r="F1962" i="3"/>
  <c r="F1970" i="3"/>
  <c r="F1978" i="3"/>
  <c r="F1986" i="3"/>
  <c r="F1994" i="3"/>
  <c r="F2002" i="3"/>
  <c r="F2010" i="3"/>
  <c r="F2018" i="3"/>
  <c r="F2026" i="3"/>
  <c r="F2034" i="3"/>
  <c r="F1662" i="3"/>
  <c r="F1726" i="3"/>
  <c r="F1773" i="3"/>
  <c r="F1789" i="3"/>
  <c r="F1813" i="3"/>
  <c r="F1819" i="3"/>
  <c r="F1820" i="3"/>
  <c r="F1821" i="3"/>
  <c r="F1822" i="3"/>
  <c r="F1823" i="3"/>
  <c r="F1824" i="3"/>
  <c r="F1825" i="3"/>
  <c r="F1844" i="3"/>
  <c r="F1852" i="3"/>
  <c r="F1860" i="3"/>
  <c r="F1868" i="3"/>
  <c r="F1876" i="3"/>
  <c r="F1884" i="3"/>
  <c r="F1892" i="3"/>
  <c r="F1900" i="3"/>
  <c r="F1907" i="3"/>
  <c r="F1915" i="3"/>
  <c r="F1923" i="3"/>
  <c r="F1931" i="3"/>
  <c r="F1939" i="3"/>
  <c r="F1947" i="3"/>
  <c r="F1955" i="3"/>
  <c r="F1963" i="3"/>
  <c r="F1971" i="3"/>
  <c r="F1979" i="3"/>
  <c r="F1987" i="3"/>
  <c r="F1995" i="3"/>
  <c r="F2003" i="3"/>
  <c r="F2011" i="3"/>
  <c r="F2019" i="3"/>
  <c r="F2027" i="3"/>
  <c r="F2035" i="3"/>
  <c r="F1445" i="3"/>
  <c r="F1670" i="3"/>
  <c r="F1734" i="3"/>
  <c r="F1806" i="3"/>
  <c r="F1845" i="3"/>
  <c r="F1853" i="3"/>
  <c r="F1861" i="3"/>
  <c r="F1869" i="3"/>
  <c r="F1877" i="3"/>
  <c r="F1885" i="3"/>
  <c r="F1893" i="3"/>
  <c r="F1901" i="3"/>
  <c r="F1908" i="3"/>
  <c r="F1916" i="3"/>
  <c r="F1924" i="3"/>
  <c r="F1932" i="3"/>
  <c r="F1940" i="3"/>
  <c r="F1948" i="3"/>
  <c r="F1956" i="3"/>
  <c r="F1964" i="3"/>
  <c r="F1972" i="3"/>
  <c r="F1980" i="3"/>
  <c r="F1988" i="3"/>
  <c r="F1996" i="3"/>
  <c r="F2004" i="3"/>
  <c r="F2012" i="3"/>
  <c r="F2020" i="3"/>
  <c r="F1477" i="3"/>
  <c r="F1678" i="3"/>
  <c r="F1742" i="3"/>
  <c r="F1781" i="3"/>
  <c r="F1801" i="3"/>
  <c r="F1846" i="3"/>
  <c r="F1854" i="3"/>
  <c r="F1862" i="3"/>
  <c r="F1870" i="3"/>
  <c r="F1878" i="3"/>
  <c r="F1886" i="3"/>
  <c r="F1894" i="3"/>
  <c r="F1909" i="3"/>
  <c r="F1917" i="3"/>
  <c r="F1925" i="3"/>
  <c r="F1933" i="3"/>
  <c r="F1941" i="3"/>
  <c r="F1949" i="3"/>
  <c r="F1957" i="3"/>
  <c r="F1965" i="3"/>
  <c r="F1973" i="3"/>
  <c r="F1981" i="3"/>
  <c r="F1989" i="3"/>
  <c r="F1997" i="3"/>
  <c r="F2005" i="3"/>
  <c r="F2013" i="3"/>
  <c r="F2021" i="3"/>
  <c r="F1509" i="3"/>
  <c r="F1622" i="3"/>
  <c r="F1686" i="3"/>
  <c r="F1750" i="3"/>
  <c r="F1774" i="3"/>
  <c r="F1797" i="3"/>
  <c r="F1812" i="3"/>
  <c r="F1817" i="3"/>
  <c r="F1847" i="3"/>
  <c r="F1855" i="3"/>
  <c r="F1863" i="3"/>
  <c r="F1871" i="3"/>
  <c r="F1879" i="3"/>
  <c r="F1887" i="3"/>
  <c r="F1895" i="3"/>
  <c r="F1902" i="3"/>
  <c r="F1910" i="3"/>
  <c r="F1918" i="3"/>
  <c r="F1926" i="3"/>
  <c r="F1934" i="3"/>
  <c r="F1942" i="3"/>
  <c r="F1950" i="3"/>
  <c r="F1958" i="3"/>
  <c r="F1966" i="3"/>
  <c r="F1974" i="3"/>
  <c r="F1982" i="3"/>
  <c r="F1990" i="3"/>
  <c r="F1998" i="3"/>
  <c r="F2006" i="3"/>
  <c r="F2014" i="3"/>
  <c r="F2022" i="3"/>
  <c r="F2030" i="3"/>
  <c r="F2038" i="3"/>
  <c r="F1630" i="3"/>
  <c r="F1694" i="3"/>
  <c r="F1758" i="3"/>
  <c r="F1790" i="3"/>
  <c r="F1805" i="3"/>
  <c r="F1848" i="3"/>
  <c r="F1856" i="3"/>
  <c r="F1864" i="3"/>
  <c r="F1872" i="3"/>
  <c r="F1880" i="3"/>
  <c r="F1888" i="3"/>
  <c r="F1896" i="3"/>
  <c r="F1903" i="3"/>
  <c r="F1911" i="3"/>
  <c r="F1919" i="3"/>
  <c r="F1927" i="3"/>
  <c r="F1935" i="3"/>
  <c r="F1943" i="3"/>
  <c r="F1951" i="3"/>
  <c r="F1959" i="3"/>
  <c r="F1967" i="3"/>
  <c r="F1975" i="3"/>
  <c r="F1983" i="3"/>
  <c r="F1991" i="3"/>
  <c r="F1999" i="3"/>
  <c r="F2007" i="3"/>
  <c r="F1374" i="3"/>
  <c r="F1638" i="3"/>
  <c r="F1702" i="3"/>
  <c r="F1766" i="3"/>
  <c r="F1782" i="3"/>
  <c r="F1814" i="3"/>
  <c r="F1849" i="3"/>
  <c r="F1857" i="3"/>
  <c r="F1865" i="3"/>
  <c r="F1873" i="3"/>
  <c r="F1881" i="3"/>
  <c r="F1889" i="3"/>
  <c r="F1897" i="3"/>
  <c r="F1904" i="3"/>
  <c r="F1912" i="3"/>
  <c r="F1920" i="3"/>
  <c r="F1968" i="3"/>
  <c r="F2024" i="3"/>
  <c r="F2050" i="3"/>
  <c r="F2051" i="3"/>
  <c r="F2059" i="3"/>
  <c r="F2067" i="3"/>
  <c r="F2075" i="3"/>
  <c r="F2083" i="3"/>
  <c r="F2091" i="3"/>
  <c r="F2099" i="3"/>
  <c r="F2106" i="3"/>
  <c r="F2114" i="3"/>
  <c r="F2122" i="3"/>
  <c r="F2130" i="3"/>
  <c r="F2138" i="3"/>
  <c r="F2146" i="3"/>
  <c r="F2153" i="3"/>
  <c r="F2160" i="3"/>
  <c r="F2168" i="3"/>
  <c r="F2176" i="3"/>
  <c r="F2184" i="3"/>
  <c r="F2192" i="3"/>
  <c r="F2200" i="3"/>
  <c r="F2208" i="3"/>
  <c r="F2216" i="3"/>
  <c r="F2224" i="3"/>
  <c r="F2232" i="3"/>
  <c r="F2239" i="3"/>
  <c r="F2247" i="3"/>
  <c r="F2255" i="3"/>
  <c r="F2263" i="3"/>
  <c r="F2271" i="3"/>
  <c r="F2279" i="3"/>
  <c r="F2287" i="3"/>
  <c r="F2295" i="3"/>
  <c r="F2303" i="3"/>
  <c r="F2311" i="3"/>
  <c r="F1976" i="3"/>
  <c r="F2037" i="3"/>
  <c r="F2042" i="3"/>
  <c r="F2043" i="3"/>
  <c r="F2044" i="3"/>
  <c r="F2045" i="3"/>
  <c r="F2046" i="3"/>
  <c r="F2047" i="3"/>
  <c r="F2048" i="3"/>
  <c r="F2052" i="3"/>
  <c r="F2060" i="3"/>
  <c r="F2068" i="3"/>
  <c r="F2076" i="3"/>
  <c r="F2084" i="3"/>
  <c r="F2092" i="3"/>
  <c r="F2100" i="3"/>
  <c r="F2107" i="3"/>
  <c r="F2115" i="3"/>
  <c r="F2123" i="3"/>
  <c r="F2131" i="3"/>
  <c r="F2139" i="3"/>
  <c r="F2147" i="3"/>
  <c r="F2154" i="3"/>
  <c r="F2161" i="3"/>
  <c r="F2169" i="3"/>
  <c r="F2177" i="3"/>
  <c r="F2185" i="3"/>
  <c r="F2193" i="3"/>
  <c r="F2201" i="3"/>
  <c r="F2209" i="3"/>
  <c r="F2217" i="3"/>
  <c r="F2225" i="3"/>
  <c r="F2233" i="3"/>
  <c r="F2240" i="3"/>
  <c r="F2248" i="3"/>
  <c r="F2256" i="3"/>
  <c r="F2264" i="3"/>
  <c r="F2272" i="3"/>
  <c r="F2280" i="3"/>
  <c r="F2288" i="3"/>
  <c r="F1984" i="3"/>
  <c r="F2015" i="3"/>
  <c r="F2032" i="3"/>
  <c r="F2053" i="3"/>
  <c r="F2061" i="3"/>
  <c r="F2069" i="3"/>
  <c r="F2077" i="3"/>
  <c r="F2085" i="3"/>
  <c r="F2093" i="3"/>
  <c r="F2101" i="3"/>
  <c r="F2108" i="3"/>
  <c r="F2116" i="3"/>
  <c r="F2124" i="3"/>
  <c r="F2132" i="3"/>
  <c r="F2140" i="3"/>
  <c r="F2148" i="3"/>
  <c r="F2155" i="3"/>
  <c r="F2162" i="3"/>
  <c r="F2170" i="3"/>
  <c r="F2178" i="3"/>
  <c r="F2186" i="3"/>
  <c r="F2194" i="3"/>
  <c r="F2202" i="3"/>
  <c r="F2210" i="3"/>
  <c r="F2218" i="3"/>
  <c r="F2226" i="3"/>
  <c r="F2234" i="3"/>
  <c r="F2241" i="3"/>
  <c r="F2249" i="3"/>
  <c r="F2257" i="3"/>
  <c r="F2265" i="3"/>
  <c r="F2273" i="3"/>
  <c r="F2281" i="3"/>
  <c r="F2289" i="3"/>
  <c r="F2297" i="3"/>
  <c r="F2305" i="3"/>
  <c r="F2313" i="3"/>
  <c r="F2321" i="3"/>
  <c r="F1928" i="3"/>
  <c r="F1992" i="3"/>
  <c r="F2036" i="3"/>
  <c r="F2040" i="3"/>
  <c r="F2054" i="3"/>
  <c r="F2062" i="3"/>
  <c r="F2070" i="3"/>
  <c r="F2078" i="3"/>
  <c r="F2086" i="3"/>
  <c r="F2094" i="3"/>
  <c r="F2102" i="3"/>
  <c r="F2109" i="3"/>
  <c r="F2117" i="3"/>
  <c r="F2125" i="3"/>
  <c r="F2133" i="3"/>
  <c r="F2141" i="3"/>
  <c r="F2149" i="3"/>
  <c r="F2156" i="3"/>
  <c r="F2163" i="3"/>
  <c r="F2171" i="3"/>
  <c r="F2179" i="3"/>
  <c r="F2187" i="3"/>
  <c r="F2195" i="3"/>
  <c r="F2203" i="3"/>
  <c r="F2211" i="3"/>
  <c r="F2219" i="3"/>
  <c r="F2227" i="3"/>
  <c r="F2235" i="3"/>
  <c r="F2242" i="3"/>
  <c r="F2250" i="3"/>
  <c r="F2258" i="3"/>
  <c r="F2266" i="3"/>
  <c r="F2274" i="3"/>
  <c r="F2282" i="3"/>
  <c r="F2290" i="3"/>
  <c r="F2298" i="3"/>
  <c r="F2306" i="3"/>
  <c r="F2314" i="3"/>
  <c r="F2322" i="3"/>
  <c r="F1936" i="3"/>
  <c r="F2000" i="3"/>
  <c r="F2023" i="3"/>
  <c r="F2029" i="3"/>
  <c r="F2039" i="3"/>
  <c r="F2055" i="3"/>
  <c r="F2063" i="3"/>
  <c r="F2071" i="3"/>
  <c r="F2079" i="3"/>
  <c r="F2087" i="3"/>
  <c r="F2095" i="3"/>
  <c r="F2103" i="3"/>
  <c r="F2110" i="3"/>
  <c r="F2118" i="3"/>
  <c r="F2126" i="3"/>
  <c r="F2134" i="3"/>
  <c r="F2142" i="3"/>
  <c r="F2150" i="3"/>
  <c r="F2157" i="3"/>
  <c r="F2164" i="3"/>
  <c r="F2172" i="3"/>
  <c r="F2180" i="3"/>
  <c r="F2188" i="3"/>
  <c r="F2196" i="3"/>
  <c r="F2204" i="3"/>
  <c r="F2212" i="3"/>
  <c r="F2220" i="3"/>
  <c r="F2228" i="3"/>
  <c r="F2236" i="3"/>
  <c r="F2243" i="3"/>
  <c r="F2251" i="3"/>
  <c r="F2259" i="3"/>
  <c r="F2267" i="3"/>
  <c r="F2275" i="3"/>
  <c r="F2283" i="3"/>
  <c r="F2291" i="3"/>
  <c r="F1944" i="3"/>
  <c r="F2008" i="3"/>
  <c r="F2016" i="3"/>
  <c r="F2031" i="3"/>
  <c r="F2056" i="3"/>
  <c r="F2064" i="3"/>
  <c r="F2072" i="3"/>
  <c r="F2080" i="3"/>
  <c r="F2088" i="3"/>
  <c r="F2096" i="3"/>
  <c r="F2104" i="3"/>
  <c r="F2111" i="3"/>
  <c r="F2119" i="3"/>
  <c r="F2127" i="3"/>
  <c r="F2135" i="3"/>
  <c r="F2143" i="3"/>
  <c r="F2165" i="3"/>
  <c r="F2173" i="3"/>
  <c r="F2181" i="3"/>
  <c r="F2189" i="3"/>
  <c r="F2197" i="3"/>
  <c r="F2205" i="3"/>
  <c r="F2213" i="3"/>
  <c r="F2221" i="3"/>
  <c r="F2229" i="3"/>
  <c r="F2237" i="3"/>
  <c r="F2244" i="3"/>
  <c r="F2252" i="3"/>
  <c r="F2260" i="3"/>
  <c r="F1952" i="3"/>
  <c r="F2057" i="3"/>
  <c r="F2065" i="3"/>
  <c r="F2073" i="3"/>
  <c r="F2081" i="3"/>
  <c r="F2089" i="3"/>
  <c r="F2097" i="3"/>
  <c r="F2112" i="3"/>
  <c r="F2120" i="3"/>
  <c r="F2128" i="3"/>
  <c r="F2136" i="3"/>
  <c r="F2144" i="3"/>
  <c r="F2151" i="3"/>
  <c r="F2158" i="3"/>
  <c r="F2166" i="3"/>
  <c r="F2174" i="3"/>
  <c r="F2182" i="3"/>
  <c r="F2190" i="3"/>
  <c r="F2198" i="3"/>
  <c r="F2206" i="3"/>
  <c r="F2214" i="3"/>
  <c r="F2222" i="3"/>
  <c r="F2230" i="3"/>
  <c r="F2245" i="3"/>
  <c r="F2253" i="3"/>
  <c r="F1960" i="3"/>
  <c r="F2028" i="3"/>
  <c r="F2058" i="3"/>
  <c r="F2066" i="3"/>
  <c r="F2074" i="3"/>
  <c r="F2082" i="3"/>
  <c r="F2090" i="3"/>
  <c r="F2098" i="3"/>
  <c r="F2105" i="3"/>
  <c r="F2113" i="3"/>
  <c r="F2121" i="3"/>
  <c r="F2129" i="3"/>
  <c r="F2137" i="3"/>
  <c r="F2145" i="3"/>
  <c r="F2152" i="3"/>
  <c r="F2159" i="3"/>
  <c r="F2167" i="3"/>
  <c r="F2175" i="3"/>
  <c r="F2183" i="3"/>
  <c r="F2191" i="3"/>
  <c r="F2199" i="3"/>
  <c r="F2207" i="3"/>
  <c r="F2215" i="3"/>
  <c r="F2223" i="3"/>
  <c r="F2231" i="3"/>
  <c r="F2238" i="3"/>
  <c r="F2246" i="3"/>
  <c r="F2254" i="3"/>
  <c r="F2262" i="3"/>
  <c r="F2270" i="3"/>
  <c r="F2278" i="3"/>
  <c r="F2286" i="3"/>
  <c r="F2294" i="3"/>
  <c r="F2292" i="3"/>
  <c r="F2302" i="3"/>
  <c r="F2319" i="3"/>
  <c r="F2327" i="3"/>
  <c r="F2335" i="3"/>
  <c r="F2343" i="3"/>
  <c r="F2351" i="3"/>
  <c r="F2359" i="3"/>
  <c r="F2367" i="3"/>
  <c r="F2375" i="3"/>
  <c r="F2383" i="3"/>
  <c r="F2391" i="3"/>
  <c r="F2399" i="3"/>
  <c r="F2407" i="3"/>
  <c r="F2415" i="3"/>
  <c r="F2423" i="3"/>
  <c r="F2431" i="3"/>
  <c r="F2439" i="3"/>
  <c r="F2447" i="3"/>
  <c r="F2455" i="3"/>
  <c r="F2463" i="3"/>
  <c r="F2471" i="3"/>
  <c r="F2479" i="3"/>
  <c r="F2487" i="3"/>
  <c r="F2495" i="3"/>
  <c r="F2503" i="3"/>
  <c r="F2510" i="3"/>
  <c r="F2518" i="3"/>
  <c r="F2526" i="3"/>
  <c r="F2534" i="3"/>
  <c r="F2542" i="3"/>
  <c r="F2550" i="3"/>
  <c r="F2558" i="3"/>
  <c r="F2566" i="3"/>
  <c r="F2574" i="3"/>
  <c r="F2582" i="3"/>
  <c r="F2590" i="3"/>
  <c r="F2276" i="3"/>
  <c r="F2308" i="3"/>
  <c r="F2312" i="3"/>
  <c r="F2318" i="3"/>
  <c r="F2328" i="3"/>
  <c r="F2336" i="3"/>
  <c r="F2344" i="3"/>
  <c r="F2352" i="3"/>
  <c r="F2360" i="3"/>
  <c r="F2368" i="3"/>
  <c r="F2376" i="3"/>
  <c r="F2384" i="3"/>
  <c r="F2392" i="3"/>
  <c r="F2400" i="3"/>
  <c r="F2408" i="3"/>
  <c r="F2416" i="3"/>
  <c r="F2424" i="3"/>
  <c r="F2432" i="3"/>
  <c r="F2440" i="3"/>
  <c r="F2448" i="3"/>
  <c r="F2456" i="3"/>
  <c r="F2464" i="3"/>
  <c r="F2472" i="3"/>
  <c r="F2480" i="3"/>
  <c r="F2488" i="3"/>
  <c r="F2496" i="3"/>
  <c r="F2511" i="3"/>
  <c r="F2519" i="3"/>
  <c r="F2527" i="3"/>
  <c r="F2535" i="3"/>
  <c r="F2543" i="3"/>
  <c r="F2551" i="3"/>
  <c r="F2559" i="3"/>
  <c r="F2567" i="3"/>
  <c r="F2575" i="3"/>
  <c r="F2583" i="3"/>
  <c r="F2591" i="3"/>
  <c r="F2261" i="3"/>
  <c r="F2284" i="3"/>
  <c r="F2304" i="3"/>
  <c r="F2307" i="3"/>
  <c r="F2316" i="3"/>
  <c r="F2330" i="3"/>
  <c r="F2338" i="3"/>
  <c r="F2346" i="3"/>
  <c r="F2354" i="3"/>
  <c r="F2362" i="3"/>
  <c r="F2370" i="3"/>
  <c r="F2378" i="3"/>
  <c r="F2386" i="3"/>
  <c r="F2394" i="3"/>
  <c r="F2402" i="3"/>
  <c r="F2410" i="3"/>
  <c r="F2418" i="3"/>
  <c r="F2426" i="3"/>
  <c r="F2434" i="3"/>
  <c r="F2442" i="3"/>
  <c r="F2450" i="3"/>
  <c r="F2458" i="3"/>
  <c r="F2466" i="3"/>
  <c r="F2474" i="3"/>
  <c r="F2482" i="3"/>
  <c r="F2490" i="3"/>
  <c r="F2498" i="3"/>
  <c r="F2505" i="3"/>
  <c r="F2513" i="3"/>
  <c r="F2521" i="3"/>
  <c r="F2529" i="3"/>
  <c r="F2537" i="3"/>
  <c r="F2545" i="3"/>
  <c r="F2553" i="3"/>
  <c r="F2561" i="3"/>
  <c r="F2569" i="3"/>
  <c r="F2577" i="3"/>
  <c r="F2585" i="3"/>
  <c r="F2593" i="3"/>
  <c r="F2277" i="3"/>
  <c r="F2293" i="3"/>
  <c r="F2300" i="3"/>
  <c r="F2315" i="3"/>
  <c r="F2323" i="3"/>
  <c r="F2331" i="3"/>
  <c r="F2339" i="3"/>
  <c r="F2347" i="3"/>
  <c r="F2355" i="3"/>
  <c r="F2363" i="3"/>
  <c r="F2371" i="3"/>
  <c r="F2379" i="3"/>
  <c r="F2387" i="3"/>
  <c r="F2395" i="3"/>
  <c r="F2403" i="3"/>
  <c r="F2411" i="3"/>
  <c r="F2419" i="3"/>
  <c r="F2427" i="3"/>
  <c r="F2435" i="3"/>
  <c r="F2443" i="3"/>
  <c r="F2451" i="3"/>
  <c r="F2459" i="3"/>
  <c r="F2467" i="3"/>
  <c r="F2475" i="3"/>
  <c r="F2483" i="3"/>
  <c r="F2491" i="3"/>
  <c r="F2499" i="3"/>
  <c r="F2506" i="3"/>
  <c r="F2514" i="3"/>
  <c r="F2522" i="3"/>
  <c r="F2530" i="3"/>
  <c r="F2538" i="3"/>
  <c r="F2546" i="3"/>
  <c r="F2554" i="3"/>
  <c r="F2562" i="3"/>
  <c r="F2570" i="3"/>
  <c r="F2578" i="3"/>
  <c r="F2586" i="3"/>
  <c r="F2310" i="3"/>
  <c r="F2324" i="3"/>
  <c r="F2332" i="3"/>
  <c r="F2340" i="3"/>
  <c r="F2348" i="3"/>
  <c r="F2356" i="3"/>
  <c r="F2364" i="3"/>
  <c r="F2372" i="3"/>
  <c r="F2380" i="3"/>
  <c r="F2388" i="3"/>
  <c r="F2396" i="3"/>
  <c r="F2404" i="3"/>
  <c r="F2412" i="3"/>
  <c r="F2420" i="3"/>
  <c r="F2428" i="3"/>
  <c r="F2436" i="3"/>
  <c r="F2444" i="3"/>
  <c r="F2452" i="3"/>
  <c r="F2460" i="3"/>
  <c r="F2468" i="3"/>
  <c r="F2476" i="3"/>
  <c r="F2484" i="3"/>
  <c r="F2492" i="3"/>
  <c r="F2500" i="3"/>
  <c r="F2507" i="3"/>
  <c r="F2515" i="3"/>
  <c r="F2523" i="3"/>
  <c r="F2531" i="3"/>
  <c r="F2539" i="3"/>
  <c r="F2547" i="3"/>
  <c r="F2555" i="3"/>
  <c r="F2285" i="3"/>
  <c r="F2296" i="3"/>
  <c r="F2299" i="3"/>
  <c r="F2325" i="3"/>
  <c r="F2333" i="3"/>
  <c r="F2341" i="3"/>
  <c r="F2268" i="3"/>
  <c r="F2309" i="3"/>
  <c r="F2320" i="3"/>
  <c r="F2326" i="3"/>
  <c r="F2334" i="3"/>
  <c r="F2342" i="3"/>
  <c r="F2350" i="3"/>
  <c r="F2358" i="3"/>
  <c r="F2366" i="3"/>
  <c r="F2374" i="3"/>
  <c r="F2382" i="3"/>
  <c r="F2390" i="3"/>
  <c r="F2398" i="3"/>
  <c r="F2406" i="3"/>
  <c r="F2414" i="3"/>
  <c r="F2422" i="3"/>
  <c r="F2430" i="3"/>
  <c r="F2438" i="3"/>
  <c r="F2446" i="3"/>
  <c r="F2454" i="3"/>
  <c r="F2462" i="3"/>
  <c r="F2470" i="3"/>
  <c r="F2478" i="3"/>
  <c r="F2486" i="3"/>
  <c r="F2494" i="3"/>
  <c r="F2502" i="3"/>
  <c r="F2509" i="3"/>
  <c r="F2517" i="3"/>
  <c r="F2525" i="3"/>
  <c r="F2533" i="3"/>
  <c r="F2541" i="3"/>
  <c r="F2549" i="3"/>
  <c r="F2557" i="3"/>
  <c r="F2565" i="3"/>
  <c r="F2573" i="3"/>
  <c r="F2581" i="3"/>
  <c r="F2589" i="3"/>
  <c r="F2345" i="3"/>
  <c r="F2377" i="3"/>
  <c r="F2409" i="3"/>
  <c r="F2441" i="3"/>
  <c r="F2473" i="3"/>
  <c r="F2512" i="3"/>
  <c r="F2544" i="3"/>
  <c r="F2580" i="3"/>
  <c r="F2587" i="3"/>
  <c r="F2601" i="3"/>
  <c r="F2609" i="3"/>
  <c r="F2617" i="3"/>
  <c r="F2625" i="3"/>
  <c r="F2633" i="3"/>
  <c r="F2641" i="3"/>
  <c r="F2649" i="3"/>
  <c r="F2657" i="3"/>
  <c r="F2665" i="3"/>
  <c r="F2673" i="3"/>
  <c r="F2681" i="3"/>
  <c r="F2689" i="3"/>
  <c r="F2697" i="3"/>
  <c r="F2705" i="3"/>
  <c r="F2713" i="3"/>
  <c r="F2721" i="3"/>
  <c r="F2729" i="3"/>
  <c r="F2737" i="3"/>
  <c r="F2745" i="3"/>
  <c r="F2753" i="3"/>
  <c r="F2761" i="3"/>
  <c r="F2769" i="3"/>
  <c r="F2777" i="3"/>
  <c r="F2785" i="3"/>
  <c r="F2793" i="3"/>
  <c r="F2801" i="3"/>
  <c r="F2809" i="3"/>
  <c r="F2817" i="3"/>
  <c r="F2349" i="3"/>
  <c r="F2381" i="3"/>
  <c r="F2413" i="3"/>
  <c r="F2445" i="3"/>
  <c r="F2477" i="3"/>
  <c r="F2516" i="3"/>
  <c r="F2548" i="3"/>
  <c r="F2571" i="3"/>
  <c r="F2602" i="3"/>
  <c r="F2610" i="3"/>
  <c r="F2618" i="3"/>
  <c r="F2626" i="3"/>
  <c r="F2634" i="3"/>
  <c r="F2642" i="3"/>
  <c r="F2650" i="3"/>
  <c r="F2658" i="3"/>
  <c r="F2666" i="3"/>
  <c r="F2674" i="3"/>
  <c r="F2682" i="3"/>
  <c r="F2690" i="3"/>
  <c r="F2698" i="3"/>
  <c r="F2706" i="3"/>
  <c r="F2714" i="3"/>
  <c r="F2722" i="3"/>
  <c r="F2730" i="3"/>
  <c r="F2738" i="3"/>
  <c r="F2746" i="3"/>
  <c r="F2754" i="3"/>
  <c r="F2762" i="3"/>
  <c r="F2770" i="3"/>
  <c r="F2778" i="3"/>
  <c r="F2786" i="3"/>
  <c r="F2794" i="3"/>
  <c r="F2357" i="3"/>
  <c r="F2389" i="3"/>
  <c r="F2421" i="3"/>
  <c r="F2453" i="3"/>
  <c r="F2485" i="3"/>
  <c r="F2524" i="3"/>
  <c r="F2556" i="3"/>
  <c r="F2604" i="3"/>
  <c r="F2612" i="3"/>
  <c r="F2620" i="3"/>
  <c r="F2628" i="3"/>
  <c r="F2636" i="3"/>
  <c r="F2644" i="3"/>
  <c r="F2652" i="3"/>
  <c r="F2660" i="3"/>
  <c r="F2668" i="3"/>
  <c r="F2676" i="3"/>
  <c r="F2684" i="3"/>
  <c r="F2692" i="3"/>
  <c r="F2700" i="3"/>
  <c r="F2708" i="3"/>
  <c r="F2716" i="3"/>
  <c r="F2724" i="3"/>
  <c r="F2732" i="3"/>
  <c r="F2740" i="3"/>
  <c r="F2748" i="3"/>
  <c r="F2756" i="3"/>
  <c r="F2764" i="3"/>
  <c r="F2772" i="3"/>
  <c r="F2780" i="3"/>
  <c r="F2788" i="3"/>
  <c r="F2796" i="3"/>
  <c r="F2804" i="3"/>
  <c r="F2812" i="3"/>
  <c r="F2820" i="3"/>
  <c r="F2828" i="3"/>
  <c r="F2361" i="3"/>
  <c r="F2393" i="3"/>
  <c r="F2425" i="3"/>
  <c r="F2457" i="3"/>
  <c r="F2489" i="3"/>
  <c r="F2528" i="3"/>
  <c r="F2560" i="3"/>
  <c r="F2579" i="3"/>
  <c r="F2605" i="3"/>
  <c r="F2613" i="3"/>
  <c r="F2621" i="3"/>
  <c r="F2629" i="3"/>
  <c r="F2637" i="3"/>
  <c r="F2645" i="3"/>
  <c r="F2653" i="3"/>
  <c r="F2661" i="3"/>
  <c r="F2669" i="3"/>
  <c r="F2677" i="3"/>
  <c r="F2685" i="3"/>
  <c r="F2693" i="3"/>
  <c r="F2701" i="3"/>
  <c r="F2709" i="3"/>
  <c r="F2717" i="3"/>
  <c r="F2725" i="3"/>
  <c r="F2733" i="3"/>
  <c r="F2741" i="3"/>
  <c r="F2749" i="3"/>
  <c r="F2757" i="3"/>
  <c r="F2765" i="3"/>
  <c r="F2773" i="3"/>
  <c r="F2781" i="3"/>
  <c r="F2789" i="3"/>
  <c r="F2797" i="3"/>
  <c r="F2805" i="3"/>
  <c r="F2813" i="3"/>
  <c r="F2821" i="3"/>
  <c r="F2365" i="3"/>
  <c r="F2397" i="3"/>
  <c r="F2429" i="3"/>
  <c r="F2461" i="3"/>
  <c r="F2493" i="3"/>
  <c r="F2532" i="3"/>
  <c r="F2572" i="3"/>
  <c r="F2584" i="3"/>
  <c r="F2588" i="3"/>
  <c r="F2596" i="3"/>
  <c r="F2597" i="3"/>
  <c r="F2598" i="3"/>
  <c r="F2606" i="3"/>
  <c r="F2614" i="3"/>
  <c r="F2622" i="3"/>
  <c r="F2630" i="3"/>
  <c r="F2638" i="3"/>
  <c r="F2646" i="3"/>
  <c r="F2654" i="3"/>
  <c r="F2662" i="3"/>
  <c r="F2670" i="3"/>
  <c r="F2678" i="3"/>
  <c r="F2686" i="3"/>
  <c r="F2694" i="3"/>
  <c r="F2702" i="3"/>
  <c r="F2710" i="3"/>
  <c r="F2718" i="3"/>
  <c r="F2726" i="3"/>
  <c r="F2734" i="3"/>
  <c r="F2742" i="3"/>
  <c r="F2750" i="3"/>
  <c r="F2758" i="3"/>
  <c r="F2766" i="3"/>
  <c r="F2774" i="3"/>
  <c r="F2301" i="3"/>
  <c r="F2329" i="3"/>
  <c r="F2369" i="3"/>
  <c r="F2401" i="3"/>
  <c r="F2433" i="3"/>
  <c r="F2465" i="3"/>
  <c r="F2497" i="3"/>
  <c r="F2504" i="3"/>
  <c r="F2536" i="3"/>
  <c r="F2563" i="3"/>
  <c r="F2592" i="3"/>
  <c r="F2595" i="3"/>
  <c r="F2599" i="3"/>
  <c r="F2607" i="3"/>
  <c r="F2615" i="3"/>
  <c r="F2623" i="3"/>
  <c r="F2631" i="3"/>
  <c r="F2639" i="3"/>
  <c r="F2647" i="3"/>
  <c r="F2655" i="3"/>
  <c r="F2663" i="3"/>
  <c r="F2671" i="3"/>
  <c r="F2679" i="3"/>
  <c r="F2687" i="3"/>
  <c r="F2695" i="3"/>
  <c r="F2703" i="3"/>
  <c r="F2711" i="3"/>
  <c r="F2719" i="3"/>
  <c r="F2727" i="3"/>
  <c r="F2735" i="3"/>
  <c r="F2743" i="3"/>
  <c r="F2751" i="3"/>
  <c r="F2269" i="3"/>
  <c r="F2449" i="3"/>
  <c r="F2520" i="3"/>
  <c r="F2603" i="3"/>
  <c r="F2635" i="3"/>
  <c r="F2667" i="3"/>
  <c r="F2699" i="3"/>
  <c r="F2731" i="3"/>
  <c r="F2760" i="3"/>
  <c r="F2782" i="3"/>
  <c r="F2798" i="3"/>
  <c r="F2815" i="3"/>
  <c r="F2841" i="3"/>
  <c r="F2849" i="3"/>
  <c r="F2857" i="3"/>
  <c r="F2865" i="3"/>
  <c r="F2873" i="3"/>
  <c r="F2881" i="3"/>
  <c r="F2889" i="3"/>
  <c r="F2897" i="3"/>
  <c r="F2905" i="3"/>
  <c r="F2913" i="3"/>
  <c r="F2921" i="3"/>
  <c r="F2929" i="3"/>
  <c r="F2937" i="3"/>
  <c r="F2945" i="3"/>
  <c r="F2953" i="3"/>
  <c r="F2961" i="3"/>
  <c r="F2969" i="3"/>
  <c r="F2977" i="3"/>
  <c r="F2985" i="3"/>
  <c r="F2993" i="3"/>
  <c r="F3001" i="3"/>
  <c r="F3008" i="3"/>
  <c r="F3016" i="3"/>
  <c r="F3024" i="3"/>
  <c r="F3032" i="3"/>
  <c r="F3040" i="3"/>
  <c r="F3048" i="3"/>
  <c r="F2437" i="3"/>
  <c r="F2508" i="3"/>
  <c r="F2600" i="3"/>
  <c r="F2632" i="3"/>
  <c r="F2664" i="3"/>
  <c r="F2696" i="3"/>
  <c r="F2728" i="3"/>
  <c r="F2791" i="3"/>
  <c r="F2808" i="3"/>
  <c r="F2818" i="3"/>
  <c r="F2842" i="3"/>
  <c r="F2850" i="3"/>
  <c r="F2858" i="3"/>
  <c r="F2866" i="3"/>
  <c r="F2874" i="3"/>
  <c r="F2882" i="3"/>
  <c r="F2890" i="3"/>
  <c r="F2898" i="3"/>
  <c r="F2906" i="3"/>
  <c r="F2914" i="3"/>
  <c r="F2922" i="3"/>
  <c r="F2930" i="3"/>
  <c r="F2938" i="3"/>
  <c r="F2946" i="3"/>
  <c r="F2954" i="3"/>
  <c r="F2962" i="3"/>
  <c r="F2970" i="3"/>
  <c r="F2978" i="3"/>
  <c r="F2986" i="3"/>
  <c r="F2994" i="3"/>
  <c r="F3002" i="3"/>
  <c r="F3009" i="3"/>
  <c r="F3017" i="3"/>
  <c r="F3025" i="3"/>
  <c r="F3033" i="3"/>
  <c r="F3041" i="3"/>
  <c r="F3049" i="3"/>
  <c r="F2353" i="3"/>
  <c r="F2481" i="3"/>
  <c r="F2552" i="3"/>
  <c r="F2564" i="3"/>
  <c r="F2611" i="3"/>
  <c r="F2643" i="3"/>
  <c r="F2675" i="3"/>
  <c r="F2707" i="3"/>
  <c r="F2739" i="3"/>
  <c r="F2763" i="3"/>
  <c r="F2775" i="3"/>
  <c r="F2784" i="3"/>
  <c r="F2811" i="3"/>
  <c r="F2814" i="3"/>
  <c r="F2829" i="3"/>
  <c r="F2830" i="3"/>
  <c r="F2831" i="3"/>
  <c r="F2832" i="3"/>
  <c r="F2833" i="3"/>
  <c r="F2834" i="3"/>
  <c r="F2835" i="3"/>
  <c r="F2843" i="3"/>
  <c r="F2851" i="3"/>
  <c r="F2859" i="3"/>
  <c r="F2867" i="3"/>
  <c r="F2875" i="3"/>
  <c r="F2883" i="3"/>
  <c r="F2891" i="3"/>
  <c r="F2899" i="3"/>
  <c r="F2907" i="3"/>
  <c r="F2915" i="3"/>
  <c r="F2923" i="3"/>
  <c r="F2931" i="3"/>
  <c r="F2939" i="3"/>
  <c r="F2947" i="3"/>
  <c r="F2955" i="3"/>
  <c r="F2963" i="3"/>
  <c r="F2971" i="3"/>
  <c r="F2979" i="3"/>
  <c r="F2987" i="3"/>
  <c r="F2995" i="3"/>
  <c r="F3003" i="3"/>
  <c r="F3010" i="3"/>
  <c r="F3018" i="3"/>
  <c r="F3026" i="3"/>
  <c r="F3034" i="3"/>
  <c r="F3042" i="3"/>
  <c r="F3050" i="3"/>
  <c r="F3058" i="3"/>
  <c r="F2337" i="3"/>
  <c r="F2469" i="3"/>
  <c r="F2540" i="3"/>
  <c r="F2608" i="3"/>
  <c r="F2640" i="3"/>
  <c r="F2672" i="3"/>
  <c r="F2704" i="3"/>
  <c r="F2736" i="3"/>
  <c r="F2768" i="3"/>
  <c r="F2779" i="3"/>
  <c r="F2795" i="3"/>
  <c r="F2807" i="3"/>
  <c r="F2824" i="3"/>
  <c r="F2825" i="3"/>
  <c r="F2826" i="3"/>
  <c r="F2827" i="3"/>
  <c r="F2836" i="3"/>
  <c r="F2844" i="3"/>
  <c r="F2852" i="3"/>
  <c r="F2860" i="3"/>
  <c r="F2868" i="3"/>
  <c r="F2876" i="3"/>
  <c r="F2884" i="3"/>
  <c r="F2892" i="3"/>
  <c r="F2900" i="3"/>
  <c r="F2908" i="3"/>
  <c r="F2916" i="3"/>
  <c r="F2924" i="3"/>
  <c r="F2932" i="3"/>
  <c r="F2940" i="3"/>
  <c r="F2948" i="3"/>
  <c r="F2956" i="3"/>
  <c r="F2964" i="3"/>
  <c r="F2972" i="3"/>
  <c r="F2980" i="3"/>
  <c r="F2988" i="3"/>
  <c r="F2996" i="3"/>
  <c r="F3004" i="3"/>
  <c r="F3011" i="3"/>
  <c r="F3019" i="3"/>
  <c r="F3027" i="3"/>
  <c r="F3035" i="3"/>
  <c r="F3043" i="3"/>
  <c r="F3051" i="3"/>
  <c r="F3059" i="3"/>
  <c r="F3067" i="3"/>
  <c r="F2385" i="3"/>
  <c r="F2576" i="3"/>
  <c r="F2619" i="3"/>
  <c r="F2651" i="3"/>
  <c r="F2683" i="3"/>
  <c r="F2715" i="3"/>
  <c r="F2747" i="3"/>
  <c r="F2759" i="3"/>
  <c r="F2790" i="3"/>
  <c r="F2800" i="3"/>
  <c r="F2810" i="3"/>
  <c r="F2837" i="3"/>
  <c r="F2845" i="3"/>
  <c r="F2853" i="3"/>
  <c r="F2861" i="3"/>
  <c r="F2869" i="3"/>
  <c r="F2877" i="3"/>
  <c r="F2885" i="3"/>
  <c r="F2893" i="3"/>
  <c r="F2901" i="3"/>
  <c r="F2909" i="3"/>
  <c r="F2917" i="3"/>
  <c r="F2925" i="3"/>
  <c r="F2933" i="3"/>
  <c r="F2941" i="3"/>
  <c r="F2949" i="3"/>
  <c r="F2957" i="3"/>
  <c r="F2965" i="3"/>
  <c r="F2973" i="3"/>
  <c r="F2981" i="3"/>
  <c r="F2989" i="3"/>
  <c r="F2997" i="3"/>
  <c r="F3005" i="3"/>
  <c r="F3012" i="3"/>
  <c r="F3020" i="3"/>
  <c r="F3028" i="3"/>
  <c r="F3036" i="3"/>
  <c r="F2373" i="3"/>
  <c r="F2501" i="3"/>
  <c r="F2568" i="3"/>
  <c r="F2594" i="3"/>
  <c r="F2616" i="3"/>
  <c r="F2648" i="3"/>
  <c r="F2680" i="3"/>
  <c r="F2712" i="3"/>
  <c r="F2744" i="3"/>
  <c r="F2771" i="3"/>
  <c r="F2783" i="3"/>
  <c r="F2803" i="3"/>
  <c r="F2806" i="3"/>
  <c r="F2823" i="3"/>
  <c r="F2838" i="3"/>
  <c r="F2846" i="3"/>
  <c r="F2854" i="3"/>
  <c r="F2862" i="3"/>
  <c r="F2870" i="3"/>
  <c r="F2878" i="3"/>
  <c r="F2886" i="3"/>
  <c r="F2894" i="3"/>
  <c r="F2902" i="3"/>
  <c r="F2910" i="3"/>
  <c r="F2918" i="3"/>
  <c r="F2926" i="3"/>
  <c r="F2934" i="3"/>
  <c r="F2942" i="3"/>
  <c r="F2950" i="3"/>
  <c r="F2958" i="3"/>
  <c r="F2966" i="3"/>
  <c r="F2974" i="3"/>
  <c r="F2982" i="3"/>
  <c r="F2990" i="3"/>
  <c r="F2998" i="3"/>
  <c r="F3013" i="3"/>
  <c r="F3021" i="3"/>
  <c r="F3029" i="3"/>
  <c r="F2317" i="3"/>
  <c r="F2723" i="3"/>
  <c r="F2839" i="3"/>
  <c r="F2871" i="3"/>
  <c r="F2903" i="3"/>
  <c r="F2935" i="3"/>
  <c r="F2967" i="3"/>
  <c r="F2999" i="3"/>
  <c r="F3006" i="3"/>
  <c r="F3044" i="3"/>
  <c r="F3054" i="3"/>
  <c r="F3073" i="3"/>
  <c r="F3081" i="3"/>
  <c r="F3089" i="3"/>
  <c r="F3097" i="3"/>
  <c r="F3105" i="3"/>
  <c r="F3113" i="3"/>
  <c r="F3120" i="3"/>
  <c r="F3128" i="3"/>
  <c r="F3136" i="3"/>
  <c r="F3144" i="3"/>
  <c r="F3152" i="3"/>
  <c r="F3160" i="3"/>
  <c r="F3168" i="3"/>
  <c r="F3176" i="3"/>
  <c r="F3184" i="3"/>
  <c r="F3192" i="3"/>
  <c r="F3200" i="3"/>
  <c r="F3208" i="3"/>
  <c r="F3216" i="3"/>
  <c r="F3223" i="3"/>
  <c r="F3231" i="3"/>
  <c r="F3239" i="3"/>
  <c r="F3247" i="3"/>
  <c r="F3255" i="3"/>
  <c r="F3263" i="3"/>
  <c r="F3271" i="3"/>
  <c r="F3279" i="3"/>
  <c r="F3287" i="3"/>
  <c r="F3295" i="3"/>
  <c r="F2624" i="3"/>
  <c r="F2752" i="3"/>
  <c r="F2787" i="3"/>
  <c r="F2864" i="3"/>
  <c r="F2896" i="3"/>
  <c r="F2928" i="3"/>
  <c r="F2960" i="3"/>
  <c r="F2992" i="3"/>
  <c r="F3031" i="3"/>
  <c r="F3037" i="3"/>
  <c r="F3074" i="3"/>
  <c r="F3082" i="3"/>
  <c r="F3090" i="3"/>
  <c r="F3098" i="3"/>
  <c r="F3106" i="3"/>
  <c r="F3114" i="3"/>
  <c r="F3121" i="3"/>
  <c r="F3129" i="3"/>
  <c r="F3137" i="3"/>
  <c r="F3145" i="3"/>
  <c r="F3153" i="3"/>
  <c r="F3161" i="3"/>
  <c r="F3169" i="3"/>
  <c r="F3177" i="3"/>
  <c r="F3185" i="3"/>
  <c r="F3193" i="3"/>
  <c r="F3201" i="3"/>
  <c r="F3209" i="3"/>
  <c r="F3217" i="3"/>
  <c r="F3224" i="3"/>
  <c r="F3232" i="3"/>
  <c r="F3240" i="3"/>
  <c r="F3248" i="3"/>
  <c r="F3256" i="3"/>
  <c r="F3264" i="3"/>
  <c r="F3272" i="3"/>
  <c r="F3280" i="3"/>
  <c r="F3288" i="3"/>
  <c r="F2405" i="3"/>
  <c r="F2656" i="3"/>
  <c r="F2755" i="3"/>
  <c r="F2802" i="3"/>
  <c r="F2819" i="3"/>
  <c r="F2840" i="3"/>
  <c r="F2872" i="3"/>
  <c r="F2904" i="3"/>
  <c r="F2936" i="3"/>
  <c r="F2968" i="3"/>
  <c r="F3000" i="3"/>
  <c r="F3007" i="3"/>
  <c r="F3039" i="3"/>
  <c r="F3076" i="3"/>
  <c r="F3084" i="3"/>
  <c r="F3092" i="3"/>
  <c r="F3100" i="3"/>
  <c r="F3108" i="3"/>
  <c r="F3115" i="3"/>
  <c r="F3123" i="3"/>
  <c r="F3131" i="3"/>
  <c r="F3139" i="3"/>
  <c r="F3147" i="3"/>
  <c r="F3155" i="3"/>
  <c r="F3163" i="3"/>
  <c r="F3171" i="3"/>
  <c r="F3179" i="3"/>
  <c r="F3187" i="3"/>
  <c r="F3195" i="3"/>
  <c r="F3203" i="3"/>
  <c r="F3211" i="3"/>
  <c r="F3219" i="3"/>
  <c r="F3226" i="3"/>
  <c r="F3234" i="3"/>
  <c r="F3242" i="3"/>
  <c r="F3250" i="3"/>
  <c r="F3258" i="3"/>
  <c r="F3266" i="3"/>
  <c r="F3274" i="3"/>
  <c r="F3282" i="3"/>
  <c r="F3290" i="3"/>
  <c r="F3297" i="3"/>
  <c r="F2417" i="3"/>
  <c r="F2659" i="3"/>
  <c r="F2776" i="3"/>
  <c r="F2855" i="3"/>
  <c r="F2887" i="3"/>
  <c r="F2919" i="3"/>
  <c r="F2951" i="3"/>
  <c r="F2983" i="3"/>
  <c r="F3022" i="3"/>
  <c r="F3052" i="3"/>
  <c r="F3056" i="3"/>
  <c r="F3077" i="3"/>
  <c r="F3085" i="3"/>
  <c r="F3093" i="3"/>
  <c r="F3101" i="3"/>
  <c r="F3109" i="3"/>
  <c r="F3116" i="3"/>
  <c r="F3124" i="3"/>
  <c r="F3132" i="3"/>
  <c r="F3140" i="3"/>
  <c r="F3148" i="3"/>
  <c r="F3156" i="3"/>
  <c r="F3164" i="3"/>
  <c r="F3172" i="3"/>
  <c r="F3180" i="3"/>
  <c r="F3188" i="3"/>
  <c r="F3196" i="3"/>
  <c r="F3204" i="3"/>
  <c r="F3212" i="3"/>
  <c r="F3220" i="3"/>
  <c r="F3227" i="3"/>
  <c r="F3235" i="3"/>
  <c r="F3243" i="3"/>
  <c r="F3251" i="3"/>
  <c r="F3259" i="3"/>
  <c r="F3267" i="3"/>
  <c r="F3275" i="3"/>
  <c r="F3283" i="3"/>
  <c r="F3291" i="3"/>
  <c r="F2688" i="3"/>
  <c r="F2767" i="3"/>
  <c r="F2848" i="3"/>
  <c r="F2880" i="3"/>
  <c r="F2912" i="3"/>
  <c r="F2944" i="3"/>
  <c r="F2976" i="3"/>
  <c r="F3015" i="3"/>
  <c r="F3045" i="3"/>
  <c r="F3068" i="3"/>
  <c r="F3069" i="3"/>
  <c r="F3070" i="3"/>
  <c r="F3078" i="3"/>
  <c r="F3086" i="3"/>
  <c r="F3094" i="3"/>
  <c r="F3102" i="3"/>
  <c r="F3110" i="3"/>
  <c r="F3117" i="3"/>
  <c r="F3125" i="3"/>
  <c r="F3133" i="3"/>
  <c r="F3141" i="3"/>
  <c r="F3149" i="3"/>
  <c r="F3157" i="3"/>
  <c r="F3165" i="3"/>
  <c r="F3173" i="3"/>
  <c r="F3181" i="3"/>
  <c r="F3189" i="3"/>
  <c r="F3197" i="3"/>
  <c r="F3205" i="3"/>
  <c r="F3213" i="3"/>
  <c r="F3228" i="3"/>
  <c r="F3236" i="3"/>
  <c r="F3244" i="3"/>
  <c r="F3252" i="3"/>
  <c r="F3260" i="3"/>
  <c r="F2691" i="3"/>
  <c r="F2792" i="3"/>
  <c r="F2799" i="3"/>
  <c r="F2816" i="3"/>
  <c r="F2863" i="3"/>
  <c r="F2895" i="3"/>
  <c r="F2927" i="3"/>
  <c r="F2959" i="3"/>
  <c r="F2991" i="3"/>
  <c r="F3030" i="3"/>
  <c r="F3038" i="3"/>
  <c r="F3055" i="3"/>
  <c r="F3060" i="3"/>
  <c r="F3061" i="3"/>
  <c r="F3062" i="3"/>
  <c r="F3063" i="3"/>
  <c r="F3064" i="3"/>
  <c r="F3065" i="3"/>
  <c r="F3066" i="3"/>
  <c r="F3071" i="3"/>
  <c r="F3079" i="3"/>
  <c r="F3087" i="3"/>
  <c r="F3095" i="3"/>
  <c r="F3103" i="3"/>
  <c r="F3111" i="3"/>
  <c r="F3118" i="3"/>
  <c r="F3126" i="3"/>
  <c r="F3134" i="3"/>
  <c r="F3142" i="3"/>
  <c r="F3150" i="3"/>
  <c r="F3158" i="3"/>
  <c r="F3166" i="3"/>
  <c r="F3174" i="3"/>
  <c r="F3182" i="3"/>
  <c r="F3190" i="3"/>
  <c r="F3198" i="3"/>
  <c r="F3206" i="3"/>
  <c r="F3214" i="3"/>
  <c r="F3221" i="3"/>
  <c r="F3229" i="3"/>
  <c r="F3237" i="3"/>
  <c r="F3245" i="3"/>
  <c r="F3253" i="3"/>
  <c r="F3261" i="3"/>
  <c r="F3269" i="3"/>
  <c r="F2847" i="3"/>
  <c r="F2975" i="3"/>
  <c r="F3075" i="3"/>
  <c r="F3107" i="3"/>
  <c r="F3146" i="3"/>
  <c r="F3178" i="3"/>
  <c r="F3210" i="3"/>
  <c r="F3249" i="3"/>
  <c r="F3270" i="3"/>
  <c r="F3289" i="3"/>
  <c r="F3296" i="3"/>
  <c r="F3310" i="3"/>
  <c r="F3318" i="3"/>
  <c r="F3326" i="3"/>
  <c r="F3334" i="3"/>
  <c r="F3341" i="3"/>
  <c r="F3349" i="3"/>
  <c r="F3357" i="3"/>
  <c r="F3365" i="3"/>
  <c r="F3373" i="3"/>
  <c r="F3381" i="3"/>
  <c r="F3389" i="3"/>
  <c r="F3397" i="3"/>
  <c r="F3405" i="3"/>
  <c r="F3413" i="3"/>
  <c r="F3421" i="3"/>
  <c r="F3429" i="3"/>
  <c r="F3437" i="3"/>
  <c r="F3445" i="3"/>
  <c r="F3453" i="3"/>
  <c r="F3461" i="3"/>
  <c r="F3469" i="3"/>
  <c r="F3477" i="3"/>
  <c r="F3484" i="3"/>
  <c r="F3492" i="3"/>
  <c r="F3500" i="3"/>
  <c r="F3508" i="3"/>
  <c r="F3516" i="3"/>
  <c r="F3524" i="3"/>
  <c r="F3532" i="3"/>
  <c r="F3540" i="3"/>
  <c r="F3548" i="3"/>
  <c r="F3556" i="3"/>
  <c r="F2920" i="3"/>
  <c r="F3072" i="3"/>
  <c r="F3104" i="3"/>
  <c r="F3143" i="3"/>
  <c r="F3175" i="3"/>
  <c r="F3207" i="3"/>
  <c r="F3246" i="3"/>
  <c r="F3268" i="3"/>
  <c r="F3284" i="3"/>
  <c r="F3311" i="3"/>
  <c r="F3319" i="3"/>
  <c r="F3327" i="3"/>
  <c r="F3342" i="3"/>
  <c r="F3350" i="3"/>
  <c r="F3358" i="3"/>
  <c r="F3366" i="3"/>
  <c r="F3374" i="3"/>
  <c r="F3382" i="3"/>
  <c r="F3390" i="3"/>
  <c r="F3398" i="3"/>
  <c r="F3406" i="3"/>
  <c r="F3414" i="3"/>
  <c r="F3422" i="3"/>
  <c r="F3430" i="3"/>
  <c r="F3438" i="3"/>
  <c r="F3446" i="3"/>
  <c r="F3454" i="3"/>
  <c r="F3462" i="3"/>
  <c r="F3470" i="3"/>
  <c r="F3478" i="3"/>
  <c r="F3485" i="3"/>
  <c r="F3493" i="3"/>
  <c r="F3501" i="3"/>
  <c r="F3509" i="3"/>
  <c r="F3517" i="3"/>
  <c r="F3525" i="3"/>
  <c r="F3533" i="3"/>
  <c r="F3541" i="3"/>
  <c r="F2879" i="3"/>
  <c r="F3083" i="3"/>
  <c r="F3122" i="3"/>
  <c r="F3154" i="3"/>
  <c r="F3186" i="3"/>
  <c r="F3218" i="3"/>
  <c r="F3225" i="3"/>
  <c r="F3257" i="3"/>
  <c r="F3273" i="3"/>
  <c r="F3277" i="3"/>
  <c r="F3293" i="3"/>
  <c r="F3300" i="3"/>
  <c r="F3301" i="3"/>
  <c r="F3302" i="3"/>
  <c r="F3303" i="3"/>
  <c r="F3304" i="3"/>
  <c r="F3312" i="3"/>
  <c r="F3320" i="3"/>
  <c r="F3328" i="3"/>
  <c r="F3335" i="3"/>
  <c r="F3343" i="3"/>
  <c r="F3351" i="3"/>
  <c r="F3359" i="3"/>
  <c r="F3367" i="3"/>
  <c r="F3375" i="3"/>
  <c r="F3383" i="3"/>
  <c r="F3391" i="3"/>
  <c r="F3399" i="3"/>
  <c r="F3407" i="3"/>
  <c r="F3415" i="3"/>
  <c r="F3423" i="3"/>
  <c r="F3431" i="3"/>
  <c r="F3439" i="3"/>
  <c r="F3447" i="3"/>
  <c r="F3455" i="3"/>
  <c r="F3463" i="3"/>
  <c r="F3471" i="3"/>
  <c r="F3479" i="3"/>
  <c r="F3486" i="3"/>
  <c r="F3494" i="3"/>
  <c r="F3502" i="3"/>
  <c r="F3510" i="3"/>
  <c r="F3518" i="3"/>
  <c r="F3526" i="3"/>
  <c r="F3534" i="3"/>
  <c r="F3542" i="3"/>
  <c r="F3550" i="3"/>
  <c r="F2720" i="3"/>
  <c r="F2822" i="3"/>
  <c r="F2952" i="3"/>
  <c r="F3023" i="3"/>
  <c r="F3080" i="3"/>
  <c r="F3112" i="3"/>
  <c r="F3119" i="3"/>
  <c r="F3151" i="3"/>
  <c r="F3183" i="3"/>
  <c r="F3215" i="3"/>
  <c r="F3222" i="3"/>
  <c r="F3254" i="3"/>
  <c r="F3286" i="3"/>
  <c r="F3299" i="3"/>
  <c r="F3305" i="3"/>
  <c r="F3313" i="3"/>
  <c r="F3321" i="3"/>
  <c r="F3329" i="3"/>
  <c r="F3336" i="3"/>
  <c r="F3344" i="3"/>
  <c r="F3352" i="3"/>
  <c r="F3360" i="3"/>
  <c r="F3368" i="3"/>
  <c r="F3376" i="3"/>
  <c r="F3384" i="3"/>
  <c r="F3392" i="3"/>
  <c r="F3400" i="3"/>
  <c r="F3408" i="3"/>
  <c r="F3416" i="3"/>
  <c r="F3424" i="3"/>
  <c r="F3432" i="3"/>
  <c r="F3440" i="3"/>
  <c r="F3448" i="3"/>
  <c r="F3456" i="3"/>
  <c r="F3464" i="3"/>
  <c r="F3472" i="3"/>
  <c r="F3480" i="3"/>
  <c r="F3487" i="3"/>
  <c r="F3495" i="3"/>
  <c r="F3503" i="3"/>
  <c r="F3511" i="3"/>
  <c r="F3519" i="3"/>
  <c r="F3527" i="3"/>
  <c r="F3535" i="3"/>
  <c r="F3543" i="3"/>
  <c r="F3551" i="3"/>
  <c r="F3559" i="3"/>
  <c r="F3567" i="3"/>
  <c r="F3575" i="3"/>
  <c r="F2911" i="3"/>
  <c r="F3057" i="3"/>
  <c r="F3091" i="3"/>
  <c r="F3130" i="3"/>
  <c r="F3162" i="3"/>
  <c r="F3194" i="3"/>
  <c r="F3233" i="3"/>
  <c r="F3281" i="3"/>
  <c r="F3298" i="3"/>
  <c r="F3306" i="3"/>
  <c r="F3314" i="3"/>
  <c r="F3322" i="3"/>
  <c r="F3330" i="3"/>
  <c r="F3337" i="3"/>
  <c r="F3345" i="3"/>
  <c r="F3353" i="3"/>
  <c r="F3361" i="3"/>
  <c r="F3369" i="3"/>
  <c r="F3377" i="3"/>
  <c r="F3385" i="3"/>
  <c r="F3393" i="3"/>
  <c r="F3401" i="3"/>
  <c r="F3409" i="3"/>
  <c r="F3417" i="3"/>
  <c r="F3425" i="3"/>
  <c r="F3433" i="3"/>
  <c r="F3441" i="3"/>
  <c r="F3449" i="3"/>
  <c r="F3457" i="3"/>
  <c r="F3465" i="3"/>
  <c r="F3473" i="3"/>
  <c r="F3488" i="3"/>
  <c r="F3496" i="3"/>
  <c r="F3504" i="3"/>
  <c r="F3512" i="3"/>
  <c r="F3520" i="3"/>
  <c r="F3528" i="3"/>
  <c r="F3536" i="3"/>
  <c r="F3544" i="3"/>
  <c r="F3552" i="3"/>
  <c r="F3560" i="3"/>
  <c r="F3568" i="3"/>
  <c r="F3576" i="3"/>
  <c r="F2856" i="3"/>
  <c r="F2984" i="3"/>
  <c r="F3088" i="3"/>
  <c r="F3127" i="3"/>
  <c r="F3159" i="3"/>
  <c r="F3191" i="3"/>
  <c r="F3230" i="3"/>
  <c r="F3262" i="3"/>
  <c r="F3276" i="3"/>
  <c r="F3292" i="3"/>
  <c r="F3307" i="3"/>
  <c r="F3315" i="3"/>
  <c r="F3323" i="3"/>
  <c r="F3331" i="3"/>
  <c r="F3338" i="3"/>
  <c r="F3346" i="3"/>
  <c r="F3354" i="3"/>
  <c r="F3362" i="3"/>
  <c r="F3370" i="3"/>
  <c r="F3378" i="3"/>
  <c r="F3386" i="3"/>
  <c r="F3394" i="3"/>
  <c r="F3402" i="3"/>
  <c r="F3410" i="3"/>
  <c r="F3418" i="3"/>
  <c r="F3426" i="3"/>
  <c r="F3434" i="3"/>
  <c r="F3442" i="3"/>
  <c r="F3450" i="3"/>
  <c r="F3458" i="3"/>
  <c r="F3466" i="3"/>
  <c r="F3474" i="3"/>
  <c r="F3481" i="3"/>
  <c r="F3489" i="3"/>
  <c r="F3497" i="3"/>
  <c r="F2627" i="3"/>
  <c r="F2943" i="3"/>
  <c r="F3014" i="3"/>
  <c r="F3046" i="3"/>
  <c r="F3053" i="3"/>
  <c r="F3099" i="3"/>
  <c r="F3138" i="3"/>
  <c r="F3170" i="3"/>
  <c r="F3202" i="3"/>
  <c r="F3241" i="3"/>
  <c r="F3285" i="3"/>
  <c r="F3308" i="3"/>
  <c r="F3316" i="3"/>
  <c r="F3324" i="3"/>
  <c r="F3332" i="3"/>
  <c r="F3339" i="3"/>
  <c r="F3347" i="3"/>
  <c r="F3355" i="3"/>
  <c r="F3363" i="3"/>
  <c r="F3371" i="3"/>
  <c r="F3379" i="3"/>
  <c r="F3387" i="3"/>
  <c r="F3395" i="3"/>
  <c r="F3403" i="3"/>
  <c r="F3411" i="3"/>
  <c r="F3419" i="3"/>
  <c r="F3427" i="3"/>
  <c r="F3435" i="3"/>
  <c r="F3443" i="3"/>
  <c r="F3451" i="3"/>
  <c r="F3459" i="3"/>
  <c r="F2888" i="3"/>
  <c r="F3047" i="3"/>
  <c r="F3096" i="3"/>
  <c r="F3135" i="3"/>
  <c r="F3167" i="3"/>
  <c r="F3199" i="3"/>
  <c r="F3238" i="3"/>
  <c r="F3265" i="3"/>
  <c r="F3278" i="3"/>
  <c r="F3294" i="3"/>
  <c r="F3309" i="3"/>
  <c r="F3317" i="3"/>
  <c r="F3325" i="3"/>
  <c r="F3333" i="3"/>
  <c r="F3340" i="3"/>
  <c r="F3348" i="3"/>
  <c r="F3356" i="3"/>
  <c r="F3364" i="3"/>
  <c r="F3372" i="3"/>
  <c r="F3380" i="3"/>
  <c r="F3388" i="3"/>
  <c r="F3396" i="3"/>
  <c r="F3404" i="3"/>
  <c r="F3412" i="3"/>
  <c r="F3420" i="3"/>
  <c r="F3428" i="3"/>
  <c r="F3436" i="3"/>
  <c r="F3444" i="3"/>
  <c r="F3452" i="3"/>
  <c r="F3460" i="3"/>
  <c r="F3468" i="3"/>
  <c r="F3476" i="3"/>
  <c r="F3483" i="3"/>
  <c r="F3491" i="3"/>
  <c r="F3499" i="3"/>
  <c r="F3507" i="3"/>
  <c r="F3498" i="3"/>
  <c r="F3505" i="3"/>
  <c r="F3529" i="3"/>
  <c r="F3531" i="3"/>
  <c r="F3549" i="3"/>
  <c r="F3574" i="3"/>
  <c r="F3582" i="3"/>
  <c r="F3590" i="3"/>
  <c r="F3598" i="3"/>
  <c r="F3606" i="3"/>
  <c r="F3614" i="3"/>
  <c r="F3622" i="3"/>
  <c r="F3630" i="3"/>
  <c r="F3638" i="3"/>
  <c r="F3646" i="3"/>
  <c r="F3654" i="3"/>
  <c r="F3662" i="3"/>
  <c r="F3670" i="3"/>
  <c r="F3678" i="3"/>
  <c r="F3685" i="3"/>
  <c r="F3693" i="3"/>
  <c r="F3701" i="3"/>
  <c r="F3709" i="3"/>
  <c r="F3717" i="3"/>
  <c r="F3725" i="3"/>
  <c r="F3733" i="3"/>
  <c r="F3741" i="3"/>
  <c r="F3749" i="3"/>
  <c r="F3757" i="3"/>
  <c r="F3765" i="3"/>
  <c r="F3773" i="3"/>
  <c r="F3781" i="3"/>
  <c r="F3789" i="3"/>
  <c r="F3797" i="3"/>
  <c r="F3805" i="3"/>
  <c r="F3813" i="3"/>
  <c r="F3821" i="3"/>
  <c r="F3829" i="3"/>
  <c r="F3837" i="3"/>
  <c r="F3845" i="3"/>
  <c r="F3853" i="3"/>
  <c r="F3861" i="3"/>
  <c r="F3869" i="3"/>
  <c r="F3877" i="3"/>
  <c r="F3885" i="3"/>
  <c r="F3893" i="3"/>
  <c r="F3900" i="3"/>
  <c r="F3908" i="3"/>
  <c r="F3916" i="3"/>
  <c r="F3924" i="3"/>
  <c r="F3932" i="3"/>
  <c r="F3940" i="3"/>
  <c r="F3948" i="3"/>
  <c r="F3956" i="3"/>
  <c r="F3964" i="3"/>
  <c r="F3972" i="3"/>
  <c r="F3980" i="3"/>
  <c r="F3988" i="3"/>
  <c r="F3996" i="3"/>
  <c r="F4004" i="3"/>
  <c r="F4012" i="3"/>
  <c r="F4020" i="3"/>
  <c r="F4028" i="3"/>
  <c r="F4036" i="3"/>
  <c r="F4044" i="3"/>
  <c r="F4052" i="3"/>
  <c r="F4060" i="3"/>
  <c r="F4068" i="3"/>
  <c r="F4076" i="3"/>
  <c r="F4084" i="3"/>
  <c r="F4092" i="3"/>
  <c r="F4100" i="3"/>
  <c r="F4108" i="3"/>
  <c r="F4116" i="3"/>
  <c r="F4124" i="3"/>
  <c r="F3522" i="3"/>
  <c r="F3553" i="3"/>
  <c r="F3573" i="3"/>
  <c r="F3583" i="3"/>
  <c r="F3591" i="3"/>
  <c r="F3599" i="3"/>
  <c r="F3607" i="3"/>
  <c r="F3615" i="3"/>
  <c r="F3623" i="3"/>
  <c r="F3631" i="3"/>
  <c r="F3639" i="3"/>
  <c r="F3647" i="3"/>
  <c r="F3655" i="3"/>
  <c r="F3663" i="3"/>
  <c r="F3671" i="3"/>
  <c r="F3686" i="3"/>
  <c r="F3694" i="3"/>
  <c r="F3702" i="3"/>
  <c r="F3710" i="3"/>
  <c r="F3718" i="3"/>
  <c r="F3726" i="3"/>
  <c r="F3734" i="3"/>
  <c r="F3742" i="3"/>
  <c r="F3750" i="3"/>
  <c r="F3758" i="3"/>
  <c r="F3766" i="3"/>
  <c r="F3774" i="3"/>
  <c r="F3782" i="3"/>
  <c r="F3790" i="3"/>
  <c r="F3798" i="3"/>
  <c r="F3806" i="3"/>
  <c r="F3814" i="3"/>
  <c r="F3822" i="3"/>
  <c r="F3830" i="3"/>
  <c r="F3838" i="3"/>
  <c r="F3846" i="3"/>
  <c r="F3854" i="3"/>
  <c r="F3862" i="3"/>
  <c r="F3870" i="3"/>
  <c r="F3878" i="3"/>
  <c r="F3886" i="3"/>
  <c r="F3894" i="3"/>
  <c r="F3901" i="3"/>
  <c r="F3909" i="3"/>
  <c r="F3917" i="3"/>
  <c r="F3925" i="3"/>
  <c r="F3933" i="3"/>
  <c r="F3941" i="3"/>
  <c r="F3949" i="3"/>
  <c r="F3957" i="3"/>
  <c r="F3965" i="3"/>
  <c r="F3973" i="3"/>
  <c r="F3981" i="3"/>
  <c r="F3989" i="3"/>
  <c r="F3997" i="3"/>
  <c r="F4005" i="3"/>
  <c r="F4013" i="3"/>
  <c r="F4021" i="3"/>
  <c r="F4029" i="3"/>
  <c r="F4037" i="3"/>
  <c r="F4045" i="3"/>
  <c r="F4053" i="3"/>
  <c r="F4061" i="3"/>
  <c r="F4069" i="3"/>
  <c r="F4077" i="3"/>
  <c r="F4085" i="3"/>
  <c r="F4093" i="3"/>
  <c r="F4101" i="3"/>
  <c r="F4109" i="3"/>
  <c r="F4117" i="3"/>
  <c r="F3513" i="3"/>
  <c r="F3515" i="3"/>
  <c r="F3546" i="3"/>
  <c r="F3566" i="3"/>
  <c r="F3572" i="3"/>
  <c r="F3584" i="3"/>
  <c r="F3592" i="3"/>
  <c r="F3600" i="3"/>
  <c r="F3608" i="3"/>
  <c r="F3616" i="3"/>
  <c r="F3624" i="3"/>
  <c r="F3632" i="3"/>
  <c r="F3640" i="3"/>
  <c r="F3648" i="3"/>
  <c r="F3656" i="3"/>
  <c r="F3664" i="3"/>
  <c r="F3672" i="3"/>
  <c r="F3679" i="3"/>
  <c r="F3687" i="3"/>
  <c r="F3695" i="3"/>
  <c r="F3703" i="3"/>
  <c r="F3711" i="3"/>
  <c r="F3719" i="3"/>
  <c r="F3727" i="3"/>
  <c r="F3735" i="3"/>
  <c r="F3743" i="3"/>
  <c r="F3751" i="3"/>
  <c r="F3759" i="3"/>
  <c r="F3767" i="3"/>
  <c r="F3775" i="3"/>
  <c r="F3783" i="3"/>
  <c r="F3791" i="3"/>
  <c r="F3799" i="3"/>
  <c r="F3807" i="3"/>
  <c r="F3815" i="3"/>
  <c r="F3823" i="3"/>
  <c r="F3831" i="3"/>
  <c r="F3839" i="3"/>
  <c r="F3847" i="3"/>
  <c r="F3855" i="3"/>
  <c r="F3863" i="3"/>
  <c r="F3871" i="3"/>
  <c r="F3879" i="3"/>
  <c r="F3887" i="3"/>
  <c r="F3895" i="3"/>
  <c r="F3902" i="3"/>
  <c r="F3910" i="3"/>
  <c r="F3918" i="3"/>
  <c r="F3926" i="3"/>
  <c r="F3934" i="3"/>
  <c r="F3942" i="3"/>
  <c r="F3950" i="3"/>
  <c r="F3958" i="3"/>
  <c r="F3966" i="3"/>
  <c r="F3974" i="3"/>
  <c r="F3982" i="3"/>
  <c r="F3990" i="3"/>
  <c r="F3998" i="3"/>
  <c r="F4006" i="3"/>
  <c r="F4014" i="3"/>
  <c r="F4022" i="3"/>
  <c r="F4030" i="3"/>
  <c r="F4038" i="3"/>
  <c r="F4046" i="3"/>
  <c r="F4054" i="3"/>
  <c r="F4062" i="3"/>
  <c r="F4070" i="3"/>
  <c r="F4078" i="3"/>
  <c r="F4086" i="3"/>
  <c r="F4094" i="3"/>
  <c r="F4102" i="3"/>
  <c r="F4110" i="3"/>
  <c r="F4118" i="3"/>
  <c r="F4126" i="3"/>
  <c r="F3506" i="3"/>
  <c r="F3537" i="3"/>
  <c r="F3539" i="3"/>
  <c r="F3555" i="3"/>
  <c r="F3565" i="3"/>
  <c r="F3571" i="3"/>
  <c r="F3577" i="3"/>
  <c r="F3578" i="3"/>
  <c r="F3585" i="3"/>
  <c r="F3593" i="3"/>
  <c r="F3601" i="3"/>
  <c r="F3609" i="3"/>
  <c r="F3617" i="3"/>
  <c r="F3625" i="3"/>
  <c r="F3633" i="3"/>
  <c r="F3641" i="3"/>
  <c r="F3649" i="3"/>
  <c r="F3657" i="3"/>
  <c r="F3665" i="3"/>
  <c r="F3673" i="3"/>
  <c r="F3680" i="3"/>
  <c r="F3688" i="3"/>
  <c r="F3696" i="3"/>
  <c r="F3704" i="3"/>
  <c r="F3712" i="3"/>
  <c r="F3720" i="3"/>
  <c r="F3728" i="3"/>
  <c r="F3736" i="3"/>
  <c r="F3744" i="3"/>
  <c r="F3752" i="3"/>
  <c r="F3760" i="3"/>
  <c r="F3768" i="3"/>
  <c r="F3776" i="3"/>
  <c r="F3784" i="3"/>
  <c r="F3792" i="3"/>
  <c r="F3800" i="3"/>
  <c r="F3808" i="3"/>
  <c r="F3816" i="3"/>
  <c r="F3824" i="3"/>
  <c r="F3832" i="3"/>
  <c r="F3840" i="3"/>
  <c r="F3848" i="3"/>
  <c r="F3856" i="3"/>
  <c r="F3864" i="3"/>
  <c r="F3872" i="3"/>
  <c r="F3880" i="3"/>
  <c r="F3888" i="3"/>
  <c r="F3896" i="3"/>
  <c r="F3903" i="3"/>
  <c r="F3911" i="3"/>
  <c r="F3919" i="3"/>
  <c r="F3927" i="3"/>
  <c r="F3935" i="3"/>
  <c r="F3943" i="3"/>
  <c r="F3951" i="3"/>
  <c r="F3959" i="3"/>
  <c r="F3967" i="3"/>
  <c r="F3975" i="3"/>
  <c r="F3983" i="3"/>
  <c r="F3991" i="3"/>
  <c r="F3999" i="3"/>
  <c r="F4007" i="3"/>
  <c r="F4015" i="3"/>
  <c r="F4023" i="3"/>
  <c r="F4031" i="3"/>
  <c r="F4039" i="3"/>
  <c r="F4047" i="3"/>
  <c r="F4055" i="3"/>
  <c r="F4063" i="3"/>
  <c r="F4071" i="3"/>
  <c r="F4079" i="3"/>
  <c r="F4087" i="3"/>
  <c r="F4095" i="3"/>
  <c r="F4103" i="3"/>
  <c r="F4111" i="3"/>
  <c r="F4119" i="3"/>
  <c r="F4127" i="3"/>
  <c r="F4135" i="3"/>
  <c r="F3530" i="3"/>
  <c r="F3558" i="3"/>
  <c r="F3564" i="3"/>
  <c r="F3570" i="3"/>
  <c r="F3579" i="3"/>
  <c r="F3586" i="3"/>
  <c r="F3594" i="3"/>
  <c r="F3602" i="3"/>
  <c r="F3610" i="3"/>
  <c r="F3618" i="3"/>
  <c r="F3626" i="3"/>
  <c r="F3634" i="3"/>
  <c r="F3642" i="3"/>
  <c r="F3650" i="3"/>
  <c r="F3658" i="3"/>
  <c r="F3666" i="3"/>
  <c r="F3674" i="3"/>
  <c r="F3681" i="3"/>
  <c r="F3689" i="3"/>
  <c r="F3697" i="3"/>
  <c r="F3705" i="3"/>
  <c r="F3713" i="3"/>
  <c r="F3721" i="3"/>
  <c r="F3729" i="3"/>
  <c r="F3737" i="3"/>
  <c r="F3745" i="3"/>
  <c r="F3753" i="3"/>
  <c r="F3761" i="3"/>
  <c r="F3769" i="3"/>
  <c r="F3777" i="3"/>
  <c r="F3785" i="3"/>
  <c r="F3793" i="3"/>
  <c r="F3801" i="3"/>
  <c r="F3809" i="3"/>
  <c r="F3817" i="3"/>
  <c r="F3825" i="3"/>
  <c r="F3833" i="3"/>
  <c r="F3841" i="3"/>
  <c r="F3849" i="3"/>
  <c r="F3857" i="3"/>
  <c r="F3865" i="3"/>
  <c r="F3873" i="3"/>
  <c r="F3881" i="3"/>
  <c r="F3889" i="3"/>
  <c r="F3897" i="3"/>
  <c r="F3904" i="3"/>
  <c r="F3912" i="3"/>
  <c r="F3920" i="3"/>
  <c r="F3928" i="3"/>
  <c r="F3936" i="3"/>
  <c r="F3944" i="3"/>
  <c r="F3952" i="3"/>
  <c r="F3960" i="3"/>
  <c r="F3968" i="3"/>
  <c r="F3976" i="3"/>
  <c r="F3984" i="3"/>
  <c r="F3992" i="3"/>
  <c r="F4000" i="3"/>
  <c r="F4008" i="3"/>
  <c r="F4016" i="3"/>
  <c r="F4024" i="3"/>
  <c r="F4032" i="3"/>
  <c r="F4040" i="3"/>
  <c r="F4048" i="3"/>
  <c r="F4056" i="3"/>
  <c r="F4064" i="3"/>
  <c r="F4072" i="3"/>
  <c r="F4080" i="3"/>
  <c r="F4088" i="3"/>
  <c r="F4096" i="3"/>
  <c r="F4104" i="3"/>
  <c r="F4112" i="3"/>
  <c r="F4120" i="3"/>
  <c r="F4128" i="3"/>
  <c r="F4136" i="3"/>
  <c r="F3467" i="3"/>
  <c r="F3521" i="3"/>
  <c r="F3523" i="3"/>
  <c r="F3557" i="3"/>
  <c r="F3563" i="3"/>
  <c r="F3569" i="3"/>
  <c r="F3587" i="3"/>
  <c r="F3595" i="3"/>
  <c r="F3603" i="3"/>
  <c r="F3611" i="3"/>
  <c r="F3619" i="3"/>
  <c r="F3627" i="3"/>
  <c r="F3635" i="3"/>
  <c r="F3643" i="3"/>
  <c r="F3651" i="3"/>
  <c r="F3659" i="3"/>
  <c r="F3667" i="3"/>
  <c r="F3675" i="3"/>
  <c r="F3682" i="3"/>
  <c r="F3690" i="3"/>
  <c r="F3698" i="3"/>
  <c r="F3706" i="3"/>
  <c r="F3714" i="3"/>
  <c r="F3722" i="3"/>
  <c r="F3730" i="3"/>
  <c r="F3738" i="3"/>
  <c r="F3746" i="3"/>
  <c r="F3754" i="3"/>
  <c r="F3762" i="3"/>
  <c r="F3770" i="3"/>
  <c r="F3778" i="3"/>
  <c r="F3786" i="3"/>
  <c r="F3794" i="3"/>
  <c r="F3802" i="3"/>
  <c r="F3810" i="3"/>
  <c r="F3818" i="3"/>
  <c r="F3826" i="3"/>
  <c r="F3834" i="3"/>
  <c r="F3842" i="3"/>
  <c r="F3850" i="3"/>
  <c r="F3858" i="3"/>
  <c r="F3866" i="3"/>
  <c r="F3874" i="3"/>
  <c r="F3882" i="3"/>
  <c r="F3890" i="3"/>
  <c r="F3905" i="3"/>
  <c r="F3913" i="3"/>
  <c r="F3921" i="3"/>
  <c r="F3929" i="3"/>
  <c r="F3937" i="3"/>
  <c r="F3945" i="3"/>
  <c r="F3953" i="3"/>
  <c r="F3961" i="3"/>
  <c r="F3969" i="3"/>
  <c r="F3977" i="3"/>
  <c r="F3985" i="3"/>
  <c r="F3993" i="3"/>
  <c r="F4001" i="3"/>
  <c r="F4009" i="3"/>
  <c r="F4017" i="3"/>
  <c r="F4025" i="3"/>
  <c r="F4033" i="3"/>
  <c r="F4041" i="3"/>
  <c r="F4049" i="3"/>
  <c r="F4057" i="3"/>
  <c r="F4065" i="3"/>
  <c r="F4073" i="3"/>
  <c r="F3475" i="3"/>
  <c r="F3482" i="3"/>
  <c r="F3514" i="3"/>
  <c r="F3545" i="3"/>
  <c r="F3554" i="3"/>
  <c r="F3562" i="3"/>
  <c r="F3580" i="3"/>
  <c r="F3588" i="3"/>
  <c r="F3596" i="3"/>
  <c r="F3604" i="3"/>
  <c r="F3612" i="3"/>
  <c r="F3620" i="3"/>
  <c r="F3628" i="3"/>
  <c r="F3636" i="3"/>
  <c r="F3644" i="3"/>
  <c r="F3652" i="3"/>
  <c r="F3660" i="3"/>
  <c r="F3668" i="3"/>
  <c r="F3676" i="3"/>
  <c r="F3683" i="3"/>
  <c r="F3691" i="3"/>
  <c r="F3699" i="3"/>
  <c r="F3707" i="3"/>
  <c r="F3715" i="3"/>
  <c r="F3723" i="3"/>
  <c r="F3731" i="3"/>
  <c r="F3739" i="3"/>
  <c r="F3747" i="3"/>
  <c r="F3755" i="3"/>
  <c r="F3763" i="3"/>
  <c r="F3771" i="3"/>
  <c r="F3779" i="3"/>
  <c r="F3787" i="3"/>
  <c r="F3795" i="3"/>
  <c r="F3803" i="3"/>
  <c r="F3811" i="3"/>
  <c r="F3819" i="3"/>
  <c r="F3827" i="3"/>
  <c r="F3835" i="3"/>
  <c r="F3843" i="3"/>
  <c r="F3851" i="3"/>
  <c r="F3859" i="3"/>
  <c r="F3867" i="3"/>
  <c r="F3875" i="3"/>
  <c r="F3883" i="3"/>
  <c r="F3891" i="3"/>
  <c r="F3898" i="3"/>
  <c r="F3906" i="3"/>
  <c r="F3914" i="3"/>
  <c r="F3922" i="3"/>
  <c r="F3930" i="3"/>
  <c r="F3938" i="3"/>
  <c r="F3946" i="3"/>
  <c r="F3954" i="3"/>
  <c r="F3962" i="3"/>
  <c r="F3970" i="3"/>
  <c r="F3978" i="3"/>
  <c r="F3986" i="3"/>
  <c r="F3994" i="3"/>
  <c r="F4002" i="3"/>
  <c r="F4010" i="3"/>
  <c r="F4018" i="3"/>
  <c r="F4026" i="3"/>
  <c r="F4034" i="3"/>
  <c r="F4042" i="3"/>
  <c r="F4050" i="3"/>
  <c r="F4058" i="3"/>
  <c r="F4066" i="3"/>
  <c r="F3490" i="3"/>
  <c r="F3538" i="3"/>
  <c r="F3547" i="3"/>
  <c r="F3561" i="3"/>
  <c r="F3581" i="3"/>
  <c r="F3589" i="3"/>
  <c r="F3597" i="3"/>
  <c r="F3605" i="3"/>
  <c r="F3613" i="3"/>
  <c r="F3621" i="3"/>
  <c r="F3629" i="3"/>
  <c r="F3637" i="3"/>
  <c r="F3645" i="3"/>
  <c r="F3653" i="3"/>
  <c r="F3661" i="3"/>
  <c r="F3669" i="3"/>
  <c r="F3677" i="3"/>
  <c r="F3684" i="3"/>
  <c r="F3692" i="3"/>
  <c r="F3700" i="3"/>
  <c r="F3708" i="3"/>
  <c r="F3716" i="3"/>
  <c r="F3724" i="3"/>
  <c r="F3732" i="3"/>
  <c r="F3740" i="3"/>
  <c r="F3748" i="3"/>
  <c r="F3756" i="3"/>
  <c r="F3764" i="3"/>
  <c r="F3772" i="3"/>
  <c r="F3780" i="3"/>
  <c r="F3788" i="3"/>
  <c r="F3796" i="3"/>
  <c r="F3804" i="3"/>
  <c r="F3812" i="3"/>
  <c r="F3820" i="3"/>
  <c r="F3828" i="3"/>
  <c r="F3836" i="3"/>
  <c r="F3844" i="3"/>
  <c r="F3852" i="3"/>
  <c r="F3860" i="3"/>
  <c r="F3868" i="3"/>
  <c r="F3876" i="3"/>
  <c r="F3884" i="3"/>
  <c r="F3892" i="3"/>
  <c r="F3899" i="3"/>
  <c r="F3907" i="3"/>
  <c r="F3915" i="3"/>
  <c r="F3923" i="3"/>
  <c r="F3931" i="3"/>
  <c r="F3939" i="3"/>
  <c r="F3947" i="3"/>
  <c r="F3955" i="3"/>
  <c r="F3963" i="3"/>
  <c r="F3971" i="3"/>
  <c r="F3979" i="3"/>
  <c r="F3987" i="3"/>
  <c r="F3995" i="3"/>
  <c r="F4003" i="3"/>
  <c r="F4011" i="3"/>
  <c r="F4019" i="3"/>
  <c r="F4027" i="3"/>
  <c r="F4035" i="3"/>
  <c r="F4043" i="3"/>
  <c r="F4051" i="3"/>
  <c r="F4059" i="3"/>
  <c r="F4067" i="3"/>
  <c r="F4075" i="3"/>
  <c r="F4083" i="3"/>
  <c r="F4091" i="3"/>
  <c r="F4099" i="3"/>
  <c r="F4107" i="3"/>
  <c r="F4115" i="3"/>
  <c r="F4123" i="3"/>
  <c r="F4105" i="3"/>
  <c r="F4134" i="3"/>
  <c r="F4140" i="3"/>
  <c r="F4146" i="3"/>
  <c r="F4154" i="3"/>
  <c r="F4162" i="3"/>
  <c r="F4170" i="3"/>
  <c r="F4178" i="3"/>
  <c r="F4186" i="3"/>
  <c r="F4194" i="3"/>
  <c r="F4202" i="3"/>
  <c r="F4210" i="3"/>
  <c r="F4218" i="3"/>
  <c r="F4226" i="3"/>
  <c r="F4234" i="3"/>
  <c r="F4242" i="3"/>
  <c r="F4250" i="3"/>
  <c r="F4258" i="3"/>
  <c r="F4266" i="3"/>
  <c r="F4274" i="3"/>
  <c r="F4282" i="3"/>
  <c r="F4290" i="3"/>
  <c r="F4298" i="3"/>
  <c r="F4306" i="3"/>
  <c r="F4314" i="3"/>
  <c r="F4322" i="3"/>
  <c r="F4330" i="3"/>
  <c r="F4338" i="3"/>
  <c r="F4346" i="3"/>
  <c r="F4354" i="3"/>
  <c r="F4362" i="3"/>
  <c r="F4370" i="3"/>
  <c r="F4378" i="3"/>
  <c r="F4386" i="3"/>
  <c r="F4394" i="3"/>
  <c r="F4402" i="3"/>
  <c r="F4410" i="3"/>
  <c r="F4417" i="3"/>
  <c r="F4425" i="3"/>
  <c r="F4433" i="3"/>
  <c r="F4441" i="3"/>
  <c r="F4449" i="3"/>
  <c r="F4457" i="3"/>
  <c r="F4465" i="3"/>
  <c r="F4473" i="3"/>
  <c r="F4481" i="3"/>
  <c r="F4489" i="3"/>
  <c r="F4497" i="3"/>
  <c r="F4504" i="3"/>
  <c r="F4512" i="3"/>
  <c r="F4520" i="3"/>
  <c r="F4528" i="3"/>
  <c r="F4536" i="3"/>
  <c r="F4544" i="3"/>
  <c r="F4552" i="3"/>
  <c r="F4560" i="3"/>
  <c r="F4568" i="3"/>
  <c r="F4576" i="3"/>
  <c r="F4584" i="3"/>
  <c r="F4592" i="3"/>
  <c r="F4600" i="3"/>
  <c r="F4608" i="3"/>
  <c r="F4616" i="3"/>
  <c r="F4624" i="3"/>
  <c r="F4632" i="3"/>
  <c r="F4640" i="3"/>
  <c r="F4648" i="3"/>
  <c r="F4656" i="3"/>
  <c r="F4664" i="3"/>
  <c r="F4672" i="3"/>
  <c r="F4680" i="3"/>
  <c r="F4688" i="3"/>
  <c r="F4696" i="3"/>
  <c r="F4704" i="3"/>
  <c r="F4712" i="3"/>
  <c r="F4720" i="3"/>
  <c r="F4098" i="3"/>
  <c r="F4133" i="3"/>
  <c r="F4139" i="3"/>
  <c r="F4147" i="3"/>
  <c r="F4155" i="3"/>
  <c r="F4163" i="3"/>
  <c r="F4171" i="3"/>
  <c r="F4179" i="3"/>
  <c r="F4187" i="3"/>
  <c r="F4195" i="3"/>
  <c r="F4203" i="3"/>
  <c r="F4211" i="3"/>
  <c r="F4219" i="3"/>
  <c r="F4227" i="3"/>
  <c r="F4235" i="3"/>
  <c r="F4243" i="3"/>
  <c r="F4251" i="3"/>
  <c r="F4259" i="3"/>
  <c r="F4267" i="3"/>
  <c r="F4275" i="3"/>
  <c r="F4283" i="3"/>
  <c r="F4291" i="3"/>
  <c r="F4299" i="3"/>
  <c r="F4307" i="3"/>
  <c r="F4315" i="3"/>
  <c r="F4323" i="3"/>
  <c r="F4331" i="3"/>
  <c r="F4339" i="3"/>
  <c r="F4347" i="3"/>
  <c r="F4355" i="3"/>
  <c r="F4363" i="3"/>
  <c r="F4371" i="3"/>
  <c r="F4379" i="3"/>
  <c r="F4387" i="3"/>
  <c r="F4395" i="3"/>
  <c r="F4403" i="3"/>
  <c r="F4411" i="3"/>
  <c r="F4418" i="3"/>
  <c r="F4426" i="3"/>
  <c r="F4434" i="3"/>
  <c r="F4442" i="3"/>
  <c r="F4450" i="3"/>
  <c r="F4458" i="3"/>
  <c r="F4466" i="3"/>
  <c r="F4474" i="3"/>
  <c r="F4482" i="3"/>
  <c r="F4490" i="3"/>
  <c r="F4498" i="3"/>
  <c r="F4505" i="3"/>
  <c r="F4513" i="3"/>
  <c r="F4521" i="3"/>
  <c r="F4529" i="3"/>
  <c r="F4537" i="3"/>
  <c r="F4545" i="3"/>
  <c r="F4553" i="3"/>
  <c r="F4561" i="3"/>
  <c r="F4569" i="3"/>
  <c r="F4577" i="3"/>
  <c r="F4585" i="3"/>
  <c r="F4593" i="3"/>
  <c r="F4601" i="3"/>
  <c r="F4609" i="3"/>
  <c r="F4617" i="3"/>
  <c r="F4625" i="3"/>
  <c r="F4633" i="3"/>
  <c r="F4641" i="3"/>
  <c r="F4649" i="3"/>
  <c r="F4657" i="3"/>
  <c r="F4074" i="3"/>
  <c r="F4106" i="3"/>
  <c r="F4131" i="3"/>
  <c r="F4137" i="3"/>
  <c r="F4149" i="3"/>
  <c r="F4157" i="3"/>
  <c r="F4165" i="3"/>
  <c r="F4173" i="3"/>
  <c r="F4181" i="3"/>
  <c r="F4189" i="3"/>
  <c r="F4197" i="3"/>
  <c r="F4205" i="3"/>
  <c r="F4213" i="3"/>
  <c r="F4221" i="3"/>
  <c r="F4229" i="3"/>
  <c r="F4237" i="3"/>
  <c r="F4245" i="3"/>
  <c r="F4253" i="3"/>
  <c r="F4261" i="3"/>
  <c r="F4269" i="3"/>
  <c r="F4277" i="3"/>
  <c r="F4285" i="3"/>
  <c r="F4293" i="3"/>
  <c r="F4301" i="3"/>
  <c r="F4309" i="3"/>
  <c r="F4317" i="3"/>
  <c r="F4325" i="3"/>
  <c r="F4333" i="3"/>
  <c r="F4341" i="3"/>
  <c r="F4349" i="3"/>
  <c r="F4357" i="3"/>
  <c r="F4365" i="3"/>
  <c r="F4373" i="3"/>
  <c r="F4381" i="3"/>
  <c r="F4389" i="3"/>
  <c r="F4397" i="3"/>
  <c r="F4405" i="3"/>
  <c r="F4420" i="3"/>
  <c r="F4428" i="3"/>
  <c r="F4436" i="3"/>
  <c r="F4444" i="3"/>
  <c r="F4452" i="3"/>
  <c r="F4460" i="3"/>
  <c r="F4468" i="3"/>
  <c r="F4476" i="3"/>
  <c r="F4484" i="3"/>
  <c r="F4492" i="3"/>
  <c r="F4500" i="3"/>
  <c r="F4507" i="3"/>
  <c r="F4515" i="3"/>
  <c r="F4523" i="3"/>
  <c r="F4531" i="3"/>
  <c r="F4539" i="3"/>
  <c r="F4547" i="3"/>
  <c r="F4555" i="3"/>
  <c r="F4563" i="3"/>
  <c r="F4571" i="3"/>
  <c r="F4579" i="3"/>
  <c r="F4587" i="3"/>
  <c r="F4595" i="3"/>
  <c r="F4603" i="3"/>
  <c r="F4611" i="3"/>
  <c r="F4619" i="3"/>
  <c r="F4627" i="3"/>
  <c r="F4635" i="3"/>
  <c r="F4643" i="3"/>
  <c r="F4651" i="3"/>
  <c r="F4659" i="3"/>
  <c r="F4089" i="3"/>
  <c r="F4121" i="3"/>
  <c r="F4130" i="3"/>
  <c r="F4150" i="3"/>
  <c r="F4158" i="3"/>
  <c r="F4166" i="3"/>
  <c r="F4174" i="3"/>
  <c r="F4182" i="3"/>
  <c r="F4190" i="3"/>
  <c r="F4198" i="3"/>
  <c r="F4206" i="3"/>
  <c r="F4214" i="3"/>
  <c r="F4222" i="3"/>
  <c r="F4230" i="3"/>
  <c r="F4238" i="3"/>
  <c r="F4246" i="3"/>
  <c r="F4254" i="3"/>
  <c r="F4262" i="3"/>
  <c r="F4270" i="3"/>
  <c r="F4278" i="3"/>
  <c r="F4286" i="3"/>
  <c r="F4294" i="3"/>
  <c r="F4302" i="3"/>
  <c r="F4310" i="3"/>
  <c r="F4318" i="3"/>
  <c r="F4326" i="3"/>
  <c r="F4334" i="3"/>
  <c r="F4342" i="3"/>
  <c r="F4350" i="3"/>
  <c r="F4358" i="3"/>
  <c r="F4366" i="3"/>
  <c r="F4374" i="3"/>
  <c r="F4382" i="3"/>
  <c r="F4390" i="3"/>
  <c r="F4398" i="3"/>
  <c r="F4406" i="3"/>
  <c r="F4413" i="3"/>
  <c r="F4421" i="3"/>
  <c r="F4429" i="3"/>
  <c r="F4437" i="3"/>
  <c r="F4445" i="3"/>
  <c r="F4453" i="3"/>
  <c r="F4461" i="3"/>
  <c r="F4469" i="3"/>
  <c r="F4477" i="3"/>
  <c r="F4485" i="3"/>
  <c r="F4493" i="3"/>
  <c r="F4501" i="3"/>
  <c r="F4508" i="3"/>
  <c r="F4516" i="3"/>
  <c r="F4524" i="3"/>
  <c r="F4532" i="3"/>
  <c r="F4540" i="3"/>
  <c r="F4548" i="3"/>
  <c r="F4556" i="3"/>
  <c r="F4564" i="3"/>
  <c r="F4572" i="3"/>
  <c r="F4580" i="3"/>
  <c r="F4588" i="3"/>
  <c r="F4596" i="3"/>
  <c r="F4604" i="3"/>
  <c r="F4612" i="3"/>
  <c r="F4620" i="3"/>
  <c r="F4628" i="3"/>
  <c r="F4636" i="3"/>
  <c r="F4644" i="3"/>
  <c r="F4652" i="3"/>
  <c r="F4082" i="3"/>
  <c r="F4114" i="3"/>
  <c r="F4129" i="3"/>
  <c r="F4143" i="3"/>
  <c r="F4151" i="3"/>
  <c r="F4159" i="3"/>
  <c r="F4167" i="3"/>
  <c r="F4175" i="3"/>
  <c r="F4183" i="3"/>
  <c r="F4191" i="3"/>
  <c r="F4199" i="3"/>
  <c r="F4207" i="3"/>
  <c r="F4215" i="3"/>
  <c r="F4223" i="3"/>
  <c r="F4231" i="3"/>
  <c r="F4239" i="3"/>
  <c r="F4247" i="3"/>
  <c r="F4255" i="3"/>
  <c r="F4263" i="3"/>
  <c r="F4271" i="3"/>
  <c r="F4279" i="3"/>
  <c r="F4287" i="3"/>
  <c r="F4295" i="3"/>
  <c r="F4303" i="3"/>
  <c r="F4311" i="3"/>
  <c r="F4319" i="3"/>
  <c r="F4327" i="3"/>
  <c r="F4335" i="3"/>
  <c r="F4343" i="3"/>
  <c r="F4351" i="3"/>
  <c r="F4359" i="3"/>
  <c r="F4367" i="3"/>
  <c r="F4375" i="3"/>
  <c r="F4383" i="3"/>
  <c r="F4391" i="3"/>
  <c r="F4399" i="3"/>
  <c r="F4407" i="3"/>
  <c r="F4414" i="3"/>
  <c r="F4422" i="3"/>
  <c r="F4430" i="3"/>
  <c r="F4438" i="3"/>
  <c r="F4446" i="3"/>
  <c r="F4454" i="3"/>
  <c r="F4462" i="3"/>
  <c r="F4470" i="3"/>
  <c r="F4478" i="3"/>
  <c r="F4486" i="3"/>
  <c r="F4494" i="3"/>
  <c r="F4502" i="3"/>
  <c r="F4509" i="3"/>
  <c r="F4517" i="3"/>
  <c r="F4525" i="3"/>
  <c r="F4533" i="3"/>
  <c r="F4541" i="3"/>
  <c r="F4549" i="3"/>
  <c r="F4557" i="3"/>
  <c r="F4565" i="3"/>
  <c r="F4573" i="3"/>
  <c r="F4581" i="3"/>
  <c r="F4589" i="3"/>
  <c r="F4597" i="3"/>
  <c r="F4605" i="3"/>
  <c r="F4613" i="3"/>
  <c r="F4097" i="3"/>
  <c r="F4125" i="3"/>
  <c r="F4142" i="3"/>
  <c r="F4144" i="3"/>
  <c r="F4152" i="3"/>
  <c r="F4160" i="3"/>
  <c r="F4168" i="3"/>
  <c r="F4176" i="3"/>
  <c r="F4184" i="3"/>
  <c r="F4192" i="3"/>
  <c r="F4200" i="3"/>
  <c r="F4208" i="3"/>
  <c r="F4216" i="3"/>
  <c r="F4224" i="3"/>
  <c r="F4232" i="3"/>
  <c r="F4240" i="3"/>
  <c r="F4248" i="3"/>
  <c r="F4256" i="3"/>
  <c r="F4264" i="3"/>
  <c r="F4272" i="3"/>
  <c r="F4280" i="3"/>
  <c r="F4288" i="3"/>
  <c r="F4296" i="3"/>
  <c r="F4304" i="3"/>
  <c r="F4312" i="3"/>
  <c r="F4320" i="3"/>
  <c r="F4328" i="3"/>
  <c r="F4336" i="3"/>
  <c r="F4344" i="3"/>
  <c r="F4352" i="3"/>
  <c r="F4360" i="3"/>
  <c r="F4368" i="3"/>
  <c r="F4376" i="3"/>
  <c r="F4384" i="3"/>
  <c r="F4392" i="3"/>
  <c r="F4400" i="3"/>
  <c r="F4408" i="3"/>
  <c r="F4415" i="3"/>
  <c r="F4423" i="3"/>
  <c r="F4431" i="3"/>
  <c r="F4439" i="3"/>
  <c r="F4447" i="3"/>
  <c r="F4455" i="3"/>
  <c r="F4463" i="3"/>
  <c r="F4471" i="3"/>
  <c r="F4479" i="3"/>
  <c r="F4487" i="3"/>
  <c r="F4495" i="3"/>
  <c r="F4503" i="3"/>
  <c r="F4510" i="3"/>
  <c r="F4518" i="3"/>
  <c r="F4526" i="3"/>
  <c r="F4534" i="3"/>
  <c r="F4542" i="3"/>
  <c r="F4550" i="3"/>
  <c r="F4558" i="3"/>
  <c r="F4566" i="3"/>
  <c r="F4574" i="3"/>
  <c r="F4582" i="3"/>
  <c r="F4590" i="3"/>
  <c r="F4598" i="3"/>
  <c r="E2" i="3"/>
  <c r="E5001" i="3"/>
  <c r="F5000" i="3"/>
  <c r="G4999" i="3"/>
  <c r="H4998" i="3"/>
  <c r="I4997" i="3"/>
  <c r="A4997" i="3"/>
  <c r="B4996" i="3"/>
  <c r="C4995" i="3"/>
  <c r="D4994" i="3"/>
  <c r="F4993" i="3"/>
  <c r="G4992" i="3"/>
  <c r="H4991" i="3"/>
  <c r="I4990" i="3"/>
  <c r="A4990" i="3"/>
  <c r="B4989" i="3"/>
  <c r="C4988" i="3"/>
  <c r="D4987" i="3"/>
  <c r="E4986" i="3"/>
  <c r="F4985" i="3"/>
  <c r="G4984" i="3"/>
  <c r="H4983" i="3"/>
  <c r="I4982" i="3"/>
  <c r="A4982" i="3"/>
  <c r="B4981" i="3"/>
  <c r="C4980" i="3"/>
  <c r="D4979" i="3"/>
  <c r="E4978" i="3"/>
  <c r="F4977" i="3"/>
  <c r="G4976" i="3"/>
  <c r="H4975" i="3"/>
  <c r="I4974" i="3"/>
  <c r="A4974" i="3"/>
  <c r="B4973" i="3"/>
  <c r="C4972" i="3"/>
  <c r="D4971" i="3"/>
  <c r="E4970" i="3"/>
  <c r="F4969" i="3"/>
  <c r="G4968" i="3"/>
  <c r="H4967" i="3"/>
  <c r="I4966" i="3"/>
  <c r="A4966" i="3"/>
  <c r="B4965" i="3"/>
  <c r="C4964" i="3"/>
  <c r="D4963" i="3"/>
  <c r="E4962" i="3"/>
  <c r="F4961" i="3"/>
  <c r="G4960" i="3"/>
  <c r="H4959" i="3"/>
  <c r="I4958" i="3"/>
  <c r="A4958" i="3"/>
  <c r="B4957" i="3"/>
  <c r="C4956" i="3"/>
  <c r="D4955" i="3"/>
  <c r="E4954" i="3"/>
  <c r="F4953" i="3"/>
  <c r="G4952" i="3"/>
  <c r="H4951" i="3"/>
  <c r="I4950" i="3"/>
  <c r="A4950" i="3"/>
  <c r="B4949" i="3"/>
  <c r="C4948" i="3"/>
  <c r="D4947" i="3"/>
  <c r="E4946" i="3"/>
  <c r="F4945" i="3"/>
  <c r="G4944" i="3"/>
  <c r="H4943" i="3"/>
  <c r="I4942" i="3"/>
  <c r="A4942" i="3"/>
  <c r="B4941" i="3"/>
  <c r="C4940" i="3"/>
  <c r="D4939" i="3"/>
  <c r="E4938" i="3"/>
  <c r="F4937" i="3"/>
  <c r="G4936" i="3"/>
  <c r="H4935" i="3"/>
  <c r="I4934" i="3"/>
  <c r="A4934" i="3"/>
  <c r="B4933" i="3"/>
  <c r="C4932" i="3"/>
  <c r="D4931" i="3"/>
  <c r="E4930" i="3"/>
  <c r="F4929" i="3"/>
  <c r="G4928" i="3"/>
  <c r="H4927" i="3"/>
  <c r="I4926" i="3"/>
  <c r="A4926" i="3"/>
  <c r="B4925" i="3"/>
  <c r="C4924" i="3"/>
  <c r="D4923" i="3"/>
  <c r="E4922" i="3"/>
  <c r="F4921" i="3"/>
  <c r="G4920" i="3"/>
  <c r="H4919" i="3"/>
  <c r="I4918" i="3"/>
  <c r="A4918" i="3"/>
  <c r="B4917" i="3"/>
  <c r="C4916" i="3"/>
  <c r="D4915" i="3"/>
  <c r="E4914" i="3"/>
  <c r="F4913" i="3"/>
  <c r="G4912" i="3"/>
  <c r="H4911" i="3"/>
  <c r="I4910" i="3"/>
  <c r="A4910" i="3"/>
  <c r="B4909" i="3"/>
  <c r="C4908" i="3"/>
  <c r="D4907" i="3"/>
  <c r="E4906" i="3"/>
  <c r="F4905" i="3"/>
  <c r="G4904" i="3"/>
  <c r="H4903" i="3"/>
  <c r="I4902" i="3"/>
  <c r="A4902" i="3"/>
  <c r="B4901" i="3"/>
  <c r="C4900" i="3"/>
  <c r="D4899" i="3"/>
  <c r="E4898" i="3"/>
  <c r="F4897" i="3"/>
  <c r="G4896" i="3"/>
  <c r="H4895" i="3"/>
  <c r="I4894" i="3"/>
  <c r="A4894" i="3"/>
  <c r="B4893" i="3"/>
  <c r="C4892" i="3"/>
  <c r="D4891" i="3"/>
  <c r="E4890" i="3"/>
  <c r="F4889" i="3"/>
  <c r="G4888" i="3"/>
  <c r="H4887" i="3"/>
  <c r="I4886" i="3"/>
  <c r="A4886" i="3"/>
  <c r="B4885" i="3"/>
  <c r="C4884" i="3"/>
  <c r="D4883" i="3"/>
  <c r="E4882" i="3"/>
  <c r="F4881" i="3"/>
  <c r="G4880" i="3"/>
  <c r="H4879" i="3"/>
  <c r="I4878" i="3"/>
  <c r="A4878" i="3"/>
  <c r="B4877" i="3"/>
  <c r="C4876" i="3"/>
  <c r="D4875" i="3"/>
  <c r="E4874" i="3"/>
  <c r="F4873" i="3"/>
  <c r="G4872" i="3"/>
  <c r="H4871" i="3"/>
  <c r="I4870" i="3"/>
  <c r="A4870" i="3"/>
  <c r="B4869" i="3"/>
  <c r="C4868" i="3"/>
  <c r="D4867" i="3"/>
  <c r="E4866" i="3"/>
  <c r="F4865" i="3"/>
  <c r="G4864" i="3"/>
  <c r="H4863" i="3"/>
  <c r="I4862" i="3"/>
  <c r="A4862" i="3"/>
  <c r="B4861" i="3"/>
  <c r="C4860" i="3"/>
  <c r="D4859" i="3"/>
  <c r="E4858" i="3"/>
  <c r="F4857" i="3"/>
  <c r="G4856" i="3"/>
  <c r="H4855" i="3"/>
  <c r="I4854" i="3"/>
  <c r="A4854" i="3"/>
  <c r="B4853" i="3"/>
  <c r="C4852" i="3"/>
  <c r="D4851" i="3"/>
  <c r="E4850" i="3"/>
  <c r="F4849" i="3"/>
  <c r="G4848" i="3"/>
  <c r="H4847" i="3"/>
  <c r="I4846" i="3"/>
  <c r="A4846" i="3"/>
  <c r="B4845" i="3"/>
  <c r="C4844" i="3"/>
  <c r="D4843" i="3"/>
  <c r="E4842" i="3"/>
  <c r="F4841" i="3"/>
  <c r="G4840" i="3"/>
  <c r="H4839" i="3"/>
  <c r="I4838" i="3"/>
  <c r="A4838" i="3"/>
  <c r="B4837" i="3"/>
  <c r="C4836" i="3"/>
  <c r="D4835" i="3"/>
  <c r="E4834" i="3"/>
  <c r="F4833" i="3"/>
  <c r="G4832" i="3"/>
  <c r="H4831" i="3"/>
  <c r="I4830" i="3"/>
  <c r="A4830" i="3"/>
  <c r="B4829" i="3"/>
  <c r="C4828" i="3"/>
  <c r="D4827" i="3"/>
  <c r="E4826" i="3"/>
  <c r="F4825" i="3"/>
  <c r="G4824" i="3"/>
  <c r="H4823" i="3"/>
  <c r="I4822" i="3"/>
  <c r="A4822" i="3"/>
  <c r="B4821" i="3"/>
  <c r="C4820" i="3"/>
  <c r="D4819" i="3"/>
  <c r="E4818" i="3"/>
  <c r="F4817" i="3"/>
  <c r="G4816" i="3"/>
  <c r="H4815" i="3"/>
  <c r="I4814" i="3"/>
  <c r="A4814" i="3"/>
  <c r="B4813" i="3"/>
  <c r="C4812" i="3"/>
  <c r="D4811" i="3"/>
  <c r="E4810" i="3"/>
  <c r="F4809" i="3"/>
  <c r="G4808" i="3"/>
  <c r="H4807" i="3"/>
  <c r="I4806" i="3"/>
  <c r="A4806" i="3"/>
  <c r="B4805" i="3"/>
  <c r="C4804" i="3"/>
  <c r="D4803" i="3"/>
  <c r="E4802" i="3"/>
  <c r="F4801" i="3"/>
  <c r="G4800" i="3"/>
  <c r="H4799" i="3"/>
  <c r="I4798" i="3"/>
  <c r="A4798" i="3"/>
  <c r="B4797" i="3"/>
  <c r="C4796" i="3"/>
  <c r="D4795" i="3"/>
  <c r="E4794" i="3"/>
  <c r="F4793" i="3"/>
  <c r="G4792" i="3"/>
  <c r="H4791" i="3"/>
  <c r="I4790" i="3"/>
  <c r="A4790" i="3"/>
  <c r="B4789" i="3"/>
  <c r="C4788" i="3"/>
  <c r="D4787" i="3"/>
  <c r="E4786" i="3"/>
  <c r="F4785" i="3"/>
  <c r="G4784" i="3"/>
  <c r="H4783" i="3"/>
  <c r="I4782" i="3"/>
  <c r="A4782" i="3"/>
  <c r="B4781" i="3"/>
  <c r="C4780" i="3"/>
  <c r="D4779" i="3"/>
  <c r="E4778" i="3"/>
  <c r="F4777" i="3"/>
  <c r="G4776" i="3"/>
  <c r="H4775" i="3"/>
  <c r="I4774" i="3"/>
  <c r="A4774" i="3"/>
  <c r="B4773" i="3"/>
  <c r="C4772" i="3"/>
  <c r="D4771" i="3"/>
  <c r="E4770" i="3"/>
  <c r="F4769" i="3"/>
  <c r="G4768" i="3"/>
  <c r="H4767" i="3"/>
  <c r="I4766" i="3"/>
  <c r="A4766" i="3"/>
  <c r="B4765" i="3"/>
  <c r="C4764" i="3"/>
  <c r="D4763" i="3"/>
  <c r="E4762" i="3"/>
  <c r="F4761" i="3"/>
  <c r="G4760" i="3"/>
  <c r="H4759" i="3"/>
  <c r="I4758" i="3"/>
  <c r="A4758" i="3"/>
  <c r="B4757" i="3"/>
  <c r="C4756" i="3"/>
  <c r="D4755" i="3"/>
  <c r="E4754" i="3"/>
  <c r="F4753" i="3"/>
  <c r="G4752" i="3"/>
  <c r="H4751" i="3"/>
  <c r="I4750" i="3"/>
  <c r="A4750" i="3"/>
  <c r="B4749" i="3"/>
  <c r="C4748" i="3"/>
  <c r="D4747" i="3"/>
  <c r="E4746" i="3"/>
  <c r="F4745" i="3"/>
  <c r="G4744" i="3"/>
  <c r="H4743" i="3"/>
  <c r="I4742" i="3"/>
  <c r="A4742" i="3"/>
  <c r="B4741" i="3"/>
  <c r="C4740" i="3"/>
  <c r="D4739" i="3"/>
  <c r="E4738" i="3"/>
  <c r="F4737" i="3"/>
  <c r="G4736" i="3"/>
  <c r="H4735" i="3"/>
  <c r="I4734" i="3"/>
  <c r="A4734" i="3"/>
  <c r="B4733" i="3"/>
  <c r="C4732" i="3"/>
  <c r="D4731" i="3"/>
  <c r="E4730" i="3"/>
  <c r="F4729" i="3"/>
  <c r="G4728" i="3"/>
  <c r="H4727" i="3"/>
  <c r="I4726" i="3"/>
  <c r="A4726" i="3"/>
  <c r="B4725" i="3"/>
  <c r="C4724" i="3"/>
  <c r="D4723" i="3"/>
  <c r="E4722" i="3"/>
  <c r="D4721" i="3"/>
  <c r="D4720" i="3"/>
  <c r="D4719" i="3"/>
  <c r="D4718" i="3"/>
  <c r="D4717" i="3"/>
  <c r="D4716" i="3"/>
  <c r="D4715" i="3"/>
  <c r="C4714" i="3"/>
  <c r="C4713" i="3"/>
  <c r="C4712" i="3"/>
  <c r="C4711" i="3"/>
  <c r="C4710" i="3"/>
  <c r="C4709" i="3"/>
  <c r="C4708" i="3"/>
  <c r="B4707" i="3"/>
  <c r="B4706" i="3"/>
  <c r="B4705" i="3"/>
  <c r="B4704" i="3"/>
  <c r="B4703" i="3"/>
  <c r="B4702" i="3"/>
  <c r="B4701" i="3"/>
  <c r="A4700" i="3"/>
  <c r="A4699" i="3"/>
  <c r="A4698" i="3"/>
  <c r="A4697" i="3"/>
  <c r="A4696" i="3"/>
  <c r="A4695" i="3"/>
  <c r="A4694" i="3"/>
  <c r="I4692" i="3"/>
  <c r="I4691" i="3"/>
  <c r="I4690" i="3"/>
  <c r="I4689" i="3"/>
  <c r="I4688" i="3"/>
  <c r="I4687" i="3"/>
  <c r="I4686" i="3"/>
  <c r="H4685" i="3"/>
  <c r="H4684" i="3"/>
  <c r="H4683" i="3"/>
  <c r="H4682" i="3"/>
  <c r="H4681" i="3"/>
  <c r="H4680" i="3"/>
  <c r="H4679" i="3"/>
  <c r="G4678" i="3"/>
  <c r="G4677" i="3"/>
  <c r="G4676" i="3"/>
  <c r="G4675" i="3"/>
  <c r="G4674" i="3"/>
  <c r="G4673" i="3"/>
  <c r="G4672" i="3"/>
  <c r="F4671" i="3"/>
  <c r="F4670" i="3"/>
  <c r="F4669" i="3"/>
  <c r="F4668" i="3"/>
  <c r="F4667" i="3"/>
  <c r="F4666" i="3"/>
  <c r="F4665" i="3"/>
  <c r="E4664" i="3"/>
  <c r="E4663" i="3"/>
  <c r="E4662" i="3"/>
  <c r="E4661" i="3"/>
  <c r="D4660" i="3"/>
  <c r="I4658" i="3"/>
  <c r="B4657" i="3"/>
  <c r="D4655" i="3"/>
  <c r="F4653" i="3"/>
  <c r="H4651" i="3"/>
  <c r="A4650" i="3"/>
  <c r="C4648" i="3"/>
  <c r="E4646" i="3"/>
  <c r="G4644" i="3"/>
  <c r="I4642" i="3"/>
  <c r="B4641" i="3"/>
  <c r="D4639" i="3"/>
  <c r="F4637" i="3"/>
  <c r="H4635" i="3"/>
  <c r="A4634" i="3"/>
  <c r="C4632" i="3"/>
  <c r="E4630" i="3"/>
  <c r="G4628" i="3"/>
  <c r="I4626" i="3"/>
  <c r="B4625" i="3"/>
  <c r="D4623" i="3"/>
  <c r="F4621" i="3"/>
  <c r="H4619" i="3"/>
  <c r="A4618" i="3"/>
  <c r="C4616" i="3"/>
  <c r="H4613" i="3"/>
  <c r="E4611" i="3"/>
  <c r="C4609" i="3"/>
  <c r="G4606" i="3"/>
  <c r="D4604" i="3"/>
  <c r="D4601" i="3"/>
  <c r="H4597" i="3"/>
  <c r="C4594" i="3"/>
  <c r="G4590" i="3"/>
  <c r="B4587" i="3"/>
  <c r="F4583" i="3"/>
  <c r="A4580" i="3"/>
  <c r="E4576" i="3"/>
  <c r="I4572" i="3"/>
  <c r="D4569" i="3"/>
  <c r="H4565" i="3"/>
  <c r="C4562" i="3"/>
  <c r="G4558" i="3"/>
  <c r="B4555" i="3"/>
  <c r="F4551" i="3"/>
  <c r="A4548" i="3"/>
  <c r="E4544" i="3"/>
  <c r="I4540" i="3"/>
  <c r="D4537" i="3"/>
  <c r="H4533" i="3"/>
  <c r="C4530" i="3"/>
  <c r="G4526" i="3"/>
  <c r="B4523" i="3"/>
  <c r="F4519" i="3"/>
  <c r="A4516" i="3"/>
  <c r="E4512" i="3"/>
  <c r="I4508" i="3"/>
  <c r="D4505" i="3"/>
  <c r="I4501" i="3"/>
  <c r="D4498" i="3"/>
  <c r="H4494" i="3"/>
  <c r="C4491" i="3"/>
  <c r="G4487" i="3"/>
  <c r="B4484" i="3"/>
  <c r="F4480" i="3"/>
  <c r="A4477" i="3"/>
  <c r="E4473" i="3"/>
  <c r="I4469" i="3"/>
  <c r="D4466" i="3"/>
  <c r="H4462" i="3"/>
  <c r="C4459" i="3"/>
  <c r="G4455" i="3"/>
  <c r="B4452" i="3"/>
  <c r="F4448" i="3"/>
  <c r="A4445" i="3"/>
  <c r="E4441" i="3"/>
  <c r="I4437" i="3"/>
  <c r="D4434" i="3"/>
  <c r="H4430" i="3"/>
  <c r="C4427" i="3"/>
  <c r="G4423" i="3"/>
  <c r="B4420" i="3"/>
  <c r="F4416" i="3"/>
  <c r="A4413" i="3"/>
  <c r="F4409" i="3"/>
  <c r="A4406" i="3"/>
  <c r="E4402" i="3"/>
  <c r="I4398" i="3"/>
  <c r="D4395" i="3"/>
  <c r="H4391" i="3"/>
  <c r="C4388" i="3"/>
  <c r="G4384" i="3"/>
  <c r="B4381" i="3"/>
  <c r="F4377" i="3"/>
  <c r="A4374" i="3"/>
  <c r="E4370" i="3"/>
  <c r="I4366" i="3"/>
  <c r="D4363" i="3"/>
  <c r="H4359" i="3"/>
  <c r="C4356" i="3"/>
  <c r="G4352" i="3"/>
  <c r="B4349" i="3"/>
  <c r="F4345" i="3"/>
  <c r="A4342" i="3"/>
  <c r="E4338" i="3"/>
  <c r="I4334" i="3"/>
  <c r="D4331" i="3"/>
  <c r="H4327" i="3"/>
  <c r="C4324" i="3"/>
  <c r="G4320" i="3"/>
  <c r="B4317" i="3"/>
  <c r="F4313" i="3"/>
  <c r="A4310" i="3"/>
  <c r="E4306" i="3"/>
  <c r="I4302" i="3"/>
  <c r="D4299" i="3"/>
  <c r="H4295" i="3"/>
  <c r="C4292" i="3"/>
  <c r="G4288" i="3"/>
  <c r="B4285" i="3"/>
  <c r="F4281" i="3"/>
  <c r="A4278" i="3"/>
  <c r="E4274" i="3"/>
  <c r="I4270" i="3"/>
  <c r="D4267" i="3"/>
  <c r="H4263" i="3"/>
  <c r="C4260" i="3"/>
  <c r="G4256" i="3"/>
  <c r="B4253" i="3"/>
  <c r="F4249" i="3"/>
  <c r="A4246" i="3"/>
  <c r="E4242" i="3"/>
  <c r="I4238" i="3"/>
  <c r="D4235" i="3"/>
  <c r="H4231" i="3"/>
  <c r="C4228" i="3"/>
  <c r="G4224" i="3"/>
  <c r="B4221" i="3"/>
  <c r="F4217" i="3"/>
  <c r="A4214" i="3"/>
  <c r="E4210" i="3"/>
  <c r="I4206" i="3"/>
  <c r="D4203" i="3"/>
  <c r="H4199" i="3"/>
  <c r="C4196" i="3"/>
  <c r="G4192" i="3"/>
  <c r="B4189" i="3"/>
  <c r="F4185" i="3"/>
  <c r="A4182" i="3"/>
  <c r="E4178" i="3"/>
  <c r="I4174" i="3"/>
  <c r="D4171" i="3"/>
  <c r="H4167" i="3"/>
  <c r="C4164" i="3"/>
  <c r="G4160" i="3"/>
  <c r="B4157" i="3"/>
  <c r="F4153" i="3"/>
  <c r="A4150" i="3"/>
  <c r="E4146" i="3"/>
  <c r="I4142" i="3"/>
  <c r="A4138" i="3"/>
  <c r="D4133" i="3"/>
  <c r="A4119" i="3"/>
  <c r="H4104" i="3"/>
  <c r="F4090" i="3"/>
  <c r="D4076" i="3"/>
  <c r="B4993" i="3"/>
  <c r="I4986" i="3"/>
  <c r="B4977" i="3"/>
  <c r="B4969" i="3"/>
  <c r="G5" i="3"/>
  <c r="G13" i="3"/>
  <c r="G21" i="3"/>
  <c r="G29" i="3"/>
  <c r="G37" i="3"/>
  <c r="G45" i="3"/>
  <c r="G53" i="3"/>
  <c r="G61" i="3"/>
  <c r="G69" i="3"/>
  <c r="G77" i="3"/>
  <c r="G6" i="3"/>
  <c r="G14" i="3"/>
  <c r="G22" i="3"/>
  <c r="G30" i="3"/>
  <c r="G38" i="3"/>
  <c r="G46" i="3"/>
  <c r="G54" i="3"/>
  <c r="G62" i="3"/>
  <c r="G70" i="3"/>
  <c r="G7" i="3"/>
  <c r="G15" i="3"/>
  <c r="G23" i="3"/>
  <c r="G31" i="3"/>
  <c r="G39" i="3"/>
  <c r="G47" i="3"/>
  <c r="G55" i="3"/>
  <c r="G63" i="3"/>
  <c r="G71" i="3"/>
  <c r="G8" i="3"/>
  <c r="G16" i="3"/>
  <c r="G24" i="3"/>
  <c r="G32" i="3"/>
  <c r="G40" i="3"/>
  <c r="G48" i="3"/>
  <c r="G56" i="3"/>
  <c r="G64" i="3"/>
  <c r="G72" i="3"/>
  <c r="G9" i="3"/>
  <c r="G17" i="3"/>
  <c r="G25" i="3"/>
  <c r="G33" i="3"/>
  <c r="G41" i="3"/>
  <c r="G49" i="3"/>
  <c r="G57" i="3"/>
  <c r="G65" i="3"/>
  <c r="G10" i="3"/>
  <c r="G18" i="3"/>
  <c r="G26" i="3"/>
  <c r="G34" i="3"/>
  <c r="G42" i="3"/>
  <c r="G50" i="3"/>
  <c r="G58" i="3"/>
  <c r="G66" i="3"/>
  <c r="G3" i="3"/>
  <c r="G11" i="3"/>
  <c r="G19" i="3"/>
  <c r="G27" i="3"/>
  <c r="G35" i="3"/>
  <c r="G43" i="3"/>
  <c r="G51" i="3"/>
  <c r="G59" i="3"/>
  <c r="G67" i="3"/>
  <c r="G4" i="3"/>
  <c r="G12" i="3"/>
  <c r="G20" i="3"/>
  <c r="G28" i="3"/>
  <c r="G36" i="3"/>
  <c r="G44" i="3"/>
  <c r="G52" i="3"/>
  <c r="G60" i="3"/>
  <c r="G75" i="3"/>
  <c r="G83" i="3"/>
  <c r="G91" i="3"/>
  <c r="G99" i="3"/>
  <c r="G107" i="3"/>
  <c r="G115" i="3"/>
  <c r="G123" i="3"/>
  <c r="G131" i="3"/>
  <c r="G139" i="3"/>
  <c r="G84" i="3"/>
  <c r="G92" i="3"/>
  <c r="G100" i="3"/>
  <c r="G108" i="3"/>
  <c r="G116" i="3"/>
  <c r="G124" i="3"/>
  <c r="G132" i="3"/>
  <c r="G140" i="3"/>
  <c r="G85" i="3"/>
  <c r="G93" i="3"/>
  <c r="G101" i="3"/>
  <c r="G109" i="3"/>
  <c r="G117" i="3"/>
  <c r="G125" i="3"/>
  <c r="G133" i="3"/>
  <c r="G141" i="3"/>
  <c r="G74" i="3"/>
  <c r="G78" i="3"/>
  <c r="G86" i="3"/>
  <c r="G94" i="3"/>
  <c r="G102" i="3"/>
  <c r="G110" i="3"/>
  <c r="G118" i="3"/>
  <c r="G126" i="3"/>
  <c r="G134" i="3"/>
  <c r="G142" i="3"/>
  <c r="G79" i="3"/>
  <c r="G87" i="3"/>
  <c r="G95" i="3"/>
  <c r="G103" i="3"/>
  <c r="G111" i="3"/>
  <c r="G119" i="3"/>
  <c r="G127" i="3"/>
  <c r="G135" i="3"/>
  <c r="G143" i="3"/>
  <c r="G68" i="3"/>
  <c r="G76" i="3"/>
  <c r="G80" i="3"/>
  <c r="G88" i="3"/>
  <c r="G96" i="3"/>
  <c r="G104" i="3"/>
  <c r="G112" i="3"/>
  <c r="G120" i="3"/>
  <c r="G73" i="3"/>
  <c r="G81" i="3"/>
  <c r="G89" i="3"/>
  <c r="G97" i="3"/>
  <c r="G105" i="3"/>
  <c r="G113" i="3"/>
  <c r="G121" i="3"/>
  <c r="G129" i="3"/>
  <c r="G82" i="3"/>
  <c r="G90" i="3"/>
  <c r="G98" i="3"/>
  <c r="G106" i="3"/>
  <c r="G114" i="3"/>
  <c r="G122" i="3"/>
  <c r="G130" i="3"/>
  <c r="G128" i="3"/>
  <c r="G137" i="3"/>
  <c r="G148" i="3"/>
  <c r="G156" i="3"/>
  <c r="G164" i="3"/>
  <c r="G172" i="3"/>
  <c r="G180" i="3"/>
  <c r="G188" i="3"/>
  <c r="G196" i="3"/>
  <c r="G204" i="3"/>
  <c r="G212" i="3"/>
  <c r="G147" i="3"/>
  <c r="G149" i="3"/>
  <c r="G157" i="3"/>
  <c r="G165" i="3"/>
  <c r="G173" i="3"/>
  <c r="G181" i="3"/>
  <c r="G189" i="3"/>
  <c r="G197" i="3"/>
  <c r="G205" i="3"/>
  <c r="G213" i="3"/>
  <c r="G144" i="3"/>
  <c r="G150" i="3"/>
  <c r="G158" i="3"/>
  <c r="G166" i="3"/>
  <c r="G174" i="3"/>
  <c r="G182" i="3"/>
  <c r="G190" i="3"/>
  <c r="G198" i="3"/>
  <c r="G206" i="3"/>
  <c r="G214" i="3"/>
  <c r="G151" i="3"/>
  <c r="G159" i="3"/>
  <c r="G167" i="3"/>
  <c r="G175" i="3"/>
  <c r="G183" i="3"/>
  <c r="G191" i="3"/>
  <c r="G199" i="3"/>
  <c r="G207" i="3"/>
  <c r="G215" i="3"/>
  <c r="G136" i="3"/>
  <c r="G138" i="3"/>
  <c r="G146" i="3"/>
  <c r="G152" i="3"/>
  <c r="G160" i="3"/>
  <c r="G168" i="3"/>
  <c r="G176" i="3"/>
  <c r="G184" i="3"/>
  <c r="G192" i="3"/>
  <c r="G153" i="3"/>
  <c r="G161" i="3"/>
  <c r="G169" i="3"/>
  <c r="G177" i="3"/>
  <c r="G185" i="3"/>
  <c r="G154" i="3"/>
  <c r="G162" i="3"/>
  <c r="G170" i="3"/>
  <c r="G178" i="3"/>
  <c r="G186" i="3"/>
  <c r="G145" i="3"/>
  <c r="G155" i="3"/>
  <c r="G163" i="3"/>
  <c r="G171" i="3"/>
  <c r="G179" i="3"/>
  <c r="G187" i="3"/>
  <c r="G193" i="3"/>
  <c r="G210" i="3"/>
  <c r="G223" i="3"/>
  <c r="G231" i="3"/>
  <c r="G239" i="3"/>
  <c r="G247" i="3"/>
  <c r="G255" i="3"/>
  <c r="G263" i="3"/>
  <c r="G203" i="3"/>
  <c r="G224" i="3"/>
  <c r="G232" i="3"/>
  <c r="G240" i="3"/>
  <c r="G248" i="3"/>
  <c r="G256" i="3"/>
  <c r="G264" i="3"/>
  <c r="G272" i="3"/>
  <c r="G200" i="3"/>
  <c r="G216" i="3"/>
  <c r="G217" i="3"/>
  <c r="G225" i="3"/>
  <c r="G233" i="3"/>
  <c r="G241" i="3"/>
  <c r="G249" i="3"/>
  <c r="G257" i="3"/>
  <c r="G265" i="3"/>
  <c r="G273" i="3"/>
  <c r="G194" i="3"/>
  <c r="G209" i="3"/>
  <c r="G218" i="3"/>
  <c r="G226" i="3"/>
  <c r="G234" i="3"/>
  <c r="G242" i="3"/>
  <c r="G250" i="3"/>
  <c r="G258" i="3"/>
  <c r="G266" i="3"/>
  <c r="G202" i="3"/>
  <c r="G219" i="3"/>
  <c r="G227" i="3"/>
  <c r="G235" i="3"/>
  <c r="G243" i="3"/>
  <c r="G211" i="3"/>
  <c r="G220" i="3"/>
  <c r="G228" i="3"/>
  <c r="G236" i="3"/>
  <c r="G208" i="3"/>
  <c r="G221" i="3"/>
  <c r="G229" i="3"/>
  <c r="G237" i="3"/>
  <c r="G195" i="3"/>
  <c r="G201" i="3"/>
  <c r="G222" i="3"/>
  <c r="G230" i="3"/>
  <c r="G238" i="3"/>
  <c r="G259" i="3"/>
  <c r="G271" i="3"/>
  <c r="G277" i="3"/>
  <c r="G284" i="3"/>
  <c r="G292" i="3"/>
  <c r="G300" i="3"/>
  <c r="G315" i="3"/>
  <c r="G323" i="3"/>
  <c r="G252" i="3"/>
  <c r="G268" i="3"/>
  <c r="G276" i="3"/>
  <c r="G285" i="3"/>
  <c r="G293" i="3"/>
  <c r="G301" i="3"/>
  <c r="G308" i="3"/>
  <c r="G316" i="3"/>
  <c r="G324" i="3"/>
  <c r="G332" i="3"/>
  <c r="G245" i="3"/>
  <c r="G261" i="3"/>
  <c r="G275" i="3"/>
  <c r="G286" i="3"/>
  <c r="G294" i="3"/>
  <c r="G302" i="3"/>
  <c r="G254" i="3"/>
  <c r="G270" i="3"/>
  <c r="G274" i="3"/>
  <c r="G287" i="3"/>
  <c r="G295" i="3"/>
  <c r="G303" i="3"/>
  <c r="G310" i="3"/>
  <c r="G318" i="3"/>
  <c r="G326" i="3"/>
  <c r="G334" i="3"/>
  <c r="G251" i="3"/>
  <c r="G267" i="3"/>
  <c r="G288" i="3"/>
  <c r="G296" i="3"/>
  <c r="G304" i="3"/>
  <c r="G311" i="3"/>
  <c r="G319" i="3"/>
  <c r="G327" i="3"/>
  <c r="G260" i="3"/>
  <c r="G280" i="3"/>
  <c r="G281" i="3"/>
  <c r="G289" i="3"/>
  <c r="G297" i="3"/>
  <c r="G305" i="3"/>
  <c r="G312" i="3"/>
  <c r="G320" i="3"/>
  <c r="G244" i="3"/>
  <c r="G253" i="3"/>
  <c r="G269" i="3"/>
  <c r="G279" i="3"/>
  <c r="G282" i="3"/>
  <c r="G290" i="3"/>
  <c r="G298" i="3"/>
  <c r="G306" i="3"/>
  <c r="G313" i="3"/>
  <c r="G246" i="3"/>
  <c r="G262" i="3"/>
  <c r="G278" i="3"/>
  <c r="G283" i="3"/>
  <c r="G291" i="3"/>
  <c r="G299" i="3"/>
  <c r="G307" i="3"/>
  <c r="G314" i="3"/>
  <c r="G322" i="3"/>
  <c r="G321" i="3"/>
  <c r="G338" i="3"/>
  <c r="G346" i="3"/>
  <c r="G354" i="3"/>
  <c r="G362" i="3"/>
  <c r="G377" i="3"/>
  <c r="G385" i="3"/>
  <c r="G393" i="3"/>
  <c r="G401" i="3"/>
  <c r="G409" i="3"/>
  <c r="G417" i="3"/>
  <c r="G425" i="3"/>
  <c r="G309" i="3"/>
  <c r="G330" i="3"/>
  <c r="G339" i="3"/>
  <c r="G347" i="3"/>
  <c r="G355" i="3"/>
  <c r="G363" i="3"/>
  <c r="G370" i="3"/>
  <c r="G378" i="3"/>
  <c r="G386" i="3"/>
  <c r="G394" i="3"/>
  <c r="G402" i="3"/>
  <c r="G410" i="3"/>
  <c r="G418" i="3"/>
  <c r="G317" i="3"/>
  <c r="G333" i="3"/>
  <c r="G340" i="3"/>
  <c r="G348" i="3"/>
  <c r="G356" i="3"/>
  <c r="G364" i="3"/>
  <c r="G371" i="3"/>
  <c r="G379" i="3"/>
  <c r="G387" i="3"/>
  <c r="G395" i="3"/>
  <c r="G403" i="3"/>
  <c r="G411" i="3"/>
  <c r="G329" i="3"/>
  <c r="G341" i="3"/>
  <c r="G349" i="3"/>
  <c r="G357" i="3"/>
  <c r="G342" i="3"/>
  <c r="G350" i="3"/>
  <c r="G358" i="3"/>
  <c r="G366" i="3"/>
  <c r="G373" i="3"/>
  <c r="G381" i="3"/>
  <c r="G389" i="3"/>
  <c r="G397" i="3"/>
  <c r="G325" i="3"/>
  <c r="G328" i="3"/>
  <c r="G335" i="3"/>
  <c r="G343" i="3"/>
  <c r="G351" i="3"/>
  <c r="G359" i="3"/>
  <c r="G367" i="3"/>
  <c r="G374" i="3"/>
  <c r="G382" i="3"/>
  <c r="G390" i="3"/>
  <c r="G398" i="3"/>
  <c r="G336" i="3"/>
  <c r="G344" i="3"/>
  <c r="G352" i="3"/>
  <c r="G360" i="3"/>
  <c r="G368" i="3"/>
  <c r="G384" i="3"/>
  <c r="G396" i="3"/>
  <c r="G404" i="3"/>
  <c r="G408" i="3"/>
  <c r="G424" i="3"/>
  <c r="G427" i="3"/>
  <c r="G435" i="3"/>
  <c r="G443" i="3"/>
  <c r="G451" i="3"/>
  <c r="G459" i="3"/>
  <c r="G467" i="3"/>
  <c r="G475" i="3"/>
  <c r="G483" i="3"/>
  <c r="G491" i="3"/>
  <c r="G499" i="3"/>
  <c r="G507" i="3"/>
  <c r="G515" i="3"/>
  <c r="G523" i="3"/>
  <c r="G531" i="3"/>
  <c r="G539" i="3"/>
  <c r="G375" i="3"/>
  <c r="G414" i="3"/>
  <c r="G423" i="3"/>
  <c r="G428" i="3"/>
  <c r="G436" i="3"/>
  <c r="G444" i="3"/>
  <c r="G452" i="3"/>
  <c r="G460" i="3"/>
  <c r="G468" i="3"/>
  <c r="G476" i="3"/>
  <c r="G484" i="3"/>
  <c r="G492" i="3"/>
  <c r="G500" i="3"/>
  <c r="G508" i="3"/>
  <c r="G516" i="3"/>
  <c r="G524" i="3"/>
  <c r="G532" i="3"/>
  <c r="G540" i="3"/>
  <c r="G361" i="3"/>
  <c r="G380" i="3"/>
  <c r="G399" i="3"/>
  <c r="G407" i="3"/>
  <c r="G422" i="3"/>
  <c r="G429" i="3"/>
  <c r="G437" i="3"/>
  <c r="G445" i="3"/>
  <c r="G453" i="3"/>
  <c r="G461" i="3"/>
  <c r="G469" i="3"/>
  <c r="G477" i="3"/>
  <c r="G485" i="3"/>
  <c r="G493" i="3"/>
  <c r="G501" i="3"/>
  <c r="G509" i="3"/>
  <c r="G517" i="3"/>
  <c r="G525" i="3"/>
  <c r="G533" i="3"/>
  <c r="G541" i="3"/>
  <c r="G365" i="3"/>
  <c r="G392" i="3"/>
  <c r="G413" i="3"/>
  <c r="G421" i="3"/>
  <c r="G430" i="3"/>
  <c r="G438" i="3"/>
  <c r="G446" i="3"/>
  <c r="G454" i="3"/>
  <c r="G462" i="3"/>
  <c r="G470" i="3"/>
  <c r="G478" i="3"/>
  <c r="G486" i="3"/>
  <c r="G494" i="3"/>
  <c r="G502" i="3"/>
  <c r="G510" i="3"/>
  <c r="G518" i="3"/>
  <c r="G526" i="3"/>
  <c r="G534" i="3"/>
  <c r="G337" i="3"/>
  <c r="G383" i="3"/>
  <c r="G406" i="3"/>
  <c r="G420" i="3"/>
  <c r="G431" i="3"/>
  <c r="G439" i="3"/>
  <c r="G447" i="3"/>
  <c r="G455" i="3"/>
  <c r="G463" i="3"/>
  <c r="G471" i="3"/>
  <c r="G479" i="3"/>
  <c r="G487" i="3"/>
  <c r="G495" i="3"/>
  <c r="G503" i="3"/>
  <c r="G511" i="3"/>
  <c r="G519" i="3"/>
  <c r="G527" i="3"/>
  <c r="G535" i="3"/>
  <c r="G345" i="3"/>
  <c r="G369" i="3"/>
  <c r="G376" i="3"/>
  <c r="G388" i="3"/>
  <c r="G412" i="3"/>
  <c r="G416" i="3"/>
  <c r="G419" i="3"/>
  <c r="G432" i="3"/>
  <c r="G440" i="3"/>
  <c r="G448" i="3"/>
  <c r="G456" i="3"/>
  <c r="G464" i="3"/>
  <c r="G472" i="3"/>
  <c r="G480" i="3"/>
  <c r="G488" i="3"/>
  <c r="G496" i="3"/>
  <c r="G504" i="3"/>
  <c r="G512" i="3"/>
  <c r="G520" i="3"/>
  <c r="G528" i="3"/>
  <c r="G536" i="3"/>
  <c r="G400" i="3"/>
  <c r="G441" i="3"/>
  <c r="G473" i="3"/>
  <c r="G505" i="3"/>
  <c r="G537" i="3"/>
  <c r="G543" i="3"/>
  <c r="G551" i="3"/>
  <c r="G559" i="3"/>
  <c r="G567" i="3"/>
  <c r="G575" i="3"/>
  <c r="G583" i="3"/>
  <c r="G591" i="3"/>
  <c r="G599" i="3"/>
  <c r="G607" i="3"/>
  <c r="G615" i="3"/>
  <c r="G623" i="3"/>
  <c r="G631" i="3"/>
  <c r="G639" i="3"/>
  <c r="G647" i="3"/>
  <c r="G331" i="3"/>
  <c r="G372" i="3"/>
  <c r="G391" i="3"/>
  <c r="G434" i="3"/>
  <c r="G466" i="3"/>
  <c r="G498" i="3"/>
  <c r="G530" i="3"/>
  <c r="G544" i="3"/>
  <c r="G552" i="3"/>
  <c r="G560" i="3"/>
  <c r="G568" i="3"/>
  <c r="G576" i="3"/>
  <c r="G584" i="3"/>
  <c r="G592" i="3"/>
  <c r="G600" i="3"/>
  <c r="G608" i="3"/>
  <c r="G616" i="3"/>
  <c r="G624" i="3"/>
  <c r="G632" i="3"/>
  <c r="G449" i="3"/>
  <c r="G481" i="3"/>
  <c r="G513" i="3"/>
  <c r="G545" i="3"/>
  <c r="G553" i="3"/>
  <c r="G561" i="3"/>
  <c r="G569" i="3"/>
  <c r="G442" i="3"/>
  <c r="G474" i="3"/>
  <c r="G506" i="3"/>
  <c r="G538" i="3"/>
  <c r="G546" i="3"/>
  <c r="G554" i="3"/>
  <c r="G562" i="3"/>
  <c r="G570" i="3"/>
  <c r="G578" i="3"/>
  <c r="G586" i="3"/>
  <c r="G594" i="3"/>
  <c r="G602" i="3"/>
  <c r="G610" i="3"/>
  <c r="G618" i="3"/>
  <c r="G626" i="3"/>
  <c r="G634" i="3"/>
  <c r="G642" i="3"/>
  <c r="G650" i="3"/>
  <c r="G457" i="3"/>
  <c r="G489" i="3"/>
  <c r="G521" i="3"/>
  <c r="G547" i="3"/>
  <c r="G555" i="3"/>
  <c r="G563" i="3"/>
  <c r="G571" i="3"/>
  <c r="G579" i="3"/>
  <c r="G587" i="3"/>
  <c r="G595" i="3"/>
  <c r="G603" i="3"/>
  <c r="G611" i="3"/>
  <c r="G619" i="3"/>
  <c r="G627" i="3"/>
  <c r="G415" i="3"/>
  <c r="G450" i="3"/>
  <c r="G482" i="3"/>
  <c r="G514" i="3"/>
  <c r="G548" i="3"/>
  <c r="G556" i="3"/>
  <c r="G564" i="3"/>
  <c r="G572" i="3"/>
  <c r="G580" i="3"/>
  <c r="G588" i="3"/>
  <c r="G596" i="3"/>
  <c r="G604" i="3"/>
  <c r="G612" i="3"/>
  <c r="G620" i="3"/>
  <c r="G353" i="3"/>
  <c r="G405" i="3"/>
  <c r="G433" i="3"/>
  <c r="G465" i="3"/>
  <c r="G497" i="3"/>
  <c r="G542" i="3"/>
  <c r="G581" i="3"/>
  <c r="G614" i="3"/>
  <c r="G640" i="3"/>
  <c r="G653" i="3"/>
  <c r="G657" i="3"/>
  <c r="G665" i="3"/>
  <c r="G673" i="3"/>
  <c r="G680" i="3"/>
  <c r="G688" i="3"/>
  <c r="G696" i="3"/>
  <c r="G704" i="3"/>
  <c r="G426" i="3"/>
  <c r="G557" i="3"/>
  <c r="G574" i="3"/>
  <c r="G593" i="3"/>
  <c r="G605" i="3"/>
  <c r="G646" i="3"/>
  <c r="G652" i="3"/>
  <c r="G658" i="3"/>
  <c r="G666" i="3"/>
  <c r="G674" i="3"/>
  <c r="G681" i="3"/>
  <c r="G458" i="3"/>
  <c r="G550" i="3"/>
  <c r="G598" i="3"/>
  <c r="G617" i="3"/>
  <c r="G630" i="3"/>
  <c r="G633" i="3"/>
  <c r="G645" i="3"/>
  <c r="G651" i="3"/>
  <c r="G659" i="3"/>
  <c r="G667" i="3"/>
  <c r="G682" i="3"/>
  <c r="G690" i="3"/>
  <c r="G490" i="3"/>
  <c r="G565" i="3"/>
  <c r="G577" i="3"/>
  <c r="G589" i="3"/>
  <c r="G622" i="3"/>
  <c r="G638" i="3"/>
  <c r="G644" i="3"/>
  <c r="G522" i="3"/>
  <c r="G558" i="3"/>
  <c r="G582" i="3"/>
  <c r="G601" i="3"/>
  <c r="G613" i="3"/>
  <c r="G629" i="3"/>
  <c r="G637" i="3"/>
  <c r="G643" i="3"/>
  <c r="G661" i="3"/>
  <c r="G669" i="3"/>
  <c r="G676" i="3"/>
  <c r="G573" i="3"/>
  <c r="G606" i="3"/>
  <c r="G625" i="3"/>
  <c r="G636" i="3"/>
  <c r="G649" i="3"/>
  <c r="G662" i="3"/>
  <c r="G670" i="3"/>
  <c r="G677" i="3"/>
  <c r="G566" i="3"/>
  <c r="G585" i="3"/>
  <c r="G597" i="3"/>
  <c r="G635" i="3"/>
  <c r="G648" i="3"/>
  <c r="G655" i="3"/>
  <c r="G663" i="3"/>
  <c r="G671" i="3"/>
  <c r="G684" i="3"/>
  <c r="G695" i="3"/>
  <c r="G713" i="3"/>
  <c r="G721" i="3"/>
  <c r="G729" i="3"/>
  <c r="G737" i="3"/>
  <c r="G745" i="3"/>
  <c r="G694" i="3"/>
  <c r="G714" i="3"/>
  <c r="G722" i="3"/>
  <c r="G730" i="3"/>
  <c r="G738" i="3"/>
  <c r="G746" i="3"/>
  <c r="G621" i="3"/>
  <c r="G683" i="3"/>
  <c r="G687" i="3"/>
  <c r="G693" i="3"/>
  <c r="G715" i="3"/>
  <c r="G723" i="3"/>
  <c r="G731" i="3"/>
  <c r="G739" i="3"/>
  <c r="G747" i="3"/>
  <c r="G656" i="3"/>
  <c r="G692" i="3"/>
  <c r="G716" i="3"/>
  <c r="G724" i="3"/>
  <c r="G732" i="3"/>
  <c r="G740" i="3"/>
  <c r="G748" i="3"/>
  <c r="G529" i="3"/>
  <c r="G660" i="3"/>
  <c r="G686" i="3"/>
  <c r="G691" i="3"/>
  <c r="G705" i="3"/>
  <c r="G706" i="3"/>
  <c r="G707" i="3"/>
  <c r="G708" i="3"/>
  <c r="G709" i="3"/>
  <c r="G717" i="3"/>
  <c r="G725" i="3"/>
  <c r="G733" i="3"/>
  <c r="G741" i="3"/>
  <c r="G749" i="3"/>
  <c r="G590" i="3"/>
  <c r="G609" i="3"/>
  <c r="G628" i="3"/>
  <c r="G664" i="3"/>
  <c r="G679" i="3"/>
  <c r="G697" i="3"/>
  <c r="G698" i="3"/>
  <c r="G699" i="3"/>
  <c r="G700" i="3"/>
  <c r="G701" i="3"/>
  <c r="G702" i="3"/>
  <c r="G703" i="3"/>
  <c r="G710" i="3"/>
  <c r="G718" i="3"/>
  <c r="G726" i="3"/>
  <c r="G734" i="3"/>
  <c r="G742" i="3"/>
  <c r="G750" i="3"/>
  <c r="G758" i="3"/>
  <c r="G668" i="3"/>
  <c r="G675" i="3"/>
  <c r="G685" i="3"/>
  <c r="G711" i="3"/>
  <c r="G719" i="3"/>
  <c r="G727" i="3"/>
  <c r="G735" i="3"/>
  <c r="G743" i="3"/>
  <c r="G751" i="3"/>
  <c r="G759" i="3"/>
  <c r="G549" i="3"/>
  <c r="G641" i="3"/>
  <c r="G654" i="3"/>
  <c r="G672" i="3"/>
  <c r="G678" i="3"/>
  <c r="G689" i="3"/>
  <c r="G712" i="3"/>
  <c r="G720" i="3"/>
  <c r="G728" i="3"/>
  <c r="G736" i="3"/>
  <c r="G744" i="3"/>
  <c r="G752" i="3"/>
  <c r="G756" i="3"/>
  <c r="G762" i="3"/>
  <c r="G768" i="3"/>
  <c r="G776" i="3"/>
  <c r="G784" i="3"/>
  <c r="G791" i="3"/>
  <c r="G799" i="3"/>
  <c r="G807" i="3"/>
  <c r="G815" i="3"/>
  <c r="G823" i="3"/>
  <c r="G830" i="3"/>
  <c r="G838" i="3"/>
  <c r="G846" i="3"/>
  <c r="G854" i="3"/>
  <c r="G862" i="3"/>
  <c r="G870" i="3"/>
  <c r="G878" i="3"/>
  <c r="G886" i="3"/>
  <c r="G894" i="3"/>
  <c r="G755" i="3"/>
  <c r="G761" i="3"/>
  <c r="G769" i="3"/>
  <c r="G777" i="3"/>
  <c r="G785" i="3"/>
  <c r="G792" i="3"/>
  <c r="G800" i="3"/>
  <c r="G808" i="3"/>
  <c r="G816" i="3"/>
  <c r="G824" i="3"/>
  <c r="G831" i="3"/>
  <c r="G839" i="3"/>
  <c r="G847" i="3"/>
  <c r="G855" i="3"/>
  <c r="G863" i="3"/>
  <c r="G871" i="3"/>
  <c r="G879" i="3"/>
  <c r="G887" i="3"/>
  <c r="G895" i="3"/>
  <c r="G903" i="3"/>
  <c r="G754" i="3"/>
  <c r="G760" i="3"/>
  <c r="G770" i="3"/>
  <c r="G778" i="3"/>
  <c r="G786" i="3"/>
  <c r="G793" i="3"/>
  <c r="G801" i="3"/>
  <c r="G809" i="3"/>
  <c r="G817" i="3"/>
  <c r="G825" i="3"/>
  <c r="G832" i="3"/>
  <c r="G840" i="3"/>
  <c r="G848" i="3"/>
  <c r="G856" i="3"/>
  <c r="G864" i="3"/>
  <c r="G872" i="3"/>
  <c r="G880" i="3"/>
  <c r="G888" i="3"/>
  <c r="G896" i="3"/>
  <c r="G904" i="3"/>
  <c r="G771" i="3"/>
  <c r="G779" i="3"/>
  <c r="G787" i="3"/>
  <c r="G794" i="3"/>
  <c r="G802" i="3"/>
  <c r="G810" i="3"/>
  <c r="G818" i="3"/>
  <c r="G833" i="3"/>
  <c r="G841" i="3"/>
  <c r="G849" i="3"/>
  <c r="G857" i="3"/>
  <c r="G865" i="3"/>
  <c r="G873" i="3"/>
  <c r="G881" i="3"/>
  <c r="G889" i="3"/>
  <c r="G897" i="3"/>
  <c r="G905" i="3"/>
  <c r="G753" i="3"/>
  <c r="G772" i="3"/>
  <c r="G780" i="3"/>
  <c r="G788" i="3"/>
  <c r="G795" i="3"/>
  <c r="G803" i="3"/>
  <c r="G811" i="3"/>
  <c r="G819" i="3"/>
  <c r="G826" i="3"/>
  <c r="G834" i="3"/>
  <c r="G842" i="3"/>
  <c r="G850" i="3"/>
  <c r="G858" i="3"/>
  <c r="G866" i="3"/>
  <c r="G874" i="3"/>
  <c r="G882" i="3"/>
  <c r="G890" i="3"/>
  <c r="G898" i="3"/>
  <c r="G765" i="3"/>
  <c r="G773" i="3"/>
  <c r="G781" i="3"/>
  <c r="G796" i="3"/>
  <c r="G804" i="3"/>
  <c r="G812" i="3"/>
  <c r="G820" i="3"/>
  <c r="G827" i="3"/>
  <c r="G835" i="3"/>
  <c r="G843" i="3"/>
  <c r="G851" i="3"/>
  <c r="G764" i="3"/>
  <c r="G766" i="3"/>
  <c r="G774" i="3"/>
  <c r="G782" i="3"/>
  <c r="G789" i="3"/>
  <c r="G797" i="3"/>
  <c r="G805" i="3"/>
  <c r="G813" i="3"/>
  <c r="G821" i="3"/>
  <c r="G828" i="3"/>
  <c r="G836" i="3"/>
  <c r="G844" i="3"/>
  <c r="G852" i="3"/>
  <c r="G860" i="3"/>
  <c r="G868" i="3"/>
  <c r="G876" i="3"/>
  <c r="G757" i="3"/>
  <c r="G763" i="3"/>
  <c r="G767" i="3"/>
  <c r="G775" i="3"/>
  <c r="G783" i="3"/>
  <c r="G790" i="3"/>
  <c r="G798" i="3"/>
  <c r="G806" i="3"/>
  <c r="G814" i="3"/>
  <c r="G822" i="3"/>
  <c r="G829" i="3"/>
  <c r="G837" i="3"/>
  <c r="G845" i="3"/>
  <c r="G853" i="3"/>
  <c r="G861" i="3"/>
  <c r="G900" i="3"/>
  <c r="G907" i="3"/>
  <c r="G915" i="3"/>
  <c r="G923" i="3"/>
  <c r="G931" i="3"/>
  <c r="G939" i="3"/>
  <c r="G947" i="3"/>
  <c r="G955" i="3"/>
  <c r="G963" i="3"/>
  <c r="G971" i="3"/>
  <c r="G979" i="3"/>
  <c r="G987" i="3"/>
  <c r="G995" i="3"/>
  <c r="G1003" i="3"/>
  <c r="G1011" i="3"/>
  <c r="G1019" i="3"/>
  <c r="G1027" i="3"/>
  <c r="G1035" i="3"/>
  <c r="G1043" i="3"/>
  <c r="G1051" i="3"/>
  <c r="G1059" i="3"/>
  <c r="G859" i="3"/>
  <c r="G877" i="3"/>
  <c r="G892" i="3"/>
  <c r="G908" i="3"/>
  <c r="G916" i="3"/>
  <c r="G924" i="3"/>
  <c r="G932" i="3"/>
  <c r="G940" i="3"/>
  <c r="G948" i="3"/>
  <c r="G956" i="3"/>
  <c r="G964" i="3"/>
  <c r="G972" i="3"/>
  <c r="G980" i="3"/>
  <c r="G988" i="3"/>
  <c r="G996" i="3"/>
  <c r="G1004" i="3"/>
  <c r="G1012" i="3"/>
  <c r="G1020" i="3"/>
  <c r="G1028" i="3"/>
  <c r="G1036" i="3"/>
  <c r="G1044" i="3"/>
  <c r="G1052" i="3"/>
  <c r="G867" i="3"/>
  <c r="G883" i="3"/>
  <c r="G885" i="3"/>
  <c r="G902" i="3"/>
  <c r="G909" i="3"/>
  <c r="G917" i="3"/>
  <c r="G925" i="3"/>
  <c r="G933" i="3"/>
  <c r="G941" i="3"/>
  <c r="G949" i="3"/>
  <c r="G957" i="3"/>
  <c r="G965" i="3"/>
  <c r="G973" i="3"/>
  <c r="G981" i="3"/>
  <c r="G989" i="3"/>
  <c r="G997" i="3"/>
  <c r="G1005" i="3"/>
  <c r="G1013" i="3"/>
  <c r="G1021" i="3"/>
  <c r="G1029" i="3"/>
  <c r="G1037" i="3"/>
  <c r="G1045" i="3"/>
  <c r="G1053" i="3"/>
  <c r="G899" i="3"/>
  <c r="G910" i="3"/>
  <c r="G918" i="3"/>
  <c r="G926" i="3"/>
  <c r="G934" i="3"/>
  <c r="G942" i="3"/>
  <c r="G950" i="3"/>
  <c r="G958" i="3"/>
  <c r="G966" i="3"/>
  <c r="G974" i="3"/>
  <c r="G982" i="3"/>
  <c r="G990" i="3"/>
  <c r="G998" i="3"/>
  <c r="G1006" i="3"/>
  <c r="G1014" i="3"/>
  <c r="G1022" i="3"/>
  <c r="G1030" i="3"/>
  <c r="G1038" i="3"/>
  <c r="G1046" i="3"/>
  <c r="G1054" i="3"/>
  <c r="G875" i="3"/>
  <c r="G911" i="3"/>
  <c r="G919" i="3"/>
  <c r="G927" i="3"/>
  <c r="G935" i="3"/>
  <c r="G943" i="3"/>
  <c r="G951" i="3"/>
  <c r="G959" i="3"/>
  <c r="G967" i="3"/>
  <c r="G975" i="3"/>
  <c r="G983" i="3"/>
  <c r="G991" i="3"/>
  <c r="G999" i="3"/>
  <c r="G1007" i="3"/>
  <c r="G1015" i="3"/>
  <c r="G1023" i="3"/>
  <c r="G1031" i="3"/>
  <c r="G1039" i="3"/>
  <c r="G891" i="3"/>
  <c r="G893" i="3"/>
  <c r="G901" i="3"/>
  <c r="G912" i="3"/>
  <c r="G920" i="3"/>
  <c r="G928" i="3"/>
  <c r="G936" i="3"/>
  <c r="G944" i="3"/>
  <c r="G952" i="3"/>
  <c r="G960" i="3"/>
  <c r="G968" i="3"/>
  <c r="G976" i="3"/>
  <c r="G984" i="3"/>
  <c r="G992" i="3"/>
  <c r="G1000" i="3"/>
  <c r="G1008" i="3"/>
  <c r="G1016" i="3"/>
  <c r="G1024" i="3"/>
  <c r="G1032" i="3"/>
  <c r="G1040" i="3"/>
  <c r="G884" i="3"/>
  <c r="G913" i="3"/>
  <c r="G921" i="3"/>
  <c r="G929" i="3"/>
  <c r="G937" i="3"/>
  <c r="G945" i="3"/>
  <c r="G953" i="3"/>
  <c r="G961" i="3"/>
  <c r="G969" i="3"/>
  <c r="G977" i="3"/>
  <c r="G985" i="3"/>
  <c r="G993" i="3"/>
  <c r="G1001" i="3"/>
  <c r="G1009" i="3"/>
  <c r="G1017" i="3"/>
  <c r="G1025" i="3"/>
  <c r="G1033" i="3"/>
  <c r="G869" i="3"/>
  <c r="G906" i="3"/>
  <c r="G914" i="3"/>
  <c r="G922" i="3"/>
  <c r="G930" i="3"/>
  <c r="G938" i="3"/>
  <c r="G946" i="3"/>
  <c r="G954" i="3"/>
  <c r="G962" i="3"/>
  <c r="G970" i="3"/>
  <c r="G978" i="3"/>
  <c r="G986" i="3"/>
  <c r="G994" i="3"/>
  <c r="G1002" i="3"/>
  <c r="G1010" i="3"/>
  <c r="G1018" i="3"/>
  <c r="G1026" i="3"/>
  <c r="G1034" i="3"/>
  <c r="G1057" i="3"/>
  <c r="G1060" i="3"/>
  <c r="G1061" i="3"/>
  <c r="G1069" i="3"/>
  <c r="G1077" i="3"/>
  <c r="G1084" i="3"/>
  <c r="G1092" i="3"/>
  <c r="G1100" i="3"/>
  <c r="G1108" i="3"/>
  <c r="G1116" i="3"/>
  <c r="G1124" i="3"/>
  <c r="G1132" i="3"/>
  <c r="G1140" i="3"/>
  <c r="G1148" i="3"/>
  <c r="G1156" i="3"/>
  <c r="G1164" i="3"/>
  <c r="G1172" i="3"/>
  <c r="G1180" i="3"/>
  <c r="G1188" i="3"/>
  <c r="G1196" i="3"/>
  <c r="G1204" i="3"/>
  <c r="G1212" i="3"/>
  <c r="G1220" i="3"/>
  <c r="G1041" i="3"/>
  <c r="G1050" i="3"/>
  <c r="G1062" i="3"/>
  <c r="G1070" i="3"/>
  <c r="G1078" i="3"/>
  <c r="G1085" i="3"/>
  <c r="G1093" i="3"/>
  <c r="G1101" i="3"/>
  <c r="G1109" i="3"/>
  <c r="G1117" i="3"/>
  <c r="G1125" i="3"/>
  <c r="G1133" i="3"/>
  <c r="G1141" i="3"/>
  <c r="G1149" i="3"/>
  <c r="G1157" i="3"/>
  <c r="G1165" i="3"/>
  <c r="G1173" i="3"/>
  <c r="G1181" i="3"/>
  <c r="G1189" i="3"/>
  <c r="G1197" i="3"/>
  <c r="G1205" i="3"/>
  <c r="G1213" i="3"/>
  <c r="G1221" i="3"/>
  <c r="G1047" i="3"/>
  <c r="G1063" i="3"/>
  <c r="G1071" i="3"/>
  <c r="G1079" i="3"/>
  <c r="G1086" i="3"/>
  <c r="G1094" i="3"/>
  <c r="G1102" i="3"/>
  <c r="G1110" i="3"/>
  <c r="G1118" i="3"/>
  <c r="G1126" i="3"/>
  <c r="G1134" i="3"/>
  <c r="G1142" i="3"/>
  <c r="G1150" i="3"/>
  <c r="G1158" i="3"/>
  <c r="G1166" i="3"/>
  <c r="G1174" i="3"/>
  <c r="G1182" i="3"/>
  <c r="G1190" i="3"/>
  <c r="G1198" i="3"/>
  <c r="G1056" i="3"/>
  <c r="G1064" i="3"/>
  <c r="G1072" i="3"/>
  <c r="G1087" i="3"/>
  <c r="G1095" i="3"/>
  <c r="G1103" i="3"/>
  <c r="G1111" i="3"/>
  <c r="G1119" i="3"/>
  <c r="G1127" i="3"/>
  <c r="G1135" i="3"/>
  <c r="G1143" i="3"/>
  <c r="G1151" i="3"/>
  <c r="G1159" i="3"/>
  <c r="G1167" i="3"/>
  <c r="G1175" i="3"/>
  <c r="G1183" i="3"/>
  <c r="G1191" i="3"/>
  <c r="G1199" i="3"/>
  <c r="G1049" i="3"/>
  <c r="G1065" i="3"/>
  <c r="G1073" i="3"/>
  <c r="G1080" i="3"/>
  <c r="G1088" i="3"/>
  <c r="G1096" i="3"/>
  <c r="G1104" i="3"/>
  <c r="G1112" i="3"/>
  <c r="G1120" i="3"/>
  <c r="G1128" i="3"/>
  <c r="G1136" i="3"/>
  <c r="G1144" i="3"/>
  <c r="G1152" i="3"/>
  <c r="G1160" i="3"/>
  <c r="G1168" i="3"/>
  <c r="G1176" i="3"/>
  <c r="G1184" i="3"/>
  <c r="G1192" i="3"/>
  <c r="G1200" i="3"/>
  <c r="G1042" i="3"/>
  <c r="G1058" i="3"/>
  <c r="G1066" i="3"/>
  <c r="G1074" i="3"/>
  <c r="G1081" i="3"/>
  <c r="G1089" i="3"/>
  <c r="G1097" i="3"/>
  <c r="G1105" i="3"/>
  <c r="G1113" i="3"/>
  <c r="G1121" i="3"/>
  <c r="G1129" i="3"/>
  <c r="G1137" i="3"/>
  <c r="G1145" i="3"/>
  <c r="G1153" i="3"/>
  <c r="G1161" i="3"/>
  <c r="G1169" i="3"/>
  <c r="G1177" i="3"/>
  <c r="G1185" i="3"/>
  <c r="G1193" i="3"/>
  <c r="G1055" i="3"/>
  <c r="G1067" i="3"/>
  <c r="G1075" i="3"/>
  <c r="G1082" i="3"/>
  <c r="G1090" i="3"/>
  <c r="G1098" i="3"/>
  <c r="G1106" i="3"/>
  <c r="G1114" i="3"/>
  <c r="G1122" i="3"/>
  <c r="G1130" i="3"/>
  <c r="G1138" i="3"/>
  <c r="G1146" i="3"/>
  <c r="G1154" i="3"/>
  <c r="G1162" i="3"/>
  <c r="G1170" i="3"/>
  <c r="G1178" i="3"/>
  <c r="G1186" i="3"/>
  <c r="G1194" i="3"/>
  <c r="G1048" i="3"/>
  <c r="G1068" i="3"/>
  <c r="G1076" i="3"/>
  <c r="G1083" i="3"/>
  <c r="G1091" i="3"/>
  <c r="G1099" i="3"/>
  <c r="G1107" i="3"/>
  <c r="G1115" i="3"/>
  <c r="G1123" i="3"/>
  <c r="G1131" i="3"/>
  <c r="G1139" i="3"/>
  <c r="G1147" i="3"/>
  <c r="G1155" i="3"/>
  <c r="G1163" i="3"/>
  <c r="G1171" i="3"/>
  <c r="G1179" i="3"/>
  <c r="G1187" i="3"/>
  <c r="G1195" i="3"/>
  <c r="G1201" i="3"/>
  <c r="G1210" i="3"/>
  <c r="G1216" i="3"/>
  <c r="G1222" i="3"/>
  <c r="G1224" i="3"/>
  <c r="G1232" i="3"/>
  <c r="G1240" i="3"/>
  <c r="G1248" i="3"/>
  <c r="G1256" i="3"/>
  <c r="G1264" i="3"/>
  <c r="G1272" i="3"/>
  <c r="G1280" i="3"/>
  <c r="G1288" i="3"/>
  <c r="G1295" i="3"/>
  <c r="G1303" i="3"/>
  <c r="G1311" i="3"/>
  <c r="G1319" i="3"/>
  <c r="G1327" i="3"/>
  <c r="G1335" i="3"/>
  <c r="G1342" i="3"/>
  <c r="G1350" i="3"/>
  <c r="G1358" i="3"/>
  <c r="G1203" i="3"/>
  <c r="G1209" i="3"/>
  <c r="G1215" i="3"/>
  <c r="G1225" i="3"/>
  <c r="G1233" i="3"/>
  <c r="G1241" i="3"/>
  <c r="G1249" i="3"/>
  <c r="G1257" i="3"/>
  <c r="G1265" i="3"/>
  <c r="G1273" i="3"/>
  <c r="G1281" i="3"/>
  <c r="G1296" i="3"/>
  <c r="G1304" i="3"/>
  <c r="G1312" i="3"/>
  <c r="G1320" i="3"/>
  <c r="G1328" i="3"/>
  <c r="G1336" i="3"/>
  <c r="G1343" i="3"/>
  <c r="G1351" i="3"/>
  <c r="G1202" i="3"/>
  <c r="G1208" i="3"/>
  <c r="G1214" i="3"/>
  <c r="G1226" i="3"/>
  <c r="G1234" i="3"/>
  <c r="G1242" i="3"/>
  <c r="G1250" i="3"/>
  <c r="G1258" i="3"/>
  <c r="G1266" i="3"/>
  <c r="G1274" i="3"/>
  <c r="G1282" i="3"/>
  <c r="G1289" i="3"/>
  <c r="G1297" i="3"/>
  <c r="G1305" i="3"/>
  <c r="G1313" i="3"/>
  <c r="G1321" i="3"/>
  <c r="G1329" i="3"/>
  <c r="G1344" i="3"/>
  <c r="G1352" i="3"/>
  <c r="G1207" i="3"/>
  <c r="G1227" i="3"/>
  <c r="G1235" i="3"/>
  <c r="G1243" i="3"/>
  <c r="G1251" i="3"/>
  <c r="G1259" i="3"/>
  <c r="G1267" i="3"/>
  <c r="G1275" i="3"/>
  <c r="G1283" i="3"/>
  <c r="G1290" i="3"/>
  <c r="G1298" i="3"/>
  <c r="G1306" i="3"/>
  <c r="G1314" i="3"/>
  <c r="G1322" i="3"/>
  <c r="G1330" i="3"/>
  <c r="G1337" i="3"/>
  <c r="G1345" i="3"/>
  <c r="G1206" i="3"/>
  <c r="G1228" i="3"/>
  <c r="G1236" i="3"/>
  <c r="G1244" i="3"/>
  <c r="G1252" i="3"/>
  <c r="G1260" i="3"/>
  <c r="G1268" i="3"/>
  <c r="G1276" i="3"/>
  <c r="G1284" i="3"/>
  <c r="G1291" i="3"/>
  <c r="G1299" i="3"/>
  <c r="G1307" i="3"/>
  <c r="G1315" i="3"/>
  <c r="G1323" i="3"/>
  <c r="G1331" i="3"/>
  <c r="G1338" i="3"/>
  <c r="G1346" i="3"/>
  <c r="G1219" i="3"/>
  <c r="G1229" i="3"/>
  <c r="G1237" i="3"/>
  <c r="G1245" i="3"/>
  <c r="G1253" i="3"/>
  <c r="G1261" i="3"/>
  <c r="G1269" i="3"/>
  <c r="G1277" i="3"/>
  <c r="G1285" i="3"/>
  <c r="G1292" i="3"/>
  <c r="G1300" i="3"/>
  <c r="G1308" i="3"/>
  <c r="G1316" i="3"/>
  <c r="G1324" i="3"/>
  <c r="G1332" i="3"/>
  <c r="G1339" i="3"/>
  <c r="G1347" i="3"/>
  <c r="G1355" i="3"/>
  <c r="G1246" i="3"/>
  <c r="G1278" i="3"/>
  <c r="G1317" i="3"/>
  <c r="G1366" i="3"/>
  <c r="G1374" i="3"/>
  <c r="G1382" i="3"/>
  <c r="G1390" i="3"/>
  <c r="G1398" i="3"/>
  <c r="G1406" i="3"/>
  <c r="G1414" i="3"/>
  <c r="G1422" i="3"/>
  <c r="G1429" i="3"/>
  <c r="G1437" i="3"/>
  <c r="G1445" i="3"/>
  <c r="G1453" i="3"/>
  <c r="G1461" i="3"/>
  <c r="G1469" i="3"/>
  <c r="G1477" i="3"/>
  <c r="G1485" i="3"/>
  <c r="G1493" i="3"/>
  <c r="G1501" i="3"/>
  <c r="G1509" i="3"/>
  <c r="G1517" i="3"/>
  <c r="G1525" i="3"/>
  <c r="G1533" i="3"/>
  <c r="G1540" i="3"/>
  <c r="G1548" i="3"/>
  <c r="G1556" i="3"/>
  <c r="G1564" i="3"/>
  <c r="G1572" i="3"/>
  <c r="G1580" i="3"/>
  <c r="G1588" i="3"/>
  <c r="G1595" i="3"/>
  <c r="G1603" i="3"/>
  <c r="G1611" i="3"/>
  <c r="G1211" i="3"/>
  <c r="G1239" i="3"/>
  <c r="G1271" i="3"/>
  <c r="G1310" i="3"/>
  <c r="G1348" i="3"/>
  <c r="G1359" i="3"/>
  <c r="G1367" i="3"/>
  <c r="G1375" i="3"/>
  <c r="G1383" i="3"/>
  <c r="G1391" i="3"/>
  <c r="G1399" i="3"/>
  <c r="G1407" i="3"/>
  <c r="G1415" i="3"/>
  <c r="G1430" i="3"/>
  <c r="G1438" i="3"/>
  <c r="G1446" i="3"/>
  <c r="G1454" i="3"/>
  <c r="G1462" i="3"/>
  <c r="G1470" i="3"/>
  <c r="G1478" i="3"/>
  <c r="G1486" i="3"/>
  <c r="G1494" i="3"/>
  <c r="G1502" i="3"/>
  <c r="G1510" i="3"/>
  <c r="G1518" i="3"/>
  <c r="G1526" i="3"/>
  <c r="G1534" i="3"/>
  <c r="G1541" i="3"/>
  <c r="G1549" i="3"/>
  <c r="G1557" i="3"/>
  <c r="G1565" i="3"/>
  <c r="G1573" i="3"/>
  <c r="G1581" i="3"/>
  <c r="G1589" i="3"/>
  <c r="G1596" i="3"/>
  <c r="G1254" i="3"/>
  <c r="G1286" i="3"/>
  <c r="G1293" i="3"/>
  <c r="G1325" i="3"/>
  <c r="G1360" i="3"/>
  <c r="G1368" i="3"/>
  <c r="G1376" i="3"/>
  <c r="G1384" i="3"/>
  <c r="G1392" i="3"/>
  <c r="G1400" i="3"/>
  <c r="G1408" i="3"/>
  <c r="G1416" i="3"/>
  <c r="G1423" i="3"/>
  <c r="G1431" i="3"/>
  <c r="G1439" i="3"/>
  <c r="G1447" i="3"/>
  <c r="G1455" i="3"/>
  <c r="G1463" i="3"/>
  <c r="G1471" i="3"/>
  <c r="G1479" i="3"/>
  <c r="G1487" i="3"/>
  <c r="G1495" i="3"/>
  <c r="G1503" i="3"/>
  <c r="G1511" i="3"/>
  <c r="G1519" i="3"/>
  <c r="G1527" i="3"/>
  <c r="G1535" i="3"/>
  <c r="G1542" i="3"/>
  <c r="G1550" i="3"/>
  <c r="G1558" i="3"/>
  <c r="G1566" i="3"/>
  <c r="G1574" i="3"/>
  <c r="G1582" i="3"/>
  <c r="G1590" i="3"/>
  <c r="G1597" i="3"/>
  <c r="G1605" i="3"/>
  <c r="G1217" i="3"/>
  <c r="G1247" i="3"/>
  <c r="G1279" i="3"/>
  <c r="G1318" i="3"/>
  <c r="G1357" i="3"/>
  <c r="G1361" i="3"/>
  <c r="G1369" i="3"/>
  <c r="G1377" i="3"/>
  <c r="G1385" i="3"/>
  <c r="G1393" i="3"/>
  <c r="G1401" i="3"/>
  <c r="G1409" i="3"/>
  <c r="G1417" i="3"/>
  <c r="G1424" i="3"/>
  <c r="G1432" i="3"/>
  <c r="G1440" i="3"/>
  <c r="G1448" i="3"/>
  <c r="G1456" i="3"/>
  <c r="G1464" i="3"/>
  <c r="G1472" i="3"/>
  <c r="G1480" i="3"/>
  <c r="G1488" i="3"/>
  <c r="G1496" i="3"/>
  <c r="G1504" i="3"/>
  <c r="G1512" i="3"/>
  <c r="G1520" i="3"/>
  <c r="G1528" i="3"/>
  <c r="G1536" i="3"/>
  <c r="G1543" i="3"/>
  <c r="G1551" i="3"/>
  <c r="G1559" i="3"/>
  <c r="G1567" i="3"/>
  <c r="G1575" i="3"/>
  <c r="G1583" i="3"/>
  <c r="G1591" i="3"/>
  <c r="G1598" i="3"/>
  <c r="G1606" i="3"/>
  <c r="G1614" i="3"/>
  <c r="G1218" i="3"/>
  <c r="G1230" i="3"/>
  <c r="G1262" i="3"/>
  <c r="G1301" i="3"/>
  <c r="G1333" i="3"/>
  <c r="G1340" i="3"/>
  <c r="G1354" i="3"/>
  <c r="G1362" i="3"/>
  <c r="G1370" i="3"/>
  <c r="G1378" i="3"/>
  <c r="G1386" i="3"/>
  <c r="G1394" i="3"/>
  <c r="G1402" i="3"/>
  <c r="G1410" i="3"/>
  <c r="G1418" i="3"/>
  <c r="G1425" i="3"/>
  <c r="G1433" i="3"/>
  <c r="G1441" i="3"/>
  <c r="G1449" i="3"/>
  <c r="G1457" i="3"/>
  <c r="G1465" i="3"/>
  <c r="G1473" i="3"/>
  <c r="G1481" i="3"/>
  <c r="G1489" i="3"/>
  <c r="G1497" i="3"/>
  <c r="G1505" i="3"/>
  <c r="G1513" i="3"/>
  <c r="G1521" i="3"/>
  <c r="G1529" i="3"/>
  <c r="G1537" i="3"/>
  <c r="G1544" i="3"/>
  <c r="G1552" i="3"/>
  <c r="G1560" i="3"/>
  <c r="G1568" i="3"/>
  <c r="G1576" i="3"/>
  <c r="G1584" i="3"/>
  <c r="G1592" i="3"/>
  <c r="G1599" i="3"/>
  <c r="G1607" i="3"/>
  <c r="G1615" i="3"/>
  <c r="G1223" i="3"/>
  <c r="G1255" i="3"/>
  <c r="G1287" i="3"/>
  <c r="G1294" i="3"/>
  <c r="G1326" i="3"/>
  <c r="G1356" i="3"/>
  <c r="G1363" i="3"/>
  <c r="G1371" i="3"/>
  <c r="G1379" i="3"/>
  <c r="G1387" i="3"/>
  <c r="G1395" i="3"/>
  <c r="G1403" i="3"/>
  <c r="G1411" i="3"/>
  <c r="G1419" i="3"/>
  <c r="G1426" i="3"/>
  <c r="G1434" i="3"/>
  <c r="G1442" i="3"/>
  <c r="G1450" i="3"/>
  <c r="G1458" i="3"/>
  <c r="G1466" i="3"/>
  <c r="G1474" i="3"/>
  <c r="G1482" i="3"/>
  <c r="G1490" i="3"/>
  <c r="G1498" i="3"/>
  <c r="G1506" i="3"/>
  <c r="G1514" i="3"/>
  <c r="G1522" i="3"/>
  <c r="G1530" i="3"/>
  <c r="G1538" i="3"/>
  <c r="G1545" i="3"/>
  <c r="G1553" i="3"/>
  <c r="G1561" i="3"/>
  <c r="G1569" i="3"/>
  <c r="G1577" i="3"/>
  <c r="G1585" i="3"/>
  <c r="G1593" i="3"/>
  <c r="G1600" i="3"/>
  <c r="G1608" i="3"/>
  <c r="G1238" i="3"/>
  <c r="G1309" i="3"/>
  <c r="G1349" i="3"/>
  <c r="G1364" i="3"/>
  <c r="G1396" i="3"/>
  <c r="G1435" i="3"/>
  <c r="G1467" i="3"/>
  <c r="G1499" i="3"/>
  <c r="G1531" i="3"/>
  <c r="G1570" i="3"/>
  <c r="G1612" i="3"/>
  <c r="G1618" i="3"/>
  <c r="G1622" i="3"/>
  <c r="G1630" i="3"/>
  <c r="G1638" i="3"/>
  <c r="G1646" i="3"/>
  <c r="G1654" i="3"/>
  <c r="G1662" i="3"/>
  <c r="G1670" i="3"/>
  <c r="G1678" i="3"/>
  <c r="G1686" i="3"/>
  <c r="G1694" i="3"/>
  <c r="G1702" i="3"/>
  <c r="G1710" i="3"/>
  <c r="G1718" i="3"/>
  <c r="G1726" i="3"/>
  <c r="G1734" i="3"/>
  <c r="G1742" i="3"/>
  <c r="G1750" i="3"/>
  <c r="G1758" i="3"/>
  <c r="G1766" i="3"/>
  <c r="G1774" i="3"/>
  <c r="G1782" i="3"/>
  <c r="G1790" i="3"/>
  <c r="G1798" i="3"/>
  <c r="G1806" i="3"/>
  <c r="G1814" i="3"/>
  <c r="G1389" i="3"/>
  <c r="G1421" i="3"/>
  <c r="G1428" i="3"/>
  <c r="G1460" i="3"/>
  <c r="G1492" i="3"/>
  <c r="G1524" i="3"/>
  <c r="G1563" i="3"/>
  <c r="G1617" i="3"/>
  <c r="G1623" i="3"/>
  <c r="G1631" i="3"/>
  <c r="G1639" i="3"/>
  <c r="G1647" i="3"/>
  <c r="G1655" i="3"/>
  <c r="G1663" i="3"/>
  <c r="G1671" i="3"/>
  <c r="G1679" i="3"/>
  <c r="G1687" i="3"/>
  <c r="G1695" i="3"/>
  <c r="G1703" i="3"/>
  <c r="G1711" i="3"/>
  <c r="G1719" i="3"/>
  <c r="G1727" i="3"/>
  <c r="G1735" i="3"/>
  <c r="G1743" i="3"/>
  <c r="G1751" i="3"/>
  <c r="G1759" i="3"/>
  <c r="G1767" i="3"/>
  <c r="G1775" i="3"/>
  <c r="G1783" i="3"/>
  <c r="G1791" i="3"/>
  <c r="G1799" i="3"/>
  <c r="G1807" i="3"/>
  <c r="G1815" i="3"/>
  <c r="G1270" i="3"/>
  <c r="G1372" i="3"/>
  <c r="G1404" i="3"/>
  <c r="G1443" i="3"/>
  <c r="G1475" i="3"/>
  <c r="G1507" i="3"/>
  <c r="G1546" i="3"/>
  <c r="G1578" i="3"/>
  <c r="G1604" i="3"/>
  <c r="G1609" i="3"/>
  <c r="G1616" i="3"/>
  <c r="G1624" i="3"/>
  <c r="G1632" i="3"/>
  <c r="G1640" i="3"/>
  <c r="G1648" i="3"/>
  <c r="G1656" i="3"/>
  <c r="G1664" i="3"/>
  <c r="G1672" i="3"/>
  <c r="G1680" i="3"/>
  <c r="G1688" i="3"/>
  <c r="G1696" i="3"/>
  <c r="G1704" i="3"/>
  <c r="G1712" i="3"/>
  <c r="G1720" i="3"/>
  <c r="G1728" i="3"/>
  <c r="G1736" i="3"/>
  <c r="G1744" i="3"/>
  <c r="G1752" i="3"/>
  <c r="G1760" i="3"/>
  <c r="G1768" i="3"/>
  <c r="G1776" i="3"/>
  <c r="G1784" i="3"/>
  <c r="G1341" i="3"/>
  <c r="G1365" i="3"/>
  <c r="G1397" i="3"/>
  <c r="G1436" i="3"/>
  <c r="G1468" i="3"/>
  <c r="G1500" i="3"/>
  <c r="G1532" i="3"/>
  <c r="G1539" i="3"/>
  <c r="G1571" i="3"/>
  <c r="G1602" i="3"/>
  <c r="G1625" i="3"/>
  <c r="G1633" i="3"/>
  <c r="G1641" i="3"/>
  <c r="G1649" i="3"/>
  <c r="G1657" i="3"/>
  <c r="G1665" i="3"/>
  <c r="G1673" i="3"/>
  <c r="G1681" i="3"/>
  <c r="G1689" i="3"/>
  <c r="G1697" i="3"/>
  <c r="G1705" i="3"/>
  <c r="G1713" i="3"/>
  <c r="G1721" i="3"/>
  <c r="G1729" i="3"/>
  <c r="G1737" i="3"/>
  <c r="G1745" i="3"/>
  <c r="G1753" i="3"/>
  <c r="G1761" i="3"/>
  <c r="G1769" i="3"/>
  <c r="G1777" i="3"/>
  <c r="G1785" i="3"/>
  <c r="G1793" i="3"/>
  <c r="G1801" i="3"/>
  <c r="G1809" i="3"/>
  <c r="G1817" i="3"/>
  <c r="G1825" i="3"/>
  <c r="G1833" i="3"/>
  <c r="G1841" i="3"/>
  <c r="G1380" i="3"/>
  <c r="G1412" i="3"/>
  <c r="G1451" i="3"/>
  <c r="G1483" i="3"/>
  <c r="G1515" i="3"/>
  <c r="G1554" i="3"/>
  <c r="G1586" i="3"/>
  <c r="G1626" i="3"/>
  <c r="G1634" i="3"/>
  <c r="G1642" i="3"/>
  <c r="G1650" i="3"/>
  <c r="G1658" i="3"/>
  <c r="G1666" i="3"/>
  <c r="G1674" i="3"/>
  <c r="G1682" i="3"/>
  <c r="G1690" i="3"/>
  <c r="G1698" i="3"/>
  <c r="G1706" i="3"/>
  <c r="G1714" i="3"/>
  <c r="G1722" i="3"/>
  <c r="G1730" i="3"/>
  <c r="G1738" i="3"/>
  <c r="G1746" i="3"/>
  <c r="G1754" i="3"/>
  <c r="G1762" i="3"/>
  <c r="G1770" i="3"/>
  <c r="G1778" i="3"/>
  <c r="G1786" i="3"/>
  <c r="G1794" i="3"/>
  <c r="G1802" i="3"/>
  <c r="G1810" i="3"/>
  <c r="G1231" i="3"/>
  <c r="G1302" i="3"/>
  <c r="G1353" i="3"/>
  <c r="G1373" i="3"/>
  <c r="G1405" i="3"/>
  <c r="G1444" i="3"/>
  <c r="G1476" i="3"/>
  <c r="G1508" i="3"/>
  <c r="G1547" i="3"/>
  <c r="G1579" i="3"/>
  <c r="G1627" i="3"/>
  <c r="G1635" i="3"/>
  <c r="G1643" i="3"/>
  <c r="G1651" i="3"/>
  <c r="G1659" i="3"/>
  <c r="G1667" i="3"/>
  <c r="G1675" i="3"/>
  <c r="G1683" i="3"/>
  <c r="G1691" i="3"/>
  <c r="G1699" i="3"/>
  <c r="G1707" i="3"/>
  <c r="G1715" i="3"/>
  <c r="G1723" i="3"/>
  <c r="G1731" i="3"/>
  <c r="G1739" i="3"/>
  <c r="G1747" i="3"/>
  <c r="G1755" i="3"/>
  <c r="G1763" i="3"/>
  <c r="G1771" i="3"/>
  <c r="G1779" i="3"/>
  <c r="G1787" i="3"/>
  <c r="G1795" i="3"/>
  <c r="G1388" i="3"/>
  <c r="G1420" i="3"/>
  <c r="G1427" i="3"/>
  <c r="G1459" i="3"/>
  <c r="G1491" i="3"/>
  <c r="G1523" i="3"/>
  <c r="G1562" i="3"/>
  <c r="G1594" i="3"/>
  <c r="G1610" i="3"/>
  <c r="G1620" i="3"/>
  <c r="G1628" i="3"/>
  <c r="G1636" i="3"/>
  <c r="G1644" i="3"/>
  <c r="G1652" i="3"/>
  <c r="G1660" i="3"/>
  <c r="G1668" i="3"/>
  <c r="G1676" i="3"/>
  <c r="G1684" i="3"/>
  <c r="G1692" i="3"/>
  <c r="G1700" i="3"/>
  <c r="G1708" i="3"/>
  <c r="G1716" i="3"/>
  <c r="G1724" i="3"/>
  <c r="G1732" i="3"/>
  <c r="G1740" i="3"/>
  <c r="G1748" i="3"/>
  <c r="G1756" i="3"/>
  <c r="G1764" i="3"/>
  <c r="G1334" i="3"/>
  <c r="G1653" i="3"/>
  <c r="G1717" i="3"/>
  <c r="G1772" i="3"/>
  <c r="G1800" i="3"/>
  <c r="G1816" i="3"/>
  <c r="G1849" i="3"/>
  <c r="G1857" i="3"/>
  <c r="G1865" i="3"/>
  <c r="G1873" i="3"/>
  <c r="G1881" i="3"/>
  <c r="G1889" i="3"/>
  <c r="G1897" i="3"/>
  <c r="G1904" i="3"/>
  <c r="G1912" i="3"/>
  <c r="G1920" i="3"/>
  <c r="G1928" i="3"/>
  <c r="G1936" i="3"/>
  <c r="G1944" i="3"/>
  <c r="G1952" i="3"/>
  <c r="G1960" i="3"/>
  <c r="G1968" i="3"/>
  <c r="G1976" i="3"/>
  <c r="G1984" i="3"/>
  <c r="G1992" i="3"/>
  <c r="G2000" i="3"/>
  <c r="G2008" i="3"/>
  <c r="G2016" i="3"/>
  <c r="G2024" i="3"/>
  <c r="G2032" i="3"/>
  <c r="G2040" i="3"/>
  <c r="G2048" i="3"/>
  <c r="G1381" i="3"/>
  <c r="G1661" i="3"/>
  <c r="G1725" i="3"/>
  <c r="G1811" i="3"/>
  <c r="G1834" i="3"/>
  <c r="G1835" i="3"/>
  <c r="G1836" i="3"/>
  <c r="G1837" i="3"/>
  <c r="G1838" i="3"/>
  <c r="G1839" i="3"/>
  <c r="G1840" i="3"/>
  <c r="G1842" i="3"/>
  <c r="G1850" i="3"/>
  <c r="G1858" i="3"/>
  <c r="G1866" i="3"/>
  <c r="G1874" i="3"/>
  <c r="G1882" i="3"/>
  <c r="G1890" i="3"/>
  <c r="G1898" i="3"/>
  <c r="G1905" i="3"/>
  <c r="G1913" i="3"/>
  <c r="G1921" i="3"/>
  <c r="G1929" i="3"/>
  <c r="G1937" i="3"/>
  <c r="G1945" i="3"/>
  <c r="G1953" i="3"/>
  <c r="G1961" i="3"/>
  <c r="G1969" i="3"/>
  <c r="G1977" i="3"/>
  <c r="G1985" i="3"/>
  <c r="G1993" i="3"/>
  <c r="G2001" i="3"/>
  <c r="G2009" i="3"/>
  <c r="G2017" i="3"/>
  <c r="G2025" i="3"/>
  <c r="G2033" i="3"/>
  <c r="G1413" i="3"/>
  <c r="G1555" i="3"/>
  <c r="G1619" i="3"/>
  <c r="G1669" i="3"/>
  <c r="G1733" i="3"/>
  <c r="G1780" i="3"/>
  <c r="G1796" i="3"/>
  <c r="G1804" i="3"/>
  <c r="G1826" i="3"/>
  <c r="G1827" i="3"/>
  <c r="G1828" i="3"/>
  <c r="G1829" i="3"/>
  <c r="G1830" i="3"/>
  <c r="G1831" i="3"/>
  <c r="G1832" i="3"/>
  <c r="G1843" i="3"/>
  <c r="G1851" i="3"/>
  <c r="G1859" i="3"/>
  <c r="G1867" i="3"/>
  <c r="G1875" i="3"/>
  <c r="G1883" i="3"/>
  <c r="G1891" i="3"/>
  <c r="G1899" i="3"/>
  <c r="G1906" i="3"/>
  <c r="G1914" i="3"/>
  <c r="G1922" i="3"/>
  <c r="G1930" i="3"/>
  <c r="G1938" i="3"/>
  <c r="G1946" i="3"/>
  <c r="G1954" i="3"/>
  <c r="G1962" i="3"/>
  <c r="G1970" i="3"/>
  <c r="G1978" i="3"/>
  <c r="G1986" i="3"/>
  <c r="G1994" i="3"/>
  <c r="G2002" i="3"/>
  <c r="G2010" i="3"/>
  <c r="G2018" i="3"/>
  <c r="G2026" i="3"/>
  <c r="G2034" i="3"/>
  <c r="G1263" i="3"/>
  <c r="G1587" i="3"/>
  <c r="G1677" i="3"/>
  <c r="G1741" i="3"/>
  <c r="G1773" i="3"/>
  <c r="G1789" i="3"/>
  <c r="G1813" i="3"/>
  <c r="G1818" i="3"/>
  <c r="G1819" i="3"/>
  <c r="G1820" i="3"/>
  <c r="G1821" i="3"/>
  <c r="G1822" i="3"/>
  <c r="G1823" i="3"/>
  <c r="G1824" i="3"/>
  <c r="G1844" i="3"/>
  <c r="G1852" i="3"/>
  <c r="G1860" i="3"/>
  <c r="G1868" i="3"/>
  <c r="G1876" i="3"/>
  <c r="G1884" i="3"/>
  <c r="G1892" i="3"/>
  <c r="G1900" i="3"/>
  <c r="G1907" i="3"/>
  <c r="G1915" i="3"/>
  <c r="G1923" i="3"/>
  <c r="G1931" i="3"/>
  <c r="G1939" i="3"/>
  <c r="G1947" i="3"/>
  <c r="G1955" i="3"/>
  <c r="G1963" i="3"/>
  <c r="G1971" i="3"/>
  <c r="G1979" i="3"/>
  <c r="G1987" i="3"/>
  <c r="G1995" i="3"/>
  <c r="G2003" i="3"/>
  <c r="G2011" i="3"/>
  <c r="G2019" i="3"/>
  <c r="G1621" i="3"/>
  <c r="G1685" i="3"/>
  <c r="G1749" i="3"/>
  <c r="G1808" i="3"/>
  <c r="G1845" i="3"/>
  <c r="G1853" i="3"/>
  <c r="G1861" i="3"/>
  <c r="G1869" i="3"/>
  <c r="G1877" i="3"/>
  <c r="G1885" i="3"/>
  <c r="G1893" i="3"/>
  <c r="G1901" i="3"/>
  <c r="G1908" i="3"/>
  <c r="G1916" i="3"/>
  <c r="G1924" i="3"/>
  <c r="G1932" i="3"/>
  <c r="G1940" i="3"/>
  <c r="G1948" i="3"/>
  <c r="G1956" i="3"/>
  <c r="G1964" i="3"/>
  <c r="G1972" i="3"/>
  <c r="G1980" i="3"/>
  <c r="G1988" i="3"/>
  <c r="G1996" i="3"/>
  <c r="G2004" i="3"/>
  <c r="G2012" i="3"/>
  <c r="G2020" i="3"/>
  <c r="G1452" i="3"/>
  <c r="G1613" i="3"/>
  <c r="G1629" i="3"/>
  <c r="G1693" i="3"/>
  <c r="G1757" i="3"/>
  <c r="G1781" i="3"/>
  <c r="G1792" i="3"/>
  <c r="G1803" i="3"/>
  <c r="G1846" i="3"/>
  <c r="G1854" i="3"/>
  <c r="G1862" i="3"/>
  <c r="G1870" i="3"/>
  <c r="G1878" i="3"/>
  <c r="G1886" i="3"/>
  <c r="G1894" i="3"/>
  <c r="G1909" i="3"/>
  <c r="G1917" i="3"/>
  <c r="G1925" i="3"/>
  <c r="G1933" i="3"/>
  <c r="G1941" i="3"/>
  <c r="G1949" i="3"/>
  <c r="G1957" i="3"/>
  <c r="G1965" i="3"/>
  <c r="G1973" i="3"/>
  <c r="G1981" i="3"/>
  <c r="G1989" i="3"/>
  <c r="G1997" i="3"/>
  <c r="G2005" i="3"/>
  <c r="G2013" i="3"/>
  <c r="G2021" i="3"/>
  <c r="G2029" i="3"/>
  <c r="G2037" i="3"/>
  <c r="G1484" i="3"/>
  <c r="G1637" i="3"/>
  <c r="G1701" i="3"/>
  <c r="G1765" i="3"/>
  <c r="G1797" i="3"/>
  <c r="G1812" i="3"/>
  <c r="G1847" i="3"/>
  <c r="G1855" i="3"/>
  <c r="G1863" i="3"/>
  <c r="G1871" i="3"/>
  <c r="G1879" i="3"/>
  <c r="G1887" i="3"/>
  <c r="G1895" i="3"/>
  <c r="G1902" i="3"/>
  <c r="G1910" i="3"/>
  <c r="G1918" i="3"/>
  <c r="G1926" i="3"/>
  <c r="G1934" i="3"/>
  <c r="G1942" i="3"/>
  <c r="G1950" i="3"/>
  <c r="G1958" i="3"/>
  <c r="G1966" i="3"/>
  <c r="G1974" i="3"/>
  <c r="G1982" i="3"/>
  <c r="G1990" i="3"/>
  <c r="G1998" i="3"/>
  <c r="G2006" i="3"/>
  <c r="G1516" i="3"/>
  <c r="G1601" i="3"/>
  <c r="G1645" i="3"/>
  <c r="G1709" i="3"/>
  <c r="G1788" i="3"/>
  <c r="G1805" i="3"/>
  <c r="G1848" i="3"/>
  <c r="G1856" i="3"/>
  <c r="G1864" i="3"/>
  <c r="G1872" i="3"/>
  <c r="G1880" i="3"/>
  <c r="G1888" i="3"/>
  <c r="G1896" i="3"/>
  <c r="G1903" i="3"/>
  <c r="G1911" i="3"/>
  <c r="G1919" i="3"/>
  <c r="G1975" i="3"/>
  <c r="G2014" i="3"/>
  <c r="G2028" i="3"/>
  <c r="G2058" i="3"/>
  <c r="G2066" i="3"/>
  <c r="G2074" i="3"/>
  <c r="G2082" i="3"/>
  <c r="G2090" i="3"/>
  <c r="G2098" i="3"/>
  <c r="G2105" i="3"/>
  <c r="G2113" i="3"/>
  <c r="G2121" i="3"/>
  <c r="G2129" i="3"/>
  <c r="G2137" i="3"/>
  <c r="G2145" i="3"/>
  <c r="G2152" i="3"/>
  <c r="G2159" i="3"/>
  <c r="G2167" i="3"/>
  <c r="G2175" i="3"/>
  <c r="G2183" i="3"/>
  <c r="G2191" i="3"/>
  <c r="G2199" i="3"/>
  <c r="G2207" i="3"/>
  <c r="G2215" i="3"/>
  <c r="G2223" i="3"/>
  <c r="G2231" i="3"/>
  <c r="G2238" i="3"/>
  <c r="G2246" i="3"/>
  <c r="G2254" i="3"/>
  <c r="G2262" i="3"/>
  <c r="G2270" i="3"/>
  <c r="G2278" i="3"/>
  <c r="G2286" i="3"/>
  <c r="G2294" i="3"/>
  <c r="G2302" i="3"/>
  <c r="G2310" i="3"/>
  <c r="G1983" i="3"/>
  <c r="G2030" i="3"/>
  <c r="G2049" i="3"/>
  <c r="G2050" i="3"/>
  <c r="G2051" i="3"/>
  <c r="G2059" i="3"/>
  <c r="G2067" i="3"/>
  <c r="G2075" i="3"/>
  <c r="G2083" i="3"/>
  <c r="G2091" i="3"/>
  <c r="G2099" i="3"/>
  <c r="G2106" i="3"/>
  <c r="G2114" i="3"/>
  <c r="G2122" i="3"/>
  <c r="G2130" i="3"/>
  <c r="G2138" i="3"/>
  <c r="G2146" i="3"/>
  <c r="G2153" i="3"/>
  <c r="G2160" i="3"/>
  <c r="G2168" i="3"/>
  <c r="G2176" i="3"/>
  <c r="G2184" i="3"/>
  <c r="G2192" i="3"/>
  <c r="G2200" i="3"/>
  <c r="G2208" i="3"/>
  <c r="G2216" i="3"/>
  <c r="G2224" i="3"/>
  <c r="G2232" i="3"/>
  <c r="G2239" i="3"/>
  <c r="G2247" i="3"/>
  <c r="G2255" i="3"/>
  <c r="G2263" i="3"/>
  <c r="G2271" i="3"/>
  <c r="G2279" i="3"/>
  <c r="G2287" i="3"/>
  <c r="G1927" i="3"/>
  <c r="G1991" i="3"/>
  <c r="G2022" i="3"/>
  <c r="G2041" i="3"/>
  <c r="G2042" i="3"/>
  <c r="G2043" i="3"/>
  <c r="G2044" i="3"/>
  <c r="G2045" i="3"/>
  <c r="G2046" i="3"/>
  <c r="G2047" i="3"/>
  <c r="G2052" i="3"/>
  <c r="G2060" i="3"/>
  <c r="G2068" i="3"/>
  <c r="G2076" i="3"/>
  <c r="G2084" i="3"/>
  <c r="G2092" i="3"/>
  <c r="G2100" i="3"/>
  <c r="G2107" i="3"/>
  <c r="G2115" i="3"/>
  <c r="G2123" i="3"/>
  <c r="G2131" i="3"/>
  <c r="G2139" i="3"/>
  <c r="G2147" i="3"/>
  <c r="G2154" i="3"/>
  <c r="G2161" i="3"/>
  <c r="G2169" i="3"/>
  <c r="G2177" i="3"/>
  <c r="G2185" i="3"/>
  <c r="G2193" i="3"/>
  <c r="G2201" i="3"/>
  <c r="G2209" i="3"/>
  <c r="G2217" i="3"/>
  <c r="G2225" i="3"/>
  <c r="G2233" i="3"/>
  <c r="G2240" i="3"/>
  <c r="G2248" i="3"/>
  <c r="G2256" i="3"/>
  <c r="G2264" i="3"/>
  <c r="G2272" i="3"/>
  <c r="G2280" i="3"/>
  <c r="G2288" i="3"/>
  <c r="G2296" i="3"/>
  <c r="G2304" i="3"/>
  <c r="G2312" i="3"/>
  <c r="G2320" i="3"/>
  <c r="G1935" i="3"/>
  <c r="G1999" i="3"/>
  <c r="G2015" i="3"/>
  <c r="G2027" i="3"/>
  <c r="G2053" i="3"/>
  <c r="G2061" i="3"/>
  <c r="G2069" i="3"/>
  <c r="G2077" i="3"/>
  <c r="G2085" i="3"/>
  <c r="G2093" i="3"/>
  <c r="G2101" i="3"/>
  <c r="G2108" i="3"/>
  <c r="G2116" i="3"/>
  <c r="G2124" i="3"/>
  <c r="G2132" i="3"/>
  <c r="G2140" i="3"/>
  <c r="G2148" i="3"/>
  <c r="G2155" i="3"/>
  <c r="G2162" i="3"/>
  <c r="G2170" i="3"/>
  <c r="G2178" i="3"/>
  <c r="G2186" i="3"/>
  <c r="G2194" i="3"/>
  <c r="G2202" i="3"/>
  <c r="G2210" i="3"/>
  <c r="G2218" i="3"/>
  <c r="G2226" i="3"/>
  <c r="G2234" i="3"/>
  <c r="G2241" i="3"/>
  <c r="G2249" i="3"/>
  <c r="G2257" i="3"/>
  <c r="G2265" i="3"/>
  <c r="G2273" i="3"/>
  <c r="G2281" i="3"/>
  <c r="G2289" i="3"/>
  <c r="G2297" i="3"/>
  <c r="G2305" i="3"/>
  <c r="G2313" i="3"/>
  <c r="G2321" i="3"/>
  <c r="G1943" i="3"/>
  <c r="G2007" i="3"/>
  <c r="G2036" i="3"/>
  <c r="G2054" i="3"/>
  <c r="G2062" i="3"/>
  <c r="G2070" i="3"/>
  <c r="G2078" i="3"/>
  <c r="G2086" i="3"/>
  <c r="G2094" i="3"/>
  <c r="G2102" i="3"/>
  <c r="G2109" i="3"/>
  <c r="G2117" i="3"/>
  <c r="G2125" i="3"/>
  <c r="G2133" i="3"/>
  <c r="G2141" i="3"/>
  <c r="G2149" i="3"/>
  <c r="G2156" i="3"/>
  <c r="G2163" i="3"/>
  <c r="G2171" i="3"/>
  <c r="G2179" i="3"/>
  <c r="G2187" i="3"/>
  <c r="G2195" i="3"/>
  <c r="G2203" i="3"/>
  <c r="G2211" i="3"/>
  <c r="G2219" i="3"/>
  <c r="G2227" i="3"/>
  <c r="G2235" i="3"/>
  <c r="G2242" i="3"/>
  <c r="G2250" i="3"/>
  <c r="G2258" i="3"/>
  <c r="G2266" i="3"/>
  <c r="G2274" i="3"/>
  <c r="G2282" i="3"/>
  <c r="G2290" i="3"/>
  <c r="G1951" i="3"/>
  <c r="G2023" i="3"/>
  <c r="G2039" i="3"/>
  <c r="G2055" i="3"/>
  <c r="G2063" i="3"/>
  <c r="G2071" i="3"/>
  <c r="G2079" i="3"/>
  <c r="G2087" i="3"/>
  <c r="G2095" i="3"/>
  <c r="G2103" i="3"/>
  <c r="G2110" i="3"/>
  <c r="G2118" i="3"/>
  <c r="G2126" i="3"/>
  <c r="G2134" i="3"/>
  <c r="G2142" i="3"/>
  <c r="G2150" i="3"/>
  <c r="G2157" i="3"/>
  <c r="G2164" i="3"/>
  <c r="G2172" i="3"/>
  <c r="G2180" i="3"/>
  <c r="G2188" i="3"/>
  <c r="G2196" i="3"/>
  <c r="G2204" i="3"/>
  <c r="G2212" i="3"/>
  <c r="G2220" i="3"/>
  <c r="G2228" i="3"/>
  <c r="G2236" i="3"/>
  <c r="G2243" i="3"/>
  <c r="G2251" i="3"/>
  <c r="G2259" i="3"/>
  <c r="G1959" i="3"/>
  <c r="G2031" i="3"/>
  <c r="G2056" i="3"/>
  <c r="G2064" i="3"/>
  <c r="G2072" i="3"/>
  <c r="G2080" i="3"/>
  <c r="G2088" i="3"/>
  <c r="G2096" i="3"/>
  <c r="G2104" i="3"/>
  <c r="G2111" i="3"/>
  <c r="G2119" i="3"/>
  <c r="G2127" i="3"/>
  <c r="G2135" i="3"/>
  <c r="G2143" i="3"/>
  <c r="G2165" i="3"/>
  <c r="G2173" i="3"/>
  <c r="G2181" i="3"/>
  <c r="G2189" i="3"/>
  <c r="G2197" i="3"/>
  <c r="G2205" i="3"/>
  <c r="G2213" i="3"/>
  <c r="G2221" i="3"/>
  <c r="G2229" i="3"/>
  <c r="G2237" i="3"/>
  <c r="G2244" i="3"/>
  <c r="G2252" i="3"/>
  <c r="G1967" i="3"/>
  <c r="G2035" i="3"/>
  <c r="G2038" i="3"/>
  <c r="G2057" i="3"/>
  <c r="G2065" i="3"/>
  <c r="G2073" i="3"/>
  <c r="G2081" i="3"/>
  <c r="G2089" i="3"/>
  <c r="G2097" i="3"/>
  <c r="G2112" i="3"/>
  <c r="G2120" i="3"/>
  <c r="G2128" i="3"/>
  <c r="G2136" i="3"/>
  <c r="G2144" i="3"/>
  <c r="G2151" i="3"/>
  <c r="G2158" i="3"/>
  <c r="G2166" i="3"/>
  <c r="G2174" i="3"/>
  <c r="G2182" i="3"/>
  <c r="G2190" i="3"/>
  <c r="G2198" i="3"/>
  <c r="G2206" i="3"/>
  <c r="G2214" i="3"/>
  <c r="G2222" i="3"/>
  <c r="G2230" i="3"/>
  <c r="G2245" i="3"/>
  <c r="G2253" i="3"/>
  <c r="G2261" i="3"/>
  <c r="G2269" i="3"/>
  <c r="G2277" i="3"/>
  <c r="G2285" i="3"/>
  <c r="G2293" i="3"/>
  <c r="G2268" i="3"/>
  <c r="G2309" i="3"/>
  <c r="G2326" i="3"/>
  <c r="G2334" i="3"/>
  <c r="G2342" i="3"/>
  <c r="G2350" i="3"/>
  <c r="G2358" i="3"/>
  <c r="G2366" i="3"/>
  <c r="G2374" i="3"/>
  <c r="G2382" i="3"/>
  <c r="G2390" i="3"/>
  <c r="G2398" i="3"/>
  <c r="G2406" i="3"/>
  <c r="G2414" i="3"/>
  <c r="G2422" i="3"/>
  <c r="G2430" i="3"/>
  <c r="G2438" i="3"/>
  <c r="G2446" i="3"/>
  <c r="G2454" i="3"/>
  <c r="G2462" i="3"/>
  <c r="G2470" i="3"/>
  <c r="G2478" i="3"/>
  <c r="G2486" i="3"/>
  <c r="G2494" i="3"/>
  <c r="G2502" i="3"/>
  <c r="G2509" i="3"/>
  <c r="G2517" i="3"/>
  <c r="G2525" i="3"/>
  <c r="G2533" i="3"/>
  <c r="G2541" i="3"/>
  <c r="G2549" i="3"/>
  <c r="G2557" i="3"/>
  <c r="G2565" i="3"/>
  <c r="G2573" i="3"/>
  <c r="G2581" i="3"/>
  <c r="G2589" i="3"/>
  <c r="G2283" i="3"/>
  <c r="G2292" i="3"/>
  <c r="G2298" i="3"/>
  <c r="G2319" i="3"/>
  <c r="G2327" i="3"/>
  <c r="G2335" i="3"/>
  <c r="G2343" i="3"/>
  <c r="G2351" i="3"/>
  <c r="G2359" i="3"/>
  <c r="G2367" i="3"/>
  <c r="G2375" i="3"/>
  <c r="G2383" i="3"/>
  <c r="G2391" i="3"/>
  <c r="G2399" i="3"/>
  <c r="G2407" i="3"/>
  <c r="G2415" i="3"/>
  <c r="G2423" i="3"/>
  <c r="G2431" i="3"/>
  <c r="G2439" i="3"/>
  <c r="G2447" i="3"/>
  <c r="G2455" i="3"/>
  <c r="G2463" i="3"/>
  <c r="G2471" i="3"/>
  <c r="G2479" i="3"/>
  <c r="G2487" i="3"/>
  <c r="G2495" i="3"/>
  <c r="G2503" i="3"/>
  <c r="G2510" i="3"/>
  <c r="G2518" i="3"/>
  <c r="G2526" i="3"/>
  <c r="G2534" i="3"/>
  <c r="G2542" i="3"/>
  <c r="G2550" i="3"/>
  <c r="G2558" i="3"/>
  <c r="G2566" i="3"/>
  <c r="G2574" i="3"/>
  <c r="G2582" i="3"/>
  <c r="G2590" i="3"/>
  <c r="G2295" i="3"/>
  <c r="G2301" i="3"/>
  <c r="G2311" i="3"/>
  <c r="G2317" i="3"/>
  <c r="G2329" i="3"/>
  <c r="G2337" i="3"/>
  <c r="G2345" i="3"/>
  <c r="G2353" i="3"/>
  <c r="G2361" i="3"/>
  <c r="G2369" i="3"/>
  <c r="G2377" i="3"/>
  <c r="G2385" i="3"/>
  <c r="G2393" i="3"/>
  <c r="G2401" i="3"/>
  <c r="G2409" i="3"/>
  <c r="G2417" i="3"/>
  <c r="G2425" i="3"/>
  <c r="G2433" i="3"/>
  <c r="G2441" i="3"/>
  <c r="G2449" i="3"/>
  <c r="G2457" i="3"/>
  <c r="G2465" i="3"/>
  <c r="G2473" i="3"/>
  <c r="G2481" i="3"/>
  <c r="G2489" i="3"/>
  <c r="G2497" i="3"/>
  <c r="G2504" i="3"/>
  <c r="G2512" i="3"/>
  <c r="G2520" i="3"/>
  <c r="G2528" i="3"/>
  <c r="G2536" i="3"/>
  <c r="G2544" i="3"/>
  <c r="G2552" i="3"/>
  <c r="G2560" i="3"/>
  <c r="G2568" i="3"/>
  <c r="G2576" i="3"/>
  <c r="G2584" i="3"/>
  <c r="G2592" i="3"/>
  <c r="G2284" i="3"/>
  <c r="G2307" i="3"/>
  <c r="G2316" i="3"/>
  <c r="G2330" i="3"/>
  <c r="G2338" i="3"/>
  <c r="G2346" i="3"/>
  <c r="G2354" i="3"/>
  <c r="G2362" i="3"/>
  <c r="G2370" i="3"/>
  <c r="G2378" i="3"/>
  <c r="G2386" i="3"/>
  <c r="G2394" i="3"/>
  <c r="G2402" i="3"/>
  <c r="G2410" i="3"/>
  <c r="G2418" i="3"/>
  <c r="G2426" i="3"/>
  <c r="G2434" i="3"/>
  <c r="G2442" i="3"/>
  <c r="G2450" i="3"/>
  <c r="G2458" i="3"/>
  <c r="G2466" i="3"/>
  <c r="G2474" i="3"/>
  <c r="G2482" i="3"/>
  <c r="G2490" i="3"/>
  <c r="G2498" i="3"/>
  <c r="G2505" i="3"/>
  <c r="G2513" i="3"/>
  <c r="G2521" i="3"/>
  <c r="G2529" i="3"/>
  <c r="G2537" i="3"/>
  <c r="G2545" i="3"/>
  <c r="G2553" i="3"/>
  <c r="G2561" i="3"/>
  <c r="G2569" i="3"/>
  <c r="G2577" i="3"/>
  <c r="G2585" i="3"/>
  <c r="G2267" i="3"/>
  <c r="G2291" i="3"/>
  <c r="G2300" i="3"/>
  <c r="G2315" i="3"/>
  <c r="G2322" i="3"/>
  <c r="G2323" i="3"/>
  <c r="G2331" i="3"/>
  <c r="G2339" i="3"/>
  <c r="G2347" i="3"/>
  <c r="G2355" i="3"/>
  <c r="G2363" i="3"/>
  <c r="G2371" i="3"/>
  <c r="G2379" i="3"/>
  <c r="G2387" i="3"/>
  <c r="G2395" i="3"/>
  <c r="G2403" i="3"/>
  <c r="G2411" i="3"/>
  <c r="G2419" i="3"/>
  <c r="G2427" i="3"/>
  <c r="G2435" i="3"/>
  <c r="G2443" i="3"/>
  <c r="G2451" i="3"/>
  <c r="G2459" i="3"/>
  <c r="G2467" i="3"/>
  <c r="G2475" i="3"/>
  <c r="G2483" i="3"/>
  <c r="G2491" i="3"/>
  <c r="G2499" i="3"/>
  <c r="G2506" i="3"/>
  <c r="G2514" i="3"/>
  <c r="G2522" i="3"/>
  <c r="G2530" i="3"/>
  <c r="G2538" i="3"/>
  <c r="G2546" i="3"/>
  <c r="G2554" i="3"/>
  <c r="G2303" i="3"/>
  <c r="G2306" i="3"/>
  <c r="G2314" i="3"/>
  <c r="G2324" i="3"/>
  <c r="G2332" i="3"/>
  <c r="G2340" i="3"/>
  <c r="G2275" i="3"/>
  <c r="G2299" i="3"/>
  <c r="G2325" i="3"/>
  <c r="G2333" i="3"/>
  <c r="G2341" i="3"/>
  <c r="G2349" i="3"/>
  <c r="G2357" i="3"/>
  <c r="G2365" i="3"/>
  <c r="G2373" i="3"/>
  <c r="G2381" i="3"/>
  <c r="G2389" i="3"/>
  <c r="G2397" i="3"/>
  <c r="G2405" i="3"/>
  <c r="G2413" i="3"/>
  <c r="G2421" i="3"/>
  <c r="G2429" i="3"/>
  <c r="G2437" i="3"/>
  <c r="G2445" i="3"/>
  <c r="G2453" i="3"/>
  <c r="G2461" i="3"/>
  <c r="G2469" i="3"/>
  <c r="G2477" i="3"/>
  <c r="G2485" i="3"/>
  <c r="G2493" i="3"/>
  <c r="G2501" i="3"/>
  <c r="G2508" i="3"/>
  <c r="G2516" i="3"/>
  <c r="G2524" i="3"/>
  <c r="G2532" i="3"/>
  <c r="G2540" i="3"/>
  <c r="G2548" i="3"/>
  <c r="G2556" i="3"/>
  <c r="G2564" i="3"/>
  <c r="G2572" i="3"/>
  <c r="G2580" i="3"/>
  <c r="G2588" i="3"/>
  <c r="G2260" i="3"/>
  <c r="G2352" i="3"/>
  <c r="G2384" i="3"/>
  <c r="G2416" i="3"/>
  <c r="G2448" i="3"/>
  <c r="G2480" i="3"/>
  <c r="G2519" i="3"/>
  <c r="G2551" i="3"/>
  <c r="G2594" i="3"/>
  <c r="G2600" i="3"/>
  <c r="G2608" i="3"/>
  <c r="G2616" i="3"/>
  <c r="G2624" i="3"/>
  <c r="G2632" i="3"/>
  <c r="G2640" i="3"/>
  <c r="G2648" i="3"/>
  <c r="G2656" i="3"/>
  <c r="G2664" i="3"/>
  <c r="G2672" i="3"/>
  <c r="G2680" i="3"/>
  <c r="G2688" i="3"/>
  <c r="G2696" i="3"/>
  <c r="G2704" i="3"/>
  <c r="G2712" i="3"/>
  <c r="G2720" i="3"/>
  <c r="G2728" i="3"/>
  <c r="G2736" i="3"/>
  <c r="G2744" i="3"/>
  <c r="G2752" i="3"/>
  <c r="G2760" i="3"/>
  <c r="G2768" i="3"/>
  <c r="G2776" i="3"/>
  <c r="G2784" i="3"/>
  <c r="G2792" i="3"/>
  <c r="G2800" i="3"/>
  <c r="G2808" i="3"/>
  <c r="G2816" i="3"/>
  <c r="G2356" i="3"/>
  <c r="G2388" i="3"/>
  <c r="G2420" i="3"/>
  <c r="G2452" i="3"/>
  <c r="G2484" i="3"/>
  <c r="G2523" i="3"/>
  <c r="G2555" i="3"/>
  <c r="G2578" i="3"/>
  <c r="G2587" i="3"/>
  <c r="G2601" i="3"/>
  <c r="G2609" i="3"/>
  <c r="G2617" i="3"/>
  <c r="G2625" i="3"/>
  <c r="G2633" i="3"/>
  <c r="G2641" i="3"/>
  <c r="G2649" i="3"/>
  <c r="G2657" i="3"/>
  <c r="G2665" i="3"/>
  <c r="G2673" i="3"/>
  <c r="G2681" i="3"/>
  <c r="G2689" i="3"/>
  <c r="G2697" i="3"/>
  <c r="G2705" i="3"/>
  <c r="G2713" i="3"/>
  <c r="G2721" i="3"/>
  <c r="G2729" i="3"/>
  <c r="G2737" i="3"/>
  <c r="G2745" i="3"/>
  <c r="G2753" i="3"/>
  <c r="G2761" i="3"/>
  <c r="G2769" i="3"/>
  <c r="G2777" i="3"/>
  <c r="G2785" i="3"/>
  <c r="G2793" i="3"/>
  <c r="G2308" i="3"/>
  <c r="G2318" i="3"/>
  <c r="G2364" i="3"/>
  <c r="G2396" i="3"/>
  <c r="G2428" i="3"/>
  <c r="G2460" i="3"/>
  <c r="G2492" i="3"/>
  <c r="G2531" i="3"/>
  <c r="G2562" i="3"/>
  <c r="G2593" i="3"/>
  <c r="G2603" i="3"/>
  <c r="G2611" i="3"/>
  <c r="G2619" i="3"/>
  <c r="G2627" i="3"/>
  <c r="G2635" i="3"/>
  <c r="G2643" i="3"/>
  <c r="G2651" i="3"/>
  <c r="G2659" i="3"/>
  <c r="G2667" i="3"/>
  <c r="G2675" i="3"/>
  <c r="G2683" i="3"/>
  <c r="G2691" i="3"/>
  <c r="G2699" i="3"/>
  <c r="G2707" i="3"/>
  <c r="G2715" i="3"/>
  <c r="G2723" i="3"/>
  <c r="G2731" i="3"/>
  <c r="G2739" i="3"/>
  <c r="G2747" i="3"/>
  <c r="G2755" i="3"/>
  <c r="G2763" i="3"/>
  <c r="G2771" i="3"/>
  <c r="G2779" i="3"/>
  <c r="G2787" i="3"/>
  <c r="G2795" i="3"/>
  <c r="G2803" i="3"/>
  <c r="G2811" i="3"/>
  <c r="G2819" i="3"/>
  <c r="G2827" i="3"/>
  <c r="G2276" i="3"/>
  <c r="G2368" i="3"/>
  <c r="G2400" i="3"/>
  <c r="G2432" i="3"/>
  <c r="G2464" i="3"/>
  <c r="G2496" i="3"/>
  <c r="G2535" i="3"/>
  <c r="G2567" i="3"/>
  <c r="G2586" i="3"/>
  <c r="G2604" i="3"/>
  <c r="G2612" i="3"/>
  <c r="G2620" i="3"/>
  <c r="G2628" i="3"/>
  <c r="G2636" i="3"/>
  <c r="G2644" i="3"/>
  <c r="G2652" i="3"/>
  <c r="G2660" i="3"/>
  <c r="G2668" i="3"/>
  <c r="G2676" i="3"/>
  <c r="G2684" i="3"/>
  <c r="G2692" i="3"/>
  <c r="G2700" i="3"/>
  <c r="G2708" i="3"/>
  <c r="G2716" i="3"/>
  <c r="G2724" i="3"/>
  <c r="G2732" i="3"/>
  <c r="G2740" i="3"/>
  <c r="G2748" i="3"/>
  <c r="G2756" i="3"/>
  <c r="G2764" i="3"/>
  <c r="G2772" i="3"/>
  <c r="G2780" i="3"/>
  <c r="G2788" i="3"/>
  <c r="G2796" i="3"/>
  <c r="G2804" i="3"/>
  <c r="G2812" i="3"/>
  <c r="G2820" i="3"/>
  <c r="G2328" i="3"/>
  <c r="G2372" i="3"/>
  <c r="G2404" i="3"/>
  <c r="G2436" i="3"/>
  <c r="G2468" i="3"/>
  <c r="G2500" i="3"/>
  <c r="G2507" i="3"/>
  <c r="G2539" i="3"/>
  <c r="G2579" i="3"/>
  <c r="G2605" i="3"/>
  <c r="G2613" i="3"/>
  <c r="G2621" i="3"/>
  <c r="G2629" i="3"/>
  <c r="G2637" i="3"/>
  <c r="G2645" i="3"/>
  <c r="G2653" i="3"/>
  <c r="G2661" i="3"/>
  <c r="G2669" i="3"/>
  <c r="G2677" i="3"/>
  <c r="G2685" i="3"/>
  <c r="G2693" i="3"/>
  <c r="G2701" i="3"/>
  <c r="G2709" i="3"/>
  <c r="G2717" i="3"/>
  <c r="G2725" i="3"/>
  <c r="G2733" i="3"/>
  <c r="G2741" i="3"/>
  <c r="G2749" i="3"/>
  <c r="G2757" i="3"/>
  <c r="G2765" i="3"/>
  <c r="G2773" i="3"/>
  <c r="G2336" i="3"/>
  <c r="G2376" i="3"/>
  <c r="G2408" i="3"/>
  <c r="G2440" i="3"/>
  <c r="G2472" i="3"/>
  <c r="G2511" i="3"/>
  <c r="G2543" i="3"/>
  <c r="G2570" i="3"/>
  <c r="G2596" i="3"/>
  <c r="G2597" i="3"/>
  <c r="G2598" i="3"/>
  <c r="G2606" i="3"/>
  <c r="G2614" i="3"/>
  <c r="G2622" i="3"/>
  <c r="G2630" i="3"/>
  <c r="G2638" i="3"/>
  <c r="G2646" i="3"/>
  <c r="G2654" i="3"/>
  <c r="G2662" i="3"/>
  <c r="G2670" i="3"/>
  <c r="G2678" i="3"/>
  <c r="G2686" i="3"/>
  <c r="G2694" i="3"/>
  <c r="G2702" i="3"/>
  <c r="G2710" i="3"/>
  <c r="G2718" i="3"/>
  <c r="G2726" i="3"/>
  <c r="G2734" i="3"/>
  <c r="G2742" i="3"/>
  <c r="G2750" i="3"/>
  <c r="G2392" i="3"/>
  <c r="G2571" i="3"/>
  <c r="G2610" i="3"/>
  <c r="G2642" i="3"/>
  <c r="G2674" i="3"/>
  <c r="G2706" i="3"/>
  <c r="G2738" i="3"/>
  <c r="G2767" i="3"/>
  <c r="G2789" i="3"/>
  <c r="G2802" i="3"/>
  <c r="G2805" i="3"/>
  <c r="G2822" i="3"/>
  <c r="G2840" i="3"/>
  <c r="G2848" i="3"/>
  <c r="G2856" i="3"/>
  <c r="G2864" i="3"/>
  <c r="G2872" i="3"/>
  <c r="G2880" i="3"/>
  <c r="G2888" i="3"/>
  <c r="G2896" i="3"/>
  <c r="G2904" i="3"/>
  <c r="G2912" i="3"/>
  <c r="G2920" i="3"/>
  <c r="G2928" i="3"/>
  <c r="G2936" i="3"/>
  <c r="G2944" i="3"/>
  <c r="G2952" i="3"/>
  <c r="G2960" i="3"/>
  <c r="G2968" i="3"/>
  <c r="G2976" i="3"/>
  <c r="G2984" i="3"/>
  <c r="G2992" i="3"/>
  <c r="G3000" i="3"/>
  <c r="G3007" i="3"/>
  <c r="G3015" i="3"/>
  <c r="G3023" i="3"/>
  <c r="G3031" i="3"/>
  <c r="G3039" i="3"/>
  <c r="G3047" i="3"/>
  <c r="G2380" i="3"/>
  <c r="G2563" i="3"/>
  <c r="G2607" i="3"/>
  <c r="G2639" i="3"/>
  <c r="G2671" i="3"/>
  <c r="G2703" i="3"/>
  <c r="G2735" i="3"/>
  <c r="G2758" i="3"/>
  <c r="G2782" i="3"/>
  <c r="G2798" i="3"/>
  <c r="G2815" i="3"/>
  <c r="G2841" i="3"/>
  <c r="G2849" i="3"/>
  <c r="G2857" i="3"/>
  <c r="G2865" i="3"/>
  <c r="G2873" i="3"/>
  <c r="G2881" i="3"/>
  <c r="G2889" i="3"/>
  <c r="G2897" i="3"/>
  <c r="G2905" i="3"/>
  <c r="G2913" i="3"/>
  <c r="G2921" i="3"/>
  <c r="G2929" i="3"/>
  <c r="G2937" i="3"/>
  <c r="G2945" i="3"/>
  <c r="G2953" i="3"/>
  <c r="G2961" i="3"/>
  <c r="G2969" i="3"/>
  <c r="G2977" i="3"/>
  <c r="G2985" i="3"/>
  <c r="G2993" i="3"/>
  <c r="G3001" i="3"/>
  <c r="G3008" i="3"/>
  <c r="G3016" i="3"/>
  <c r="G3024" i="3"/>
  <c r="G3032" i="3"/>
  <c r="G3040" i="3"/>
  <c r="G3048" i="3"/>
  <c r="G3056" i="3"/>
  <c r="G2424" i="3"/>
  <c r="G2583" i="3"/>
  <c r="G2591" i="3"/>
  <c r="G2618" i="3"/>
  <c r="G2650" i="3"/>
  <c r="G2682" i="3"/>
  <c r="G2714" i="3"/>
  <c r="G2746" i="3"/>
  <c r="G2770" i="3"/>
  <c r="G2791" i="3"/>
  <c r="G2801" i="3"/>
  <c r="G2818" i="3"/>
  <c r="G2821" i="3"/>
  <c r="G2842" i="3"/>
  <c r="G2850" i="3"/>
  <c r="G2858" i="3"/>
  <c r="G2866" i="3"/>
  <c r="G2874" i="3"/>
  <c r="G2882" i="3"/>
  <c r="G2890" i="3"/>
  <c r="G2898" i="3"/>
  <c r="G2906" i="3"/>
  <c r="G2914" i="3"/>
  <c r="G2922" i="3"/>
  <c r="G2930" i="3"/>
  <c r="G2938" i="3"/>
  <c r="G2946" i="3"/>
  <c r="G2954" i="3"/>
  <c r="G2962" i="3"/>
  <c r="G2970" i="3"/>
  <c r="G2978" i="3"/>
  <c r="G2986" i="3"/>
  <c r="G2994" i="3"/>
  <c r="G3002" i="3"/>
  <c r="G3009" i="3"/>
  <c r="G3017" i="3"/>
  <c r="G3025" i="3"/>
  <c r="G3033" i="3"/>
  <c r="G3041" i="3"/>
  <c r="G3049" i="3"/>
  <c r="G3057" i="3"/>
  <c r="G2412" i="3"/>
  <c r="G2575" i="3"/>
  <c r="G2615" i="3"/>
  <c r="G2647" i="3"/>
  <c r="G2679" i="3"/>
  <c r="G2711" i="3"/>
  <c r="G2743" i="3"/>
  <c r="G2775" i="3"/>
  <c r="G2786" i="3"/>
  <c r="G2814" i="3"/>
  <c r="G2828" i="3"/>
  <c r="G2829" i="3"/>
  <c r="G2830" i="3"/>
  <c r="G2831" i="3"/>
  <c r="G2832" i="3"/>
  <c r="G2833" i="3"/>
  <c r="G2834" i="3"/>
  <c r="G2835" i="3"/>
  <c r="G2843" i="3"/>
  <c r="G2851" i="3"/>
  <c r="G2859" i="3"/>
  <c r="G2867" i="3"/>
  <c r="G2875" i="3"/>
  <c r="G2883" i="3"/>
  <c r="G2891" i="3"/>
  <c r="G2899" i="3"/>
  <c r="G2907" i="3"/>
  <c r="G2915" i="3"/>
  <c r="G2923" i="3"/>
  <c r="G2931" i="3"/>
  <c r="G2939" i="3"/>
  <c r="G2947" i="3"/>
  <c r="G2955" i="3"/>
  <c r="G2963" i="3"/>
  <c r="G2971" i="3"/>
  <c r="G2979" i="3"/>
  <c r="G2987" i="3"/>
  <c r="G2995" i="3"/>
  <c r="G3003" i="3"/>
  <c r="G3010" i="3"/>
  <c r="G3018" i="3"/>
  <c r="G3026" i="3"/>
  <c r="G3034" i="3"/>
  <c r="G3042" i="3"/>
  <c r="G3050" i="3"/>
  <c r="G3058" i="3"/>
  <c r="G3066" i="3"/>
  <c r="G2456" i="3"/>
  <c r="G2527" i="3"/>
  <c r="G2626" i="3"/>
  <c r="G2658" i="3"/>
  <c r="G2690" i="3"/>
  <c r="G2722" i="3"/>
  <c r="G2754" i="3"/>
  <c r="G2766" i="3"/>
  <c r="G2781" i="3"/>
  <c r="G2797" i="3"/>
  <c r="G2807" i="3"/>
  <c r="G2817" i="3"/>
  <c r="G2824" i="3"/>
  <c r="G2825" i="3"/>
  <c r="G2826" i="3"/>
  <c r="G2836" i="3"/>
  <c r="G2844" i="3"/>
  <c r="G2852" i="3"/>
  <c r="G2860" i="3"/>
  <c r="G2868" i="3"/>
  <c r="G2876" i="3"/>
  <c r="G2884" i="3"/>
  <c r="G2892" i="3"/>
  <c r="G2900" i="3"/>
  <c r="G2908" i="3"/>
  <c r="G2916" i="3"/>
  <c r="G2924" i="3"/>
  <c r="G2932" i="3"/>
  <c r="G2940" i="3"/>
  <c r="G2948" i="3"/>
  <c r="G2956" i="3"/>
  <c r="G2964" i="3"/>
  <c r="G2972" i="3"/>
  <c r="G2980" i="3"/>
  <c r="G2988" i="3"/>
  <c r="G2996" i="3"/>
  <c r="G3004" i="3"/>
  <c r="G3011" i="3"/>
  <c r="G3019" i="3"/>
  <c r="G3027" i="3"/>
  <c r="G3035" i="3"/>
  <c r="G2344" i="3"/>
  <c r="G2444" i="3"/>
  <c r="G2515" i="3"/>
  <c r="G2623" i="3"/>
  <c r="G2655" i="3"/>
  <c r="G2687" i="3"/>
  <c r="G2719" i="3"/>
  <c r="G2751" i="3"/>
  <c r="G2759" i="3"/>
  <c r="G2790" i="3"/>
  <c r="G2810" i="3"/>
  <c r="G2813" i="3"/>
  <c r="G2837" i="3"/>
  <c r="G2845" i="3"/>
  <c r="G2853" i="3"/>
  <c r="G2861" i="3"/>
  <c r="G2869" i="3"/>
  <c r="G2877" i="3"/>
  <c r="G2885" i="3"/>
  <c r="G2893" i="3"/>
  <c r="G2901" i="3"/>
  <c r="G2909" i="3"/>
  <c r="G2917" i="3"/>
  <c r="G2925" i="3"/>
  <c r="G2933" i="3"/>
  <c r="G2941" i="3"/>
  <c r="G2949" i="3"/>
  <c r="G2957" i="3"/>
  <c r="G2965" i="3"/>
  <c r="G2973" i="3"/>
  <c r="G2981" i="3"/>
  <c r="G2989" i="3"/>
  <c r="G2997" i="3"/>
  <c r="G3005" i="3"/>
  <c r="G3012" i="3"/>
  <c r="G3020" i="3"/>
  <c r="G3028" i="3"/>
  <c r="G2559" i="3"/>
  <c r="G2666" i="3"/>
  <c r="G2806" i="3"/>
  <c r="G2823" i="3"/>
  <c r="G2846" i="3"/>
  <c r="G2878" i="3"/>
  <c r="G2910" i="3"/>
  <c r="G2942" i="3"/>
  <c r="G2974" i="3"/>
  <c r="G3013" i="3"/>
  <c r="G3051" i="3"/>
  <c r="G3072" i="3"/>
  <c r="G3080" i="3"/>
  <c r="G3088" i="3"/>
  <c r="G3096" i="3"/>
  <c r="G3104" i="3"/>
  <c r="G3112" i="3"/>
  <c r="G3119" i="3"/>
  <c r="G3127" i="3"/>
  <c r="G3135" i="3"/>
  <c r="G3143" i="3"/>
  <c r="G3151" i="3"/>
  <c r="G3159" i="3"/>
  <c r="G3167" i="3"/>
  <c r="G3175" i="3"/>
  <c r="G3183" i="3"/>
  <c r="G3191" i="3"/>
  <c r="G3199" i="3"/>
  <c r="G3207" i="3"/>
  <c r="G3215" i="3"/>
  <c r="G3222" i="3"/>
  <c r="G3230" i="3"/>
  <c r="G3238" i="3"/>
  <c r="G3246" i="3"/>
  <c r="G3254" i="3"/>
  <c r="G3262" i="3"/>
  <c r="G3270" i="3"/>
  <c r="G3278" i="3"/>
  <c r="G3286" i="3"/>
  <c r="G3294" i="3"/>
  <c r="G2595" i="3"/>
  <c r="G2695" i="3"/>
  <c r="G2762" i="3"/>
  <c r="G2794" i="3"/>
  <c r="G2839" i="3"/>
  <c r="G2871" i="3"/>
  <c r="G2903" i="3"/>
  <c r="G2935" i="3"/>
  <c r="G2967" i="3"/>
  <c r="G2999" i="3"/>
  <c r="G3006" i="3"/>
  <c r="G3044" i="3"/>
  <c r="G3054" i="3"/>
  <c r="G3073" i="3"/>
  <c r="G3081" i="3"/>
  <c r="G3089" i="3"/>
  <c r="G3097" i="3"/>
  <c r="G3105" i="3"/>
  <c r="G3113" i="3"/>
  <c r="G3120" i="3"/>
  <c r="G3128" i="3"/>
  <c r="G3136" i="3"/>
  <c r="G3144" i="3"/>
  <c r="G3152" i="3"/>
  <c r="G3160" i="3"/>
  <c r="G3168" i="3"/>
  <c r="G3176" i="3"/>
  <c r="G3184" i="3"/>
  <c r="G3192" i="3"/>
  <c r="G3200" i="3"/>
  <c r="G3208" i="3"/>
  <c r="G3216" i="3"/>
  <c r="G3223" i="3"/>
  <c r="G3231" i="3"/>
  <c r="G3239" i="3"/>
  <c r="G3247" i="3"/>
  <c r="G3255" i="3"/>
  <c r="G3263" i="3"/>
  <c r="G3271" i="3"/>
  <c r="G3279" i="3"/>
  <c r="G3287" i="3"/>
  <c r="G3295" i="3"/>
  <c r="G2348" i="3"/>
  <c r="G2599" i="3"/>
  <c r="G2727" i="3"/>
  <c r="G2774" i="3"/>
  <c r="G2847" i="3"/>
  <c r="G2879" i="3"/>
  <c r="G2911" i="3"/>
  <c r="G2943" i="3"/>
  <c r="G2975" i="3"/>
  <c r="G3014" i="3"/>
  <c r="G3046" i="3"/>
  <c r="G3053" i="3"/>
  <c r="G3075" i="3"/>
  <c r="G3083" i="3"/>
  <c r="G3091" i="3"/>
  <c r="G3099" i="3"/>
  <c r="G3107" i="3"/>
  <c r="G3122" i="3"/>
  <c r="G3130" i="3"/>
  <c r="G3138" i="3"/>
  <c r="G3146" i="3"/>
  <c r="G3154" i="3"/>
  <c r="G3162" i="3"/>
  <c r="G3170" i="3"/>
  <c r="G3178" i="3"/>
  <c r="G3186" i="3"/>
  <c r="G3194" i="3"/>
  <c r="G3202" i="3"/>
  <c r="G3210" i="3"/>
  <c r="G3218" i="3"/>
  <c r="G3225" i="3"/>
  <c r="G3233" i="3"/>
  <c r="G3241" i="3"/>
  <c r="G3249" i="3"/>
  <c r="G3257" i="3"/>
  <c r="G3265" i="3"/>
  <c r="G3273" i="3"/>
  <c r="G3281" i="3"/>
  <c r="G3289" i="3"/>
  <c r="G3296" i="3"/>
  <c r="G2360" i="3"/>
  <c r="G2602" i="3"/>
  <c r="G2730" i="3"/>
  <c r="G2783" i="3"/>
  <c r="G2862" i="3"/>
  <c r="G2894" i="3"/>
  <c r="G2926" i="3"/>
  <c r="G2958" i="3"/>
  <c r="G2990" i="3"/>
  <c r="G3029" i="3"/>
  <c r="G3043" i="3"/>
  <c r="G3076" i="3"/>
  <c r="G3084" i="3"/>
  <c r="G3092" i="3"/>
  <c r="G3100" i="3"/>
  <c r="G3108" i="3"/>
  <c r="G3115" i="3"/>
  <c r="G3123" i="3"/>
  <c r="G3131" i="3"/>
  <c r="G3139" i="3"/>
  <c r="G3147" i="3"/>
  <c r="G3155" i="3"/>
  <c r="G3163" i="3"/>
  <c r="G3171" i="3"/>
  <c r="G3179" i="3"/>
  <c r="G3187" i="3"/>
  <c r="G3195" i="3"/>
  <c r="G3203" i="3"/>
  <c r="G3211" i="3"/>
  <c r="G3219" i="3"/>
  <c r="G3226" i="3"/>
  <c r="G3234" i="3"/>
  <c r="G3242" i="3"/>
  <c r="G3250" i="3"/>
  <c r="G3258" i="3"/>
  <c r="G3266" i="3"/>
  <c r="G3274" i="3"/>
  <c r="G3282" i="3"/>
  <c r="G3290" i="3"/>
  <c r="G2476" i="3"/>
  <c r="G2631" i="3"/>
  <c r="G2809" i="3"/>
  <c r="G2855" i="3"/>
  <c r="G2887" i="3"/>
  <c r="G2919" i="3"/>
  <c r="G2951" i="3"/>
  <c r="G2983" i="3"/>
  <c r="G3022" i="3"/>
  <c r="G3036" i="3"/>
  <c r="G3052" i="3"/>
  <c r="G3077" i="3"/>
  <c r="G3085" i="3"/>
  <c r="G3093" i="3"/>
  <c r="G3101" i="3"/>
  <c r="G3109" i="3"/>
  <c r="G3116" i="3"/>
  <c r="G3124" i="3"/>
  <c r="G3132" i="3"/>
  <c r="G3140" i="3"/>
  <c r="G3148" i="3"/>
  <c r="G3156" i="3"/>
  <c r="G3164" i="3"/>
  <c r="G3172" i="3"/>
  <c r="G3180" i="3"/>
  <c r="G3188" i="3"/>
  <c r="G3196" i="3"/>
  <c r="G3204" i="3"/>
  <c r="G3212" i="3"/>
  <c r="G3220" i="3"/>
  <c r="G3227" i="3"/>
  <c r="G3235" i="3"/>
  <c r="G3243" i="3"/>
  <c r="G3251" i="3"/>
  <c r="G3259" i="3"/>
  <c r="G2488" i="3"/>
  <c r="G2634" i="3"/>
  <c r="G2838" i="3"/>
  <c r="G2870" i="3"/>
  <c r="G2902" i="3"/>
  <c r="G2934" i="3"/>
  <c r="G2966" i="3"/>
  <c r="G2998" i="3"/>
  <c r="G3045" i="3"/>
  <c r="G3067" i="3"/>
  <c r="G3068" i="3"/>
  <c r="G3069" i="3"/>
  <c r="G3070" i="3"/>
  <c r="G3078" i="3"/>
  <c r="G3086" i="3"/>
  <c r="G3094" i="3"/>
  <c r="G3102" i="3"/>
  <c r="G3110" i="3"/>
  <c r="G3117" i="3"/>
  <c r="G3125" i="3"/>
  <c r="G3133" i="3"/>
  <c r="G3141" i="3"/>
  <c r="G3149" i="3"/>
  <c r="G3157" i="3"/>
  <c r="G3165" i="3"/>
  <c r="G3173" i="3"/>
  <c r="G3181" i="3"/>
  <c r="G3189" i="3"/>
  <c r="G3197" i="3"/>
  <c r="G3205" i="3"/>
  <c r="G3213" i="3"/>
  <c r="G3228" i="3"/>
  <c r="G3236" i="3"/>
  <c r="G3244" i="3"/>
  <c r="G3252" i="3"/>
  <c r="G3260" i="3"/>
  <c r="G3268" i="3"/>
  <c r="G2698" i="3"/>
  <c r="G2918" i="3"/>
  <c r="G3082" i="3"/>
  <c r="G3114" i="3"/>
  <c r="G3121" i="3"/>
  <c r="G3153" i="3"/>
  <c r="G3185" i="3"/>
  <c r="G3217" i="3"/>
  <c r="G3224" i="3"/>
  <c r="G3256" i="3"/>
  <c r="G3280" i="3"/>
  <c r="G3309" i="3"/>
  <c r="G3317" i="3"/>
  <c r="G3325" i="3"/>
  <c r="G3333" i="3"/>
  <c r="G3340" i="3"/>
  <c r="G3348" i="3"/>
  <c r="G3356" i="3"/>
  <c r="G3364" i="3"/>
  <c r="G3372" i="3"/>
  <c r="G3380" i="3"/>
  <c r="G3388" i="3"/>
  <c r="G3396" i="3"/>
  <c r="G3404" i="3"/>
  <c r="G3412" i="3"/>
  <c r="G3420" i="3"/>
  <c r="G3428" i="3"/>
  <c r="G3436" i="3"/>
  <c r="G3444" i="3"/>
  <c r="G3452" i="3"/>
  <c r="G3460" i="3"/>
  <c r="G3468" i="3"/>
  <c r="G3476" i="3"/>
  <c r="G3483" i="3"/>
  <c r="G3491" i="3"/>
  <c r="G3499" i="3"/>
  <c r="G3507" i="3"/>
  <c r="G3515" i="3"/>
  <c r="G3523" i="3"/>
  <c r="G3531" i="3"/>
  <c r="G3539" i="3"/>
  <c r="G3547" i="3"/>
  <c r="G3555" i="3"/>
  <c r="G2863" i="3"/>
  <c r="G2991" i="3"/>
  <c r="G3055" i="3"/>
  <c r="G3060" i="3"/>
  <c r="G3064" i="3"/>
  <c r="G3079" i="3"/>
  <c r="G3111" i="3"/>
  <c r="G3118" i="3"/>
  <c r="G3150" i="3"/>
  <c r="G3182" i="3"/>
  <c r="G3214" i="3"/>
  <c r="G3221" i="3"/>
  <c r="G3253" i="3"/>
  <c r="G3275" i="3"/>
  <c r="G3291" i="3"/>
  <c r="G3310" i="3"/>
  <c r="G3318" i="3"/>
  <c r="G3326" i="3"/>
  <c r="G3334" i="3"/>
  <c r="G3341" i="3"/>
  <c r="G3349" i="3"/>
  <c r="G3357" i="3"/>
  <c r="G3365" i="3"/>
  <c r="G3373" i="3"/>
  <c r="G3381" i="3"/>
  <c r="G3389" i="3"/>
  <c r="G3397" i="3"/>
  <c r="G3405" i="3"/>
  <c r="G3413" i="3"/>
  <c r="G3421" i="3"/>
  <c r="G3429" i="3"/>
  <c r="G3437" i="3"/>
  <c r="G3445" i="3"/>
  <c r="G3453" i="3"/>
  <c r="G3461" i="3"/>
  <c r="G3469" i="3"/>
  <c r="G3477" i="3"/>
  <c r="G3484" i="3"/>
  <c r="G3492" i="3"/>
  <c r="G3500" i="3"/>
  <c r="G3508" i="3"/>
  <c r="G3516" i="3"/>
  <c r="G3524" i="3"/>
  <c r="G3532" i="3"/>
  <c r="G3540" i="3"/>
  <c r="G2950" i="3"/>
  <c r="G3021" i="3"/>
  <c r="G3090" i="3"/>
  <c r="G3129" i="3"/>
  <c r="G3161" i="3"/>
  <c r="G3193" i="3"/>
  <c r="G3232" i="3"/>
  <c r="G3284" i="3"/>
  <c r="G3311" i="3"/>
  <c r="G3319" i="3"/>
  <c r="G3327" i="3"/>
  <c r="G3342" i="3"/>
  <c r="G3350" i="3"/>
  <c r="G3358" i="3"/>
  <c r="G3366" i="3"/>
  <c r="G3374" i="3"/>
  <c r="G3382" i="3"/>
  <c r="G3390" i="3"/>
  <c r="G3398" i="3"/>
  <c r="G3406" i="3"/>
  <c r="G3414" i="3"/>
  <c r="G3422" i="3"/>
  <c r="G3430" i="3"/>
  <c r="G3438" i="3"/>
  <c r="G3446" i="3"/>
  <c r="G3454" i="3"/>
  <c r="G3462" i="3"/>
  <c r="G3470" i="3"/>
  <c r="G3478" i="3"/>
  <c r="G3485" i="3"/>
  <c r="G3493" i="3"/>
  <c r="G3501" i="3"/>
  <c r="G3509" i="3"/>
  <c r="G3517" i="3"/>
  <c r="G3525" i="3"/>
  <c r="G3533" i="3"/>
  <c r="G3541" i="3"/>
  <c r="G3549" i="3"/>
  <c r="G2663" i="3"/>
  <c r="G2799" i="3"/>
  <c r="G2895" i="3"/>
  <c r="G3061" i="3"/>
  <c r="G3065" i="3"/>
  <c r="G3087" i="3"/>
  <c r="G3126" i="3"/>
  <c r="G3158" i="3"/>
  <c r="G3190" i="3"/>
  <c r="G3229" i="3"/>
  <c r="G3261" i="3"/>
  <c r="G3277" i="3"/>
  <c r="G3293" i="3"/>
  <c r="G3300" i="3"/>
  <c r="G3301" i="3"/>
  <c r="G3302" i="3"/>
  <c r="G3303" i="3"/>
  <c r="G3304" i="3"/>
  <c r="G3312" i="3"/>
  <c r="G3320" i="3"/>
  <c r="G3328" i="3"/>
  <c r="G3335" i="3"/>
  <c r="G3343" i="3"/>
  <c r="G3351" i="3"/>
  <c r="G3359" i="3"/>
  <c r="G3367" i="3"/>
  <c r="G3375" i="3"/>
  <c r="G3383" i="3"/>
  <c r="G3391" i="3"/>
  <c r="G3399" i="3"/>
  <c r="G3407" i="3"/>
  <c r="G3415" i="3"/>
  <c r="G3423" i="3"/>
  <c r="G3431" i="3"/>
  <c r="G3439" i="3"/>
  <c r="G3447" i="3"/>
  <c r="G3455" i="3"/>
  <c r="G3463" i="3"/>
  <c r="G3471" i="3"/>
  <c r="G3479" i="3"/>
  <c r="G3486" i="3"/>
  <c r="G3494" i="3"/>
  <c r="G3502" i="3"/>
  <c r="G3510" i="3"/>
  <c r="G3518" i="3"/>
  <c r="G3526" i="3"/>
  <c r="G3534" i="3"/>
  <c r="G3542" i="3"/>
  <c r="G3550" i="3"/>
  <c r="G3558" i="3"/>
  <c r="G3566" i="3"/>
  <c r="G3574" i="3"/>
  <c r="G2854" i="3"/>
  <c r="G2982" i="3"/>
  <c r="G3037" i="3"/>
  <c r="G3098" i="3"/>
  <c r="G3137" i="3"/>
  <c r="G3169" i="3"/>
  <c r="G3201" i="3"/>
  <c r="G3240" i="3"/>
  <c r="G3264" i="3"/>
  <c r="G3288" i="3"/>
  <c r="G3299" i="3"/>
  <c r="G3305" i="3"/>
  <c r="G3313" i="3"/>
  <c r="G3321" i="3"/>
  <c r="G3329" i="3"/>
  <c r="G3336" i="3"/>
  <c r="G3344" i="3"/>
  <c r="G3352" i="3"/>
  <c r="G3360" i="3"/>
  <c r="G3368" i="3"/>
  <c r="G3376" i="3"/>
  <c r="G3384" i="3"/>
  <c r="G3392" i="3"/>
  <c r="G3400" i="3"/>
  <c r="G3408" i="3"/>
  <c r="G3416" i="3"/>
  <c r="G3424" i="3"/>
  <c r="G3432" i="3"/>
  <c r="G3440" i="3"/>
  <c r="G3448" i="3"/>
  <c r="G3456" i="3"/>
  <c r="G3464" i="3"/>
  <c r="G3472" i="3"/>
  <c r="G3480" i="3"/>
  <c r="G3487" i="3"/>
  <c r="G3495" i="3"/>
  <c r="G3503" i="3"/>
  <c r="G3511" i="3"/>
  <c r="G3519" i="3"/>
  <c r="G3527" i="3"/>
  <c r="G3535" i="3"/>
  <c r="G3543" i="3"/>
  <c r="G3551" i="3"/>
  <c r="G3559" i="3"/>
  <c r="G3567" i="3"/>
  <c r="G3575" i="3"/>
  <c r="G2778" i="3"/>
  <c r="G2927" i="3"/>
  <c r="G3038" i="3"/>
  <c r="G3062" i="3"/>
  <c r="G3095" i="3"/>
  <c r="G3134" i="3"/>
  <c r="G3166" i="3"/>
  <c r="G3198" i="3"/>
  <c r="G3237" i="3"/>
  <c r="G3269" i="3"/>
  <c r="G3283" i="3"/>
  <c r="G3298" i="3"/>
  <c r="G3306" i="3"/>
  <c r="G3314" i="3"/>
  <c r="G3322" i="3"/>
  <c r="G3330" i="3"/>
  <c r="G3337" i="3"/>
  <c r="G3345" i="3"/>
  <c r="G3353" i="3"/>
  <c r="G3361" i="3"/>
  <c r="G3369" i="3"/>
  <c r="G3377" i="3"/>
  <c r="G3385" i="3"/>
  <c r="G3393" i="3"/>
  <c r="G3401" i="3"/>
  <c r="G3409" i="3"/>
  <c r="G3417" i="3"/>
  <c r="G3425" i="3"/>
  <c r="G3433" i="3"/>
  <c r="G3441" i="3"/>
  <c r="G3449" i="3"/>
  <c r="G3457" i="3"/>
  <c r="G3465" i="3"/>
  <c r="G3473" i="3"/>
  <c r="G3488" i="3"/>
  <c r="G3496" i="3"/>
  <c r="G3504" i="3"/>
  <c r="G2886" i="3"/>
  <c r="G3074" i="3"/>
  <c r="G3106" i="3"/>
  <c r="G3145" i="3"/>
  <c r="G3177" i="3"/>
  <c r="G3209" i="3"/>
  <c r="G3248" i="3"/>
  <c r="G3267" i="3"/>
  <c r="G3276" i="3"/>
  <c r="G3292" i="3"/>
  <c r="G3297" i="3"/>
  <c r="G3307" i="3"/>
  <c r="G3315" i="3"/>
  <c r="G3323" i="3"/>
  <c r="G3331" i="3"/>
  <c r="G3338" i="3"/>
  <c r="G3346" i="3"/>
  <c r="G3354" i="3"/>
  <c r="G3362" i="3"/>
  <c r="G3370" i="3"/>
  <c r="G3378" i="3"/>
  <c r="G3386" i="3"/>
  <c r="G3394" i="3"/>
  <c r="G3402" i="3"/>
  <c r="G3410" i="3"/>
  <c r="G3418" i="3"/>
  <c r="G3426" i="3"/>
  <c r="G3434" i="3"/>
  <c r="G3442" i="3"/>
  <c r="G3450" i="3"/>
  <c r="G3458" i="3"/>
  <c r="G2547" i="3"/>
  <c r="G2959" i="3"/>
  <c r="G3030" i="3"/>
  <c r="G3059" i="3"/>
  <c r="G3063" i="3"/>
  <c r="G3071" i="3"/>
  <c r="G3103" i="3"/>
  <c r="G3142" i="3"/>
  <c r="G3174" i="3"/>
  <c r="G3206" i="3"/>
  <c r="G3245" i="3"/>
  <c r="G3272" i="3"/>
  <c r="G3285" i="3"/>
  <c r="G3308" i="3"/>
  <c r="G3316" i="3"/>
  <c r="G3324" i="3"/>
  <c r="G3332" i="3"/>
  <c r="G3339" i="3"/>
  <c r="G3347" i="3"/>
  <c r="G3355" i="3"/>
  <c r="G3363" i="3"/>
  <c r="G3371" i="3"/>
  <c r="G3379" i="3"/>
  <c r="G3387" i="3"/>
  <c r="G3395" i="3"/>
  <c r="G3403" i="3"/>
  <c r="G3411" i="3"/>
  <c r="G3419" i="3"/>
  <c r="G3427" i="3"/>
  <c r="G3435" i="3"/>
  <c r="G3443" i="3"/>
  <c r="G3451" i="3"/>
  <c r="G3459" i="3"/>
  <c r="G3467" i="3"/>
  <c r="G3475" i="3"/>
  <c r="G3482" i="3"/>
  <c r="G3490" i="3"/>
  <c r="G3498" i="3"/>
  <c r="G3506" i="3"/>
  <c r="G3512" i="3"/>
  <c r="G3536" i="3"/>
  <c r="G3538" i="3"/>
  <c r="G3556" i="3"/>
  <c r="G3561" i="3"/>
  <c r="G3581" i="3"/>
  <c r="G3589" i="3"/>
  <c r="G3597" i="3"/>
  <c r="G3605" i="3"/>
  <c r="G3613" i="3"/>
  <c r="G3621" i="3"/>
  <c r="G3629" i="3"/>
  <c r="G3637" i="3"/>
  <c r="G3645" i="3"/>
  <c r="G3653" i="3"/>
  <c r="G3661" i="3"/>
  <c r="G3669" i="3"/>
  <c r="G3677" i="3"/>
  <c r="G3684" i="3"/>
  <c r="G3692" i="3"/>
  <c r="G3700" i="3"/>
  <c r="G3708" i="3"/>
  <c r="G3716" i="3"/>
  <c r="G3724" i="3"/>
  <c r="G3732" i="3"/>
  <c r="G3740" i="3"/>
  <c r="G3748" i="3"/>
  <c r="G3756" i="3"/>
  <c r="G3764" i="3"/>
  <c r="G3772" i="3"/>
  <c r="G3780" i="3"/>
  <c r="G3788" i="3"/>
  <c r="G3796" i="3"/>
  <c r="G3804" i="3"/>
  <c r="G3812" i="3"/>
  <c r="G3820" i="3"/>
  <c r="G3828" i="3"/>
  <c r="G3836" i="3"/>
  <c r="G3844" i="3"/>
  <c r="G3852" i="3"/>
  <c r="G3860" i="3"/>
  <c r="G3868" i="3"/>
  <c r="G3876" i="3"/>
  <c r="G3884" i="3"/>
  <c r="G3892" i="3"/>
  <c r="G3899" i="3"/>
  <c r="G3907" i="3"/>
  <c r="G3915" i="3"/>
  <c r="G3923" i="3"/>
  <c r="G3931" i="3"/>
  <c r="G3939" i="3"/>
  <c r="G3947" i="3"/>
  <c r="G3955" i="3"/>
  <c r="G3963" i="3"/>
  <c r="G3971" i="3"/>
  <c r="G3979" i="3"/>
  <c r="G3987" i="3"/>
  <c r="G3995" i="3"/>
  <c r="G4003" i="3"/>
  <c r="G4011" i="3"/>
  <c r="G4019" i="3"/>
  <c r="G4027" i="3"/>
  <c r="G4035" i="3"/>
  <c r="G4043" i="3"/>
  <c r="G4051" i="3"/>
  <c r="G4059" i="3"/>
  <c r="G4067" i="3"/>
  <c r="G4075" i="3"/>
  <c r="G4083" i="3"/>
  <c r="G4091" i="3"/>
  <c r="G4099" i="3"/>
  <c r="G4107" i="3"/>
  <c r="G4115" i="3"/>
  <c r="G4123" i="3"/>
  <c r="G3505" i="3"/>
  <c r="G3529" i="3"/>
  <c r="G3560" i="3"/>
  <c r="G3582" i="3"/>
  <c r="G3590" i="3"/>
  <c r="G3598" i="3"/>
  <c r="G3606" i="3"/>
  <c r="G3614" i="3"/>
  <c r="G3622" i="3"/>
  <c r="G3630" i="3"/>
  <c r="G3638" i="3"/>
  <c r="G3646" i="3"/>
  <c r="G3654" i="3"/>
  <c r="G3662" i="3"/>
  <c r="G3670" i="3"/>
  <c r="G3678" i="3"/>
  <c r="G3685" i="3"/>
  <c r="G3693" i="3"/>
  <c r="G3701" i="3"/>
  <c r="G3709" i="3"/>
  <c r="G3717" i="3"/>
  <c r="G3725" i="3"/>
  <c r="G3733" i="3"/>
  <c r="G3741" i="3"/>
  <c r="G3749" i="3"/>
  <c r="G3757" i="3"/>
  <c r="G3765" i="3"/>
  <c r="G3773" i="3"/>
  <c r="G3781" i="3"/>
  <c r="G3789" i="3"/>
  <c r="G3797" i="3"/>
  <c r="G3805" i="3"/>
  <c r="G3813" i="3"/>
  <c r="G3821" i="3"/>
  <c r="G3829" i="3"/>
  <c r="G3837" i="3"/>
  <c r="G3845" i="3"/>
  <c r="G3853" i="3"/>
  <c r="G3861" i="3"/>
  <c r="G3869" i="3"/>
  <c r="G3877" i="3"/>
  <c r="G3885" i="3"/>
  <c r="G3893" i="3"/>
  <c r="G3900" i="3"/>
  <c r="G3908" i="3"/>
  <c r="G3916" i="3"/>
  <c r="G3924" i="3"/>
  <c r="G3932" i="3"/>
  <c r="G3940" i="3"/>
  <c r="G3948" i="3"/>
  <c r="G3956" i="3"/>
  <c r="G3964" i="3"/>
  <c r="G3972" i="3"/>
  <c r="G3980" i="3"/>
  <c r="G3988" i="3"/>
  <c r="G3996" i="3"/>
  <c r="G4004" i="3"/>
  <c r="G4012" i="3"/>
  <c r="G4020" i="3"/>
  <c r="G4028" i="3"/>
  <c r="G4036" i="3"/>
  <c r="G4044" i="3"/>
  <c r="G4052" i="3"/>
  <c r="G4060" i="3"/>
  <c r="G4068" i="3"/>
  <c r="G4076" i="3"/>
  <c r="G4084" i="3"/>
  <c r="G4092" i="3"/>
  <c r="G4100" i="3"/>
  <c r="G4108" i="3"/>
  <c r="G4116" i="3"/>
  <c r="G4124" i="3"/>
  <c r="G3520" i="3"/>
  <c r="G3522" i="3"/>
  <c r="G3553" i="3"/>
  <c r="G3573" i="3"/>
  <c r="G3583" i="3"/>
  <c r="G3591" i="3"/>
  <c r="G3599" i="3"/>
  <c r="G3607" i="3"/>
  <c r="G3615" i="3"/>
  <c r="G3623" i="3"/>
  <c r="G3631" i="3"/>
  <c r="G3639" i="3"/>
  <c r="G3647" i="3"/>
  <c r="G3655" i="3"/>
  <c r="G3663" i="3"/>
  <c r="G3671" i="3"/>
  <c r="G3686" i="3"/>
  <c r="G3694" i="3"/>
  <c r="G3702" i="3"/>
  <c r="G3710" i="3"/>
  <c r="G3718" i="3"/>
  <c r="G3726" i="3"/>
  <c r="G3734" i="3"/>
  <c r="G3742" i="3"/>
  <c r="G3750" i="3"/>
  <c r="G3758" i="3"/>
  <c r="G3766" i="3"/>
  <c r="G3774" i="3"/>
  <c r="G3782" i="3"/>
  <c r="G3790" i="3"/>
  <c r="G3798" i="3"/>
  <c r="G3806" i="3"/>
  <c r="G3814" i="3"/>
  <c r="G3822" i="3"/>
  <c r="G3830" i="3"/>
  <c r="G3838" i="3"/>
  <c r="G3846" i="3"/>
  <c r="G3854" i="3"/>
  <c r="G3862" i="3"/>
  <c r="G3870" i="3"/>
  <c r="G3878" i="3"/>
  <c r="G3886" i="3"/>
  <c r="G3894" i="3"/>
  <c r="G3901" i="3"/>
  <c r="G3909" i="3"/>
  <c r="G3917" i="3"/>
  <c r="G3925" i="3"/>
  <c r="G3933" i="3"/>
  <c r="G3941" i="3"/>
  <c r="G3949" i="3"/>
  <c r="G3957" i="3"/>
  <c r="G3965" i="3"/>
  <c r="G3973" i="3"/>
  <c r="G3981" i="3"/>
  <c r="G3989" i="3"/>
  <c r="G3997" i="3"/>
  <c r="G4005" i="3"/>
  <c r="G4013" i="3"/>
  <c r="G4021" i="3"/>
  <c r="G4029" i="3"/>
  <c r="G4037" i="3"/>
  <c r="G4045" i="3"/>
  <c r="G4053" i="3"/>
  <c r="G4061" i="3"/>
  <c r="G4069" i="3"/>
  <c r="G4077" i="3"/>
  <c r="G4085" i="3"/>
  <c r="G4093" i="3"/>
  <c r="G4101" i="3"/>
  <c r="G4109" i="3"/>
  <c r="G4117" i="3"/>
  <c r="G4125" i="3"/>
  <c r="G3513" i="3"/>
  <c r="G3544" i="3"/>
  <c r="G3546" i="3"/>
  <c r="G3572" i="3"/>
  <c r="G3584" i="3"/>
  <c r="G3592" i="3"/>
  <c r="G3600" i="3"/>
  <c r="G3608" i="3"/>
  <c r="G3616" i="3"/>
  <c r="G3624" i="3"/>
  <c r="G3632" i="3"/>
  <c r="G3640" i="3"/>
  <c r="G3648" i="3"/>
  <c r="G3656" i="3"/>
  <c r="G3664" i="3"/>
  <c r="G3672" i="3"/>
  <c r="G3679" i="3"/>
  <c r="G3687" i="3"/>
  <c r="G3695" i="3"/>
  <c r="G3703" i="3"/>
  <c r="G3711" i="3"/>
  <c r="G3719" i="3"/>
  <c r="G3727" i="3"/>
  <c r="G3735" i="3"/>
  <c r="G3743" i="3"/>
  <c r="G3751" i="3"/>
  <c r="G3759" i="3"/>
  <c r="G3767" i="3"/>
  <c r="G3775" i="3"/>
  <c r="G3783" i="3"/>
  <c r="G3791" i="3"/>
  <c r="G3799" i="3"/>
  <c r="G3807" i="3"/>
  <c r="G3815" i="3"/>
  <c r="G3823" i="3"/>
  <c r="G3831" i="3"/>
  <c r="G3839" i="3"/>
  <c r="G3847" i="3"/>
  <c r="G3855" i="3"/>
  <c r="G3863" i="3"/>
  <c r="G3871" i="3"/>
  <c r="G3879" i="3"/>
  <c r="G3887" i="3"/>
  <c r="G3895" i="3"/>
  <c r="G3902" i="3"/>
  <c r="G3910" i="3"/>
  <c r="G3918" i="3"/>
  <c r="G3926" i="3"/>
  <c r="G3934" i="3"/>
  <c r="G3942" i="3"/>
  <c r="G3950" i="3"/>
  <c r="G3958" i="3"/>
  <c r="G3966" i="3"/>
  <c r="G3974" i="3"/>
  <c r="G3982" i="3"/>
  <c r="G3990" i="3"/>
  <c r="G3998" i="3"/>
  <c r="G4006" i="3"/>
  <c r="G4014" i="3"/>
  <c r="G4022" i="3"/>
  <c r="G4030" i="3"/>
  <c r="G4038" i="3"/>
  <c r="G4046" i="3"/>
  <c r="G4054" i="3"/>
  <c r="G4062" i="3"/>
  <c r="G4070" i="3"/>
  <c r="G4078" i="3"/>
  <c r="G4086" i="3"/>
  <c r="G4094" i="3"/>
  <c r="G4102" i="3"/>
  <c r="G4110" i="3"/>
  <c r="G4118" i="3"/>
  <c r="G4126" i="3"/>
  <c r="G4134" i="3"/>
  <c r="G4142" i="3"/>
  <c r="G3466" i="3"/>
  <c r="G3537" i="3"/>
  <c r="G3548" i="3"/>
  <c r="G3565" i="3"/>
  <c r="G3571" i="3"/>
  <c r="G3577" i="3"/>
  <c r="G3578" i="3"/>
  <c r="G3585" i="3"/>
  <c r="G3593" i="3"/>
  <c r="G3601" i="3"/>
  <c r="G3609" i="3"/>
  <c r="G3617" i="3"/>
  <c r="G3625" i="3"/>
  <c r="G3633" i="3"/>
  <c r="G3641" i="3"/>
  <c r="G3649" i="3"/>
  <c r="G3657" i="3"/>
  <c r="G3665" i="3"/>
  <c r="G3673" i="3"/>
  <c r="G3680" i="3"/>
  <c r="G3688" i="3"/>
  <c r="G3696" i="3"/>
  <c r="G3704" i="3"/>
  <c r="G3712" i="3"/>
  <c r="G3720" i="3"/>
  <c r="G3728" i="3"/>
  <c r="G3736" i="3"/>
  <c r="G3744" i="3"/>
  <c r="G3752" i="3"/>
  <c r="G3760" i="3"/>
  <c r="G3768" i="3"/>
  <c r="G3776" i="3"/>
  <c r="G3784" i="3"/>
  <c r="G3792" i="3"/>
  <c r="G3800" i="3"/>
  <c r="G3808" i="3"/>
  <c r="G3816" i="3"/>
  <c r="G3824" i="3"/>
  <c r="G3832" i="3"/>
  <c r="G3840" i="3"/>
  <c r="G3848" i="3"/>
  <c r="G3856" i="3"/>
  <c r="G3864" i="3"/>
  <c r="G3872" i="3"/>
  <c r="G3880" i="3"/>
  <c r="G3888" i="3"/>
  <c r="G3896" i="3"/>
  <c r="G3903" i="3"/>
  <c r="G3911" i="3"/>
  <c r="G3919" i="3"/>
  <c r="G3927" i="3"/>
  <c r="G3935" i="3"/>
  <c r="G3943" i="3"/>
  <c r="G3951" i="3"/>
  <c r="G3959" i="3"/>
  <c r="G3967" i="3"/>
  <c r="G3975" i="3"/>
  <c r="G3983" i="3"/>
  <c r="G3991" i="3"/>
  <c r="G3999" i="3"/>
  <c r="G4007" i="3"/>
  <c r="G4015" i="3"/>
  <c r="G4023" i="3"/>
  <c r="G4031" i="3"/>
  <c r="G4039" i="3"/>
  <c r="G4047" i="3"/>
  <c r="G4055" i="3"/>
  <c r="G4063" i="3"/>
  <c r="G4071" i="3"/>
  <c r="G4079" i="3"/>
  <c r="G4087" i="3"/>
  <c r="G4095" i="3"/>
  <c r="G4103" i="3"/>
  <c r="G4111" i="3"/>
  <c r="G4119" i="3"/>
  <c r="G4127" i="3"/>
  <c r="G4135" i="3"/>
  <c r="G3474" i="3"/>
  <c r="G3481" i="3"/>
  <c r="G3528" i="3"/>
  <c r="G3530" i="3"/>
  <c r="G3552" i="3"/>
  <c r="G3564" i="3"/>
  <c r="G3570" i="3"/>
  <c r="G3576" i="3"/>
  <c r="G3579" i="3"/>
  <c r="G3586" i="3"/>
  <c r="G3594" i="3"/>
  <c r="G3602" i="3"/>
  <c r="G3610" i="3"/>
  <c r="G3618" i="3"/>
  <c r="G3626" i="3"/>
  <c r="G3634" i="3"/>
  <c r="G3642" i="3"/>
  <c r="G3650" i="3"/>
  <c r="G3658" i="3"/>
  <c r="G3666" i="3"/>
  <c r="G3674" i="3"/>
  <c r="G3681" i="3"/>
  <c r="G3689" i="3"/>
  <c r="G3697" i="3"/>
  <c r="G3705" i="3"/>
  <c r="G3713" i="3"/>
  <c r="G3721" i="3"/>
  <c r="G3729" i="3"/>
  <c r="G3737" i="3"/>
  <c r="G3745" i="3"/>
  <c r="G3753" i="3"/>
  <c r="G3761" i="3"/>
  <c r="G3769" i="3"/>
  <c r="G3777" i="3"/>
  <c r="G3785" i="3"/>
  <c r="G3793" i="3"/>
  <c r="G3801" i="3"/>
  <c r="G3809" i="3"/>
  <c r="G3817" i="3"/>
  <c r="G3825" i="3"/>
  <c r="G3833" i="3"/>
  <c r="G3841" i="3"/>
  <c r="G3849" i="3"/>
  <c r="G3857" i="3"/>
  <c r="G3865" i="3"/>
  <c r="G3873" i="3"/>
  <c r="G3881" i="3"/>
  <c r="G3889" i="3"/>
  <c r="G3897" i="3"/>
  <c r="G3904" i="3"/>
  <c r="G3912" i="3"/>
  <c r="G3920" i="3"/>
  <c r="G3928" i="3"/>
  <c r="G3936" i="3"/>
  <c r="G3944" i="3"/>
  <c r="G3952" i="3"/>
  <c r="G3960" i="3"/>
  <c r="G3968" i="3"/>
  <c r="G3976" i="3"/>
  <c r="G3984" i="3"/>
  <c r="G3992" i="3"/>
  <c r="G4000" i="3"/>
  <c r="G4008" i="3"/>
  <c r="G4016" i="3"/>
  <c r="G4024" i="3"/>
  <c r="G4032" i="3"/>
  <c r="G4040" i="3"/>
  <c r="G4048" i="3"/>
  <c r="G4056" i="3"/>
  <c r="G4064" i="3"/>
  <c r="G4072" i="3"/>
  <c r="G3489" i="3"/>
  <c r="G3521" i="3"/>
  <c r="G3557" i="3"/>
  <c r="G3563" i="3"/>
  <c r="G3569" i="3"/>
  <c r="G3587" i="3"/>
  <c r="G3595" i="3"/>
  <c r="G3603" i="3"/>
  <c r="G3611" i="3"/>
  <c r="G3619" i="3"/>
  <c r="G3627" i="3"/>
  <c r="G3635" i="3"/>
  <c r="G3643" i="3"/>
  <c r="G3651" i="3"/>
  <c r="G3659" i="3"/>
  <c r="G3667" i="3"/>
  <c r="G3675" i="3"/>
  <c r="G3682" i="3"/>
  <c r="G3690" i="3"/>
  <c r="G3698" i="3"/>
  <c r="G3706" i="3"/>
  <c r="G3714" i="3"/>
  <c r="G3722" i="3"/>
  <c r="G3730" i="3"/>
  <c r="G3738" i="3"/>
  <c r="G3746" i="3"/>
  <c r="G3754" i="3"/>
  <c r="G3762" i="3"/>
  <c r="G3770" i="3"/>
  <c r="G3778" i="3"/>
  <c r="G3786" i="3"/>
  <c r="G3794" i="3"/>
  <c r="G3802" i="3"/>
  <c r="G3810" i="3"/>
  <c r="G3818" i="3"/>
  <c r="G3826" i="3"/>
  <c r="G3834" i="3"/>
  <c r="G3842" i="3"/>
  <c r="G3850" i="3"/>
  <c r="G3858" i="3"/>
  <c r="G3866" i="3"/>
  <c r="G3874" i="3"/>
  <c r="G3882" i="3"/>
  <c r="G3890" i="3"/>
  <c r="G3905" i="3"/>
  <c r="G3913" i="3"/>
  <c r="G3921" i="3"/>
  <c r="G3929" i="3"/>
  <c r="G3937" i="3"/>
  <c r="G3945" i="3"/>
  <c r="G3953" i="3"/>
  <c r="G3961" i="3"/>
  <c r="G3969" i="3"/>
  <c r="G3977" i="3"/>
  <c r="G3985" i="3"/>
  <c r="G3993" i="3"/>
  <c r="G4001" i="3"/>
  <c r="G4009" i="3"/>
  <c r="G4017" i="3"/>
  <c r="G4025" i="3"/>
  <c r="G4033" i="3"/>
  <c r="G4041" i="3"/>
  <c r="G4049" i="3"/>
  <c r="G4057" i="3"/>
  <c r="G4065" i="3"/>
  <c r="G3497" i="3"/>
  <c r="G3514" i="3"/>
  <c r="G3545" i="3"/>
  <c r="G3554" i="3"/>
  <c r="G3562" i="3"/>
  <c r="G3568" i="3"/>
  <c r="G3580" i="3"/>
  <c r="G3588" i="3"/>
  <c r="G3596" i="3"/>
  <c r="G3604" i="3"/>
  <c r="G3612" i="3"/>
  <c r="G3620" i="3"/>
  <c r="G3628" i="3"/>
  <c r="G3636" i="3"/>
  <c r="G3644" i="3"/>
  <c r="G3652" i="3"/>
  <c r="G3660" i="3"/>
  <c r="G3668" i="3"/>
  <c r="G3676" i="3"/>
  <c r="G3683" i="3"/>
  <c r="G3691" i="3"/>
  <c r="G3699" i="3"/>
  <c r="G3707" i="3"/>
  <c r="G3715" i="3"/>
  <c r="G3723" i="3"/>
  <c r="G3731" i="3"/>
  <c r="G3739" i="3"/>
  <c r="G3747" i="3"/>
  <c r="G3755" i="3"/>
  <c r="G3763" i="3"/>
  <c r="G3771" i="3"/>
  <c r="G3779" i="3"/>
  <c r="G3787" i="3"/>
  <c r="G3795" i="3"/>
  <c r="G3803" i="3"/>
  <c r="G3811" i="3"/>
  <c r="G3819" i="3"/>
  <c r="G3827" i="3"/>
  <c r="G3835" i="3"/>
  <c r="G3843" i="3"/>
  <c r="G3851" i="3"/>
  <c r="G3859" i="3"/>
  <c r="G3867" i="3"/>
  <c r="G3875" i="3"/>
  <c r="G3883" i="3"/>
  <c r="G3891" i="3"/>
  <c r="G3898" i="3"/>
  <c r="G3906" i="3"/>
  <c r="G3914" i="3"/>
  <c r="G3922" i="3"/>
  <c r="G3930" i="3"/>
  <c r="G3938" i="3"/>
  <c r="G3946" i="3"/>
  <c r="G3954" i="3"/>
  <c r="G3962" i="3"/>
  <c r="G3970" i="3"/>
  <c r="G3978" i="3"/>
  <c r="G3986" i="3"/>
  <c r="G3994" i="3"/>
  <c r="G4002" i="3"/>
  <c r="G4010" i="3"/>
  <c r="G4018" i="3"/>
  <c r="G4026" i="3"/>
  <c r="G4034" i="3"/>
  <c r="G4042" i="3"/>
  <c r="G4050" i="3"/>
  <c r="G4058" i="3"/>
  <c r="G4066" i="3"/>
  <c r="G4074" i="3"/>
  <c r="G4082" i="3"/>
  <c r="G4090" i="3"/>
  <c r="G4098" i="3"/>
  <c r="G4106" i="3"/>
  <c r="G4114" i="3"/>
  <c r="G4122" i="3"/>
  <c r="G4080" i="3"/>
  <c r="G4112" i="3"/>
  <c r="G4141" i="3"/>
  <c r="G4145" i="3"/>
  <c r="G4153" i="3"/>
  <c r="G4161" i="3"/>
  <c r="G4169" i="3"/>
  <c r="G4177" i="3"/>
  <c r="G4185" i="3"/>
  <c r="G4193" i="3"/>
  <c r="G4201" i="3"/>
  <c r="G4209" i="3"/>
  <c r="G4217" i="3"/>
  <c r="G4225" i="3"/>
  <c r="G4233" i="3"/>
  <c r="G4241" i="3"/>
  <c r="G4249" i="3"/>
  <c r="G4257" i="3"/>
  <c r="G4265" i="3"/>
  <c r="G4273" i="3"/>
  <c r="G4281" i="3"/>
  <c r="G4289" i="3"/>
  <c r="G4297" i="3"/>
  <c r="G4305" i="3"/>
  <c r="G4313" i="3"/>
  <c r="G4321" i="3"/>
  <c r="G4329" i="3"/>
  <c r="G4337" i="3"/>
  <c r="G4345" i="3"/>
  <c r="G4353" i="3"/>
  <c r="G4361" i="3"/>
  <c r="G4369" i="3"/>
  <c r="G4377" i="3"/>
  <c r="G4385" i="3"/>
  <c r="G4393" i="3"/>
  <c r="G4401" i="3"/>
  <c r="G4409" i="3"/>
  <c r="G4416" i="3"/>
  <c r="G4424" i="3"/>
  <c r="G4432" i="3"/>
  <c r="G4440" i="3"/>
  <c r="G4448" i="3"/>
  <c r="G4456" i="3"/>
  <c r="G4464" i="3"/>
  <c r="G4472" i="3"/>
  <c r="G4480" i="3"/>
  <c r="G4488" i="3"/>
  <c r="G4496" i="3"/>
  <c r="G4511" i="3"/>
  <c r="G4519" i="3"/>
  <c r="G4527" i="3"/>
  <c r="G4535" i="3"/>
  <c r="G4543" i="3"/>
  <c r="G4551" i="3"/>
  <c r="G4559" i="3"/>
  <c r="G4567" i="3"/>
  <c r="G4575" i="3"/>
  <c r="G4583" i="3"/>
  <c r="G4591" i="3"/>
  <c r="G4599" i="3"/>
  <c r="G4607" i="3"/>
  <c r="G4615" i="3"/>
  <c r="G4623" i="3"/>
  <c r="G4631" i="3"/>
  <c r="G4639" i="3"/>
  <c r="G4647" i="3"/>
  <c r="G4655" i="3"/>
  <c r="G4663" i="3"/>
  <c r="G4671" i="3"/>
  <c r="G4679" i="3"/>
  <c r="G4687" i="3"/>
  <c r="G4695" i="3"/>
  <c r="G4703" i="3"/>
  <c r="G4711" i="3"/>
  <c r="G4719" i="3"/>
  <c r="G4105" i="3"/>
  <c r="G4140" i="3"/>
  <c r="G4146" i="3"/>
  <c r="G4154" i="3"/>
  <c r="G4162" i="3"/>
  <c r="G4170" i="3"/>
  <c r="G4178" i="3"/>
  <c r="G4186" i="3"/>
  <c r="G4194" i="3"/>
  <c r="G4202" i="3"/>
  <c r="G4210" i="3"/>
  <c r="G4218" i="3"/>
  <c r="G4226" i="3"/>
  <c r="G4234" i="3"/>
  <c r="G4242" i="3"/>
  <c r="G4250" i="3"/>
  <c r="G4258" i="3"/>
  <c r="G4266" i="3"/>
  <c r="G4274" i="3"/>
  <c r="G4282" i="3"/>
  <c r="G4290" i="3"/>
  <c r="G4298" i="3"/>
  <c r="G4306" i="3"/>
  <c r="G4314" i="3"/>
  <c r="G4322" i="3"/>
  <c r="G4330" i="3"/>
  <c r="G4338" i="3"/>
  <c r="G4346" i="3"/>
  <c r="G4354" i="3"/>
  <c r="G4362" i="3"/>
  <c r="G4370" i="3"/>
  <c r="G4378" i="3"/>
  <c r="G4386" i="3"/>
  <c r="G4394" i="3"/>
  <c r="G4402" i="3"/>
  <c r="G4410" i="3"/>
  <c r="G4417" i="3"/>
  <c r="G4425" i="3"/>
  <c r="G4433" i="3"/>
  <c r="G4441" i="3"/>
  <c r="G4449" i="3"/>
  <c r="G4457" i="3"/>
  <c r="G4465" i="3"/>
  <c r="G4473" i="3"/>
  <c r="G4481" i="3"/>
  <c r="G4489" i="3"/>
  <c r="G4497" i="3"/>
  <c r="G4504" i="3"/>
  <c r="G4512" i="3"/>
  <c r="G4520" i="3"/>
  <c r="G4528" i="3"/>
  <c r="G4536" i="3"/>
  <c r="G4544" i="3"/>
  <c r="G4552" i="3"/>
  <c r="G4560" i="3"/>
  <c r="G4568" i="3"/>
  <c r="G4576" i="3"/>
  <c r="G4584" i="3"/>
  <c r="G4592" i="3"/>
  <c r="G4600" i="3"/>
  <c r="G4608" i="3"/>
  <c r="G4616" i="3"/>
  <c r="G4624" i="3"/>
  <c r="G4632" i="3"/>
  <c r="G4640" i="3"/>
  <c r="G4648" i="3"/>
  <c r="G4656" i="3"/>
  <c r="G4081" i="3"/>
  <c r="G4113" i="3"/>
  <c r="G4132" i="3"/>
  <c r="G4138" i="3"/>
  <c r="G4148" i="3"/>
  <c r="G4156" i="3"/>
  <c r="G4164" i="3"/>
  <c r="G4172" i="3"/>
  <c r="G4180" i="3"/>
  <c r="G4188" i="3"/>
  <c r="G4196" i="3"/>
  <c r="G4204" i="3"/>
  <c r="G4212" i="3"/>
  <c r="G4220" i="3"/>
  <c r="G4228" i="3"/>
  <c r="G4236" i="3"/>
  <c r="G4244" i="3"/>
  <c r="G4252" i="3"/>
  <c r="G4260" i="3"/>
  <c r="G4268" i="3"/>
  <c r="G4276" i="3"/>
  <c r="G4284" i="3"/>
  <c r="G4292" i="3"/>
  <c r="G4300" i="3"/>
  <c r="G4308" i="3"/>
  <c r="G4316" i="3"/>
  <c r="G4324" i="3"/>
  <c r="G4332" i="3"/>
  <c r="G4340" i="3"/>
  <c r="G4348" i="3"/>
  <c r="G4356" i="3"/>
  <c r="G4364" i="3"/>
  <c r="G4372" i="3"/>
  <c r="G4380" i="3"/>
  <c r="G4388" i="3"/>
  <c r="G4396" i="3"/>
  <c r="G4404" i="3"/>
  <c r="G4412" i="3"/>
  <c r="G4419" i="3"/>
  <c r="G4427" i="3"/>
  <c r="G4435" i="3"/>
  <c r="G4443" i="3"/>
  <c r="G4451" i="3"/>
  <c r="G4459" i="3"/>
  <c r="G4467" i="3"/>
  <c r="G4475" i="3"/>
  <c r="G4483" i="3"/>
  <c r="G4491" i="3"/>
  <c r="G4499" i="3"/>
  <c r="G4506" i="3"/>
  <c r="G4514" i="3"/>
  <c r="G4522" i="3"/>
  <c r="G4530" i="3"/>
  <c r="G4538" i="3"/>
  <c r="G4546" i="3"/>
  <c r="G4554" i="3"/>
  <c r="G4562" i="3"/>
  <c r="G4570" i="3"/>
  <c r="G4578" i="3"/>
  <c r="G4586" i="3"/>
  <c r="G4594" i="3"/>
  <c r="G4602" i="3"/>
  <c r="G4610" i="3"/>
  <c r="G4618" i="3"/>
  <c r="G4626" i="3"/>
  <c r="G4634" i="3"/>
  <c r="G4642" i="3"/>
  <c r="G4650" i="3"/>
  <c r="G4658" i="3"/>
  <c r="G4096" i="3"/>
  <c r="G4131" i="3"/>
  <c r="G4137" i="3"/>
  <c r="G4149" i="3"/>
  <c r="G4157" i="3"/>
  <c r="G4165" i="3"/>
  <c r="G4173" i="3"/>
  <c r="G4181" i="3"/>
  <c r="G4189" i="3"/>
  <c r="G4197" i="3"/>
  <c r="G4205" i="3"/>
  <c r="G4213" i="3"/>
  <c r="G4221" i="3"/>
  <c r="G4229" i="3"/>
  <c r="G4237" i="3"/>
  <c r="G4245" i="3"/>
  <c r="G4253" i="3"/>
  <c r="G4261" i="3"/>
  <c r="G4269" i="3"/>
  <c r="G4277" i="3"/>
  <c r="G4285" i="3"/>
  <c r="G4293" i="3"/>
  <c r="G4301" i="3"/>
  <c r="G4309" i="3"/>
  <c r="G4317" i="3"/>
  <c r="G4325" i="3"/>
  <c r="G4333" i="3"/>
  <c r="G4341" i="3"/>
  <c r="G4349" i="3"/>
  <c r="G4357" i="3"/>
  <c r="G4365" i="3"/>
  <c r="G4373" i="3"/>
  <c r="G4381" i="3"/>
  <c r="G4389" i="3"/>
  <c r="G4397" i="3"/>
  <c r="G4405" i="3"/>
  <c r="G4420" i="3"/>
  <c r="G4428" i="3"/>
  <c r="G4436" i="3"/>
  <c r="G4444" i="3"/>
  <c r="G4452" i="3"/>
  <c r="G4460" i="3"/>
  <c r="G4468" i="3"/>
  <c r="G4476" i="3"/>
  <c r="G4484" i="3"/>
  <c r="G4492" i="3"/>
  <c r="G4500" i="3"/>
  <c r="G4507" i="3"/>
  <c r="G4515" i="3"/>
  <c r="G4523" i="3"/>
  <c r="G4531" i="3"/>
  <c r="G4539" i="3"/>
  <c r="G4547" i="3"/>
  <c r="G4555" i="3"/>
  <c r="G4563" i="3"/>
  <c r="G4571" i="3"/>
  <c r="G4579" i="3"/>
  <c r="G4587" i="3"/>
  <c r="G4595" i="3"/>
  <c r="G4603" i="3"/>
  <c r="G4611" i="3"/>
  <c r="G4619" i="3"/>
  <c r="G4627" i="3"/>
  <c r="G4635" i="3"/>
  <c r="G4643" i="3"/>
  <c r="G4651" i="3"/>
  <c r="G4659" i="3"/>
  <c r="G4089" i="3"/>
  <c r="G4121" i="3"/>
  <c r="G4130" i="3"/>
  <c r="G4136" i="3"/>
  <c r="G4150" i="3"/>
  <c r="G4158" i="3"/>
  <c r="G4166" i="3"/>
  <c r="G4174" i="3"/>
  <c r="G4182" i="3"/>
  <c r="G4190" i="3"/>
  <c r="G4198" i="3"/>
  <c r="G4206" i="3"/>
  <c r="G4214" i="3"/>
  <c r="G4222" i="3"/>
  <c r="G4230" i="3"/>
  <c r="G4238" i="3"/>
  <c r="G4246" i="3"/>
  <c r="G4254" i="3"/>
  <c r="G4262" i="3"/>
  <c r="G4270" i="3"/>
  <c r="G4278" i="3"/>
  <c r="G4286" i="3"/>
  <c r="G4294" i="3"/>
  <c r="G4302" i="3"/>
  <c r="G4310" i="3"/>
  <c r="G4318" i="3"/>
  <c r="G4326" i="3"/>
  <c r="G4334" i="3"/>
  <c r="G4342" i="3"/>
  <c r="G4350" i="3"/>
  <c r="G4358" i="3"/>
  <c r="G4366" i="3"/>
  <c r="G4374" i="3"/>
  <c r="G4382" i="3"/>
  <c r="G4390" i="3"/>
  <c r="G4398" i="3"/>
  <c r="G4406" i="3"/>
  <c r="G4413" i="3"/>
  <c r="G4421" i="3"/>
  <c r="G4429" i="3"/>
  <c r="G4437" i="3"/>
  <c r="G4445" i="3"/>
  <c r="G4453" i="3"/>
  <c r="G4461" i="3"/>
  <c r="G4469" i="3"/>
  <c r="G4477" i="3"/>
  <c r="G4485" i="3"/>
  <c r="G4493" i="3"/>
  <c r="G4501" i="3"/>
  <c r="G4508" i="3"/>
  <c r="G4516" i="3"/>
  <c r="G4524" i="3"/>
  <c r="G4532" i="3"/>
  <c r="G4540" i="3"/>
  <c r="G4548" i="3"/>
  <c r="G4556" i="3"/>
  <c r="G4564" i="3"/>
  <c r="G4572" i="3"/>
  <c r="G4580" i="3"/>
  <c r="G4588" i="3"/>
  <c r="G4596" i="3"/>
  <c r="G4604" i="3"/>
  <c r="G4612" i="3"/>
  <c r="G4104" i="3"/>
  <c r="G4129" i="3"/>
  <c r="G4143" i="3"/>
  <c r="G4151" i="3"/>
  <c r="G4159" i="3"/>
  <c r="G4167" i="3"/>
  <c r="G4175" i="3"/>
  <c r="G4183" i="3"/>
  <c r="G4191" i="3"/>
  <c r="G4199" i="3"/>
  <c r="G4207" i="3"/>
  <c r="G4215" i="3"/>
  <c r="G4223" i="3"/>
  <c r="G4231" i="3"/>
  <c r="G4239" i="3"/>
  <c r="G4247" i="3"/>
  <c r="G4255" i="3"/>
  <c r="G4263" i="3"/>
  <c r="G4271" i="3"/>
  <c r="G4279" i="3"/>
  <c r="G4287" i="3"/>
  <c r="G4295" i="3"/>
  <c r="G4303" i="3"/>
  <c r="G4311" i="3"/>
  <c r="G4319" i="3"/>
  <c r="G4327" i="3"/>
  <c r="G4335" i="3"/>
  <c r="G4343" i="3"/>
  <c r="G4351" i="3"/>
  <c r="G4359" i="3"/>
  <c r="G4367" i="3"/>
  <c r="G4375" i="3"/>
  <c r="G4383" i="3"/>
  <c r="G4391" i="3"/>
  <c r="G4399" i="3"/>
  <c r="G4407" i="3"/>
  <c r="G4414" i="3"/>
  <c r="G4422" i="3"/>
  <c r="G4430" i="3"/>
  <c r="G4438" i="3"/>
  <c r="G4446" i="3"/>
  <c r="G4454" i="3"/>
  <c r="G4462" i="3"/>
  <c r="G4470" i="3"/>
  <c r="G4478" i="3"/>
  <c r="G4486" i="3"/>
  <c r="G4494" i="3"/>
  <c r="G4502" i="3"/>
  <c r="G4509" i="3"/>
  <c r="G4517" i="3"/>
  <c r="G4525" i="3"/>
  <c r="G4533" i="3"/>
  <c r="G4541" i="3"/>
  <c r="G4549" i="3"/>
  <c r="G4557" i="3"/>
  <c r="G4565" i="3"/>
  <c r="G4573" i="3"/>
  <c r="G4581" i="3"/>
  <c r="G4589" i="3"/>
  <c r="G4597" i="3"/>
  <c r="I4996" i="3"/>
  <c r="A4996" i="3"/>
  <c r="B4995" i="3"/>
  <c r="C4994" i="3"/>
  <c r="E4993" i="3"/>
  <c r="F4992" i="3"/>
  <c r="G4991" i="3"/>
  <c r="H4990" i="3"/>
  <c r="I4989" i="3"/>
  <c r="A4989" i="3"/>
  <c r="B4988" i="3"/>
  <c r="C4987" i="3"/>
  <c r="D4986" i="3"/>
  <c r="E4985" i="3"/>
  <c r="F4984" i="3"/>
  <c r="G4983" i="3"/>
  <c r="H4982" i="3"/>
  <c r="I4981" i="3"/>
  <c r="A4981" i="3"/>
  <c r="B4980" i="3"/>
  <c r="C4979" i="3"/>
  <c r="D4978" i="3"/>
  <c r="E4977" i="3"/>
  <c r="F4976" i="3"/>
  <c r="G4975" i="3"/>
  <c r="H4974" i="3"/>
  <c r="I4973" i="3"/>
  <c r="A4973" i="3"/>
  <c r="B4972" i="3"/>
  <c r="C4971" i="3"/>
  <c r="D4970" i="3"/>
  <c r="E4969" i="3"/>
  <c r="F4968" i="3"/>
  <c r="G4967" i="3"/>
  <c r="H4966" i="3"/>
  <c r="I4965" i="3"/>
  <c r="A4965" i="3"/>
  <c r="B4964" i="3"/>
  <c r="C4963" i="3"/>
  <c r="D4962" i="3"/>
  <c r="E4961" i="3"/>
  <c r="F4960" i="3"/>
  <c r="G4959" i="3"/>
  <c r="H4958" i="3"/>
  <c r="I4957" i="3"/>
  <c r="A4957" i="3"/>
  <c r="B4956" i="3"/>
  <c r="C4955" i="3"/>
  <c r="D4954" i="3"/>
  <c r="E4953" i="3"/>
  <c r="F4952" i="3"/>
  <c r="G4951" i="3"/>
  <c r="H4950" i="3"/>
  <c r="I4949" i="3"/>
  <c r="A4949" i="3"/>
  <c r="B4948" i="3"/>
  <c r="C4947" i="3"/>
  <c r="D4946" i="3"/>
  <c r="E4945" i="3"/>
  <c r="F4944" i="3"/>
  <c r="G4943" i="3"/>
  <c r="H4942" i="3"/>
  <c r="I4941" i="3"/>
  <c r="A4941" i="3"/>
  <c r="B4940" i="3"/>
  <c r="C4939" i="3"/>
  <c r="D4938" i="3"/>
  <c r="E4937" i="3"/>
  <c r="F4936" i="3"/>
  <c r="G4935" i="3"/>
  <c r="H4934" i="3"/>
  <c r="I4933" i="3"/>
  <c r="A4933" i="3"/>
  <c r="B4932" i="3"/>
  <c r="C4931" i="3"/>
  <c r="D4930" i="3"/>
  <c r="E4929" i="3"/>
  <c r="F4928" i="3"/>
  <c r="G4927" i="3"/>
  <c r="H4926" i="3"/>
  <c r="I4925" i="3"/>
  <c r="A4925" i="3"/>
  <c r="B4924" i="3"/>
  <c r="C4923" i="3"/>
  <c r="D4922" i="3"/>
  <c r="E4921" i="3"/>
  <c r="F4920" i="3"/>
  <c r="G4919" i="3"/>
  <c r="H4918" i="3"/>
  <c r="I4917" i="3"/>
  <c r="A4917" i="3"/>
  <c r="B4916" i="3"/>
  <c r="C4915" i="3"/>
  <c r="D4914" i="3"/>
  <c r="E4913" i="3"/>
  <c r="F4912" i="3"/>
  <c r="G4911" i="3"/>
  <c r="H4910" i="3"/>
  <c r="I4909" i="3"/>
  <c r="A4909" i="3"/>
  <c r="B4908" i="3"/>
  <c r="C4907" i="3"/>
  <c r="D4906" i="3"/>
  <c r="E4905" i="3"/>
  <c r="F4904" i="3"/>
  <c r="G4903" i="3"/>
  <c r="H4902" i="3"/>
  <c r="I4901" i="3"/>
  <c r="A4901" i="3"/>
  <c r="B4900" i="3"/>
  <c r="C4899" i="3"/>
  <c r="D4898" i="3"/>
  <c r="E4897" i="3"/>
  <c r="F4896" i="3"/>
  <c r="G4895" i="3"/>
  <c r="H4894" i="3"/>
  <c r="I4893" i="3"/>
  <c r="A4893" i="3"/>
  <c r="B4892" i="3"/>
  <c r="C4891" i="3"/>
  <c r="D4890" i="3"/>
  <c r="E4889" i="3"/>
  <c r="F4888" i="3"/>
  <c r="G4887" i="3"/>
  <c r="H4886" i="3"/>
  <c r="I4885" i="3"/>
  <c r="A4885" i="3"/>
  <c r="B4884" i="3"/>
  <c r="C4883" i="3"/>
  <c r="D4882" i="3"/>
  <c r="E4881" i="3"/>
  <c r="F4880" i="3"/>
  <c r="G4879" i="3"/>
  <c r="H4878" i="3"/>
  <c r="I4877" i="3"/>
  <c r="A4877" i="3"/>
  <c r="B4876" i="3"/>
  <c r="C4875" i="3"/>
  <c r="D4874" i="3"/>
  <c r="E4873" i="3"/>
  <c r="F4872" i="3"/>
  <c r="G4871" i="3"/>
  <c r="H4870" i="3"/>
  <c r="I4869" i="3"/>
  <c r="A4869" i="3"/>
  <c r="B4868" i="3"/>
  <c r="C4867" i="3"/>
  <c r="D4866" i="3"/>
  <c r="E4865" i="3"/>
  <c r="F4864" i="3"/>
  <c r="G4863" i="3"/>
  <c r="H4862" i="3"/>
  <c r="I4861" i="3"/>
  <c r="A4861" i="3"/>
  <c r="B4860" i="3"/>
  <c r="C4859" i="3"/>
  <c r="D4858" i="3"/>
  <c r="E4857" i="3"/>
  <c r="F4856" i="3"/>
  <c r="G4855" i="3"/>
  <c r="H4854" i="3"/>
  <c r="I4853" i="3"/>
  <c r="A4853" i="3"/>
  <c r="B4852" i="3"/>
  <c r="C4851" i="3"/>
  <c r="D4850" i="3"/>
  <c r="E4849" i="3"/>
  <c r="F4848" i="3"/>
  <c r="G4847" i="3"/>
  <c r="H4846" i="3"/>
  <c r="I4845" i="3"/>
  <c r="A4845" i="3"/>
  <c r="B4844" i="3"/>
  <c r="C4843" i="3"/>
  <c r="D4842" i="3"/>
  <c r="E4841" i="3"/>
  <c r="F4840" i="3"/>
  <c r="G4839" i="3"/>
  <c r="H4838" i="3"/>
  <c r="I4837" i="3"/>
  <c r="A4837" i="3"/>
  <c r="B4836" i="3"/>
  <c r="C4835" i="3"/>
  <c r="D4834" i="3"/>
  <c r="E4833" i="3"/>
  <c r="F4832" i="3"/>
  <c r="G4831" i="3"/>
  <c r="H4830" i="3"/>
  <c r="I4829" i="3"/>
  <c r="A4829" i="3"/>
  <c r="B4828" i="3"/>
  <c r="C4827" i="3"/>
  <c r="D4826" i="3"/>
  <c r="E4825" i="3"/>
  <c r="F4824" i="3"/>
  <c r="G4823" i="3"/>
  <c r="H4822" i="3"/>
  <c r="I4821" i="3"/>
  <c r="A4821" i="3"/>
  <c r="B4820" i="3"/>
  <c r="C4819" i="3"/>
  <c r="D4818" i="3"/>
  <c r="E4817" i="3"/>
  <c r="F4816" i="3"/>
  <c r="G4815" i="3"/>
  <c r="H4814" i="3"/>
  <c r="I4813" i="3"/>
  <c r="A4813" i="3"/>
  <c r="B4812" i="3"/>
  <c r="C4811" i="3"/>
  <c r="D4810" i="3"/>
  <c r="E4809" i="3"/>
  <c r="F4808" i="3"/>
  <c r="G4807" i="3"/>
  <c r="H4806" i="3"/>
  <c r="I4805" i="3"/>
  <c r="A4805" i="3"/>
  <c r="B4804" i="3"/>
  <c r="C4803" i="3"/>
  <c r="D4802" i="3"/>
  <c r="E4801" i="3"/>
  <c r="F4800" i="3"/>
  <c r="G4799" i="3"/>
  <c r="H4798" i="3"/>
  <c r="I4797" i="3"/>
  <c r="A4797" i="3"/>
  <c r="B4796" i="3"/>
  <c r="C4795" i="3"/>
  <c r="D4794" i="3"/>
  <c r="E4793" i="3"/>
  <c r="F4792" i="3"/>
  <c r="G4791" i="3"/>
  <c r="H4790" i="3"/>
  <c r="I4789" i="3"/>
  <c r="A4789" i="3"/>
  <c r="B4788" i="3"/>
  <c r="C4787" i="3"/>
  <c r="D4786" i="3"/>
  <c r="E4785" i="3"/>
  <c r="F4784" i="3"/>
  <c r="G4783" i="3"/>
  <c r="H4782" i="3"/>
  <c r="I4781" i="3"/>
  <c r="A4781" i="3"/>
  <c r="B4780" i="3"/>
  <c r="C4779" i="3"/>
  <c r="D4778" i="3"/>
  <c r="E4777" i="3"/>
  <c r="F4776" i="3"/>
  <c r="G4775" i="3"/>
  <c r="H4774" i="3"/>
  <c r="I4773" i="3"/>
  <c r="A4773" i="3"/>
  <c r="B4772" i="3"/>
  <c r="C4771" i="3"/>
  <c r="D4770" i="3"/>
  <c r="E4769" i="3"/>
  <c r="F4768" i="3"/>
  <c r="G4767" i="3"/>
  <c r="H4766" i="3"/>
  <c r="I4765" i="3"/>
  <c r="A4765" i="3"/>
  <c r="B4764" i="3"/>
  <c r="C4763" i="3"/>
  <c r="D4762" i="3"/>
  <c r="E4761" i="3"/>
  <c r="F4760" i="3"/>
  <c r="G4759" i="3"/>
  <c r="H4758" i="3"/>
  <c r="I4757" i="3"/>
  <c r="A4757" i="3"/>
  <c r="B4756" i="3"/>
  <c r="C4755" i="3"/>
  <c r="D4754" i="3"/>
  <c r="E4753" i="3"/>
  <c r="F4752" i="3"/>
  <c r="G4751" i="3"/>
  <c r="H4750" i="3"/>
  <c r="I4749" i="3"/>
  <c r="A4749" i="3"/>
  <c r="B4748" i="3"/>
  <c r="C4747" i="3"/>
  <c r="D4746" i="3"/>
  <c r="E4745" i="3"/>
  <c r="F4744" i="3"/>
  <c r="G4743" i="3"/>
  <c r="H4742" i="3"/>
  <c r="I4741" i="3"/>
  <c r="A4741" i="3"/>
  <c r="B4740" i="3"/>
  <c r="C4739" i="3"/>
  <c r="D4738" i="3"/>
  <c r="E4737" i="3"/>
  <c r="F4736" i="3"/>
  <c r="G4735" i="3"/>
  <c r="H4734" i="3"/>
  <c r="I4733" i="3"/>
  <c r="A4733" i="3"/>
  <c r="B4732" i="3"/>
  <c r="C4731" i="3"/>
  <c r="D4730" i="3"/>
  <c r="E4729" i="3"/>
  <c r="F4728" i="3"/>
  <c r="G4727" i="3"/>
  <c r="H4726" i="3"/>
  <c r="I4725" i="3"/>
  <c r="A4725" i="3"/>
  <c r="B4724" i="3"/>
  <c r="C4723" i="3"/>
  <c r="C4722" i="3"/>
  <c r="C4721" i="3"/>
  <c r="C4720" i="3"/>
  <c r="C4719" i="3"/>
  <c r="C4718" i="3"/>
  <c r="C4717" i="3"/>
  <c r="C4716" i="3"/>
  <c r="B4715" i="3"/>
  <c r="B4714" i="3"/>
  <c r="B4713" i="3"/>
  <c r="B4712" i="3"/>
  <c r="B4711" i="3"/>
  <c r="B4710" i="3"/>
  <c r="B4709" i="3"/>
  <c r="A4708" i="3"/>
  <c r="A4707" i="3"/>
  <c r="A4706" i="3"/>
  <c r="A4705" i="3"/>
  <c r="A4704" i="3"/>
  <c r="A4703" i="3"/>
  <c r="A4702" i="3"/>
  <c r="I4700" i="3"/>
  <c r="I4699" i="3"/>
  <c r="I4698" i="3"/>
  <c r="I4697" i="3"/>
  <c r="I4696" i="3"/>
  <c r="I4695" i="3"/>
  <c r="I4694" i="3"/>
  <c r="H4693" i="3"/>
  <c r="H4692" i="3"/>
  <c r="H4691" i="3"/>
  <c r="H4690" i="3"/>
  <c r="H4689" i="3"/>
  <c r="H4688" i="3"/>
  <c r="H4687" i="3"/>
  <c r="G4686" i="3"/>
  <c r="G4685" i="3"/>
  <c r="G4684" i="3"/>
  <c r="G4683" i="3"/>
  <c r="G4682" i="3"/>
  <c r="G4681" i="3"/>
  <c r="G4680" i="3"/>
  <c r="F4679" i="3"/>
  <c r="F4678" i="3"/>
  <c r="F4677" i="3"/>
  <c r="F4676" i="3"/>
  <c r="F4675" i="3"/>
  <c r="F4674" i="3"/>
  <c r="F4673" i="3"/>
  <c r="E4672" i="3"/>
  <c r="E4671" i="3"/>
  <c r="E4670" i="3"/>
  <c r="E4669" i="3"/>
  <c r="E4668" i="3"/>
  <c r="E4667" i="3"/>
  <c r="E4666" i="3"/>
  <c r="D4665" i="3"/>
  <c r="D4664" i="3"/>
  <c r="D4663" i="3"/>
  <c r="D4662" i="3"/>
  <c r="D4661" i="3"/>
  <c r="C4660" i="3"/>
  <c r="F4658" i="3"/>
  <c r="H4656" i="3"/>
  <c r="A4655" i="3"/>
  <c r="C4653" i="3"/>
  <c r="E4651" i="3"/>
  <c r="G4649" i="3"/>
  <c r="I4647" i="3"/>
  <c r="B4646" i="3"/>
  <c r="D4644" i="3"/>
  <c r="F4642" i="3"/>
  <c r="H4640" i="3"/>
  <c r="A4639" i="3"/>
  <c r="C4637" i="3"/>
  <c r="E4635" i="3"/>
  <c r="G4633" i="3"/>
  <c r="I4631" i="3"/>
  <c r="B4630" i="3"/>
  <c r="D4628" i="3"/>
  <c r="F4626" i="3"/>
  <c r="H4624" i="3"/>
  <c r="A4623" i="3"/>
  <c r="C4621" i="3"/>
  <c r="E4619" i="3"/>
  <c r="G4617" i="3"/>
  <c r="I4615" i="3"/>
  <c r="G4613" i="3"/>
  <c r="B4611" i="3"/>
  <c r="H4608" i="3"/>
  <c r="F4606" i="3"/>
  <c r="A4604" i="3"/>
  <c r="H4600" i="3"/>
  <c r="C4597" i="3"/>
  <c r="G4593" i="3"/>
  <c r="B4590" i="3"/>
  <c r="F4586" i="3"/>
  <c r="A4583" i="3"/>
  <c r="E4579" i="3"/>
  <c r="I4575" i="3"/>
  <c r="D4572" i="3"/>
  <c r="H4568" i="3"/>
  <c r="C4565" i="3"/>
  <c r="G4561" i="3"/>
  <c r="B4558" i="3"/>
  <c r="F4554" i="3"/>
  <c r="A4551" i="3"/>
  <c r="E4547" i="3"/>
  <c r="I4543" i="3"/>
  <c r="D4540" i="3"/>
  <c r="H4536" i="3"/>
  <c r="C4533" i="3"/>
  <c r="G4529" i="3"/>
  <c r="B4526" i="3"/>
  <c r="F4522" i="3"/>
  <c r="A4519" i="3"/>
  <c r="E4515" i="3"/>
  <c r="I4511" i="3"/>
  <c r="D4508" i="3"/>
  <c r="H4504" i="3"/>
  <c r="D4501" i="3"/>
  <c r="H4497" i="3"/>
  <c r="C4494" i="3"/>
  <c r="G4490" i="3"/>
  <c r="B4487" i="3"/>
  <c r="F4483" i="3"/>
  <c r="A4480" i="3"/>
  <c r="E4476" i="3"/>
  <c r="I4472" i="3"/>
  <c r="D4469" i="3"/>
  <c r="H4465" i="3"/>
  <c r="C4462" i="3"/>
  <c r="G4458" i="3"/>
  <c r="B4455" i="3"/>
  <c r="F4451" i="3"/>
  <c r="A4448" i="3"/>
  <c r="E4444" i="3"/>
  <c r="I4440" i="3"/>
  <c r="D4437" i="3"/>
  <c r="H4433" i="3"/>
  <c r="C4430" i="3"/>
  <c r="G4426" i="3"/>
  <c r="B4423" i="3"/>
  <c r="F4419" i="3"/>
  <c r="A4416" i="3"/>
  <c r="F4412" i="3"/>
  <c r="A4409" i="3"/>
  <c r="E4405" i="3"/>
  <c r="I4401" i="3"/>
  <c r="D4398" i="3"/>
  <c r="H4394" i="3"/>
  <c r="C4391" i="3"/>
  <c r="G4387" i="3"/>
  <c r="B4384" i="3"/>
  <c r="F4380" i="3"/>
  <c r="A4377" i="3"/>
  <c r="E4373" i="3"/>
  <c r="I4369" i="3"/>
  <c r="D4366" i="3"/>
  <c r="H4362" i="3"/>
  <c r="C4359" i="3"/>
  <c r="G4355" i="3"/>
  <c r="B4352" i="3"/>
  <c r="F4348" i="3"/>
  <c r="A4345" i="3"/>
  <c r="E4341" i="3"/>
  <c r="I4337" i="3"/>
  <c r="D4334" i="3"/>
  <c r="H4330" i="3"/>
  <c r="C4327" i="3"/>
  <c r="G4323" i="3"/>
  <c r="B4320" i="3"/>
  <c r="F4316" i="3"/>
  <c r="A4313" i="3"/>
  <c r="E4309" i="3"/>
  <c r="I4305" i="3"/>
  <c r="D4302" i="3"/>
  <c r="H4298" i="3"/>
  <c r="C4295" i="3"/>
  <c r="G4291" i="3"/>
  <c r="B4288" i="3"/>
  <c r="F4284" i="3"/>
  <c r="A4281" i="3"/>
  <c r="E4277" i="3"/>
  <c r="I4273" i="3"/>
  <c r="D4270" i="3"/>
  <c r="H4266" i="3"/>
  <c r="C4263" i="3"/>
  <c r="G4259" i="3"/>
  <c r="B4256" i="3"/>
  <c r="F4252" i="3"/>
  <c r="A4249" i="3"/>
  <c r="E4245" i="3"/>
  <c r="I4241" i="3"/>
  <c r="D4238" i="3"/>
  <c r="H4234" i="3"/>
  <c r="C4231" i="3"/>
  <c r="G4227" i="3"/>
  <c r="B4224" i="3"/>
  <c r="F4220" i="3"/>
  <c r="A4217" i="3"/>
  <c r="E4213" i="3"/>
  <c r="I4209" i="3"/>
  <c r="D4206" i="3"/>
  <c r="H4202" i="3"/>
  <c r="C4199" i="3"/>
  <c r="G4195" i="3"/>
  <c r="B4192" i="3"/>
  <c r="F4188" i="3"/>
  <c r="A4185" i="3"/>
  <c r="E4181" i="3"/>
  <c r="I4177" i="3"/>
  <c r="D4174" i="3"/>
  <c r="H4170" i="3"/>
  <c r="C4167" i="3"/>
  <c r="G4163" i="3"/>
  <c r="B4160" i="3"/>
  <c r="F4156" i="3"/>
  <c r="A4153" i="3"/>
  <c r="E4149" i="3"/>
  <c r="I4145" i="3"/>
  <c r="B4142" i="3"/>
  <c r="C4137" i="3"/>
  <c r="F4132" i="3"/>
  <c r="I4127" i="3"/>
  <c r="B4117" i="3"/>
  <c r="I4102" i="3"/>
  <c r="G4088" i="3"/>
  <c r="G4073" i="3"/>
  <c r="T42" i="1"/>
  <c r="R42" i="1"/>
  <c r="S42" i="1"/>
  <c r="J4519" i="3" l="1"/>
  <c r="J4703" i="3"/>
  <c r="J4708" i="3"/>
  <c r="J4281" i="3"/>
  <c r="J4702" i="3"/>
  <c r="J4185" i="3"/>
  <c r="J4639" i="3"/>
  <c r="J4705" i="3"/>
  <c r="J4480" i="3"/>
  <c r="J4345" i="3"/>
  <c r="J4217" i="3"/>
  <c r="J4416" i="3"/>
  <c r="J4448" i="3"/>
  <c r="J4313" i="3"/>
  <c r="J4249" i="3"/>
  <c r="J4733" i="3"/>
  <c r="J4797" i="3"/>
  <c r="J4861" i="3"/>
  <c r="J4925" i="3"/>
  <c r="J4989" i="3"/>
  <c r="J4996" i="3"/>
  <c r="J4377" i="3"/>
  <c r="J4604" i="3"/>
  <c r="J4153" i="3"/>
  <c r="J4409" i="3"/>
  <c r="J4551" i="3"/>
  <c r="J4623" i="3"/>
  <c r="J4704" i="3"/>
  <c r="J4749" i="3"/>
  <c r="J4813" i="3"/>
  <c r="J4877" i="3"/>
  <c r="J4941" i="3"/>
  <c r="J4997" i="3"/>
  <c r="J4655" i="3"/>
  <c r="J4706" i="3"/>
  <c r="J4765" i="3"/>
  <c r="J4707" i="3"/>
  <c r="J4773" i="3"/>
  <c r="J4837" i="3"/>
  <c r="J4901" i="3"/>
  <c r="J4965" i="3"/>
  <c r="J4781" i="3"/>
  <c r="J4845" i="3"/>
  <c r="J4909" i="3"/>
  <c r="J4973" i="3"/>
  <c r="J4278" i="3"/>
  <c r="J4477" i="3"/>
  <c r="J4699" i="3"/>
  <c r="J4766" i="3"/>
  <c r="J4830" i="3"/>
  <c r="J4894" i="3"/>
  <c r="J4958" i="3"/>
  <c r="J4725" i="3"/>
  <c r="J4789" i="3"/>
  <c r="J4853" i="3"/>
  <c r="J4917" i="3"/>
  <c r="J4981" i="3"/>
  <c r="J4138" i="3"/>
  <c r="J4310" i="3"/>
  <c r="J4700" i="3"/>
  <c r="J4774" i="3"/>
  <c r="J4838" i="3"/>
  <c r="J4902" i="3"/>
  <c r="J4966" i="3"/>
  <c r="J4342" i="3"/>
  <c r="J4618" i="3"/>
  <c r="J4782" i="3"/>
  <c r="J4846" i="3"/>
  <c r="J4910" i="3"/>
  <c r="J4974" i="3"/>
  <c r="J5001" i="3"/>
  <c r="J4741" i="3"/>
  <c r="J4805" i="3"/>
  <c r="J4869" i="3"/>
  <c r="J4933" i="3"/>
  <c r="J4374" i="3"/>
  <c r="J4516" i="3"/>
  <c r="J4634" i="3"/>
  <c r="J4694" i="3"/>
  <c r="J4726" i="3"/>
  <c r="J4790" i="3"/>
  <c r="J4854" i="3"/>
  <c r="J4918" i="3"/>
  <c r="J4982" i="3"/>
  <c r="J4150" i="3"/>
  <c r="J4406" i="3"/>
  <c r="J4548" i="3"/>
  <c r="J4650" i="3"/>
  <c r="J4695" i="3"/>
  <c r="J4734" i="3"/>
  <c r="J4798" i="3"/>
  <c r="J4862" i="3"/>
  <c r="J4926" i="3"/>
  <c r="J4990" i="3"/>
  <c r="J4971" i="3"/>
  <c r="J4583" i="3"/>
  <c r="J4757" i="3"/>
  <c r="J4821" i="3"/>
  <c r="J4885" i="3"/>
  <c r="J4949" i="3"/>
  <c r="J4182" i="3"/>
  <c r="J4580" i="3"/>
  <c r="J4696" i="3"/>
  <c r="J4742" i="3"/>
  <c r="J4806" i="3"/>
  <c r="J4870" i="3"/>
  <c r="J4934" i="3"/>
  <c r="J4979" i="3"/>
  <c r="J4829" i="3"/>
  <c r="J4893" i="3"/>
  <c r="J4957" i="3"/>
  <c r="J4214" i="3"/>
  <c r="J4413" i="3"/>
  <c r="J4697" i="3"/>
  <c r="J4750" i="3"/>
  <c r="J4814" i="3"/>
  <c r="J4878" i="3"/>
  <c r="J4942" i="3"/>
  <c r="J4119" i="3"/>
  <c r="J4246" i="3"/>
  <c r="J4445" i="3"/>
  <c r="J4698" i="3"/>
  <c r="J4758" i="3"/>
  <c r="J4822" i="3"/>
  <c r="J4886" i="3"/>
  <c r="J4950" i="3"/>
  <c r="J4289" i="3"/>
  <c r="J4488" i="3"/>
  <c r="J4686" i="3"/>
  <c r="J4783" i="3"/>
  <c r="J4847" i="3"/>
  <c r="J4911" i="3"/>
  <c r="J4975" i="3"/>
  <c r="J4286" i="3"/>
  <c r="J4485" i="3"/>
  <c r="J4768" i="3"/>
  <c r="J4832" i="3"/>
  <c r="J4896" i="3"/>
  <c r="J4960" i="3"/>
  <c r="J4970" i="3"/>
  <c r="J4233" i="3"/>
  <c r="J4432" i="3"/>
  <c r="J4670" i="3"/>
  <c r="J4769" i="3"/>
  <c r="J4833" i="3"/>
  <c r="J4897" i="3"/>
  <c r="J4961" i="3"/>
  <c r="J4126" i="3"/>
  <c r="J4390" i="3"/>
  <c r="J4532" i="3"/>
  <c r="J4642" i="3"/>
  <c r="J4666" i="3"/>
  <c r="J4730" i="3"/>
  <c r="J4794" i="3"/>
  <c r="J4858" i="3"/>
  <c r="J4922" i="3"/>
  <c r="J4177" i="3"/>
  <c r="J4651" i="3"/>
  <c r="J4720" i="3"/>
  <c r="J4763" i="3"/>
  <c r="J4827" i="3"/>
  <c r="J4891" i="3"/>
  <c r="J4963" i="3"/>
  <c r="J4334" i="3"/>
  <c r="J4628" i="3"/>
  <c r="J4715" i="3"/>
  <c r="J4780" i="3"/>
  <c r="J4844" i="3"/>
  <c r="J4908" i="3"/>
  <c r="J4972" i="3"/>
  <c r="J4571" i="3"/>
  <c r="J4507" i="3"/>
  <c r="J4444" i="3"/>
  <c r="J4373" i="3"/>
  <c r="J4309" i="3"/>
  <c r="J4245" i="3"/>
  <c r="J4181" i="3"/>
  <c r="J4602" i="3"/>
  <c r="J4538" i="3"/>
  <c r="J4475" i="3"/>
  <c r="J4412" i="3"/>
  <c r="J4348" i="3"/>
  <c r="J4284" i="3"/>
  <c r="J4220" i="3"/>
  <c r="J4156" i="3"/>
  <c r="J4633" i="3"/>
  <c r="J4569" i="3"/>
  <c r="J4505" i="3"/>
  <c r="J4442" i="3"/>
  <c r="J4379" i="3"/>
  <c r="J4315" i="3"/>
  <c r="J4251" i="3"/>
  <c r="J4187" i="3"/>
  <c r="J4656" i="3"/>
  <c r="J4592" i="3"/>
  <c r="J4528" i="3"/>
  <c r="J4465" i="3"/>
  <c r="J4402" i="3"/>
  <c r="J4338" i="3"/>
  <c r="J4274" i="3"/>
  <c r="J4210" i="3"/>
  <c r="J4146" i="3"/>
  <c r="J4622" i="3"/>
  <c r="J4558" i="3"/>
  <c r="J4495" i="3"/>
  <c r="J4431" i="3"/>
  <c r="J4368" i="3"/>
  <c r="J4304" i="3"/>
  <c r="J4240" i="3"/>
  <c r="J4176" i="3"/>
  <c r="J4095" i="3"/>
  <c r="J4661" i="3"/>
  <c r="J4597" i="3"/>
  <c r="J4533" i="3"/>
  <c r="J4470" i="3"/>
  <c r="J4407" i="3"/>
  <c r="J4343" i="3"/>
  <c r="J4279" i="3"/>
  <c r="J4215" i="3"/>
  <c r="J4151" i="3"/>
  <c r="J4096" i="3"/>
  <c r="J4032" i="3"/>
  <c r="J3968" i="3"/>
  <c r="J3904" i="3"/>
  <c r="J3841" i="3"/>
  <c r="J3777" i="3"/>
  <c r="J3713" i="3"/>
  <c r="J3650" i="3"/>
  <c r="J3586" i="3"/>
  <c r="J4055" i="3"/>
  <c r="J3991" i="3"/>
  <c r="J3927" i="3"/>
  <c r="J3864" i="3"/>
  <c r="J3800" i="3"/>
  <c r="J3736" i="3"/>
  <c r="J3673" i="3"/>
  <c r="J3609" i="3"/>
  <c r="J4062" i="3"/>
  <c r="J3998" i="3"/>
  <c r="J4321" i="3"/>
  <c r="J4687" i="3"/>
  <c r="J4727" i="3"/>
  <c r="J4791" i="3"/>
  <c r="J4855" i="3"/>
  <c r="J4919" i="3"/>
  <c r="J4983" i="3"/>
  <c r="J4318" i="3"/>
  <c r="J4620" i="3"/>
  <c r="J4678" i="3"/>
  <c r="J4776" i="3"/>
  <c r="J4840" i="3"/>
  <c r="J4904" i="3"/>
  <c r="J4968" i="3"/>
  <c r="J4265" i="3"/>
  <c r="J4464" i="3"/>
  <c r="J4671" i="3"/>
  <c r="J4777" i="3"/>
  <c r="J4841" i="3"/>
  <c r="J4905" i="3"/>
  <c r="J4969" i="3"/>
  <c r="J4166" i="3"/>
  <c r="J4564" i="3"/>
  <c r="J4615" i="3"/>
  <c r="J4658" i="3"/>
  <c r="J4667" i="3"/>
  <c r="J4738" i="3"/>
  <c r="J4802" i="3"/>
  <c r="J4866" i="3"/>
  <c r="J4930" i="3"/>
  <c r="J4978" i="3"/>
  <c r="J4209" i="3"/>
  <c r="J4721" i="3"/>
  <c r="J4771" i="3"/>
  <c r="J4835" i="3"/>
  <c r="J4899" i="3"/>
  <c r="J4366" i="3"/>
  <c r="J4508" i="3"/>
  <c r="J4644" i="3"/>
  <c r="J4716" i="3"/>
  <c r="J4724" i="3"/>
  <c r="J4788" i="3"/>
  <c r="J4852" i="3"/>
  <c r="J4916" i="3"/>
  <c r="J4980" i="3"/>
  <c r="J4563" i="3"/>
  <c r="J4500" i="3"/>
  <c r="J4436" i="3"/>
  <c r="J4365" i="3"/>
  <c r="J4301" i="3"/>
  <c r="J4237" i="3"/>
  <c r="J4173" i="3"/>
  <c r="J4594" i="3"/>
  <c r="J4530" i="3"/>
  <c r="J4467" i="3"/>
  <c r="J4404" i="3"/>
  <c r="J4340" i="3"/>
  <c r="J4276" i="3"/>
  <c r="J4212" i="3"/>
  <c r="J4148" i="3"/>
  <c r="J4625" i="3"/>
  <c r="J4561" i="3"/>
  <c r="J4498" i="3"/>
  <c r="J4434" i="3"/>
  <c r="J4371" i="3"/>
  <c r="J4307" i="3"/>
  <c r="J4243" i="3"/>
  <c r="J4179" i="3"/>
  <c r="J4648" i="3"/>
  <c r="J4584" i="3"/>
  <c r="J4520" i="3"/>
  <c r="J4457" i="3"/>
  <c r="J4394" i="3"/>
  <c r="J4330" i="3"/>
  <c r="J4266" i="3"/>
  <c r="J4202" i="3"/>
  <c r="J4134" i="3"/>
  <c r="J4614" i="3"/>
  <c r="J4550" i="3"/>
  <c r="J4487" i="3"/>
  <c r="J4423" i="3"/>
  <c r="J4360" i="3"/>
  <c r="J4296" i="3"/>
  <c r="J4232" i="3"/>
  <c r="J4168" i="3"/>
  <c r="J4717" i="3"/>
  <c r="J4653" i="3"/>
  <c r="J4589" i="3"/>
  <c r="J4525" i="3"/>
  <c r="J4462" i="3"/>
  <c r="J4399" i="3"/>
  <c r="J4335" i="3"/>
  <c r="J4271" i="3"/>
  <c r="J4207" i="3"/>
  <c r="J4143" i="3"/>
  <c r="J4088" i="3"/>
  <c r="J4024" i="3"/>
  <c r="J3960" i="3"/>
  <c r="J3897" i="3"/>
  <c r="J3833" i="3"/>
  <c r="J3769" i="3"/>
  <c r="J3705" i="3"/>
  <c r="J3642" i="3"/>
  <c r="J3579" i="3"/>
  <c r="J4047" i="3"/>
  <c r="J3983" i="3"/>
  <c r="J3919" i="3"/>
  <c r="J3856" i="3"/>
  <c r="J3792" i="3"/>
  <c r="J3728" i="3"/>
  <c r="J3665" i="3"/>
  <c r="J3601" i="3"/>
  <c r="J4054" i="3"/>
  <c r="J3990" i="3"/>
  <c r="J3926" i="3"/>
  <c r="J3863" i="3"/>
  <c r="J3799" i="3"/>
  <c r="J3735" i="3"/>
  <c r="J3672" i="3"/>
  <c r="J4078" i="3"/>
  <c r="J4353" i="3"/>
  <c r="J4607" i="3"/>
  <c r="J4688" i="3"/>
  <c r="J4735" i="3"/>
  <c r="J4799" i="3"/>
  <c r="J4863" i="3"/>
  <c r="J4927" i="3"/>
  <c r="J4991" i="3"/>
  <c r="J4998" i="3"/>
  <c r="J4350" i="3"/>
  <c r="J4636" i="3"/>
  <c r="J4679" i="3"/>
  <c r="J4784" i="3"/>
  <c r="J4848" i="3"/>
  <c r="J4912" i="3"/>
  <c r="J4976" i="3"/>
  <c r="J4297" i="3"/>
  <c r="J4496" i="3"/>
  <c r="J4672" i="3"/>
  <c r="J4785" i="3"/>
  <c r="J4849" i="3"/>
  <c r="J4913" i="3"/>
  <c r="J4977" i="3"/>
  <c r="J4198" i="3"/>
  <c r="J4596" i="3"/>
  <c r="J4668" i="3"/>
  <c r="J4746" i="3"/>
  <c r="J4810" i="3"/>
  <c r="J4874" i="3"/>
  <c r="J4938" i="3"/>
  <c r="J4241" i="3"/>
  <c r="J4440" i="3"/>
  <c r="J4722" i="3"/>
  <c r="J4779" i="3"/>
  <c r="J4843" i="3"/>
  <c r="J4907" i="3"/>
  <c r="J4398" i="3"/>
  <c r="J4540" i="3"/>
  <c r="J4660" i="3"/>
  <c r="J4732" i="3"/>
  <c r="J4796" i="3"/>
  <c r="J4860" i="3"/>
  <c r="J4924" i="3"/>
  <c r="J4988" i="3"/>
  <c r="J4995" i="3"/>
  <c r="J4555" i="3"/>
  <c r="J4492" i="3"/>
  <c r="J4428" i="3"/>
  <c r="J4357" i="3"/>
  <c r="J4293" i="3"/>
  <c r="J4229" i="3"/>
  <c r="J4165" i="3"/>
  <c r="J4586" i="3"/>
  <c r="J4522" i="3"/>
  <c r="J4459" i="3"/>
  <c r="J4396" i="3"/>
  <c r="J4332" i="3"/>
  <c r="J4268" i="3"/>
  <c r="J4204" i="3"/>
  <c r="J4127" i="3"/>
  <c r="J4617" i="3"/>
  <c r="J4553" i="3"/>
  <c r="J4490" i="3"/>
  <c r="J4426" i="3"/>
  <c r="J4363" i="3"/>
  <c r="J4299" i="3"/>
  <c r="J4235" i="3"/>
  <c r="J4171" i="3"/>
  <c r="J4640" i="3"/>
  <c r="J4576" i="3"/>
  <c r="J4512" i="3"/>
  <c r="J4449" i="3"/>
  <c r="J4386" i="3"/>
  <c r="J4322" i="3"/>
  <c r="J4258" i="3"/>
  <c r="J4194" i="3"/>
  <c r="J4128" i="3"/>
  <c r="J4606" i="3"/>
  <c r="J4542" i="3"/>
  <c r="J4479" i="3"/>
  <c r="J4415" i="3"/>
  <c r="J4352" i="3"/>
  <c r="J4288" i="3"/>
  <c r="J4224" i="3"/>
  <c r="J4160" i="3"/>
  <c r="J4709" i="3"/>
  <c r="J4645" i="3"/>
  <c r="J4581" i="3"/>
  <c r="J4517" i="3"/>
  <c r="J4454" i="3"/>
  <c r="J4391" i="3"/>
  <c r="J4327" i="3"/>
  <c r="J4263" i="3"/>
  <c r="J4199" i="3"/>
  <c r="J4137" i="3"/>
  <c r="J4080" i="3"/>
  <c r="J4016" i="3"/>
  <c r="J3952" i="3"/>
  <c r="J3889" i="3"/>
  <c r="J3825" i="3"/>
  <c r="J3761" i="3"/>
  <c r="J3697" i="3"/>
  <c r="J3634" i="3"/>
  <c r="J3578" i="3"/>
  <c r="J4039" i="3"/>
  <c r="J3975" i="3"/>
  <c r="J3911" i="3"/>
  <c r="J3848" i="3"/>
  <c r="J3784" i="3"/>
  <c r="J3720" i="3"/>
  <c r="J3657" i="3"/>
  <c r="J3593" i="3"/>
  <c r="J4385" i="3"/>
  <c r="J4527" i="3"/>
  <c r="J4689" i="3"/>
  <c r="J4743" i="3"/>
  <c r="J4807" i="3"/>
  <c r="J4871" i="3"/>
  <c r="J4935" i="3"/>
  <c r="J4382" i="3"/>
  <c r="J4524" i="3"/>
  <c r="J4652" i="3"/>
  <c r="J4680" i="3"/>
  <c r="J4728" i="3"/>
  <c r="J4792" i="3"/>
  <c r="J4856" i="3"/>
  <c r="J4920" i="3"/>
  <c r="J4984" i="3"/>
  <c r="J4110" i="3"/>
  <c r="J4329" i="3"/>
  <c r="J4673" i="3"/>
  <c r="J4729" i="3"/>
  <c r="J4793" i="3"/>
  <c r="J4857" i="3"/>
  <c r="J4921" i="3"/>
  <c r="J4985" i="3"/>
  <c r="J4230" i="3"/>
  <c r="J4429" i="3"/>
  <c r="J4754" i="3"/>
  <c r="J4818" i="3"/>
  <c r="J4882" i="3"/>
  <c r="J4946" i="3"/>
  <c r="J4273" i="3"/>
  <c r="J4472" i="3"/>
  <c r="J4723" i="3"/>
  <c r="J4787" i="3"/>
  <c r="J4851" i="3"/>
  <c r="J4915" i="3"/>
  <c r="J4994" i="3"/>
  <c r="J4174" i="3"/>
  <c r="J4572" i="3"/>
  <c r="J4710" i="3"/>
  <c r="J4740" i="3"/>
  <c r="J4804" i="3"/>
  <c r="J4868" i="3"/>
  <c r="J4932" i="3"/>
  <c r="J4547" i="3"/>
  <c r="J4484" i="3"/>
  <c r="J4420" i="3"/>
  <c r="J4349" i="3"/>
  <c r="J4285" i="3"/>
  <c r="J4221" i="3"/>
  <c r="J4157" i="3"/>
  <c r="J4578" i="3"/>
  <c r="J4514" i="3"/>
  <c r="J4451" i="3"/>
  <c r="J4388" i="3"/>
  <c r="J4324" i="3"/>
  <c r="J4260" i="3"/>
  <c r="J4196" i="3"/>
  <c r="J4111" i="3"/>
  <c r="J4609" i="3"/>
  <c r="J4545" i="3"/>
  <c r="J4482" i="3"/>
  <c r="J4418" i="3"/>
  <c r="J4355" i="3"/>
  <c r="J4291" i="3"/>
  <c r="J4227" i="3"/>
  <c r="J4163" i="3"/>
  <c r="J4632" i="3"/>
  <c r="J4568" i="3"/>
  <c r="J4504" i="3"/>
  <c r="J4441" i="3"/>
  <c r="J4378" i="3"/>
  <c r="J4314" i="3"/>
  <c r="J4250" i="3"/>
  <c r="J4186" i="3"/>
  <c r="J4103" i="3"/>
  <c r="J4598" i="3"/>
  <c r="J4534" i="3"/>
  <c r="J4471" i="3"/>
  <c r="J4408" i="3"/>
  <c r="J4344" i="3"/>
  <c r="J4280" i="3"/>
  <c r="J4216" i="3"/>
  <c r="J4152" i="3"/>
  <c r="J4701" i="3"/>
  <c r="J4637" i="3"/>
  <c r="J4573" i="3"/>
  <c r="J4509" i="3"/>
  <c r="J4446" i="3"/>
  <c r="J4383" i="3"/>
  <c r="J4319" i="3"/>
  <c r="J4255" i="3"/>
  <c r="J4191" i="3"/>
  <c r="J4131" i="3"/>
  <c r="J4072" i="3"/>
  <c r="J4008" i="3"/>
  <c r="J3944" i="3"/>
  <c r="J3881" i="3"/>
  <c r="J3817" i="3"/>
  <c r="J3753" i="3"/>
  <c r="J3689" i="3"/>
  <c r="J3626" i="3"/>
  <c r="J3558" i="3"/>
  <c r="J4031" i="3"/>
  <c r="J3967" i="3"/>
  <c r="J3903" i="3"/>
  <c r="J3840" i="3"/>
  <c r="J3776" i="3"/>
  <c r="J3712" i="3"/>
  <c r="J3649" i="3"/>
  <c r="J3585" i="3"/>
  <c r="J4038" i="3"/>
  <c r="J4161" i="3"/>
  <c r="J4559" i="3"/>
  <c r="J4627" i="3"/>
  <c r="J4690" i="3"/>
  <c r="J4751" i="3"/>
  <c r="J4815" i="3"/>
  <c r="J4879" i="3"/>
  <c r="J4943" i="3"/>
  <c r="J4158" i="3"/>
  <c r="J4556" i="3"/>
  <c r="J4681" i="3"/>
  <c r="J4736" i="3"/>
  <c r="J4800" i="3"/>
  <c r="J4864" i="3"/>
  <c r="J4928" i="3"/>
  <c r="J4992" i="3"/>
  <c r="J4999" i="3"/>
  <c r="J4361" i="3"/>
  <c r="J4674" i="3"/>
  <c r="J4737" i="3"/>
  <c r="J4801" i="3"/>
  <c r="J4865" i="3"/>
  <c r="J4929" i="3"/>
  <c r="J4993" i="3"/>
  <c r="J5000" i="3"/>
  <c r="J4986" i="3"/>
  <c r="J4262" i="3"/>
  <c r="J4461" i="3"/>
  <c r="J4662" i="3"/>
  <c r="J4762" i="3"/>
  <c r="J4826" i="3"/>
  <c r="J4890" i="3"/>
  <c r="J4954" i="3"/>
  <c r="J4305" i="3"/>
  <c r="J4731" i="3"/>
  <c r="J4795" i="3"/>
  <c r="J4859" i="3"/>
  <c r="J4923" i="3"/>
  <c r="J4955" i="3"/>
  <c r="J4087" i="3"/>
  <c r="J4206" i="3"/>
  <c r="J4711" i="3"/>
  <c r="J4748" i="3"/>
  <c r="J4812" i="3"/>
  <c r="J4876" i="3"/>
  <c r="J4940" i="3"/>
  <c r="J4603" i="3"/>
  <c r="J4539" i="3"/>
  <c r="J4476" i="3"/>
  <c r="J4405" i="3"/>
  <c r="J4341" i="3"/>
  <c r="J4277" i="3"/>
  <c r="J4213" i="3"/>
  <c r="J4149" i="3"/>
  <c r="J4570" i="3"/>
  <c r="J4506" i="3"/>
  <c r="J4443" i="3"/>
  <c r="J4380" i="3"/>
  <c r="J4316" i="3"/>
  <c r="J4252" i="3"/>
  <c r="J4188" i="3"/>
  <c r="J4079" i="3"/>
  <c r="J4601" i="3"/>
  <c r="J4537" i="3"/>
  <c r="J4474" i="3"/>
  <c r="J4411" i="3"/>
  <c r="J4347" i="3"/>
  <c r="J4283" i="3"/>
  <c r="J4219" i="3"/>
  <c r="J4155" i="3"/>
  <c r="J4624" i="3"/>
  <c r="J4560" i="3"/>
  <c r="J4497" i="3"/>
  <c r="J4433" i="3"/>
  <c r="J4370" i="3"/>
  <c r="J4306" i="3"/>
  <c r="J4242" i="3"/>
  <c r="J4178" i="3"/>
  <c r="J4654" i="3"/>
  <c r="J4590" i="3"/>
  <c r="J4526" i="3"/>
  <c r="J4463" i="3"/>
  <c r="J4400" i="3"/>
  <c r="J4336" i="3"/>
  <c r="J4272" i="3"/>
  <c r="J4208" i="3"/>
  <c r="J4144" i="3"/>
  <c r="J4693" i="3"/>
  <c r="J4629" i="3"/>
  <c r="J4565" i="3"/>
  <c r="J4502" i="3"/>
  <c r="J4438" i="3"/>
  <c r="J4375" i="3"/>
  <c r="J4311" i="3"/>
  <c r="J4247" i="3"/>
  <c r="J4183" i="3"/>
  <c r="J4102" i="3"/>
  <c r="J4064" i="3"/>
  <c r="J4000" i="3"/>
  <c r="J3936" i="3"/>
  <c r="J3873" i="3"/>
  <c r="J3809" i="3"/>
  <c r="J3745" i="3"/>
  <c r="J3681" i="3"/>
  <c r="J3618" i="3"/>
  <c r="J3536" i="3"/>
  <c r="J4023" i="3"/>
  <c r="J3959" i="3"/>
  <c r="J3896" i="3"/>
  <c r="J3832" i="3"/>
  <c r="J3768" i="3"/>
  <c r="J3704" i="3"/>
  <c r="J4193" i="3"/>
  <c r="J4591" i="3"/>
  <c r="J4643" i="3"/>
  <c r="J4691" i="3"/>
  <c r="J4759" i="3"/>
  <c r="J4823" i="3"/>
  <c r="J4887" i="3"/>
  <c r="J4951" i="3"/>
  <c r="J4190" i="3"/>
  <c r="J4588" i="3"/>
  <c r="J4612" i="3"/>
  <c r="J4682" i="3"/>
  <c r="J4744" i="3"/>
  <c r="J4808" i="3"/>
  <c r="J4872" i="3"/>
  <c r="J4936" i="3"/>
  <c r="J4393" i="3"/>
  <c r="J4535" i="3"/>
  <c r="J4675" i="3"/>
  <c r="J4745" i="3"/>
  <c r="J4809" i="3"/>
  <c r="J4873" i="3"/>
  <c r="J4937" i="3"/>
  <c r="J4294" i="3"/>
  <c r="J4493" i="3"/>
  <c r="J4663" i="3"/>
  <c r="J4770" i="3"/>
  <c r="J4834" i="3"/>
  <c r="J4898" i="3"/>
  <c r="J4337" i="3"/>
  <c r="J4511" i="3"/>
  <c r="J4739" i="3"/>
  <c r="J4803" i="3"/>
  <c r="J4867" i="3"/>
  <c r="J4931" i="3"/>
  <c r="J4238" i="3"/>
  <c r="J4437" i="3"/>
  <c r="J4712" i="3"/>
  <c r="J4756" i="3"/>
  <c r="J4820" i="3"/>
  <c r="J4884" i="3"/>
  <c r="J4948" i="3"/>
  <c r="J4595" i="3"/>
  <c r="J4531" i="3"/>
  <c r="J4468" i="3"/>
  <c r="J4397" i="3"/>
  <c r="J4333" i="3"/>
  <c r="J4269" i="3"/>
  <c r="J4205" i="3"/>
  <c r="J4139" i="3"/>
  <c r="J4562" i="3"/>
  <c r="J4499" i="3"/>
  <c r="J4435" i="3"/>
  <c r="J4372" i="3"/>
  <c r="J4308" i="3"/>
  <c r="J4244" i="3"/>
  <c r="J4180" i="3"/>
  <c r="J4657" i="3"/>
  <c r="J4593" i="3"/>
  <c r="J4529" i="3"/>
  <c r="J4466" i="3"/>
  <c r="J4403" i="3"/>
  <c r="J4339" i="3"/>
  <c r="J4275" i="3"/>
  <c r="J4211" i="3"/>
  <c r="J4147" i="3"/>
  <c r="J4616" i="3"/>
  <c r="J4552" i="3"/>
  <c r="J4489" i="3"/>
  <c r="J4425" i="3"/>
  <c r="J4362" i="3"/>
  <c r="J4298" i="3"/>
  <c r="J4234" i="3"/>
  <c r="J4170" i="3"/>
  <c r="J4646" i="3"/>
  <c r="J4582" i="3"/>
  <c r="J4518" i="3"/>
  <c r="J4455" i="3"/>
  <c r="J4392" i="3"/>
  <c r="J4328" i="3"/>
  <c r="J4264" i="3"/>
  <c r="J4200" i="3"/>
  <c r="J4142" i="3"/>
  <c r="J4685" i="3"/>
  <c r="J4621" i="3"/>
  <c r="J4557" i="3"/>
  <c r="J4494" i="3"/>
  <c r="J4430" i="3"/>
  <c r="J4367" i="3"/>
  <c r="J4303" i="3"/>
  <c r="J4239" i="3"/>
  <c r="J4175" i="3"/>
  <c r="J4120" i="3"/>
  <c r="J4056" i="3"/>
  <c r="J3992" i="3"/>
  <c r="J3928" i="3"/>
  <c r="J3865" i="3"/>
  <c r="J3801" i="3"/>
  <c r="J3737" i="3"/>
  <c r="J3674" i="3"/>
  <c r="J3610" i="3"/>
  <c r="J3534" i="3"/>
  <c r="J4015" i="3"/>
  <c r="J3951" i="3"/>
  <c r="J4129" i="3"/>
  <c r="J4225" i="3"/>
  <c r="J4424" i="3"/>
  <c r="J4659" i="3"/>
  <c r="J4692" i="3"/>
  <c r="J4767" i="3"/>
  <c r="J4831" i="3"/>
  <c r="J4895" i="3"/>
  <c r="J4959" i="3"/>
  <c r="J4222" i="3"/>
  <c r="J4421" i="3"/>
  <c r="J4683" i="3"/>
  <c r="J4752" i="3"/>
  <c r="J4816" i="3"/>
  <c r="J4880" i="3"/>
  <c r="J4944" i="3"/>
  <c r="J4135" i="3"/>
  <c r="J4169" i="3"/>
  <c r="J4567" i="3"/>
  <c r="J4631" i="3"/>
  <c r="J4676" i="3"/>
  <c r="J4753" i="3"/>
  <c r="J4817" i="3"/>
  <c r="J4881" i="3"/>
  <c r="J4945" i="3"/>
  <c r="J4326" i="3"/>
  <c r="J4664" i="3"/>
  <c r="J4778" i="3"/>
  <c r="J4842" i="3"/>
  <c r="J4906" i="3"/>
  <c r="J4369" i="3"/>
  <c r="J4543" i="3"/>
  <c r="J4619" i="3"/>
  <c r="J4718" i="3"/>
  <c r="J4747" i="3"/>
  <c r="J4811" i="3"/>
  <c r="J4875" i="3"/>
  <c r="J4939" i="3"/>
  <c r="J4270" i="3"/>
  <c r="J4469" i="3"/>
  <c r="J4713" i="3"/>
  <c r="J4764" i="3"/>
  <c r="J4828" i="3"/>
  <c r="J4892" i="3"/>
  <c r="J4956" i="3"/>
  <c r="J4587" i="3"/>
  <c r="J4523" i="3"/>
  <c r="J4460" i="3"/>
  <c r="J4389" i="3"/>
  <c r="J4325" i="3"/>
  <c r="J4261" i="3"/>
  <c r="J4197" i="3"/>
  <c r="J4094" i="3"/>
  <c r="J4554" i="3"/>
  <c r="J4491" i="3"/>
  <c r="J4427" i="3"/>
  <c r="J4364" i="3"/>
  <c r="J4300" i="3"/>
  <c r="J4236" i="3"/>
  <c r="J4172" i="3"/>
  <c r="J4649" i="3"/>
  <c r="J4585" i="3"/>
  <c r="J4521" i="3"/>
  <c r="J4458" i="3"/>
  <c r="J4395" i="3"/>
  <c r="J4331" i="3"/>
  <c r="J4267" i="3"/>
  <c r="J4203" i="3"/>
  <c r="J4118" i="3"/>
  <c r="J4608" i="3"/>
  <c r="J4544" i="3"/>
  <c r="J4481" i="3"/>
  <c r="J4417" i="3"/>
  <c r="J4354" i="3"/>
  <c r="J4290" i="3"/>
  <c r="J4226" i="3"/>
  <c r="J4162" i="3"/>
  <c r="J4638" i="3"/>
  <c r="J4574" i="3"/>
  <c r="J4510" i="3"/>
  <c r="J4447" i="3"/>
  <c r="J4384" i="3"/>
  <c r="J4320" i="3"/>
  <c r="J4256" i="3"/>
  <c r="J4192" i="3"/>
  <c r="J4136" i="3"/>
  <c r="J4677" i="3"/>
  <c r="J4613" i="3"/>
  <c r="J4549" i="3"/>
  <c r="J4486" i="3"/>
  <c r="J4422" i="3"/>
  <c r="J4359" i="3"/>
  <c r="J4295" i="3"/>
  <c r="J4231" i="3"/>
  <c r="J4167" i="3"/>
  <c r="J4112" i="3"/>
  <c r="J4048" i="3"/>
  <c r="J3984" i="3"/>
  <c r="J3920" i="3"/>
  <c r="J3857" i="3"/>
  <c r="J3793" i="3"/>
  <c r="J3729" i="3"/>
  <c r="J3666" i="3"/>
  <c r="J3602" i="3"/>
  <c r="J4071" i="3"/>
  <c r="J4007" i="3"/>
  <c r="J3943" i="3"/>
  <c r="J4257" i="3"/>
  <c r="J4456" i="3"/>
  <c r="J4775" i="3"/>
  <c r="J4839" i="3"/>
  <c r="J4903" i="3"/>
  <c r="J4967" i="3"/>
  <c r="J4254" i="3"/>
  <c r="J4453" i="3"/>
  <c r="J4684" i="3"/>
  <c r="J4760" i="3"/>
  <c r="J4824" i="3"/>
  <c r="J4888" i="3"/>
  <c r="J4952" i="3"/>
  <c r="J4201" i="3"/>
  <c r="J4599" i="3"/>
  <c r="J4647" i="3"/>
  <c r="J4761" i="3"/>
  <c r="J4825" i="3"/>
  <c r="J4889" i="3"/>
  <c r="J4953" i="3"/>
  <c r="J4358" i="3"/>
  <c r="J4626" i="3"/>
  <c r="J4665" i="3"/>
  <c r="J4786" i="3"/>
  <c r="J4850" i="3"/>
  <c r="J4914" i="3"/>
  <c r="J4962" i="3"/>
  <c r="J4987" i="3"/>
  <c r="J4145" i="3"/>
  <c r="J4401" i="3"/>
  <c r="J4575" i="3"/>
  <c r="J4635" i="3"/>
  <c r="J4719" i="3"/>
  <c r="J4755" i="3"/>
  <c r="J4819" i="3"/>
  <c r="J4883" i="3"/>
  <c r="J4947" i="3"/>
  <c r="J4302" i="3"/>
  <c r="J4501" i="3"/>
  <c r="J4611" i="3"/>
  <c r="J4714" i="3"/>
  <c r="J4772" i="3"/>
  <c r="J4836" i="3"/>
  <c r="J4900" i="3"/>
  <c r="J4964" i="3"/>
  <c r="J4579" i="3"/>
  <c r="J4515" i="3"/>
  <c r="J4452" i="3"/>
  <c r="J4381" i="3"/>
  <c r="J4317" i="3"/>
  <c r="J4253" i="3"/>
  <c r="J4189" i="3"/>
  <c r="J4610" i="3"/>
  <c r="J4546" i="3"/>
  <c r="J4483" i="3"/>
  <c r="J4419" i="3"/>
  <c r="J4356" i="3"/>
  <c r="J4292" i="3"/>
  <c r="J4228" i="3"/>
  <c r="J4164" i="3"/>
  <c r="J4641" i="3"/>
  <c r="J4577" i="3"/>
  <c r="J4513" i="3"/>
  <c r="J4450" i="3"/>
  <c r="J4387" i="3"/>
  <c r="J4323" i="3"/>
  <c r="J4259" i="3"/>
  <c r="J4195" i="3"/>
  <c r="J4086" i="3"/>
  <c r="J4600" i="3"/>
  <c r="J4536" i="3"/>
  <c r="J4473" i="3"/>
  <c r="J4410" i="3"/>
  <c r="J4346" i="3"/>
  <c r="J4282" i="3"/>
  <c r="J4218" i="3"/>
  <c r="J4154" i="3"/>
  <c r="J4630" i="3"/>
  <c r="J4566" i="3"/>
  <c r="J4503" i="3"/>
  <c r="J4439" i="3"/>
  <c r="J4376" i="3"/>
  <c r="J4312" i="3"/>
  <c r="J4248" i="3"/>
  <c r="J4184" i="3"/>
  <c r="J4130" i="3"/>
  <c r="J4669" i="3"/>
  <c r="J4605" i="3"/>
  <c r="J4541" i="3"/>
  <c r="J4478" i="3"/>
  <c r="J4414" i="3"/>
  <c r="J4351" i="3"/>
  <c r="J4287" i="3"/>
  <c r="J4223" i="3"/>
  <c r="J4159" i="3"/>
  <c r="J4104" i="3"/>
  <c r="J4040" i="3"/>
  <c r="J3976" i="3"/>
  <c r="J3912" i="3"/>
  <c r="J3849" i="3"/>
  <c r="J3785" i="3"/>
  <c r="J3721" i="3"/>
  <c r="J3658" i="3"/>
  <c r="J3594" i="3"/>
  <c r="J4063" i="3"/>
  <c r="J3999" i="3"/>
  <c r="J3935" i="3"/>
  <c r="J3872" i="3"/>
  <c r="J3808" i="3"/>
  <c r="J3744" i="3"/>
  <c r="J3680" i="3"/>
  <c r="J3934" i="3"/>
  <c r="J3871" i="3"/>
  <c r="J3807" i="3"/>
  <c r="J3743" i="3"/>
  <c r="J3679" i="3"/>
  <c r="J3616" i="3"/>
  <c r="J3511" i="3"/>
  <c r="J4093" i="3"/>
  <c r="J4029" i="3"/>
  <c r="J3965" i="3"/>
  <c r="J3901" i="3"/>
  <c r="J3838" i="3"/>
  <c r="J3774" i="3"/>
  <c r="J3710" i="3"/>
  <c r="J3639" i="3"/>
  <c r="J3567" i="3"/>
  <c r="J4124" i="3"/>
  <c r="J4060" i="3"/>
  <c r="J3996" i="3"/>
  <c r="J3932" i="3"/>
  <c r="J3869" i="3"/>
  <c r="J3805" i="3"/>
  <c r="J3741" i="3"/>
  <c r="J3678" i="3"/>
  <c r="J3614" i="3"/>
  <c r="J3552" i="3"/>
  <c r="J4091" i="3"/>
  <c r="J4027" i="3"/>
  <c r="J3963" i="3"/>
  <c r="J3899" i="3"/>
  <c r="J3836" i="3"/>
  <c r="J3772" i="3"/>
  <c r="J3708" i="3"/>
  <c r="J3645" i="3"/>
  <c r="J3581" i="3"/>
  <c r="J4122" i="3"/>
  <c r="J4058" i="3"/>
  <c r="J3994" i="3"/>
  <c r="J3930" i="3"/>
  <c r="J3867" i="3"/>
  <c r="J3803" i="3"/>
  <c r="J3739" i="3"/>
  <c r="J3676" i="3"/>
  <c r="J3612" i="3"/>
  <c r="J3520" i="3"/>
  <c r="J4081" i="3"/>
  <c r="J4017" i="3"/>
  <c r="J3953" i="3"/>
  <c r="J3882" i="3"/>
  <c r="J3818" i="3"/>
  <c r="J3754" i="3"/>
  <c r="J3690" i="3"/>
  <c r="J3627" i="3"/>
  <c r="J3527" i="3"/>
  <c r="J3449" i="3"/>
  <c r="J3385" i="3"/>
  <c r="J3322" i="3"/>
  <c r="J3132" i="3"/>
  <c r="J3424" i="3"/>
  <c r="J3360" i="3"/>
  <c r="J3301" i="3"/>
  <c r="J3063" i="3"/>
  <c r="J3486" i="3"/>
  <c r="J3423" i="3"/>
  <c r="J3359" i="3"/>
  <c r="J3303" i="3"/>
  <c r="J3156" i="3"/>
  <c r="J3549" i="3"/>
  <c r="J3485" i="3"/>
  <c r="J3422" i="3"/>
  <c r="J3358" i="3"/>
  <c r="J3267" i="3"/>
  <c r="J3011" i="3"/>
  <c r="J3524" i="3"/>
  <c r="J3461" i="3"/>
  <c r="J3397" i="3"/>
  <c r="J3334" i="3"/>
  <c r="J3180" i="3"/>
  <c r="J2434" i="3"/>
  <c r="J3499" i="3"/>
  <c r="J3436" i="3"/>
  <c r="J3372" i="3"/>
  <c r="J3309" i="3"/>
  <c r="J3112" i="3"/>
  <c r="J3530" i="3"/>
  <c r="J3467" i="3"/>
  <c r="J3403" i="3"/>
  <c r="J3339" i="3"/>
  <c r="J3204" i="3"/>
  <c r="J3537" i="3"/>
  <c r="J3474" i="3"/>
  <c r="J3410" i="3"/>
  <c r="J3346" i="3"/>
  <c r="J3273" i="3"/>
  <c r="J3004" i="3"/>
  <c r="J3234" i="3"/>
  <c r="J3171" i="3"/>
  <c r="J3108" i="3"/>
  <c r="J2956" i="3"/>
  <c r="J2720" i="3"/>
  <c r="J3202" i="3"/>
  <c r="J3138" i="3"/>
  <c r="J3057" i="3"/>
  <c r="J2845" i="3"/>
  <c r="J3264" i="3"/>
  <c r="J3201" i="3"/>
  <c r="J3137" i="3"/>
  <c r="J3074" i="3"/>
  <c r="J2884" i="3"/>
  <c r="J3279" i="3"/>
  <c r="J3216" i="3"/>
  <c r="J3152" i="3"/>
  <c r="J3089" i="3"/>
  <c r="J2901" i="3"/>
  <c r="J3277" i="3"/>
  <c r="J3214" i="3"/>
  <c r="J3150" i="3"/>
  <c r="J3087" i="3"/>
  <c r="J3065" i="3"/>
  <c r="J2653" i="3"/>
  <c r="J3244" i="3"/>
  <c r="J3173" i="3"/>
  <c r="J3110" i="3"/>
  <c r="J2996" i="3"/>
  <c r="J2772" i="3"/>
  <c r="J3003" i="3"/>
  <c r="J2939" i="3"/>
  <c r="J2875" i="3"/>
  <c r="J2805" i="3"/>
  <c r="J2402" i="3"/>
  <c r="J2986" i="3"/>
  <c r="J2922" i="3"/>
  <c r="J2858" i="3"/>
  <c r="J2712" i="3"/>
  <c r="J3040" i="3"/>
  <c r="J2977" i="3"/>
  <c r="J2913" i="3"/>
  <c r="J2849" i="3"/>
  <c r="J2701" i="3"/>
  <c r="J3047" i="3"/>
  <c r="J2984" i="3"/>
  <c r="J2920" i="3"/>
  <c r="J2856" i="3"/>
  <c r="J2736" i="3"/>
  <c r="J3038" i="3"/>
  <c r="J2975" i="3"/>
  <c r="J2911" i="3"/>
  <c r="J2847" i="3"/>
  <c r="J2693" i="3"/>
  <c r="J3029" i="3"/>
  <c r="J2958" i="3"/>
  <c r="J2894" i="3"/>
  <c r="J2824" i="3"/>
  <c r="J2632" i="3"/>
  <c r="J2732" i="3"/>
  <c r="J2668" i="3"/>
  <c r="J2604" i="3"/>
  <c r="J2398" i="3"/>
  <c r="J2723" i="3"/>
  <c r="J2659" i="3"/>
  <c r="J2568" i="3"/>
  <c r="J2810" i="3"/>
  <c r="J2746" i="3"/>
  <c r="J2682" i="3"/>
  <c r="J2618" i="3"/>
  <c r="J2454" i="3"/>
  <c r="J2817" i="3"/>
  <c r="J2753" i="3"/>
  <c r="J3608" i="3"/>
  <c r="J3503" i="3"/>
  <c r="J4085" i="3"/>
  <c r="J4021" i="3"/>
  <c r="J3957" i="3"/>
  <c r="J3894" i="3"/>
  <c r="J3830" i="3"/>
  <c r="J3766" i="3"/>
  <c r="J3702" i="3"/>
  <c r="J3631" i="3"/>
  <c r="J3561" i="3"/>
  <c r="J4116" i="3"/>
  <c r="J4052" i="3"/>
  <c r="J3988" i="3"/>
  <c r="J3924" i="3"/>
  <c r="J3861" i="3"/>
  <c r="J3797" i="3"/>
  <c r="J3733" i="3"/>
  <c r="J3670" i="3"/>
  <c r="J3606" i="3"/>
  <c r="J3535" i="3"/>
  <c r="J4083" i="3"/>
  <c r="J4019" i="3"/>
  <c r="J3955" i="3"/>
  <c r="J3892" i="3"/>
  <c r="J3828" i="3"/>
  <c r="J3764" i="3"/>
  <c r="J3700" i="3"/>
  <c r="J3637" i="3"/>
  <c r="J3575" i="3"/>
  <c r="J4114" i="3"/>
  <c r="J4050" i="3"/>
  <c r="J3986" i="3"/>
  <c r="J3922" i="3"/>
  <c r="J3859" i="3"/>
  <c r="J3795" i="3"/>
  <c r="J3731" i="3"/>
  <c r="J3668" i="3"/>
  <c r="J3604" i="3"/>
  <c r="J3518" i="3"/>
  <c r="J4073" i="3"/>
  <c r="J4009" i="3"/>
  <c r="J3945" i="3"/>
  <c r="J3874" i="3"/>
  <c r="J3810" i="3"/>
  <c r="J3746" i="3"/>
  <c r="J3682" i="3"/>
  <c r="J3619" i="3"/>
  <c r="J3512" i="3"/>
  <c r="J3441" i="3"/>
  <c r="J3377" i="3"/>
  <c r="J3314" i="3"/>
  <c r="J3093" i="3"/>
  <c r="J3416" i="3"/>
  <c r="J3352" i="3"/>
  <c r="J3282" i="3"/>
  <c r="J2972" i="3"/>
  <c r="J3479" i="3"/>
  <c r="J3415" i="3"/>
  <c r="J3351" i="3"/>
  <c r="J3296" i="3"/>
  <c r="J3124" i="3"/>
  <c r="J3541" i="3"/>
  <c r="J3478" i="3"/>
  <c r="J3414" i="3"/>
  <c r="J3350" i="3"/>
  <c r="J3262" i="3"/>
  <c r="J2940" i="3"/>
  <c r="J3516" i="3"/>
  <c r="J3453" i="3"/>
  <c r="J3389" i="3"/>
  <c r="J3326" i="3"/>
  <c r="J3148" i="3"/>
  <c r="J3555" i="3"/>
  <c r="J3491" i="3"/>
  <c r="J3428" i="3"/>
  <c r="J3364" i="3"/>
  <c r="J3290" i="3"/>
  <c r="J3080" i="3"/>
  <c r="J3522" i="3"/>
  <c r="J3459" i="3"/>
  <c r="J3395" i="3"/>
  <c r="J3332" i="3"/>
  <c r="J3172" i="3"/>
  <c r="J3529" i="3"/>
  <c r="J3466" i="3"/>
  <c r="J3402" i="3"/>
  <c r="J3338" i="3"/>
  <c r="J3246" i="3"/>
  <c r="J2876" i="3"/>
  <c r="J3226" i="3"/>
  <c r="J3163" i="3"/>
  <c r="J3100" i="3"/>
  <c r="J2924" i="3"/>
  <c r="J3257" i="3"/>
  <c r="J3194" i="3"/>
  <c r="J3130" i="3"/>
  <c r="J3042" i="3"/>
  <c r="J2821" i="3"/>
  <c r="J3256" i="3"/>
  <c r="J3193" i="3"/>
  <c r="J3129" i="3"/>
  <c r="J3058" i="3"/>
  <c r="J2852" i="3"/>
  <c r="J3271" i="3"/>
  <c r="J3208" i="3"/>
  <c r="J3144" i="3"/>
  <c r="J3081" i="3"/>
  <c r="J2869" i="3"/>
  <c r="J3269" i="3"/>
  <c r="J3206" i="3"/>
  <c r="J3142" i="3"/>
  <c r="J3079" i="3"/>
  <c r="J3050" i="3"/>
  <c r="J2505" i="3"/>
  <c r="J3236" i="3"/>
  <c r="J3165" i="3"/>
  <c r="J3102" i="3"/>
  <c r="J2964" i="3"/>
  <c r="J2752" i="3"/>
  <c r="J2995" i="3"/>
  <c r="J2931" i="3"/>
  <c r="J2867" i="3"/>
  <c r="J2796" i="3"/>
  <c r="J2314" i="3"/>
  <c r="J2978" i="3"/>
  <c r="J2914" i="3"/>
  <c r="J2850" i="3"/>
  <c r="J2680" i="3"/>
  <c r="J3032" i="3"/>
  <c r="J2969" i="3"/>
  <c r="J2905" i="3"/>
  <c r="J2841" i="3"/>
  <c r="J2669" i="3"/>
  <c r="J3039" i="3"/>
  <c r="J2976" i="3"/>
  <c r="J2912" i="3"/>
  <c r="J2848" i="3"/>
  <c r="J2704" i="3"/>
  <c r="J3030" i="3"/>
  <c r="J2967" i="3"/>
  <c r="J2903" i="3"/>
  <c r="J2839" i="3"/>
  <c r="J2661" i="3"/>
  <c r="J3021" i="3"/>
  <c r="J2950" i="3"/>
  <c r="J2886" i="3"/>
  <c r="J2807" i="3"/>
  <c r="J2600" i="3"/>
  <c r="J2724" i="3"/>
  <c r="J2660" i="3"/>
  <c r="J2589" i="3"/>
  <c r="J2366" i="3"/>
  <c r="J2715" i="3"/>
  <c r="J2651" i="3"/>
  <c r="J2529" i="3"/>
  <c r="J2802" i="3"/>
  <c r="J2738" i="3"/>
  <c r="J2674" i="3"/>
  <c r="J2610" i="3"/>
  <c r="J2422" i="3"/>
  <c r="J2809" i="3"/>
  <c r="J2745" i="3"/>
  <c r="J2681" i="3"/>
  <c r="J4046" i="3"/>
  <c r="J3982" i="3"/>
  <c r="J3918" i="3"/>
  <c r="J3855" i="3"/>
  <c r="J3791" i="3"/>
  <c r="J3727" i="3"/>
  <c r="J3664" i="3"/>
  <c r="J3600" i="3"/>
  <c r="J4141" i="3"/>
  <c r="J4077" i="3"/>
  <c r="J4013" i="3"/>
  <c r="J3949" i="3"/>
  <c r="J3886" i="3"/>
  <c r="J3822" i="3"/>
  <c r="J3758" i="3"/>
  <c r="J3694" i="3"/>
  <c r="J3623" i="3"/>
  <c r="J3554" i="3"/>
  <c r="J4108" i="3"/>
  <c r="J4044" i="3"/>
  <c r="J3980" i="3"/>
  <c r="J3916" i="3"/>
  <c r="J3853" i="3"/>
  <c r="J3789" i="3"/>
  <c r="J3725" i="3"/>
  <c r="J3662" i="3"/>
  <c r="J3598" i="3"/>
  <c r="J3487" i="3"/>
  <c r="J4075" i="3"/>
  <c r="J4011" i="3"/>
  <c r="J3947" i="3"/>
  <c r="J3884" i="3"/>
  <c r="J3820" i="3"/>
  <c r="J3756" i="3"/>
  <c r="J3692" i="3"/>
  <c r="J3629" i="3"/>
  <c r="J3569" i="3"/>
  <c r="J4106" i="3"/>
  <c r="J4042" i="3"/>
  <c r="J3978" i="3"/>
  <c r="J3914" i="3"/>
  <c r="J3851" i="3"/>
  <c r="J3787" i="3"/>
  <c r="J3723" i="3"/>
  <c r="J3660" i="3"/>
  <c r="J3596" i="3"/>
  <c r="J3464" i="3"/>
  <c r="J4065" i="3"/>
  <c r="J4001" i="3"/>
  <c r="J3937" i="3"/>
  <c r="J3866" i="3"/>
  <c r="J3802" i="3"/>
  <c r="J3738" i="3"/>
  <c r="J3675" i="3"/>
  <c r="J3611" i="3"/>
  <c r="J3504" i="3"/>
  <c r="J3433" i="3"/>
  <c r="J3369" i="3"/>
  <c r="J3306" i="3"/>
  <c r="J2917" i="3"/>
  <c r="J3408" i="3"/>
  <c r="J3344" i="3"/>
  <c r="J3270" i="3"/>
  <c r="J2844" i="3"/>
  <c r="J3471" i="3"/>
  <c r="J3407" i="3"/>
  <c r="J3343" i="3"/>
  <c r="J3289" i="3"/>
  <c r="J3085" i="3"/>
  <c r="J3533" i="3"/>
  <c r="J3470" i="3"/>
  <c r="J3406" i="3"/>
  <c r="J3342" i="3"/>
  <c r="J3230" i="3"/>
  <c r="J3572" i="3"/>
  <c r="J3508" i="3"/>
  <c r="J3445" i="3"/>
  <c r="J3381" i="3"/>
  <c r="J3318" i="3"/>
  <c r="J3116" i="3"/>
  <c r="J3547" i="3"/>
  <c r="J3483" i="3"/>
  <c r="J3420" i="3"/>
  <c r="J3356" i="3"/>
  <c r="J3254" i="3"/>
  <c r="J3061" i="3"/>
  <c r="J3514" i="3"/>
  <c r="J3451" i="3"/>
  <c r="J3387" i="3"/>
  <c r="J3324" i="3"/>
  <c r="J3140" i="3"/>
  <c r="J3521" i="3"/>
  <c r="J3458" i="3"/>
  <c r="J3394" i="3"/>
  <c r="J3331" i="3"/>
  <c r="J3207" i="3"/>
  <c r="J2789" i="3"/>
  <c r="J3219" i="3"/>
  <c r="J3155" i="3"/>
  <c r="J3092" i="3"/>
  <c r="J2892" i="3"/>
  <c r="J3249" i="3"/>
  <c r="J3186" i="3"/>
  <c r="J3122" i="3"/>
  <c r="J3012" i="3"/>
  <c r="J2804" i="3"/>
  <c r="J3248" i="3"/>
  <c r="J3185" i="3"/>
  <c r="J3121" i="3"/>
  <c r="J3049" i="3"/>
  <c r="J2830" i="3"/>
  <c r="J3263" i="3"/>
  <c r="J3200" i="3"/>
  <c r="J3136" i="3"/>
  <c r="J3073" i="3"/>
  <c r="J2837" i="3"/>
  <c r="J3261" i="3"/>
  <c r="J3198" i="3"/>
  <c r="J3134" i="3"/>
  <c r="J3071" i="3"/>
  <c r="J3028" i="3"/>
  <c r="J3292" i="3"/>
  <c r="J3228" i="3"/>
  <c r="J3157" i="3"/>
  <c r="J3094" i="3"/>
  <c r="J2932" i="3"/>
  <c r="J2624" i="3"/>
  <c r="J2987" i="3"/>
  <c r="J2923" i="3"/>
  <c r="J2859" i="3"/>
  <c r="J2780" i="3"/>
  <c r="J3033" i="3"/>
  <c r="J2970" i="3"/>
  <c r="J2906" i="3"/>
  <c r="J2842" i="3"/>
  <c r="J2648" i="3"/>
  <c r="J3024" i="3"/>
  <c r="J2961" i="3"/>
  <c r="J2897" i="3"/>
  <c r="J2819" i="3"/>
  <c r="J2637" i="3"/>
  <c r="J3031" i="3"/>
  <c r="J2968" i="3"/>
  <c r="J2904" i="3"/>
  <c r="J2840" i="3"/>
  <c r="J2672" i="3"/>
  <c r="J3022" i="3"/>
  <c r="J2959" i="3"/>
  <c r="J2895" i="3"/>
  <c r="J2820" i="3"/>
  <c r="J2629" i="3"/>
  <c r="J3013" i="3"/>
  <c r="J2942" i="3"/>
  <c r="J2878" i="3"/>
  <c r="J2795" i="3"/>
  <c r="J2549" i="3"/>
  <c r="J2716" i="3"/>
  <c r="J2652" i="3"/>
  <c r="J2573" i="3"/>
  <c r="J2771" i="3"/>
  <c r="J2707" i="3"/>
  <c r="J2643" i="3"/>
  <c r="J2490" i="3"/>
  <c r="J2794" i="3"/>
  <c r="J2730" i="3"/>
  <c r="J2666" i="3"/>
  <c r="J2602" i="3"/>
  <c r="J2390" i="3"/>
  <c r="J2801" i="3"/>
  <c r="J2737" i="3"/>
  <c r="J3974" i="3"/>
  <c r="J3910" i="3"/>
  <c r="J3847" i="3"/>
  <c r="J3783" i="3"/>
  <c r="J3719" i="3"/>
  <c r="J3656" i="3"/>
  <c r="J3592" i="3"/>
  <c r="J4133" i="3"/>
  <c r="J4069" i="3"/>
  <c r="J4005" i="3"/>
  <c r="J3941" i="3"/>
  <c r="J3878" i="3"/>
  <c r="J3814" i="3"/>
  <c r="J3750" i="3"/>
  <c r="J3686" i="3"/>
  <c r="J3615" i="3"/>
  <c r="J3528" i="3"/>
  <c r="J4100" i="3"/>
  <c r="J4036" i="3"/>
  <c r="J3972" i="3"/>
  <c r="J3908" i="3"/>
  <c r="J3845" i="3"/>
  <c r="J3781" i="3"/>
  <c r="J3717" i="3"/>
  <c r="J3654" i="3"/>
  <c r="J3590" i="3"/>
  <c r="J3480" i="3"/>
  <c r="J4067" i="3"/>
  <c r="J4003" i="3"/>
  <c r="J3939" i="3"/>
  <c r="J3876" i="3"/>
  <c r="J3812" i="3"/>
  <c r="J3748" i="3"/>
  <c r="J3684" i="3"/>
  <c r="J3621" i="3"/>
  <c r="J3563" i="3"/>
  <c r="J4098" i="3"/>
  <c r="J4034" i="3"/>
  <c r="J3970" i="3"/>
  <c r="J3906" i="3"/>
  <c r="J3843" i="3"/>
  <c r="J3779" i="3"/>
  <c r="J3715" i="3"/>
  <c r="J3652" i="3"/>
  <c r="J3588" i="3"/>
  <c r="J4121" i="3"/>
  <c r="J4057" i="3"/>
  <c r="J3993" i="3"/>
  <c r="J3929" i="3"/>
  <c r="J3858" i="3"/>
  <c r="J3794" i="3"/>
  <c r="J3730" i="3"/>
  <c r="J3667" i="3"/>
  <c r="J3603" i="3"/>
  <c r="J3496" i="3"/>
  <c r="J3425" i="3"/>
  <c r="J3361" i="3"/>
  <c r="J3291" i="3"/>
  <c r="J2749" i="3"/>
  <c r="J3400" i="3"/>
  <c r="J3336" i="3"/>
  <c r="J3238" i="3"/>
  <c r="J2829" i="3"/>
  <c r="J3463" i="3"/>
  <c r="J3399" i="3"/>
  <c r="J3335" i="3"/>
  <c r="J3265" i="3"/>
  <c r="J2885" i="3"/>
  <c r="J3525" i="3"/>
  <c r="J3462" i="3"/>
  <c r="J3398" i="3"/>
  <c r="J3327" i="3"/>
  <c r="J3191" i="3"/>
  <c r="J3564" i="3"/>
  <c r="J3500" i="3"/>
  <c r="J3437" i="3"/>
  <c r="J3373" i="3"/>
  <c r="J3310" i="3"/>
  <c r="J3109" i="3"/>
  <c r="J3539" i="3"/>
  <c r="J3476" i="3"/>
  <c r="J3412" i="3"/>
  <c r="J3348" i="3"/>
  <c r="J3222" i="3"/>
  <c r="J3043" i="3"/>
  <c r="J3506" i="3"/>
  <c r="J3443" i="3"/>
  <c r="J3379" i="3"/>
  <c r="J3316" i="3"/>
  <c r="J3101" i="3"/>
  <c r="J3513" i="3"/>
  <c r="J3450" i="3"/>
  <c r="J3386" i="3"/>
  <c r="J3323" i="3"/>
  <c r="J3175" i="3"/>
  <c r="J3274" i="3"/>
  <c r="J3211" i="3"/>
  <c r="J3147" i="3"/>
  <c r="J3084" i="3"/>
  <c r="J2860" i="3"/>
  <c r="J3241" i="3"/>
  <c r="J3178" i="3"/>
  <c r="J3107" i="3"/>
  <c r="J3005" i="3"/>
  <c r="J2784" i="3"/>
  <c r="J3240" i="3"/>
  <c r="J3177" i="3"/>
  <c r="J3114" i="3"/>
  <c r="J3036" i="3"/>
  <c r="J2826" i="3"/>
  <c r="J3255" i="3"/>
  <c r="J3192" i="3"/>
  <c r="J3128" i="3"/>
  <c r="J3059" i="3"/>
  <c r="J2765" i="3"/>
  <c r="J3253" i="3"/>
  <c r="J3190" i="3"/>
  <c r="J3126" i="3"/>
  <c r="J3070" i="3"/>
  <c r="J2989" i="3"/>
  <c r="J3284" i="3"/>
  <c r="J3213" i="3"/>
  <c r="J3149" i="3"/>
  <c r="J3086" i="3"/>
  <c r="J2900" i="3"/>
  <c r="J2446" i="3"/>
  <c r="J2979" i="3"/>
  <c r="J2915" i="3"/>
  <c r="J2851" i="3"/>
  <c r="J2741" i="3"/>
  <c r="J3025" i="3"/>
  <c r="J2962" i="3"/>
  <c r="J2898" i="3"/>
  <c r="J2812" i="3"/>
  <c r="J2616" i="3"/>
  <c r="J3016" i="3"/>
  <c r="J2953" i="3"/>
  <c r="J2889" i="3"/>
  <c r="J2816" i="3"/>
  <c r="J2605" i="3"/>
  <c r="J3023" i="3"/>
  <c r="J2960" i="3"/>
  <c r="J2896" i="3"/>
  <c r="J2823" i="3"/>
  <c r="J2640" i="3"/>
  <c r="J3014" i="3"/>
  <c r="J2951" i="3"/>
  <c r="J2887" i="3"/>
  <c r="J2803" i="3"/>
  <c r="J2591" i="3"/>
  <c r="J2998" i="3"/>
  <c r="J2934" i="3"/>
  <c r="J2870" i="3"/>
  <c r="J2779" i="3"/>
  <c r="J2478" i="3"/>
  <c r="J2708" i="3"/>
  <c r="J2644" i="3"/>
  <c r="J2561" i="3"/>
  <c r="J2763" i="3"/>
  <c r="J2699" i="3"/>
  <c r="J2635" i="3"/>
  <c r="J2458" i="3"/>
  <c r="J2786" i="3"/>
  <c r="J2722" i="3"/>
  <c r="J2658" i="3"/>
  <c r="J3641" i="3"/>
  <c r="J3559" i="3"/>
  <c r="J4030" i="3"/>
  <c r="J3966" i="3"/>
  <c r="J3902" i="3"/>
  <c r="J3839" i="3"/>
  <c r="J3775" i="3"/>
  <c r="J3711" i="3"/>
  <c r="J3648" i="3"/>
  <c r="J3584" i="3"/>
  <c r="J4125" i="3"/>
  <c r="J4061" i="3"/>
  <c r="J3997" i="3"/>
  <c r="J3933" i="3"/>
  <c r="J3870" i="3"/>
  <c r="J3806" i="3"/>
  <c r="J3742" i="3"/>
  <c r="J3671" i="3"/>
  <c r="J3607" i="3"/>
  <c r="J3526" i="3"/>
  <c r="J4092" i="3"/>
  <c r="J4028" i="3"/>
  <c r="J3964" i="3"/>
  <c r="J3900" i="3"/>
  <c r="J3837" i="3"/>
  <c r="J3773" i="3"/>
  <c r="J3709" i="3"/>
  <c r="J3646" i="3"/>
  <c r="J3582" i="3"/>
  <c r="J4123" i="3"/>
  <c r="J4059" i="3"/>
  <c r="J3995" i="3"/>
  <c r="J3931" i="3"/>
  <c r="J3868" i="3"/>
  <c r="J3804" i="3"/>
  <c r="J3740" i="3"/>
  <c r="J3677" i="3"/>
  <c r="J3613" i="3"/>
  <c r="J3544" i="3"/>
  <c r="J4090" i="3"/>
  <c r="J4026" i="3"/>
  <c r="J3962" i="3"/>
  <c r="J3898" i="3"/>
  <c r="J3835" i="3"/>
  <c r="J3771" i="3"/>
  <c r="J3707" i="3"/>
  <c r="J3644" i="3"/>
  <c r="J3580" i="3"/>
  <c r="J4113" i="3"/>
  <c r="J4049" i="3"/>
  <c r="J3985" i="3"/>
  <c r="J3921" i="3"/>
  <c r="J3850" i="3"/>
  <c r="J3786" i="3"/>
  <c r="J3722" i="3"/>
  <c r="J3659" i="3"/>
  <c r="J3595" i="3"/>
  <c r="J3488" i="3"/>
  <c r="J3417" i="3"/>
  <c r="J3353" i="3"/>
  <c r="J3275" i="3"/>
  <c r="J3456" i="3"/>
  <c r="J3392" i="3"/>
  <c r="J3329" i="3"/>
  <c r="J3199" i="3"/>
  <c r="J2808" i="3"/>
  <c r="J3455" i="3"/>
  <c r="J3391" i="3"/>
  <c r="J3328" i="3"/>
  <c r="J3259" i="3"/>
  <c r="J2621" i="3"/>
  <c r="J3517" i="3"/>
  <c r="J3454" i="3"/>
  <c r="J3390" i="3"/>
  <c r="J3319" i="3"/>
  <c r="J3159" i="3"/>
  <c r="J3556" i="3"/>
  <c r="J3492" i="3"/>
  <c r="J3429" i="3"/>
  <c r="J3365" i="3"/>
  <c r="J3297" i="3"/>
  <c r="J3077" i="3"/>
  <c r="J3531" i="3"/>
  <c r="J3468" i="3"/>
  <c r="J3404" i="3"/>
  <c r="J3340" i="3"/>
  <c r="J3215" i="3"/>
  <c r="J2908" i="3"/>
  <c r="J3498" i="3"/>
  <c r="J3435" i="3"/>
  <c r="J3371" i="3"/>
  <c r="J3308" i="3"/>
  <c r="J3020" i="3"/>
  <c r="J3505" i="3"/>
  <c r="J3442" i="3"/>
  <c r="J3378" i="3"/>
  <c r="J3315" i="3"/>
  <c r="J3143" i="3"/>
  <c r="J3266" i="3"/>
  <c r="J3203" i="3"/>
  <c r="J3139" i="3"/>
  <c r="J3076" i="3"/>
  <c r="J2831" i="3"/>
  <c r="J3233" i="3"/>
  <c r="J3170" i="3"/>
  <c r="J3099" i="3"/>
  <c r="J2973" i="3"/>
  <c r="J2717" i="3"/>
  <c r="J3232" i="3"/>
  <c r="J3169" i="3"/>
  <c r="J3106" i="3"/>
  <c r="J3019" i="3"/>
  <c r="J2688" i="3"/>
  <c r="J3247" i="3"/>
  <c r="J3184" i="3"/>
  <c r="J3120" i="3"/>
  <c r="J3052" i="3"/>
  <c r="J2685" i="3"/>
  <c r="J3245" i="3"/>
  <c r="J3182" i="3"/>
  <c r="J3118" i="3"/>
  <c r="J3069" i="3"/>
  <c r="J2957" i="3"/>
  <c r="J3276" i="3"/>
  <c r="J3205" i="3"/>
  <c r="J3141" i="3"/>
  <c r="J3078" i="3"/>
  <c r="J2868" i="3"/>
  <c r="J3034" i="3"/>
  <c r="J2971" i="3"/>
  <c r="J2907" i="3"/>
  <c r="J2843" i="3"/>
  <c r="J2709" i="3"/>
  <c r="J3017" i="3"/>
  <c r="J2954" i="3"/>
  <c r="J2890" i="3"/>
  <c r="J2787" i="3"/>
  <c r="J2414" i="3"/>
  <c r="J3008" i="3"/>
  <c r="J2945" i="3"/>
  <c r="J2881" i="3"/>
  <c r="J2799" i="3"/>
  <c r="J2585" i="3"/>
  <c r="J3015" i="3"/>
  <c r="J2952" i="3"/>
  <c r="J2888" i="3"/>
  <c r="J2813" i="3"/>
  <c r="J2608" i="3"/>
  <c r="J3006" i="3"/>
  <c r="J2943" i="3"/>
  <c r="J2879" i="3"/>
  <c r="J2800" i="3"/>
  <c r="J2537" i="3"/>
  <c r="J2990" i="3"/>
  <c r="J2926" i="3"/>
  <c r="J2862" i="3"/>
  <c r="J2756" i="3"/>
  <c r="J2350" i="3"/>
  <c r="J2700" i="3"/>
  <c r="J2636" i="3"/>
  <c r="J2533" i="3"/>
  <c r="J2755" i="3"/>
  <c r="J2691" i="3"/>
  <c r="J2627" i="3"/>
  <c r="J2426" i="3"/>
  <c r="J3888" i="3"/>
  <c r="J3824" i="3"/>
  <c r="J3760" i="3"/>
  <c r="J3696" i="3"/>
  <c r="J3633" i="3"/>
  <c r="J3551" i="3"/>
  <c r="J4022" i="3"/>
  <c r="J3958" i="3"/>
  <c r="J3895" i="3"/>
  <c r="J3831" i="3"/>
  <c r="J3767" i="3"/>
  <c r="J3703" i="3"/>
  <c r="J3640" i="3"/>
  <c r="J3566" i="3"/>
  <c r="J4117" i="3"/>
  <c r="J4053" i="3"/>
  <c r="J3989" i="3"/>
  <c r="J3925" i="3"/>
  <c r="J3862" i="3"/>
  <c r="J3798" i="3"/>
  <c r="J3734" i="3"/>
  <c r="J3663" i="3"/>
  <c r="J3599" i="3"/>
  <c r="J3495" i="3"/>
  <c r="J4084" i="3"/>
  <c r="J4020" i="3"/>
  <c r="J3956" i="3"/>
  <c r="J3893" i="3"/>
  <c r="J3829" i="3"/>
  <c r="J3765" i="3"/>
  <c r="J3701" i="3"/>
  <c r="J3638" i="3"/>
  <c r="J3574" i="3"/>
  <c r="J4115" i="3"/>
  <c r="J4051" i="3"/>
  <c r="J3987" i="3"/>
  <c r="J3923" i="3"/>
  <c r="J3860" i="3"/>
  <c r="J3796" i="3"/>
  <c r="J3732" i="3"/>
  <c r="J3669" i="3"/>
  <c r="J3605" i="3"/>
  <c r="J3542" i="3"/>
  <c r="J4082" i="3"/>
  <c r="J4018" i="3"/>
  <c r="J3954" i="3"/>
  <c r="J3891" i="3"/>
  <c r="J3827" i="3"/>
  <c r="J3763" i="3"/>
  <c r="J3699" i="3"/>
  <c r="J3636" i="3"/>
  <c r="J3576" i="3"/>
  <c r="J4105" i="3"/>
  <c r="J4041" i="3"/>
  <c r="J3977" i="3"/>
  <c r="J3913" i="3"/>
  <c r="J3842" i="3"/>
  <c r="J3778" i="3"/>
  <c r="J3714" i="3"/>
  <c r="J3651" i="3"/>
  <c r="J3587" i="3"/>
  <c r="J3473" i="3"/>
  <c r="J3409" i="3"/>
  <c r="J3345" i="3"/>
  <c r="J3235" i="3"/>
  <c r="J3448" i="3"/>
  <c r="J3384" i="3"/>
  <c r="J3321" i="3"/>
  <c r="J3167" i="3"/>
  <c r="J2517" i="3"/>
  <c r="J3447" i="3"/>
  <c r="J3383" i="3"/>
  <c r="J3320" i="3"/>
  <c r="J3227" i="3"/>
  <c r="J3573" i="3"/>
  <c r="J3509" i="3"/>
  <c r="J3446" i="3"/>
  <c r="J3382" i="3"/>
  <c r="J3311" i="3"/>
  <c r="J3127" i="3"/>
  <c r="J3548" i="3"/>
  <c r="J3484" i="3"/>
  <c r="J3421" i="3"/>
  <c r="J3357" i="3"/>
  <c r="J3283" i="3"/>
  <c r="J3044" i="3"/>
  <c r="J3523" i="3"/>
  <c r="J3460" i="3"/>
  <c r="J3396" i="3"/>
  <c r="J3333" i="3"/>
  <c r="J3183" i="3"/>
  <c r="J2656" i="3"/>
  <c r="J3490" i="3"/>
  <c r="J3427" i="3"/>
  <c r="J3363" i="3"/>
  <c r="J3298" i="3"/>
  <c r="J2949" i="3"/>
  <c r="J3497" i="3"/>
  <c r="J3434" i="3"/>
  <c r="J3370" i="3"/>
  <c r="J3307" i="3"/>
  <c r="J3104" i="3"/>
  <c r="J3258" i="3"/>
  <c r="J3195" i="3"/>
  <c r="J3131" i="3"/>
  <c r="J3051" i="3"/>
  <c r="J2827" i="3"/>
  <c r="J3225" i="3"/>
  <c r="J3162" i="3"/>
  <c r="J3091" i="3"/>
  <c r="J2941" i="3"/>
  <c r="J3288" i="3"/>
  <c r="J3224" i="3"/>
  <c r="J3161" i="3"/>
  <c r="J3098" i="3"/>
  <c r="J2980" i="3"/>
  <c r="J3302" i="3"/>
  <c r="J3239" i="3"/>
  <c r="J3176" i="3"/>
  <c r="J3113" i="3"/>
  <c r="J2997" i="3"/>
  <c r="J3300" i="3"/>
  <c r="J3237" i="3"/>
  <c r="J3174" i="3"/>
  <c r="J3111" i="3"/>
  <c r="J3068" i="3"/>
  <c r="J2925" i="3"/>
  <c r="J3268" i="3"/>
  <c r="J3197" i="3"/>
  <c r="J3133" i="3"/>
  <c r="J3053" i="3"/>
  <c r="J2836" i="3"/>
  <c r="J3026" i="3"/>
  <c r="J2963" i="3"/>
  <c r="J2899" i="3"/>
  <c r="J2835" i="3"/>
  <c r="J2677" i="3"/>
  <c r="J3009" i="3"/>
  <c r="J2946" i="3"/>
  <c r="J2882" i="3"/>
  <c r="J2776" i="3"/>
  <c r="J3064" i="3"/>
  <c r="J3001" i="3"/>
  <c r="J2937" i="3"/>
  <c r="J2873" i="3"/>
  <c r="J2792" i="3"/>
  <c r="J2498" i="3"/>
  <c r="J3007" i="3"/>
  <c r="J2944" i="3"/>
  <c r="J2880" i="3"/>
  <c r="J2797" i="3"/>
  <c r="J2382" i="3"/>
  <c r="J2999" i="3"/>
  <c r="J2935" i="3"/>
  <c r="J2871" i="3"/>
  <c r="J2788" i="3"/>
  <c r="J2466" i="3"/>
  <c r="J2982" i="3"/>
  <c r="J2918" i="3"/>
  <c r="J2854" i="3"/>
  <c r="J2728" i="3"/>
  <c r="J2326" i="3"/>
  <c r="J2692" i="3"/>
  <c r="J2628" i="3"/>
  <c r="J2494" i="3"/>
  <c r="J2747" i="3"/>
  <c r="J3880" i="3"/>
  <c r="J3816" i="3"/>
  <c r="J3752" i="3"/>
  <c r="J3688" i="3"/>
  <c r="J3625" i="3"/>
  <c r="J3543" i="3"/>
  <c r="J4014" i="3"/>
  <c r="J3950" i="3"/>
  <c r="J3887" i="3"/>
  <c r="J3823" i="3"/>
  <c r="J3759" i="3"/>
  <c r="J3695" i="3"/>
  <c r="J3632" i="3"/>
  <c r="J3560" i="3"/>
  <c r="J4109" i="3"/>
  <c r="J4045" i="3"/>
  <c r="J3981" i="3"/>
  <c r="J3917" i="3"/>
  <c r="J3854" i="3"/>
  <c r="J3790" i="3"/>
  <c r="J3726" i="3"/>
  <c r="J3655" i="3"/>
  <c r="J3591" i="3"/>
  <c r="J4140" i="3"/>
  <c r="J4076" i="3"/>
  <c r="J4012" i="3"/>
  <c r="J3948" i="3"/>
  <c r="J3885" i="3"/>
  <c r="J3821" i="3"/>
  <c r="J3757" i="3"/>
  <c r="J3693" i="3"/>
  <c r="J3630" i="3"/>
  <c r="J3568" i="3"/>
  <c r="J4107" i="3"/>
  <c r="J4043" i="3"/>
  <c r="J3979" i="3"/>
  <c r="J3915" i="3"/>
  <c r="J3852" i="3"/>
  <c r="J3788" i="3"/>
  <c r="J3724" i="3"/>
  <c r="J3661" i="3"/>
  <c r="J3597" i="3"/>
  <c r="J3510" i="3"/>
  <c r="J4074" i="3"/>
  <c r="J4010" i="3"/>
  <c r="J3946" i="3"/>
  <c r="J3883" i="3"/>
  <c r="J3819" i="3"/>
  <c r="J3755" i="3"/>
  <c r="J3691" i="3"/>
  <c r="J3628" i="3"/>
  <c r="J3570" i="3"/>
  <c r="J4097" i="3"/>
  <c r="J4033" i="3"/>
  <c r="J3969" i="3"/>
  <c r="J3905" i="3"/>
  <c r="J3834" i="3"/>
  <c r="J3770" i="3"/>
  <c r="J3706" i="3"/>
  <c r="J3643" i="3"/>
  <c r="J3577" i="3"/>
  <c r="J3465" i="3"/>
  <c r="J3401" i="3"/>
  <c r="J3337" i="3"/>
  <c r="J3196" i="3"/>
  <c r="J3440" i="3"/>
  <c r="J3376" i="3"/>
  <c r="J3313" i="3"/>
  <c r="J3135" i="3"/>
  <c r="J3502" i="3"/>
  <c r="J3439" i="3"/>
  <c r="J3375" i="3"/>
  <c r="J3312" i="3"/>
  <c r="J3220" i="3"/>
  <c r="J3565" i="3"/>
  <c r="J3501" i="3"/>
  <c r="J3438" i="3"/>
  <c r="J3374" i="3"/>
  <c r="J3294" i="3"/>
  <c r="J3088" i="3"/>
  <c r="J3540" i="3"/>
  <c r="J3477" i="3"/>
  <c r="J3413" i="3"/>
  <c r="J3349" i="3"/>
  <c r="J3251" i="3"/>
  <c r="J2981" i="3"/>
  <c r="J3515" i="3"/>
  <c r="J3452" i="3"/>
  <c r="J3388" i="3"/>
  <c r="J3325" i="3"/>
  <c r="J3151" i="3"/>
  <c r="J3546" i="3"/>
  <c r="J3482" i="3"/>
  <c r="J3419" i="3"/>
  <c r="J3355" i="3"/>
  <c r="J3281" i="3"/>
  <c r="J3553" i="3"/>
  <c r="J3489" i="3"/>
  <c r="J3426" i="3"/>
  <c r="J3362" i="3"/>
  <c r="J3299" i="3"/>
  <c r="J3072" i="3"/>
  <c r="J3250" i="3"/>
  <c r="J3187" i="3"/>
  <c r="J3123" i="3"/>
  <c r="J3027" i="3"/>
  <c r="J2811" i="3"/>
  <c r="J3218" i="3"/>
  <c r="J3154" i="3"/>
  <c r="J3083" i="3"/>
  <c r="J2909" i="3"/>
  <c r="J3280" i="3"/>
  <c r="J3217" i="3"/>
  <c r="J3153" i="3"/>
  <c r="J3090" i="3"/>
  <c r="J2948" i="3"/>
  <c r="J3295" i="3"/>
  <c r="J3231" i="3"/>
  <c r="J3168" i="3"/>
  <c r="J3105" i="3"/>
  <c r="J2965" i="3"/>
  <c r="J3293" i="3"/>
  <c r="J3229" i="3"/>
  <c r="J3166" i="3"/>
  <c r="J3103" i="3"/>
  <c r="J3067" i="3"/>
  <c r="J2893" i="3"/>
  <c r="J3260" i="3"/>
  <c r="J3189" i="3"/>
  <c r="J3125" i="3"/>
  <c r="J3041" i="3"/>
  <c r="J2832" i="3"/>
  <c r="J3018" i="3"/>
  <c r="J2955" i="3"/>
  <c r="J2891" i="3"/>
  <c r="J2834" i="3"/>
  <c r="J2645" i="3"/>
  <c r="J3002" i="3"/>
  <c r="J2938" i="3"/>
  <c r="J2874" i="3"/>
  <c r="J2757" i="3"/>
  <c r="J3056" i="3"/>
  <c r="J2993" i="3"/>
  <c r="J2929" i="3"/>
  <c r="J2865" i="3"/>
  <c r="J2764" i="3"/>
  <c r="J2370" i="3"/>
  <c r="J3000" i="3"/>
  <c r="J2936" i="3"/>
  <c r="J2872" i="3"/>
  <c r="J2781" i="3"/>
  <c r="J3054" i="3"/>
  <c r="J2991" i="3"/>
  <c r="J2927" i="3"/>
  <c r="J2863" i="3"/>
  <c r="J2768" i="3"/>
  <c r="J3045" i="3"/>
  <c r="J2974" i="3"/>
  <c r="J2910" i="3"/>
  <c r="J2846" i="3"/>
  <c r="J2696" i="3"/>
  <c r="J2748" i="3"/>
  <c r="J2684" i="3"/>
  <c r="J2620" i="3"/>
  <c r="J2462" i="3"/>
  <c r="J2739" i="3"/>
  <c r="J3617" i="3"/>
  <c r="J4070" i="3"/>
  <c r="J4006" i="3"/>
  <c r="J3942" i="3"/>
  <c r="J3879" i="3"/>
  <c r="J3815" i="3"/>
  <c r="J3751" i="3"/>
  <c r="J3687" i="3"/>
  <c r="J3624" i="3"/>
  <c r="J3519" i="3"/>
  <c r="J4101" i="3"/>
  <c r="J4037" i="3"/>
  <c r="J3973" i="3"/>
  <c r="J3909" i="3"/>
  <c r="J3846" i="3"/>
  <c r="J3782" i="3"/>
  <c r="J3718" i="3"/>
  <c r="J3647" i="3"/>
  <c r="J3583" i="3"/>
  <c r="J4132" i="3"/>
  <c r="J4068" i="3"/>
  <c r="J4004" i="3"/>
  <c r="J3940" i="3"/>
  <c r="J3877" i="3"/>
  <c r="J3813" i="3"/>
  <c r="J3749" i="3"/>
  <c r="J3685" i="3"/>
  <c r="J3622" i="3"/>
  <c r="J3562" i="3"/>
  <c r="J4099" i="3"/>
  <c r="J4035" i="3"/>
  <c r="J3971" i="3"/>
  <c r="J3907" i="3"/>
  <c r="J3844" i="3"/>
  <c r="J3780" i="3"/>
  <c r="J3716" i="3"/>
  <c r="J3653" i="3"/>
  <c r="J3589" i="3"/>
  <c r="J3472" i="3"/>
  <c r="J4066" i="3"/>
  <c r="J4002" i="3"/>
  <c r="J3938" i="3"/>
  <c r="J3875" i="3"/>
  <c r="J3811" i="3"/>
  <c r="J3747" i="3"/>
  <c r="J3683" i="3"/>
  <c r="J3620" i="3"/>
  <c r="J3550" i="3"/>
  <c r="J4089" i="3"/>
  <c r="J4025" i="3"/>
  <c r="J3961" i="3"/>
  <c r="J3890" i="3"/>
  <c r="J3826" i="3"/>
  <c r="J3762" i="3"/>
  <c r="J3698" i="3"/>
  <c r="J3635" i="3"/>
  <c r="J3571" i="3"/>
  <c r="J3457" i="3"/>
  <c r="J3393" i="3"/>
  <c r="J3330" i="3"/>
  <c r="J3164" i="3"/>
  <c r="J3432" i="3"/>
  <c r="J3368" i="3"/>
  <c r="J3305" i="3"/>
  <c r="J3096" i="3"/>
  <c r="J3494" i="3"/>
  <c r="J3431" i="3"/>
  <c r="J3367" i="3"/>
  <c r="J3304" i="3"/>
  <c r="J3188" i="3"/>
  <c r="J3557" i="3"/>
  <c r="J3493" i="3"/>
  <c r="J3430" i="3"/>
  <c r="J3366" i="3"/>
  <c r="J3278" i="3"/>
  <c r="J3062" i="3"/>
  <c r="J3532" i="3"/>
  <c r="J3469" i="3"/>
  <c r="J3405" i="3"/>
  <c r="J3341" i="3"/>
  <c r="J3212" i="3"/>
  <c r="J2853" i="3"/>
  <c r="J3507" i="3"/>
  <c r="J3444" i="3"/>
  <c r="J3380" i="3"/>
  <c r="J3317" i="3"/>
  <c r="J3119" i="3"/>
  <c r="J3538" i="3"/>
  <c r="J3475" i="3"/>
  <c r="J3411" i="3"/>
  <c r="J3347" i="3"/>
  <c r="J3243" i="3"/>
  <c r="J3545" i="3"/>
  <c r="J3481" i="3"/>
  <c r="J3418" i="3"/>
  <c r="J3354" i="3"/>
  <c r="J3286" i="3"/>
  <c r="J3060" i="3"/>
  <c r="J3242" i="3"/>
  <c r="J3179" i="3"/>
  <c r="J3115" i="3"/>
  <c r="J2988" i="3"/>
  <c r="J2760" i="3"/>
  <c r="J3210" i="3"/>
  <c r="J3146" i="3"/>
  <c r="J3075" i="3"/>
  <c r="J2877" i="3"/>
  <c r="J3272" i="3"/>
  <c r="J3209" i="3"/>
  <c r="J3145" i="3"/>
  <c r="J3082" i="3"/>
  <c r="J2916" i="3"/>
  <c r="J3287" i="3"/>
  <c r="J3223" i="3"/>
  <c r="J3160" i="3"/>
  <c r="J3097" i="3"/>
  <c r="J2933" i="3"/>
  <c r="J3285" i="3"/>
  <c r="J3221" i="3"/>
  <c r="J3158" i="3"/>
  <c r="J3095" i="3"/>
  <c r="J3066" i="3"/>
  <c r="J2861" i="3"/>
  <c r="J3252" i="3"/>
  <c r="J3181" i="3"/>
  <c r="J3117" i="3"/>
  <c r="J3035" i="3"/>
  <c r="J2828" i="3"/>
  <c r="J3010" i="3"/>
  <c r="J2947" i="3"/>
  <c r="J2883" i="3"/>
  <c r="J2815" i="3"/>
  <c r="J2613" i="3"/>
  <c r="J2994" i="3"/>
  <c r="J2930" i="3"/>
  <c r="J2866" i="3"/>
  <c r="J2744" i="3"/>
  <c r="J3048" i="3"/>
  <c r="J2985" i="3"/>
  <c r="J2921" i="3"/>
  <c r="J2857" i="3"/>
  <c r="J2733" i="3"/>
  <c r="J3055" i="3"/>
  <c r="J2992" i="3"/>
  <c r="J2928" i="3"/>
  <c r="J2864" i="3"/>
  <c r="J2773" i="3"/>
  <c r="J3046" i="3"/>
  <c r="J2983" i="3"/>
  <c r="J2919" i="3"/>
  <c r="J2855" i="3"/>
  <c r="J2725" i="3"/>
  <c r="J3037" i="3"/>
  <c r="J2966" i="3"/>
  <c r="J2902" i="3"/>
  <c r="J2838" i="3"/>
  <c r="J2664" i="3"/>
  <c r="J2740" i="3"/>
  <c r="J2676" i="3"/>
  <c r="J2612" i="3"/>
  <c r="J2430" i="3"/>
  <c r="J2731" i="3"/>
  <c r="J2667" i="3"/>
  <c r="J2603" i="3"/>
  <c r="J2818" i="3"/>
  <c r="J2689" i="3"/>
  <c r="J2625" i="3"/>
  <c r="J2521" i="3"/>
  <c r="J2783" i="3"/>
  <c r="J2719" i="3"/>
  <c r="J2655" i="3"/>
  <c r="J2593" i="3"/>
  <c r="J2378" i="3"/>
  <c r="J2790" i="3"/>
  <c r="J2726" i="3"/>
  <c r="J2662" i="3"/>
  <c r="J2598" i="3"/>
  <c r="J2406" i="3"/>
  <c r="J2546" i="3"/>
  <c r="J2483" i="3"/>
  <c r="J2419" i="3"/>
  <c r="J2355" i="3"/>
  <c r="J2338" i="3"/>
  <c r="J2528" i="3"/>
  <c r="J2465" i="3"/>
  <c r="J2401" i="3"/>
  <c r="J2337" i="3"/>
  <c r="J2551" i="3"/>
  <c r="J2480" i="3"/>
  <c r="J2416" i="3"/>
  <c r="J2352" i="3"/>
  <c r="J2590" i="3"/>
  <c r="J2526" i="3"/>
  <c r="J2463" i="3"/>
  <c r="J2399" i="3"/>
  <c r="J2335" i="3"/>
  <c r="J2572" i="3"/>
  <c r="J2508" i="3"/>
  <c r="J2445" i="3"/>
  <c r="J2381" i="3"/>
  <c r="J2321" i="3"/>
  <c r="J2555" i="3"/>
  <c r="J2492" i="3"/>
  <c r="J2428" i="3"/>
  <c r="J2364" i="3"/>
  <c r="J2316" i="3"/>
  <c r="J2251" i="3"/>
  <c r="J2188" i="3"/>
  <c r="J2126" i="3"/>
  <c r="J2063" i="3"/>
  <c r="J2227" i="3"/>
  <c r="J2163" i="3"/>
  <c r="J2102" i="3"/>
  <c r="J1981" i="3"/>
  <c r="J2202" i="3"/>
  <c r="J2140" i="3"/>
  <c r="J2077" i="3"/>
  <c r="J2041" i="3"/>
  <c r="J2264" i="3"/>
  <c r="J2201" i="3"/>
  <c r="J2139" i="3"/>
  <c r="J2076" i="3"/>
  <c r="J2047" i="3"/>
  <c r="J2287" i="3"/>
  <c r="J2224" i="3"/>
  <c r="J2160" i="3"/>
  <c r="J2099" i="3"/>
  <c r="J2318" i="3"/>
  <c r="J2254" i="3"/>
  <c r="J2191" i="3"/>
  <c r="J2129" i="3"/>
  <c r="J2066" i="3"/>
  <c r="J2261" i="3"/>
  <c r="J2190" i="3"/>
  <c r="J2128" i="3"/>
  <c r="J2057" i="3"/>
  <c r="J2284" i="3"/>
  <c r="J2221" i="3"/>
  <c r="J2143" i="3"/>
  <c r="J2080" i="3"/>
  <c r="J1917" i="3"/>
  <c r="J1846" i="3"/>
  <c r="J2004" i="3"/>
  <c r="J1940" i="3"/>
  <c r="J1877" i="3"/>
  <c r="J1819" i="3"/>
  <c r="J2027" i="3"/>
  <c r="J1963" i="3"/>
  <c r="J1900" i="3"/>
  <c r="J1830" i="3"/>
  <c r="J1795" i="3"/>
  <c r="J2002" i="3"/>
  <c r="J1938" i="3"/>
  <c r="J1875" i="3"/>
  <c r="J1835" i="3"/>
  <c r="J1643" i="3"/>
  <c r="J1977" i="3"/>
  <c r="J1913" i="3"/>
  <c r="J1850" i="3"/>
  <c r="J1474" i="3"/>
  <c r="J1984" i="3"/>
  <c r="J1920" i="3"/>
  <c r="J1857" i="3"/>
  <c r="J1442" i="3"/>
  <c r="J1975" i="3"/>
  <c r="J1911" i="3"/>
  <c r="J1848" i="3"/>
  <c r="J2022" i="3"/>
  <c r="J1958" i="3"/>
  <c r="J1895" i="3"/>
  <c r="J1806" i="3"/>
  <c r="J1738" i="3"/>
  <c r="J1674" i="3"/>
  <c r="J1584" i="3"/>
  <c r="J1220" i="3"/>
  <c r="J1737" i="3"/>
  <c r="J1673" i="3"/>
  <c r="J1608" i="3"/>
  <c r="J1816" i="3"/>
  <c r="J1752" i="3"/>
  <c r="J1688" i="3"/>
  <c r="J1624" i="3"/>
  <c r="J1441" i="3"/>
  <c r="J1815" i="3"/>
  <c r="J1751" i="3"/>
  <c r="J1687" i="3"/>
  <c r="J1623" i="3"/>
  <c r="J1426" i="3"/>
  <c r="J1750" i="3"/>
  <c r="J1686" i="3"/>
  <c r="J1622" i="3"/>
  <c r="J1299" i="3"/>
  <c r="J1765" i="3"/>
  <c r="J1701" i="3"/>
  <c r="J1637" i="3"/>
  <c r="J1482" i="3"/>
  <c r="J1796" i="3"/>
  <c r="J1732" i="3"/>
  <c r="J1668" i="3"/>
  <c r="J1592" i="3"/>
  <c r="J1338" i="3"/>
  <c r="J1551" i="3"/>
  <c r="J1488" i="3"/>
  <c r="J1424" i="3"/>
  <c r="J1361" i="3"/>
  <c r="J1582" i="3"/>
  <c r="J1519" i="3"/>
  <c r="J1455" i="3"/>
  <c r="J1392" i="3"/>
  <c r="J1284" i="3"/>
  <c r="J1581" i="3"/>
  <c r="J1518" i="3"/>
  <c r="J1454" i="3"/>
  <c r="J1383" i="3"/>
  <c r="J1237" i="3"/>
  <c r="J1564" i="3"/>
  <c r="J1501" i="3"/>
  <c r="J1437" i="3"/>
  <c r="J1374" i="3"/>
  <c r="J1571" i="3"/>
  <c r="J1508" i="3"/>
  <c r="J1444" i="3"/>
  <c r="J1381" i="3"/>
  <c r="J1229" i="3"/>
  <c r="J1562" i="3"/>
  <c r="J1491" i="3"/>
  <c r="J1427" i="3"/>
  <c r="J1364" i="3"/>
  <c r="J1337" i="3"/>
  <c r="J1275" i="3"/>
  <c r="J1215" i="3"/>
  <c r="J2617" i="3"/>
  <c r="J2482" i="3"/>
  <c r="J2775" i="3"/>
  <c r="J2711" i="3"/>
  <c r="J2647" i="3"/>
  <c r="J2581" i="3"/>
  <c r="J2346" i="3"/>
  <c r="J2782" i="3"/>
  <c r="J2718" i="3"/>
  <c r="J2654" i="3"/>
  <c r="J2597" i="3"/>
  <c r="J2374" i="3"/>
  <c r="J2538" i="3"/>
  <c r="J2475" i="3"/>
  <c r="J2411" i="3"/>
  <c r="J2347" i="3"/>
  <c r="J2330" i="3"/>
  <c r="J2520" i="3"/>
  <c r="J2457" i="3"/>
  <c r="J2393" i="3"/>
  <c r="J2329" i="3"/>
  <c r="J2543" i="3"/>
  <c r="J2472" i="3"/>
  <c r="J2408" i="3"/>
  <c r="J2344" i="3"/>
  <c r="J2582" i="3"/>
  <c r="J2518" i="3"/>
  <c r="J2455" i="3"/>
  <c r="J2391" i="3"/>
  <c r="J2327" i="3"/>
  <c r="J2564" i="3"/>
  <c r="J2501" i="3"/>
  <c r="J2437" i="3"/>
  <c r="J2373" i="3"/>
  <c r="J2315" i="3"/>
  <c r="J2547" i="3"/>
  <c r="J2484" i="3"/>
  <c r="J2420" i="3"/>
  <c r="J2356" i="3"/>
  <c r="J2297" i="3"/>
  <c r="J2243" i="3"/>
  <c r="J2180" i="3"/>
  <c r="J2118" i="3"/>
  <c r="J2055" i="3"/>
  <c r="J2219" i="3"/>
  <c r="J2156" i="3"/>
  <c r="J2094" i="3"/>
  <c r="J2257" i="3"/>
  <c r="J2194" i="3"/>
  <c r="J2132" i="3"/>
  <c r="J2069" i="3"/>
  <c r="J2028" i="3"/>
  <c r="J2256" i="3"/>
  <c r="J2193" i="3"/>
  <c r="J2131" i="3"/>
  <c r="J2068" i="3"/>
  <c r="J2026" i="3"/>
  <c r="J2279" i="3"/>
  <c r="J2216" i="3"/>
  <c r="J2153" i="3"/>
  <c r="J2091" i="3"/>
  <c r="J2310" i="3"/>
  <c r="J2246" i="3"/>
  <c r="J2183" i="3"/>
  <c r="J2121" i="3"/>
  <c r="J2058" i="3"/>
  <c r="J2253" i="3"/>
  <c r="J2182" i="3"/>
  <c r="J2120" i="3"/>
  <c r="J2039" i="3"/>
  <c r="J2276" i="3"/>
  <c r="J2213" i="3"/>
  <c r="J2135" i="3"/>
  <c r="J2072" i="3"/>
  <c r="J1909" i="3"/>
  <c r="J1811" i="3"/>
  <c r="J1996" i="3"/>
  <c r="J1932" i="3"/>
  <c r="J1869" i="3"/>
  <c r="J1802" i="3"/>
  <c r="J2019" i="3"/>
  <c r="J1955" i="3"/>
  <c r="J1892" i="3"/>
  <c r="J1829" i="3"/>
  <c r="J1771" i="3"/>
  <c r="J1994" i="3"/>
  <c r="J1930" i="3"/>
  <c r="J1867" i="3"/>
  <c r="J1834" i="3"/>
  <c r="J1506" i="3"/>
  <c r="J1969" i="3"/>
  <c r="J1905" i="3"/>
  <c r="J1842" i="3"/>
  <c r="J2040" i="3"/>
  <c r="J1976" i="3"/>
  <c r="J1912" i="3"/>
  <c r="J1849" i="3"/>
  <c r="J2031" i="3"/>
  <c r="J1967" i="3"/>
  <c r="J1903" i="3"/>
  <c r="J1801" i="3"/>
  <c r="J2014" i="3"/>
  <c r="J1950" i="3"/>
  <c r="J1887" i="3"/>
  <c r="J1739" i="3"/>
  <c r="J1730" i="3"/>
  <c r="J1666" i="3"/>
  <c r="J1552" i="3"/>
  <c r="J1793" i="3"/>
  <c r="J1729" i="3"/>
  <c r="J1665" i="3"/>
  <c r="J1569" i="3"/>
  <c r="J1808" i="3"/>
  <c r="J1744" i="3"/>
  <c r="J1680" i="3"/>
  <c r="J1618" i="3"/>
  <c r="J1402" i="3"/>
  <c r="J1807" i="3"/>
  <c r="J1743" i="3"/>
  <c r="J1679" i="3"/>
  <c r="J1619" i="3"/>
  <c r="J1419" i="3"/>
  <c r="J1742" i="3"/>
  <c r="J1678" i="3"/>
  <c r="J1568" i="3"/>
  <c r="J1228" i="3"/>
  <c r="J1757" i="3"/>
  <c r="J1693" i="3"/>
  <c r="J1629" i="3"/>
  <c r="J1450" i="3"/>
  <c r="J1788" i="3"/>
  <c r="J1724" i="3"/>
  <c r="J1660" i="3"/>
  <c r="J1560" i="3"/>
  <c r="J1606" i="3"/>
  <c r="J1543" i="3"/>
  <c r="J1480" i="3"/>
  <c r="J1417" i="3"/>
  <c r="J1316" i="3"/>
  <c r="J1574" i="3"/>
  <c r="J1511" i="3"/>
  <c r="J1447" i="3"/>
  <c r="J1384" i="3"/>
  <c r="J1252" i="3"/>
  <c r="J1573" i="3"/>
  <c r="J1510" i="3"/>
  <c r="J1446" i="3"/>
  <c r="J1375" i="3"/>
  <c r="J1213" i="3"/>
  <c r="J1556" i="3"/>
  <c r="J1493" i="3"/>
  <c r="J1429" i="3"/>
  <c r="J1366" i="3"/>
  <c r="J1563" i="3"/>
  <c r="J1500" i="3"/>
  <c r="J1436" i="3"/>
  <c r="J1373" i="3"/>
  <c r="J1207" i="3"/>
  <c r="J1554" i="3"/>
  <c r="J1483" i="3"/>
  <c r="J1420" i="3"/>
  <c r="J1352" i="3"/>
  <c r="J1330" i="3"/>
  <c r="J1267" i="3"/>
  <c r="J1209" i="3"/>
  <c r="J2673" i="3"/>
  <c r="J2609" i="3"/>
  <c r="J2450" i="3"/>
  <c r="J2767" i="3"/>
  <c r="J2703" i="3"/>
  <c r="J2639" i="3"/>
  <c r="J2569" i="3"/>
  <c r="J2293" i="3"/>
  <c r="J2774" i="3"/>
  <c r="J2710" i="3"/>
  <c r="J2646" i="3"/>
  <c r="J2576" i="3"/>
  <c r="J2594" i="3"/>
  <c r="J2530" i="3"/>
  <c r="J2467" i="3"/>
  <c r="J2403" i="3"/>
  <c r="J2339" i="3"/>
  <c r="J2298" i="3"/>
  <c r="J2512" i="3"/>
  <c r="J2449" i="3"/>
  <c r="J2385" i="3"/>
  <c r="J2305" i="3"/>
  <c r="J2535" i="3"/>
  <c r="J2464" i="3"/>
  <c r="J2400" i="3"/>
  <c r="J2336" i="3"/>
  <c r="J2574" i="3"/>
  <c r="J2510" i="3"/>
  <c r="J2447" i="3"/>
  <c r="J2383" i="3"/>
  <c r="J2313" i="3"/>
  <c r="J2556" i="3"/>
  <c r="J2493" i="3"/>
  <c r="J2429" i="3"/>
  <c r="J2365" i="3"/>
  <c r="J2307" i="3"/>
  <c r="J2539" i="3"/>
  <c r="J2476" i="3"/>
  <c r="J2412" i="3"/>
  <c r="J2348" i="3"/>
  <c r="J2290" i="3"/>
  <c r="J2236" i="3"/>
  <c r="J2172" i="3"/>
  <c r="J2110" i="3"/>
  <c r="J2021" i="3"/>
  <c r="J2211" i="3"/>
  <c r="J2149" i="3"/>
  <c r="J2086" i="3"/>
  <c r="J2249" i="3"/>
  <c r="J2186" i="3"/>
  <c r="J2124" i="3"/>
  <c r="J2061" i="3"/>
  <c r="J2013" i="3"/>
  <c r="J2248" i="3"/>
  <c r="J2185" i="3"/>
  <c r="J2123" i="3"/>
  <c r="J2060" i="3"/>
  <c r="J2020" i="3"/>
  <c r="J2271" i="3"/>
  <c r="J2208" i="3"/>
  <c r="J2146" i="3"/>
  <c r="J2083" i="3"/>
  <c r="J2302" i="3"/>
  <c r="J2238" i="3"/>
  <c r="J2175" i="3"/>
  <c r="J2113" i="3"/>
  <c r="J2029" i="3"/>
  <c r="J2245" i="3"/>
  <c r="J2174" i="3"/>
  <c r="J2112" i="3"/>
  <c r="J2036" i="3"/>
  <c r="J2268" i="3"/>
  <c r="J2205" i="3"/>
  <c r="J2127" i="3"/>
  <c r="J2064" i="3"/>
  <c r="J1894" i="3"/>
  <c r="J1798" i="3"/>
  <c r="J1988" i="3"/>
  <c r="J1924" i="3"/>
  <c r="J1861" i="3"/>
  <c r="J1786" i="3"/>
  <c r="J2011" i="3"/>
  <c r="J1947" i="3"/>
  <c r="J1884" i="3"/>
  <c r="J1828" i="3"/>
  <c r="J1715" i="3"/>
  <c r="J1986" i="3"/>
  <c r="J1922" i="3"/>
  <c r="J1859" i="3"/>
  <c r="J1833" i="3"/>
  <c r="J2025" i="3"/>
  <c r="J1961" i="3"/>
  <c r="J1898" i="3"/>
  <c r="J1841" i="3"/>
  <c r="J2032" i="3"/>
  <c r="J1968" i="3"/>
  <c r="J1904" i="3"/>
  <c r="J1817" i="3"/>
  <c r="J2023" i="3"/>
  <c r="J1959" i="3"/>
  <c r="J1896" i="3"/>
  <c r="J1794" i="3"/>
  <c r="J2006" i="3"/>
  <c r="J1942" i="3"/>
  <c r="J1879" i="3"/>
  <c r="J1675" i="3"/>
  <c r="J1722" i="3"/>
  <c r="J1658" i="3"/>
  <c r="J1513" i="3"/>
  <c r="J1785" i="3"/>
  <c r="J1721" i="3"/>
  <c r="J1657" i="3"/>
  <c r="J1530" i="3"/>
  <c r="J1800" i="3"/>
  <c r="J1736" i="3"/>
  <c r="J1672" i="3"/>
  <c r="J1610" i="3"/>
  <c r="J1370" i="3"/>
  <c r="J1799" i="3"/>
  <c r="J1735" i="3"/>
  <c r="J1671" i="3"/>
  <c r="J1600" i="3"/>
  <c r="J1387" i="3"/>
  <c r="J1734" i="3"/>
  <c r="J1670" i="3"/>
  <c r="J1529" i="3"/>
  <c r="J1813" i="3"/>
  <c r="J1749" i="3"/>
  <c r="J1685" i="3"/>
  <c r="J1621" i="3"/>
  <c r="J1411" i="3"/>
  <c r="J1780" i="3"/>
  <c r="J1716" i="3"/>
  <c r="J1652" i="3"/>
  <c r="J1521" i="3"/>
  <c r="J1598" i="3"/>
  <c r="J1536" i="3"/>
  <c r="J1472" i="3"/>
  <c r="J1409" i="3"/>
  <c r="J1277" i="3"/>
  <c r="J1566" i="3"/>
  <c r="J1503" i="3"/>
  <c r="J1439" i="3"/>
  <c r="J1376" i="3"/>
  <c r="J1214" i="3"/>
  <c r="J1565" i="3"/>
  <c r="J1502" i="3"/>
  <c r="J1438" i="3"/>
  <c r="J1367" i="3"/>
  <c r="J1611" i="3"/>
  <c r="J1548" i="3"/>
  <c r="J1485" i="3"/>
  <c r="J1422" i="3"/>
  <c r="J1315" i="3"/>
  <c r="J1555" i="3"/>
  <c r="J1492" i="3"/>
  <c r="J1428" i="3"/>
  <c r="J1365" i="3"/>
  <c r="J2592" i="3"/>
  <c r="J2358" i="3"/>
  <c r="J2793" i="3"/>
  <c r="J2729" i="3"/>
  <c r="J2665" i="3"/>
  <c r="J2601" i="3"/>
  <c r="J2418" i="3"/>
  <c r="J2759" i="3"/>
  <c r="J2695" i="3"/>
  <c r="J2631" i="3"/>
  <c r="J2545" i="3"/>
  <c r="J2266" i="3"/>
  <c r="J2766" i="3"/>
  <c r="J2702" i="3"/>
  <c r="J2638" i="3"/>
  <c r="J2541" i="3"/>
  <c r="J2586" i="3"/>
  <c r="J2522" i="3"/>
  <c r="J2459" i="3"/>
  <c r="J2395" i="3"/>
  <c r="J2331" i="3"/>
  <c r="J2282" i="3"/>
  <c r="J2504" i="3"/>
  <c r="J2441" i="3"/>
  <c r="J2377" i="3"/>
  <c r="J2289" i="3"/>
  <c r="J2527" i="3"/>
  <c r="J2456" i="3"/>
  <c r="J2392" i="3"/>
  <c r="J2328" i="3"/>
  <c r="J2566" i="3"/>
  <c r="J2503" i="3"/>
  <c r="J2439" i="3"/>
  <c r="J2375" i="3"/>
  <c r="J2306" i="3"/>
  <c r="J2548" i="3"/>
  <c r="J2485" i="3"/>
  <c r="J2421" i="3"/>
  <c r="J2357" i="3"/>
  <c r="J2273" i="3"/>
  <c r="J2531" i="3"/>
  <c r="J2468" i="3"/>
  <c r="J2404" i="3"/>
  <c r="J2340" i="3"/>
  <c r="J2291" i="3"/>
  <c r="J2228" i="3"/>
  <c r="J2164" i="3"/>
  <c r="J2103" i="3"/>
  <c r="J1989" i="3"/>
  <c r="J2203" i="3"/>
  <c r="J2141" i="3"/>
  <c r="J2078" i="3"/>
  <c r="J2241" i="3"/>
  <c r="J2178" i="3"/>
  <c r="J2116" i="3"/>
  <c r="J2053" i="3"/>
  <c r="J1973" i="3"/>
  <c r="J2240" i="3"/>
  <c r="J2177" i="3"/>
  <c r="J2115" i="3"/>
  <c r="J2052" i="3"/>
  <c r="J1965" i="3"/>
  <c r="J2263" i="3"/>
  <c r="J2200" i="3"/>
  <c r="J2138" i="3"/>
  <c r="J2075" i="3"/>
  <c r="J2294" i="3"/>
  <c r="J2231" i="3"/>
  <c r="J2167" i="3"/>
  <c r="J2105" i="3"/>
  <c r="J2012" i="3"/>
  <c r="J2230" i="3"/>
  <c r="J2166" i="3"/>
  <c r="J2097" i="3"/>
  <c r="J2005" i="3"/>
  <c r="J2260" i="3"/>
  <c r="J2197" i="3"/>
  <c r="J2119" i="3"/>
  <c r="J2056" i="3"/>
  <c r="J1886" i="3"/>
  <c r="J1779" i="3"/>
  <c r="J1980" i="3"/>
  <c r="J1916" i="3"/>
  <c r="J1853" i="3"/>
  <c r="J1723" i="3"/>
  <c r="J2003" i="3"/>
  <c r="J1939" i="3"/>
  <c r="J1876" i="3"/>
  <c r="J1827" i="3"/>
  <c r="J1651" i="3"/>
  <c r="J1978" i="3"/>
  <c r="J1914" i="3"/>
  <c r="J1851" i="3"/>
  <c r="J1832" i="3"/>
  <c r="J2017" i="3"/>
  <c r="J1953" i="3"/>
  <c r="J1890" i="3"/>
  <c r="J1840" i="3"/>
  <c r="J2024" i="3"/>
  <c r="J1960" i="3"/>
  <c r="J1897" i="3"/>
  <c r="J1810" i="3"/>
  <c r="J2015" i="3"/>
  <c r="J1951" i="3"/>
  <c r="J1888" i="3"/>
  <c r="J1747" i="3"/>
  <c r="J1998" i="3"/>
  <c r="J1934" i="3"/>
  <c r="J1871" i="3"/>
  <c r="J1577" i="3"/>
  <c r="J1714" i="3"/>
  <c r="J1650" i="3"/>
  <c r="J1481" i="3"/>
  <c r="J1777" i="3"/>
  <c r="J1713" i="3"/>
  <c r="J1649" i="3"/>
  <c r="J1498" i="3"/>
  <c r="J1792" i="3"/>
  <c r="J1728" i="3"/>
  <c r="J1664" i="3"/>
  <c r="J1576" i="3"/>
  <c r="J1331" i="3"/>
  <c r="J1791" i="3"/>
  <c r="J1727" i="3"/>
  <c r="J1663" i="3"/>
  <c r="J1593" i="3"/>
  <c r="J1285" i="3"/>
  <c r="J1726" i="3"/>
  <c r="J1662" i="3"/>
  <c r="J1497" i="3"/>
  <c r="J1805" i="3"/>
  <c r="J1741" i="3"/>
  <c r="J1677" i="3"/>
  <c r="J1607" i="3"/>
  <c r="J1379" i="3"/>
  <c r="J1772" i="3"/>
  <c r="J1708" i="3"/>
  <c r="J1644" i="3"/>
  <c r="J1489" i="3"/>
  <c r="J1591" i="3"/>
  <c r="J1528" i="3"/>
  <c r="J1464" i="3"/>
  <c r="J1401" i="3"/>
  <c r="J1245" i="3"/>
  <c r="J1558" i="3"/>
  <c r="J1495" i="3"/>
  <c r="J1431" i="3"/>
  <c r="J1368" i="3"/>
  <c r="J1620" i="3"/>
  <c r="J1557" i="3"/>
  <c r="J1494" i="3"/>
  <c r="J1430" i="3"/>
  <c r="J1359" i="3"/>
  <c r="J1603" i="3"/>
  <c r="J1540" i="3"/>
  <c r="J1477" i="3"/>
  <c r="J1414" i="3"/>
  <c r="J1276" i="3"/>
  <c r="J1547" i="3"/>
  <c r="J1484" i="3"/>
  <c r="J1421" i="3"/>
  <c r="J1354" i="3"/>
  <c r="J1601" i="3"/>
  <c r="J1531" i="3"/>
  <c r="J2778" i="3"/>
  <c r="J2714" i="3"/>
  <c r="J2650" i="3"/>
  <c r="J2577" i="3"/>
  <c r="J2342" i="3"/>
  <c r="J2785" i="3"/>
  <c r="J2721" i="3"/>
  <c r="J2657" i="3"/>
  <c r="J2595" i="3"/>
  <c r="J2386" i="3"/>
  <c r="J2751" i="3"/>
  <c r="J2687" i="3"/>
  <c r="J2623" i="3"/>
  <c r="J2513" i="3"/>
  <c r="J2822" i="3"/>
  <c r="J2758" i="3"/>
  <c r="J2694" i="3"/>
  <c r="J2630" i="3"/>
  <c r="J2509" i="3"/>
  <c r="J2578" i="3"/>
  <c r="J2514" i="3"/>
  <c r="J2451" i="3"/>
  <c r="J2387" i="3"/>
  <c r="J2317" i="3"/>
  <c r="J2560" i="3"/>
  <c r="J2497" i="3"/>
  <c r="J2433" i="3"/>
  <c r="J2369" i="3"/>
  <c r="J2583" i="3"/>
  <c r="J2519" i="3"/>
  <c r="J2448" i="3"/>
  <c r="J2384" i="3"/>
  <c r="J2312" i="3"/>
  <c r="J2558" i="3"/>
  <c r="J2495" i="3"/>
  <c r="J2431" i="3"/>
  <c r="J2367" i="3"/>
  <c r="J2281" i="3"/>
  <c r="J2540" i="3"/>
  <c r="J2477" i="3"/>
  <c r="J2413" i="3"/>
  <c r="J2349" i="3"/>
  <c r="J2587" i="3"/>
  <c r="J2523" i="3"/>
  <c r="J2460" i="3"/>
  <c r="J2396" i="3"/>
  <c r="J2332" i="3"/>
  <c r="J2283" i="3"/>
  <c r="J2220" i="3"/>
  <c r="J2157" i="3"/>
  <c r="J2095" i="3"/>
  <c r="J2258" i="3"/>
  <c r="J2195" i="3"/>
  <c r="J2133" i="3"/>
  <c r="J2070" i="3"/>
  <c r="J2234" i="3"/>
  <c r="J2170" i="3"/>
  <c r="J2108" i="3"/>
  <c r="J2045" i="3"/>
  <c r="J2296" i="3"/>
  <c r="J2233" i="3"/>
  <c r="J2169" i="3"/>
  <c r="J2107" i="3"/>
  <c r="J2051" i="3"/>
  <c r="J2319" i="3"/>
  <c r="J2255" i="3"/>
  <c r="J2192" i="3"/>
  <c r="J2130" i="3"/>
  <c r="J2067" i="3"/>
  <c r="J2286" i="3"/>
  <c r="J2223" i="3"/>
  <c r="J2159" i="3"/>
  <c r="J2098" i="3"/>
  <c r="J1949" i="3"/>
  <c r="J2222" i="3"/>
  <c r="J2158" i="3"/>
  <c r="J2089" i="3"/>
  <c r="J1941" i="3"/>
  <c r="J2252" i="3"/>
  <c r="J2189" i="3"/>
  <c r="J2111" i="3"/>
  <c r="J2034" i="3"/>
  <c r="J1878" i="3"/>
  <c r="J1731" i="3"/>
  <c r="J1972" i="3"/>
  <c r="J1908" i="3"/>
  <c r="J1845" i="3"/>
  <c r="J1659" i="3"/>
  <c r="J1995" i="3"/>
  <c r="J1931" i="3"/>
  <c r="J1868" i="3"/>
  <c r="J1826" i="3"/>
  <c r="J1538" i="3"/>
  <c r="J1970" i="3"/>
  <c r="J1906" i="3"/>
  <c r="J1843" i="3"/>
  <c r="J1814" i="3"/>
  <c r="J2009" i="3"/>
  <c r="J1945" i="3"/>
  <c r="J1882" i="3"/>
  <c r="J1803" i="3"/>
  <c r="J2016" i="3"/>
  <c r="J1952" i="3"/>
  <c r="J1889" i="3"/>
  <c r="J1787" i="3"/>
  <c r="J2007" i="3"/>
  <c r="J1943" i="3"/>
  <c r="J1880" i="3"/>
  <c r="J1683" i="3"/>
  <c r="J1990" i="3"/>
  <c r="J1926" i="3"/>
  <c r="J1863" i="3"/>
  <c r="J1770" i="3"/>
  <c r="J1706" i="3"/>
  <c r="J1642" i="3"/>
  <c r="J1449" i="3"/>
  <c r="J1769" i="3"/>
  <c r="J1705" i="3"/>
  <c r="J1641" i="3"/>
  <c r="J1466" i="3"/>
  <c r="J1784" i="3"/>
  <c r="J1720" i="3"/>
  <c r="J1656" i="3"/>
  <c r="J1544" i="3"/>
  <c r="J1260" i="3"/>
  <c r="J1783" i="3"/>
  <c r="J1719" i="3"/>
  <c r="J1655" i="3"/>
  <c r="J1561" i="3"/>
  <c r="J1782" i="3"/>
  <c r="J1718" i="3"/>
  <c r="J1654" i="3"/>
  <c r="J1465" i="3"/>
  <c r="J1797" i="3"/>
  <c r="J1733" i="3"/>
  <c r="J1669" i="3"/>
  <c r="J1602" i="3"/>
  <c r="J1324" i="3"/>
  <c r="J1764" i="3"/>
  <c r="J1700" i="3"/>
  <c r="J1636" i="3"/>
  <c r="J1457" i="3"/>
  <c r="J1583" i="3"/>
  <c r="J1520" i="3"/>
  <c r="J1456" i="3"/>
  <c r="J1393" i="3"/>
  <c r="J1613" i="3"/>
  <c r="J1550" i="3"/>
  <c r="J1487" i="3"/>
  <c r="J1423" i="3"/>
  <c r="J1360" i="3"/>
  <c r="J1612" i="3"/>
  <c r="J1549" i="3"/>
  <c r="J1486" i="3"/>
  <c r="J1415" i="3"/>
  <c r="J1351" i="3"/>
  <c r="J1595" i="3"/>
  <c r="J1533" i="3"/>
  <c r="J1469" i="3"/>
  <c r="J1406" i="3"/>
  <c r="J1244" i="3"/>
  <c r="J1539" i="3"/>
  <c r="J1476" i="3"/>
  <c r="J1413" i="3"/>
  <c r="J1339" i="3"/>
  <c r="J1594" i="3"/>
  <c r="J1523" i="3"/>
  <c r="J2683" i="3"/>
  <c r="J2619" i="3"/>
  <c r="J2394" i="3"/>
  <c r="J2770" i="3"/>
  <c r="J2706" i="3"/>
  <c r="J2642" i="3"/>
  <c r="J2557" i="3"/>
  <c r="J2320" i="3"/>
  <c r="J2777" i="3"/>
  <c r="J2713" i="3"/>
  <c r="J2649" i="3"/>
  <c r="J2584" i="3"/>
  <c r="J2354" i="3"/>
  <c r="J2743" i="3"/>
  <c r="J2679" i="3"/>
  <c r="J2615" i="3"/>
  <c r="J2474" i="3"/>
  <c r="J2814" i="3"/>
  <c r="J2750" i="3"/>
  <c r="J2686" i="3"/>
  <c r="J2622" i="3"/>
  <c r="J2502" i="3"/>
  <c r="J2570" i="3"/>
  <c r="J2506" i="3"/>
  <c r="J2443" i="3"/>
  <c r="J2379" i="3"/>
  <c r="J2304" i="3"/>
  <c r="J2552" i="3"/>
  <c r="J2489" i="3"/>
  <c r="J2425" i="3"/>
  <c r="J2361" i="3"/>
  <c r="J2575" i="3"/>
  <c r="J2511" i="3"/>
  <c r="J2440" i="3"/>
  <c r="J2376" i="3"/>
  <c r="J2309" i="3"/>
  <c r="J2550" i="3"/>
  <c r="J2487" i="3"/>
  <c r="J2423" i="3"/>
  <c r="J2359" i="3"/>
  <c r="J2596" i="3"/>
  <c r="J2532" i="3"/>
  <c r="J2469" i="3"/>
  <c r="J2405" i="3"/>
  <c r="J2341" i="3"/>
  <c r="J2579" i="3"/>
  <c r="J2515" i="3"/>
  <c r="J2452" i="3"/>
  <c r="J2388" i="3"/>
  <c r="J2324" i="3"/>
  <c r="J2275" i="3"/>
  <c r="J2212" i="3"/>
  <c r="J2150" i="3"/>
  <c r="J2087" i="3"/>
  <c r="J2250" i="3"/>
  <c r="J2187" i="3"/>
  <c r="J2125" i="3"/>
  <c r="J2062" i="3"/>
  <c r="J2226" i="3"/>
  <c r="J2162" i="3"/>
  <c r="J2101" i="3"/>
  <c r="J2044" i="3"/>
  <c r="J2288" i="3"/>
  <c r="J2225" i="3"/>
  <c r="J2161" i="3"/>
  <c r="J2100" i="3"/>
  <c r="J2050" i="3"/>
  <c r="J2311" i="3"/>
  <c r="J2247" i="3"/>
  <c r="J2184" i="3"/>
  <c r="J2122" i="3"/>
  <c r="J2059" i="3"/>
  <c r="J2278" i="3"/>
  <c r="J2215" i="3"/>
  <c r="J2152" i="3"/>
  <c r="J2090" i="3"/>
  <c r="J2285" i="3"/>
  <c r="J2214" i="3"/>
  <c r="J2151" i="3"/>
  <c r="J2081" i="3"/>
  <c r="J2308" i="3"/>
  <c r="J2244" i="3"/>
  <c r="J2181" i="3"/>
  <c r="J2104" i="3"/>
  <c r="J1997" i="3"/>
  <c r="J1870" i="3"/>
  <c r="J1667" i="3"/>
  <c r="J1964" i="3"/>
  <c r="J1901" i="3"/>
  <c r="J1822" i="3"/>
  <c r="J1615" i="3"/>
  <c r="J1987" i="3"/>
  <c r="J1923" i="3"/>
  <c r="J1860" i="3"/>
  <c r="J1825" i="3"/>
  <c r="J1292" i="3"/>
  <c r="J1962" i="3"/>
  <c r="J1899" i="3"/>
  <c r="J1838" i="3"/>
  <c r="J1790" i="3"/>
  <c r="J2001" i="3"/>
  <c r="J1937" i="3"/>
  <c r="J1874" i="3"/>
  <c r="J1763" i="3"/>
  <c r="J2008" i="3"/>
  <c r="J1944" i="3"/>
  <c r="J1881" i="3"/>
  <c r="J1755" i="3"/>
  <c r="J1999" i="3"/>
  <c r="J1935" i="3"/>
  <c r="J1872" i="3"/>
  <c r="J2046" i="3"/>
  <c r="J1982" i="3"/>
  <c r="J1918" i="3"/>
  <c r="J1855" i="3"/>
  <c r="J1762" i="3"/>
  <c r="J1698" i="3"/>
  <c r="J1634" i="3"/>
  <c r="J1410" i="3"/>
  <c r="J1761" i="3"/>
  <c r="J1697" i="3"/>
  <c r="J1633" i="3"/>
  <c r="J1434" i="3"/>
  <c r="J1776" i="3"/>
  <c r="J1712" i="3"/>
  <c r="J1648" i="3"/>
  <c r="J1537" i="3"/>
  <c r="J1839" i="3"/>
  <c r="J1775" i="3"/>
  <c r="J1711" i="3"/>
  <c r="J1647" i="3"/>
  <c r="J1522" i="3"/>
  <c r="J1774" i="3"/>
  <c r="J1710" i="3"/>
  <c r="J1646" i="3"/>
  <c r="J1433" i="3"/>
  <c r="J1789" i="3"/>
  <c r="J1725" i="3"/>
  <c r="J1661" i="3"/>
  <c r="J1585" i="3"/>
  <c r="J1253" i="3"/>
  <c r="J1756" i="3"/>
  <c r="J1692" i="3"/>
  <c r="J1628" i="3"/>
  <c r="J1425" i="3"/>
  <c r="J1575" i="3"/>
  <c r="J1512" i="3"/>
  <c r="J1448" i="3"/>
  <c r="J1385" i="3"/>
  <c r="J1605" i="3"/>
  <c r="J1542" i="3"/>
  <c r="J1479" i="3"/>
  <c r="J1416" i="3"/>
  <c r="J1358" i="3"/>
  <c r="J1604" i="3"/>
  <c r="J1541" i="3"/>
  <c r="J1478" i="3"/>
  <c r="J1407" i="3"/>
  <c r="J1347" i="3"/>
  <c r="J1588" i="3"/>
  <c r="J1525" i="3"/>
  <c r="J1461" i="3"/>
  <c r="J1398" i="3"/>
  <c r="J1208" i="3"/>
  <c r="J1532" i="3"/>
  <c r="J1468" i="3"/>
  <c r="J1405" i="3"/>
  <c r="J1332" i="3"/>
  <c r="J1586" i="3"/>
  <c r="J1515" i="3"/>
  <c r="J2675" i="3"/>
  <c r="J2611" i="3"/>
  <c r="J2362" i="3"/>
  <c r="J2762" i="3"/>
  <c r="J2698" i="3"/>
  <c r="J2634" i="3"/>
  <c r="J2525" i="3"/>
  <c r="J2833" i="3"/>
  <c r="J2769" i="3"/>
  <c r="J2705" i="3"/>
  <c r="J2641" i="3"/>
  <c r="J2565" i="3"/>
  <c r="J2334" i="3"/>
  <c r="J2735" i="3"/>
  <c r="J2671" i="3"/>
  <c r="J2607" i="3"/>
  <c r="J2442" i="3"/>
  <c r="J2806" i="3"/>
  <c r="J2742" i="3"/>
  <c r="J2678" i="3"/>
  <c r="J2614" i="3"/>
  <c r="J2470" i="3"/>
  <c r="J2562" i="3"/>
  <c r="J2499" i="3"/>
  <c r="J2435" i="3"/>
  <c r="J2371" i="3"/>
  <c r="J2301" i="3"/>
  <c r="J2544" i="3"/>
  <c r="J2481" i="3"/>
  <c r="J2417" i="3"/>
  <c r="J2353" i="3"/>
  <c r="J2567" i="3"/>
  <c r="J2496" i="3"/>
  <c r="J2432" i="3"/>
  <c r="J2368" i="3"/>
  <c r="J2299" i="3"/>
  <c r="J2542" i="3"/>
  <c r="J2479" i="3"/>
  <c r="J2415" i="3"/>
  <c r="J2351" i="3"/>
  <c r="J2588" i="3"/>
  <c r="J2524" i="3"/>
  <c r="J2461" i="3"/>
  <c r="J2397" i="3"/>
  <c r="J2333" i="3"/>
  <c r="J2571" i="3"/>
  <c r="J2507" i="3"/>
  <c r="J2444" i="3"/>
  <c r="J2380" i="3"/>
  <c r="J2323" i="3"/>
  <c r="J2267" i="3"/>
  <c r="J2204" i="3"/>
  <c r="J2142" i="3"/>
  <c r="J2079" i="3"/>
  <c r="J2242" i="3"/>
  <c r="J2179" i="3"/>
  <c r="J2117" i="3"/>
  <c r="J2054" i="3"/>
  <c r="J2218" i="3"/>
  <c r="J2155" i="3"/>
  <c r="J2093" i="3"/>
  <c r="J2043" i="3"/>
  <c r="J2280" i="3"/>
  <c r="J2217" i="3"/>
  <c r="J2154" i="3"/>
  <c r="J2092" i="3"/>
  <c r="J2049" i="3"/>
  <c r="J2303" i="3"/>
  <c r="J2239" i="3"/>
  <c r="J2176" i="3"/>
  <c r="J2114" i="3"/>
  <c r="J2033" i="3"/>
  <c r="J2270" i="3"/>
  <c r="J2207" i="3"/>
  <c r="J2145" i="3"/>
  <c r="J2082" i="3"/>
  <c r="J2277" i="3"/>
  <c r="J2206" i="3"/>
  <c r="J2144" i="3"/>
  <c r="J2073" i="3"/>
  <c r="J2300" i="3"/>
  <c r="J2237" i="3"/>
  <c r="J2173" i="3"/>
  <c r="J2096" i="3"/>
  <c r="J1933" i="3"/>
  <c r="J1862" i="3"/>
  <c r="J1545" i="3"/>
  <c r="J1956" i="3"/>
  <c r="J1893" i="3"/>
  <c r="J1821" i="3"/>
  <c r="J1371" i="3"/>
  <c r="J1979" i="3"/>
  <c r="J1915" i="3"/>
  <c r="J1852" i="3"/>
  <c r="J1824" i="3"/>
  <c r="J2018" i="3"/>
  <c r="J1954" i="3"/>
  <c r="J1891" i="3"/>
  <c r="J1837" i="3"/>
  <c r="J1778" i="3"/>
  <c r="J1993" i="3"/>
  <c r="J1929" i="3"/>
  <c r="J1866" i="3"/>
  <c r="J1699" i="3"/>
  <c r="J2000" i="3"/>
  <c r="J1936" i="3"/>
  <c r="J1873" i="3"/>
  <c r="J1691" i="3"/>
  <c r="J1991" i="3"/>
  <c r="J1927" i="3"/>
  <c r="J1864" i="3"/>
  <c r="J2038" i="3"/>
  <c r="J1974" i="3"/>
  <c r="J1910" i="3"/>
  <c r="J1847" i="3"/>
  <c r="J1754" i="3"/>
  <c r="J1690" i="3"/>
  <c r="J1626" i="3"/>
  <c r="J1378" i="3"/>
  <c r="J1753" i="3"/>
  <c r="J1689" i="3"/>
  <c r="J1625" i="3"/>
  <c r="J1395" i="3"/>
  <c r="J1768" i="3"/>
  <c r="J1704" i="3"/>
  <c r="J1640" i="3"/>
  <c r="J1505" i="3"/>
  <c r="J1831" i="3"/>
  <c r="J1767" i="3"/>
  <c r="J1703" i="3"/>
  <c r="J1639" i="3"/>
  <c r="J1490" i="3"/>
  <c r="J1766" i="3"/>
  <c r="J1702" i="3"/>
  <c r="J1638" i="3"/>
  <c r="J1394" i="3"/>
  <c r="J1781" i="3"/>
  <c r="J1717" i="3"/>
  <c r="J1653" i="3"/>
  <c r="J1553" i="3"/>
  <c r="J1812" i="3"/>
  <c r="J1748" i="3"/>
  <c r="J1684" i="3"/>
  <c r="J1614" i="3"/>
  <c r="J1418" i="3"/>
  <c r="J1567" i="3"/>
  <c r="J1504" i="3"/>
  <c r="J1440" i="3"/>
  <c r="J1377" i="3"/>
  <c r="J1597" i="3"/>
  <c r="J1535" i="3"/>
  <c r="J1471" i="3"/>
  <c r="J1408" i="3"/>
  <c r="J1323" i="3"/>
  <c r="J1596" i="3"/>
  <c r="J1534" i="3"/>
  <c r="J1470" i="3"/>
  <c r="J1399" i="3"/>
  <c r="J1308" i="3"/>
  <c r="J1580" i="3"/>
  <c r="J1517" i="3"/>
  <c r="J1453" i="3"/>
  <c r="J1390" i="3"/>
  <c r="J1587" i="3"/>
  <c r="J1524" i="3"/>
  <c r="J1460" i="3"/>
  <c r="J1397" i="3"/>
  <c r="J1300" i="3"/>
  <c r="J1578" i="3"/>
  <c r="J1507" i="3"/>
  <c r="J2754" i="3"/>
  <c r="J2690" i="3"/>
  <c r="J2626" i="3"/>
  <c r="J2486" i="3"/>
  <c r="J2825" i="3"/>
  <c r="J2761" i="3"/>
  <c r="J2697" i="3"/>
  <c r="J2633" i="3"/>
  <c r="J2553" i="3"/>
  <c r="J2791" i="3"/>
  <c r="J2727" i="3"/>
  <c r="J2663" i="3"/>
  <c r="J2599" i="3"/>
  <c r="J2410" i="3"/>
  <c r="J2798" i="3"/>
  <c r="J2734" i="3"/>
  <c r="J2670" i="3"/>
  <c r="J2606" i="3"/>
  <c r="J2438" i="3"/>
  <c r="J2554" i="3"/>
  <c r="J2491" i="3"/>
  <c r="J2427" i="3"/>
  <c r="J2363" i="3"/>
  <c r="J2265" i="3"/>
  <c r="J2536" i="3"/>
  <c r="J2473" i="3"/>
  <c r="J2409" i="3"/>
  <c r="J2345" i="3"/>
  <c r="J2559" i="3"/>
  <c r="J2488" i="3"/>
  <c r="J2424" i="3"/>
  <c r="J2360" i="3"/>
  <c r="J2274" i="3"/>
  <c r="J2534" i="3"/>
  <c r="J2471" i="3"/>
  <c r="J2407" i="3"/>
  <c r="J2343" i="3"/>
  <c r="J2580" i="3"/>
  <c r="J2516" i="3"/>
  <c r="J2453" i="3"/>
  <c r="J2389" i="3"/>
  <c r="J2325" i="3"/>
  <c r="J2563" i="3"/>
  <c r="J2500" i="3"/>
  <c r="J2436" i="3"/>
  <c r="J2372" i="3"/>
  <c r="J2322" i="3"/>
  <c r="J2259" i="3"/>
  <c r="J2196" i="3"/>
  <c r="J2134" i="3"/>
  <c r="J2071" i="3"/>
  <c r="J2235" i="3"/>
  <c r="J2171" i="3"/>
  <c r="J2109" i="3"/>
  <c r="J2037" i="3"/>
  <c r="J2210" i="3"/>
  <c r="J2148" i="3"/>
  <c r="J2085" i="3"/>
  <c r="J2042" i="3"/>
  <c r="J2272" i="3"/>
  <c r="J2209" i="3"/>
  <c r="J2147" i="3"/>
  <c r="J2084" i="3"/>
  <c r="J2048" i="3"/>
  <c r="J2295" i="3"/>
  <c r="J2232" i="3"/>
  <c r="J2168" i="3"/>
  <c r="J2106" i="3"/>
  <c r="J1957" i="3"/>
  <c r="J2262" i="3"/>
  <c r="J2199" i="3"/>
  <c r="J2137" i="3"/>
  <c r="J2074" i="3"/>
  <c r="J2269" i="3"/>
  <c r="J2198" i="3"/>
  <c r="J2136" i="3"/>
  <c r="J2065" i="3"/>
  <c r="J2292" i="3"/>
  <c r="J2229" i="3"/>
  <c r="J2165" i="3"/>
  <c r="J2088" i="3"/>
  <c r="J1925" i="3"/>
  <c r="J1854" i="3"/>
  <c r="J1403" i="3"/>
  <c r="J1948" i="3"/>
  <c r="J1885" i="3"/>
  <c r="J1820" i="3"/>
  <c r="J2035" i="3"/>
  <c r="J1971" i="3"/>
  <c r="J1907" i="3"/>
  <c r="J1844" i="3"/>
  <c r="J1809" i="3"/>
  <c r="J2010" i="3"/>
  <c r="J1946" i="3"/>
  <c r="J1883" i="3"/>
  <c r="J1836" i="3"/>
  <c r="J1707" i="3"/>
  <c r="J1985" i="3"/>
  <c r="J1921" i="3"/>
  <c r="J1858" i="3"/>
  <c r="J1635" i="3"/>
  <c r="J1992" i="3"/>
  <c r="J1928" i="3"/>
  <c r="J1865" i="3"/>
  <c r="J1627" i="3"/>
  <c r="J1983" i="3"/>
  <c r="J1919" i="3"/>
  <c r="J1856" i="3"/>
  <c r="J2030" i="3"/>
  <c r="J1966" i="3"/>
  <c r="J1902" i="3"/>
  <c r="J1818" i="3"/>
  <c r="J1746" i="3"/>
  <c r="J1682" i="3"/>
  <c r="J1616" i="3"/>
  <c r="J1355" i="3"/>
  <c r="J1745" i="3"/>
  <c r="J1681" i="3"/>
  <c r="J1617" i="3"/>
  <c r="J1363" i="3"/>
  <c r="J1760" i="3"/>
  <c r="J1696" i="3"/>
  <c r="J1632" i="3"/>
  <c r="J1473" i="3"/>
  <c r="J1823" i="3"/>
  <c r="J1759" i="3"/>
  <c r="J1695" i="3"/>
  <c r="J1631" i="3"/>
  <c r="J1458" i="3"/>
  <c r="J1758" i="3"/>
  <c r="J1694" i="3"/>
  <c r="J1630" i="3"/>
  <c r="J1362" i="3"/>
  <c r="J1773" i="3"/>
  <c r="J1709" i="3"/>
  <c r="J1645" i="3"/>
  <c r="J1514" i="3"/>
  <c r="J1804" i="3"/>
  <c r="J1740" i="3"/>
  <c r="J1676" i="3"/>
  <c r="J1599" i="3"/>
  <c r="J1386" i="3"/>
  <c r="J1559" i="3"/>
  <c r="J1496" i="3"/>
  <c r="J1432" i="3"/>
  <c r="J1369" i="3"/>
  <c r="J1590" i="3"/>
  <c r="J1527" i="3"/>
  <c r="J1463" i="3"/>
  <c r="J1400" i="3"/>
  <c r="J1291" i="3"/>
  <c r="J1589" i="3"/>
  <c r="J1526" i="3"/>
  <c r="J1462" i="3"/>
  <c r="J1391" i="3"/>
  <c r="J1269" i="3"/>
  <c r="J1572" i="3"/>
  <c r="J1509" i="3"/>
  <c r="J1445" i="3"/>
  <c r="J1382" i="3"/>
  <c r="J1579" i="3"/>
  <c r="J1516" i="3"/>
  <c r="J1452" i="3"/>
  <c r="J1389" i="3"/>
  <c r="J1297" i="3"/>
  <c r="J1234" i="3"/>
  <c r="J1312" i="3"/>
  <c r="J1241" i="3"/>
  <c r="J1327" i="3"/>
  <c r="J1264" i="3"/>
  <c r="J1349" i="3"/>
  <c r="J1287" i="3"/>
  <c r="J1205" i="3"/>
  <c r="J1301" i="3"/>
  <c r="J1238" i="3"/>
  <c r="J1169" i="3"/>
  <c r="J1105" i="3"/>
  <c r="J1192" i="3"/>
  <c r="J1128" i="3"/>
  <c r="J1065" i="3"/>
  <c r="J1143" i="3"/>
  <c r="J1072" i="3"/>
  <c r="J1158" i="3"/>
  <c r="J1094" i="3"/>
  <c r="J1181" i="3"/>
  <c r="J1117" i="3"/>
  <c r="J1046" i="3"/>
  <c r="J1140" i="3"/>
  <c r="J1077" i="3"/>
  <c r="J1187" i="3"/>
  <c r="J1123" i="3"/>
  <c r="J1056" i="3"/>
  <c r="J1162" i="3"/>
  <c r="J1098" i="3"/>
  <c r="J1024" i="3"/>
  <c r="J960" i="3"/>
  <c r="J865" i="3"/>
  <c r="J983" i="3"/>
  <c r="J919" i="3"/>
  <c r="J1006" i="3"/>
  <c r="J942" i="3"/>
  <c r="J1021" i="3"/>
  <c r="J957" i="3"/>
  <c r="J898" i="3"/>
  <c r="J1020" i="3"/>
  <c r="J956" i="3"/>
  <c r="J1059" i="3"/>
  <c r="J995" i="3"/>
  <c r="J931" i="3"/>
  <c r="J1034" i="3"/>
  <c r="J970" i="3"/>
  <c r="J899" i="3"/>
  <c r="J1017" i="3"/>
  <c r="J953" i="3"/>
  <c r="J859" i="3"/>
  <c r="J796" i="3"/>
  <c r="J850" i="3"/>
  <c r="J788" i="3"/>
  <c r="J818" i="3"/>
  <c r="J755" i="3"/>
  <c r="J856" i="3"/>
  <c r="J793" i="3"/>
  <c r="J879" i="3"/>
  <c r="J816" i="3"/>
  <c r="J902" i="3"/>
  <c r="J838" i="3"/>
  <c r="J776" i="3"/>
  <c r="J861" i="3"/>
  <c r="J798" i="3"/>
  <c r="J868" i="3"/>
  <c r="J805" i="3"/>
  <c r="J734" i="3"/>
  <c r="J705" i="3"/>
  <c r="J757" i="3"/>
  <c r="J612" i="3"/>
  <c r="J684" i="3"/>
  <c r="J738" i="3"/>
  <c r="J745" i="3"/>
  <c r="J744" i="3"/>
  <c r="J670" i="3"/>
  <c r="J701" i="3"/>
  <c r="J676" i="3"/>
  <c r="J588" i="3"/>
  <c r="J595" i="3"/>
  <c r="J604" i="3"/>
  <c r="J696" i="3"/>
  <c r="J635" i="3"/>
  <c r="J664" i="3"/>
  <c r="J547" i="3"/>
  <c r="J649" i="3"/>
  <c r="J455" i="3"/>
  <c r="J594" i="3"/>
  <c r="J504" i="3"/>
  <c r="J593" i="3"/>
  <c r="J479" i="3"/>
  <c r="J616" i="3"/>
  <c r="J552" i="3"/>
  <c r="J567" i="3"/>
  <c r="J414" i="3"/>
  <c r="J574" i="3"/>
  <c r="J653" i="3"/>
  <c r="J589" i="3"/>
  <c r="J463" i="3"/>
  <c r="J494" i="3"/>
  <c r="J430" i="3"/>
  <c r="J509" i="3"/>
  <c r="J445" i="3"/>
  <c r="J532" i="3"/>
  <c r="J468" i="3"/>
  <c r="J381" i="3"/>
  <c r="J491" i="3"/>
  <c r="J427" i="3"/>
  <c r="J514" i="3"/>
  <c r="J450" i="3"/>
  <c r="J378" i="3"/>
  <c r="J481" i="3"/>
  <c r="J413" i="3"/>
  <c r="J396" i="3"/>
  <c r="J395" i="3"/>
  <c r="J327" i="3"/>
  <c r="J409" i="3"/>
  <c r="J338" i="3"/>
  <c r="J376" i="3"/>
  <c r="J415" i="3"/>
  <c r="J352" i="3"/>
  <c r="J289" i="3"/>
  <c r="J304" i="3"/>
  <c r="J295" i="3"/>
  <c r="J309" i="3"/>
  <c r="J316" i="3"/>
  <c r="J284" i="3"/>
  <c r="J299" i="3"/>
  <c r="J298" i="3"/>
  <c r="J236" i="3"/>
  <c r="J198" i="3"/>
  <c r="J233" i="3"/>
  <c r="J224" i="3"/>
  <c r="J239" i="3"/>
  <c r="J254" i="3"/>
  <c r="J253" i="3"/>
  <c r="J185" i="3"/>
  <c r="J160" i="3"/>
  <c r="J151" i="3"/>
  <c r="J213" i="3"/>
  <c r="J149" i="3"/>
  <c r="J172" i="3"/>
  <c r="J179" i="3"/>
  <c r="J178" i="3"/>
  <c r="J104" i="3"/>
  <c r="J111" i="3"/>
  <c r="J102" i="3"/>
  <c r="J109" i="3"/>
  <c r="J116" i="3"/>
  <c r="J123" i="3"/>
  <c r="J130" i="3"/>
  <c r="J66" i="3"/>
  <c r="J81" i="3"/>
  <c r="J65" i="3"/>
  <c r="J64" i="3"/>
  <c r="J71" i="3"/>
  <c r="J7" i="3"/>
  <c r="J14" i="3"/>
  <c r="J29" i="3"/>
  <c r="J44" i="3"/>
  <c r="J59" i="3"/>
  <c r="J1289" i="3"/>
  <c r="J1226" i="3"/>
  <c r="J1304" i="3"/>
  <c r="J1233" i="3"/>
  <c r="J1319" i="3"/>
  <c r="J1256" i="3"/>
  <c r="J1341" i="3"/>
  <c r="J1279" i="3"/>
  <c r="J1356" i="3"/>
  <c r="J1293" i="3"/>
  <c r="J1230" i="3"/>
  <c r="J1161" i="3"/>
  <c r="J1097" i="3"/>
  <c r="J1184" i="3"/>
  <c r="J1120" i="3"/>
  <c r="J1045" i="3"/>
  <c r="J1135" i="3"/>
  <c r="J1064" i="3"/>
  <c r="J1150" i="3"/>
  <c r="J1086" i="3"/>
  <c r="J1173" i="3"/>
  <c r="J1109" i="3"/>
  <c r="J1196" i="3"/>
  <c r="J1132" i="3"/>
  <c r="J1069" i="3"/>
  <c r="J1179" i="3"/>
  <c r="J1115" i="3"/>
  <c r="J1218" i="3"/>
  <c r="J1154" i="3"/>
  <c r="J1090" i="3"/>
  <c r="J1016" i="3"/>
  <c r="J952" i="3"/>
  <c r="J1039" i="3"/>
  <c r="J975" i="3"/>
  <c r="J911" i="3"/>
  <c r="J998" i="3"/>
  <c r="J934" i="3"/>
  <c r="J1013" i="3"/>
  <c r="J949" i="3"/>
  <c r="J891" i="3"/>
  <c r="J1012" i="3"/>
  <c r="J948" i="3"/>
  <c r="J1051" i="3"/>
  <c r="J987" i="3"/>
  <c r="J923" i="3"/>
  <c r="J1026" i="3"/>
  <c r="J962" i="3"/>
  <c r="J883" i="3"/>
  <c r="J1009" i="3"/>
  <c r="J945" i="3"/>
  <c r="J851" i="3"/>
  <c r="J781" i="3"/>
  <c r="J842" i="3"/>
  <c r="J780" i="3"/>
  <c r="J810" i="3"/>
  <c r="J751" i="3"/>
  <c r="J848" i="3"/>
  <c r="J786" i="3"/>
  <c r="J871" i="3"/>
  <c r="J808" i="3"/>
  <c r="J894" i="3"/>
  <c r="J830" i="3"/>
  <c r="J768" i="3"/>
  <c r="J853" i="3"/>
  <c r="J790" i="3"/>
  <c r="J860" i="3"/>
  <c r="J797" i="3"/>
  <c r="J726" i="3"/>
  <c r="J704" i="3"/>
  <c r="J749" i="3"/>
  <c r="J764" i="3"/>
  <c r="J571" i="3"/>
  <c r="J730" i="3"/>
  <c r="J737" i="3"/>
  <c r="J736" i="3"/>
  <c r="J644" i="3"/>
  <c r="J700" i="3"/>
  <c r="J669" i="3"/>
  <c r="J556" i="3"/>
  <c r="J583" i="3"/>
  <c r="J548" i="3"/>
  <c r="J688" i="3"/>
  <c r="J620" i="3"/>
  <c r="J656" i="3"/>
  <c r="J512" i="3"/>
  <c r="J643" i="3"/>
  <c r="J422" i="3"/>
  <c r="J586" i="3"/>
  <c r="J472" i="3"/>
  <c r="J585" i="3"/>
  <c r="J447" i="3"/>
  <c r="J608" i="3"/>
  <c r="J544" i="3"/>
  <c r="J559" i="3"/>
  <c r="J630" i="3"/>
  <c r="J566" i="3"/>
  <c r="J645" i="3"/>
  <c r="J581" i="3"/>
  <c r="J431" i="3"/>
  <c r="J486" i="3"/>
  <c r="J404" i="3"/>
  <c r="J501" i="3"/>
  <c r="J437" i="3"/>
  <c r="J524" i="3"/>
  <c r="J460" i="3"/>
  <c r="J351" i="3"/>
  <c r="J483" i="3"/>
  <c r="J412" i="3"/>
  <c r="J506" i="3"/>
  <c r="J442" i="3"/>
  <c r="J537" i="3"/>
  <c r="J473" i="3"/>
  <c r="J373" i="3"/>
  <c r="J388" i="3"/>
  <c r="J387" i="3"/>
  <c r="J323" i="3"/>
  <c r="J401" i="3"/>
  <c r="J328" i="3"/>
  <c r="J369" i="3"/>
  <c r="J407" i="3"/>
  <c r="J344" i="3"/>
  <c r="J281" i="3"/>
  <c r="J296" i="3"/>
  <c r="J287" i="3"/>
  <c r="J302" i="3"/>
  <c r="J308" i="3"/>
  <c r="J267" i="3"/>
  <c r="J291" i="3"/>
  <c r="J290" i="3"/>
  <c r="J228" i="3"/>
  <c r="J234" i="3"/>
  <c r="J225" i="3"/>
  <c r="J215" i="3"/>
  <c r="J231" i="3"/>
  <c r="J246" i="3"/>
  <c r="J245" i="3"/>
  <c r="J177" i="3"/>
  <c r="J152" i="3"/>
  <c r="J145" i="3"/>
  <c r="J205" i="3"/>
  <c r="J143" i="3"/>
  <c r="J164" i="3"/>
  <c r="J171" i="3"/>
  <c r="J170" i="3"/>
  <c r="J96" i="3"/>
  <c r="J103" i="3"/>
  <c r="J94" i="3"/>
  <c r="J101" i="3"/>
  <c r="J108" i="3"/>
  <c r="J115" i="3"/>
  <c r="J122" i="3"/>
  <c r="J137" i="3"/>
  <c r="J58" i="3"/>
  <c r="J57" i="3"/>
  <c r="J56" i="3"/>
  <c r="J63" i="3"/>
  <c r="J70" i="3"/>
  <c r="J6" i="3"/>
  <c r="J21" i="3"/>
  <c r="J36" i="3"/>
  <c r="J51" i="3"/>
  <c r="J1609" i="3"/>
  <c r="J1546" i="3"/>
  <c r="J1475" i="3"/>
  <c r="J1412" i="3"/>
  <c r="J1346" i="3"/>
  <c r="J1322" i="3"/>
  <c r="J1259" i="3"/>
  <c r="J1199" i="3"/>
  <c r="J1282" i="3"/>
  <c r="J1222" i="3"/>
  <c r="J1296" i="3"/>
  <c r="J1225" i="3"/>
  <c r="J1311" i="3"/>
  <c r="J1248" i="3"/>
  <c r="J1334" i="3"/>
  <c r="J1271" i="3"/>
  <c r="J1348" i="3"/>
  <c r="J1286" i="3"/>
  <c r="J1212" i="3"/>
  <c r="J1153" i="3"/>
  <c r="J1089" i="3"/>
  <c r="J1176" i="3"/>
  <c r="J1112" i="3"/>
  <c r="J1191" i="3"/>
  <c r="J1127" i="3"/>
  <c r="J1048" i="3"/>
  <c r="J1142" i="3"/>
  <c r="J1079" i="3"/>
  <c r="J1165" i="3"/>
  <c r="J1101" i="3"/>
  <c r="J1188" i="3"/>
  <c r="J1124" i="3"/>
  <c r="J1061" i="3"/>
  <c r="J1171" i="3"/>
  <c r="J1107" i="3"/>
  <c r="J1210" i="3"/>
  <c r="J1146" i="3"/>
  <c r="J1082" i="3"/>
  <c r="J1008" i="3"/>
  <c r="J944" i="3"/>
  <c r="J1031" i="3"/>
  <c r="J967" i="3"/>
  <c r="J900" i="3"/>
  <c r="J990" i="3"/>
  <c r="J926" i="3"/>
  <c r="J1005" i="3"/>
  <c r="J941" i="3"/>
  <c r="J889" i="3"/>
  <c r="J1004" i="3"/>
  <c r="J940" i="3"/>
  <c r="J1043" i="3"/>
  <c r="J979" i="3"/>
  <c r="J915" i="3"/>
  <c r="J1018" i="3"/>
  <c r="J954" i="3"/>
  <c r="J881" i="3"/>
  <c r="J1001" i="3"/>
  <c r="J937" i="3"/>
  <c r="J843" i="3"/>
  <c r="J773" i="3"/>
  <c r="J834" i="3"/>
  <c r="J772" i="3"/>
  <c r="J802" i="3"/>
  <c r="J904" i="3"/>
  <c r="J840" i="3"/>
  <c r="J778" i="3"/>
  <c r="J863" i="3"/>
  <c r="J800" i="3"/>
  <c r="J886" i="3"/>
  <c r="J823" i="3"/>
  <c r="J750" i="3"/>
  <c r="J845" i="3"/>
  <c r="J783" i="3"/>
  <c r="J852" i="3"/>
  <c r="J789" i="3"/>
  <c r="J718" i="3"/>
  <c r="J703" i="3"/>
  <c r="J741" i="3"/>
  <c r="J756" i="3"/>
  <c r="J747" i="3"/>
  <c r="J722" i="3"/>
  <c r="J729" i="3"/>
  <c r="J728" i="3"/>
  <c r="J448" i="3"/>
  <c r="J699" i="3"/>
  <c r="J661" i="3"/>
  <c r="J675" i="3"/>
  <c r="J563" i="3"/>
  <c r="J647" i="3"/>
  <c r="J680" i="3"/>
  <c r="J587" i="3"/>
  <c r="J655" i="3"/>
  <c r="J702" i="3"/>
  <c r="J603" i="3"/>
  <c r="J389" i="3"/>
  <c r="J578" i="3"/>
  <c r="J440" i="3"/>
  <c r="J577" i="3"/>
  <c r="J410" i="3"/>
  <c r="J600" i="3"/>
  <c r="J528" i="3"/>
  <c r="J551" i="3"/>
  <c r="J622" i="3"/>
  <c r="J558" i="3"/>
  <c r="J637" i="3"/>
  <c r="J573" i="3"/>
  <c r="J542" i="3"/>
  <c r="J478" i="3"/>
  <c r="J398" i="3"/>
  <c r="J493" i="3"/>
  <c r="J429" i="3"/>
  <c r="J516" i="3"/>
  <c r="J452" i="3"/>
  <c r="J539" i="3"/>
  <c r="J475" i="3"/>
  <c r="J402" i="3"/>
  <c r="J498" i="3"/>
  <c r="J434" i="3"/>
  <c r="J529" i="3"/>
  <c r="J465" i="3"/>
  <c r="J315" i="3"/>
  <c r="J380" i="3"/>
  <c r="J379" i="3"/>
  <c r="J355" i="3"/>
  <c r="J393" i="3"/>
  <c r="J424" i="3"/>
  <c r="J361" i="3"/>
  <c r="J399" i="3"/>
  <c r="J336" i="3"/>
  <c r="J280" i="3"/>
  <c r="J288" i="3"/>
  <c r="J276" i="3"/>
  <c r="J294" i="3"/>
  <c r="J301" i="3"/>
  <c r="J251" i="3"/>
  <c r="J283" i="3"/>
  <c r="J282" i="3"/>
  <c r="J220" i="3"/>
  <c r="J226" i="3"/>
  <c r="J208" i="3"/>
  <c r="J199" i="3"/>
  <c r="J223" i="3"/>
  <c r="J238" i="3"/>
  <c r="J237" i="3"/>
  <c r="J169" i="3"/>
  <c r="J142" i="3"/>
  <c r="J190" i="3"/>
  <c r="J197" i="3"/>
  <c r="J136" i="3"/>
  <c r="J156" i="3"/>
  <c r="J163" i="3"/>
  <c r="J162" i="3"/>
  <c r="J88" i="3"/>
  <c r="J95" i="3"/>
  <c r="J86" i="3"/>
  <c r="J93" i="3"/>
  <c r="J100" i="3"/>
  <c r="J107" i="3"/>
  <c r="J114" i="3"/>
  <c r="J129" i="3"/>
  <c r="J50" i="3"/>
  <c r="J49" i="3"/>
  <c r="J48" i="3"/>
  <c r="J55" i="3"/>
  <c r="J62" i="3"/>
  <c r="J77" i="3"/>
  <c r="J13" i="3"/>
  <c r="J28" i="3"/>
  <c r="J43" i="3"/>
  <c r="J1467" i="3"/>
  <c r="J1404" i="3"/>
  <c r="J1307" i="3"/>
  <c r="J1314" i="3"/>
  <c r="J1251" i="3"/>
  <c r="J1344" i="3"/>
  <c r="J1274" i="3"/>
  <c r="J1216" i="3"/>
  <c r="J1281" i="3"/>
  <c r="J1223" i="3"/>
  <c r="J1303" i="3"/>
  <c r="J1240" i="3"/>
  <c r="J1326" i="3"/>
  <c r="J1263" i="3"/>
  <c r="J1340" i="3"/>
  <c r="J1278" i="3"/>
  <c r="J1206" i="3"/>
  <c r="J1145" i="3"/>
  <c r="J1081" i="3"/>
  <c r="J1168" i="3"/>
  <c r="J1104" i="3"/>
  <c r="J1183" i="3"/>
  <c r="J1119" i="3"/>
  <c r="J1198" i="3"/>
  <c r="J1134" i="3"/>
  <c r="J1071" i="3"/>
  <c r="J1157" i="3"/>
  <c r="J1093" i="3"/>
  <c r="J1180" i="3"/>
  <c r="J1116" i="3"/>
  <c r="J1053" i="3"/>
  <c r="J1163" i="3"/>
  <c r="J1099" i="3"/>
  <c r="J1202" i="3"/>
  <c r="J1138" i="3"/>
  <c r="J1075" i="3"/>
  <c r="J1000" i="3"/>
  <c r="J936" i="3"/>
  <c r="J1023" i="3"/>
  <c r="J959" i="3"/>
  <c r="J873" i="3"/>
  <c r="J982" i="3"/>
  <c r="J918" i="3"/>
  <c r="J997" i="3"/>
  <c r="J933" i="3"/>
  <c r="J1060" i="3"/>
  <c r="J996" i="3"/>
  <c r="J932" i="3"/>
  <c r="J1035" i="3"/>
  <c r="J971" i="3"/>
  <c r="J907" i="3"/>
  <c r="J1010" i="3"/>
  <c r="J946" i="3"/>
  <c r="J1057" i="3"/>
  <c r="J993" i="3"/>
  <c r="J929" i="3"/>
  <c r="J835" i="3"/>
  <c r="J759" i="3"/>
  <c r="J826" i="3"/>
  <c r="J760" i="3"/>
  <c r="J794" i="3"/>
  <c r="J896" i="3"/>
  <c r="J832" i="3"/>
  <c r="J770" i="3"/>
  <c r="J855" i="3"/>
  <c r="J792" i="3"/>
  <c r="J878" i="3"/>
  <c r="J815" i="3"/>
  <c r="J901" i="3"/>
  <c r="J837" i="3"/>
  <c r="J775" i="3"/>
  <c r="J844" i="3"/>
  <c r="J782" i="3"/>
  <c r="J710" i="3"/>
  <c r="J692" i="3"/>
  <c r="J733" i="3"/>
  <c r="J748" i="3"/>
  <c r="J739" i="3"/>
  <c r="J714" i="3"/>
  <c r="J721" i="3"/>
  <c r="J720" i="3"/>
  <c r="J743" i="3"/>
  <c r="J698" i="3"/>
  <c r="J651" i="3"/>
  <c r="J668" i="3"/>
  <c r="J667" i="3"/>
  <c r="J631" i="3"/>
  <c r="J673" i="3"/>
  <c r="J575" i="3"/>
  <c r="J642" i="3"/>
  <c r="J694" i="3"/>
  <c r="J591" i="3"/>
  <c r="J370" i="3"/>
  <c r="J570" i="3"/>
  <c r="J421" i="3"/>
  <c r="J569" i="3"/>
  <c r="J367" i="3"/>
  <c r="J592" i="3"/>
  <c r="J496" i="3"/>
  <c r="J543" i="3"/>
  <c r="J614" i="3"/>
  <c r="J550" i="3"/>
  <c r="J629" i="3"/>
  <c r="J565" i="3"/>
  <c r="J534" i="3"/>
  <c r="J470" i="3"/>
  <c r="J363" i="3"/>
  <c r="J485" i="3"/>
  <c r="J411" i="3"/>
  <c r="J508" i="3"/>
  <c r="J444" i="3"/>
  <c r="J531" i="3"/>
  <c r="J467" i="3"/>
  <c r="J390" i="3"/>
  <c r="J490" i="3"/>
  <c r="J426" i="3"/>
  <c r="J521" i="3"/>
  <c r="J457" i="3"/>
  <c r="J366" i="3"/>
  <c r="J372" i="3"/>
  <c r="J371" i="3"/>
  <c r="J347" i="3"/>
  <c r="J385" i="3"/>
  <c r="J416" i="3"/>
  <c r="J353" i="3"/>
  <c r="J391" i="3"/>
  <c r="J329" i="3"/>
  <c r="J274" i="3"/>
  <c r="J275" i="3"/>
  <c r="J266" i="3"/>
  <c r="J286" i="3"/>
  <c r="J293" i="3"/>
  <c r="J243" i="3"/>
  <c r="J272" i="3"/>
  <c r="J273" i="3"/>
  <c r="J207" i="3"/>
  <c r="J218" i="3"/>
  <c r="J264" i="3"/>
  <c r="J279" i="3"/>
  <c r="J206" i="3"/>
  <c r="J230" i="3"/>
  <c r="J229" i="3"/>
  <c r="J161" i="3"/>
  <c r="J134" i="3"/>
  <c r="J182" i="3"/>
  <c r="J189" i="3"/>
  <c r="J212" i="3"/>
  <c r="J148" i="3"/>
  <c r="J155" i="3"/>
  <c r="J154" i="3"/>
  <c r="J80" i="3"/>
  <c r="J87" i="3"/>
  <c r="J78" i="3"/>
  <c r="J85" i="3"/>
  <c r="J92" i="3"/>
  <c r="J99" i="3"/>
  <c r="J106" i="3"/>
  <c r="J121" i="3"/>
  <c r="J42" i="3"/>
  <c r="J41" i="3"/>
  <c r="J40" i="3"/>
  <c r="J47" i="3"/>
  <c r="J54" i="3"/>
  <c r="J69" i="3"/>
  <c r="J5" i="3"/>
  <c r="J20" i="3"/>
  <c r="J35" i="3"/>
  <c r="J1459" i="3"/>
  <c r="J1396" i="3"/>
  <c r="J1268" i="3"/>
  <c r="J1306" i="3"/>
  <c r="J1243" i="3"/>
  <c r="J1329" i="3"/>
  <c r="J1266" i="3"/>
  <c r="J1343" i="3"/>
  <c r="J1273" i="3"/>
  <c r="J1217" i="3"/>
  <c r="J1295" i="3"/>
  <c r="J1232" i="3"/>
  <c r="J1318" i="3"/>
  <c r="J1255" i="3"/>
  <c r="J1333" i="3"/>
  <c r="J1270" i="3"/>
  <c r="J1201" i="3"/>
  <c r="J1137" i="3"/>
  <c r="J1074" i="3"/>
  <c r="J1160" i="3"/>
  <c r="J1096" i="3"/>
  <c r="J1175" i="3"/>
  <c r="J1111" i="3"/>
  <c r="J1190" i="3"/>
  <c r="J1126" i="3"/>
  <c r="J1063" i="3"/>
  <c r="J1149" i="3"/>
  <c r="J1085" i="3"/>
  <c r="J1172" i="3"/>
  <c r="J1108" i="3"/>
  <c r="J1219" i="3"/>
  <c r="J1155" i="3"/>
  <c r="J1091" i="3"/>
  <c r="J1194" i="3"/>
  <c r="J1130" i="3"/>
  <c r="J1067" i="3"/>
  <c r="J992" i="3"/>
  <c r="J928" i="3"/>
  <c r="J1015" i="3"/>
  <c r="J951" i="3"/>
  <c r="J1038" i="3"/>
  <c r="J974" i="3"/>
  <c r="J910" i="3"/>
  <c r="J989" i="3"/>
  <c r="J925" i="3"/>
  <c r="J1052" i="3"/>
  <c r="J988" i="3"/>
  <c r="J924" i="3"/>
  <c r="J1027" i="3"/>
  <c r="J963" i="3"/>
  <c r="J906" i="3"/>
  <c r="J1002" i="3"/>
  <c r="J938" i="3"/>
  <c r="J1049" i="3"/>
  <c r="J985" i="3"/>
  <c r="J921" i="3"/>
  <c r="J827" i="3"/>
  <c r="J754" i="3"/>
  <c r="J819" i="3"/>
  <c r="J857" i="3"/>
  <c r="J787" i="3"/>
  <c r="J888" i="3"/>
  <c r="J825" i="3"/>
  <c r="J762" i="3"/>
  <c r="J847" i="3"/>
  <c r="J785" i="3"/>
  <c r="J870" i="3"/>
  <c r="J807" i="3"/>
  <c r="J893" i="3"/>
  <c r="J829" i="3"/>
  <c r="J767" i="3"/>
  <c r="J836" i="3"/>
  <c r="J774" i="3"/>
  <c r="J709" i="3"/>
  <c r="J683" i="3"/>
  <c r="J725" i="3"/>
  <c r="J740" i="3"/>
  <c r="J731" i="3"/>
  <c r="J695" i="3"/>
  <c r="J713" i="3"/>
  <c r="J712" i="3"/>
  <c r="J735" i="3"/>
  <c r="J697" i="3"/>
  <c r="J638" i="3"/>
  <c r="J660" i="3"/>
  <c r="J659" i="3"/>
  <c r="J611" i="3"/>
  <c r="J665" i="3"/>
  <c r="J572" i="3"/>
  <c r="J636" i="3"/>
  <c r="J686" i="3"/>
  <c r="J564" i="3"/>
  <c r="J626" i="3"/>
  <c r="J562" i="3"/>
  <c r="J625" i="3"/>
  <c r="J561" i="3"/>
  <c r="J648" i="3"/>
  <c r="J584" i="3"/>
  <c r="J464" i="3"/>
  <c r="J535" i="3"/>
  <c r="J606" i="3"/>
  <c r="J520" i="3"/>
  <c r="J621" i="3"/>
  <c r="J557" i="3"/>
  <c r="J526" i="3"/>
  <c r="J462" i="3"/>
  <c r="J541" i="3"/>
  <c r="J477" i="3"/>
  <c r="J386" i="3"/>
  <c r="J500" i="3"/>
  <c r="J436" i="3"/>
  <c r="J523" i="3"/>
  <c r="J459" i="3"/>
  <c r="J343" i="3"/>
  <c r="J482" i="3"/>
  <c r="J425" i="3"/>
  <c r="J513" i="3"/>
  <c r="J449" i="3"/>
  <c r="J358" i="3"/>
  <c r="J365" i="3"/>
  <c r="J364" i="3"/>
  <c r="J339" i="3"/>
  <c r="J377" i="3"/>
  <c r="J408" i="3"/>
  <c r="J345" i="3"/>
  <c r="J383" i="3"/>
  <c r="J320" i="3"/>
  <c r="J268" i="3"/>
  <c r="J259" i="3"/>
  <c r="J250" i="3"/>
  <c r="J277" i="3"/>
  <c r="J285" i="3"/>
  <c r="J330" i="3"/>
  <c r="J258" i="3"/>
  <c r="J265" i="3"/>
  <c r="J235" i="3"/>
  <c r="J217" i="3"/>
  <c r="J256" i="3"/>
  <c r="J271" i="3"/>
  <c r="J191" i="3"/>
  <c r="J222" i="3"/>
  <c r="J221" i="3"/>
  <c r="J153" i="3"/>
  <c r="J183" i="3"/>
  <c r="J174" i="3"/>
  <c r="J181" i="3"/>
  <c r="J204" i="3"/>
  <c r="J211" i="3"/>
  <c r="J210" i="3"/>
  <c r="J144" i="3"/>
  <c r="J72" i="3"/>
  <c r="J79" i="3"/>
  <c r="J141" i="3"/>
  <c r="J73" i="3"/>
  <c r="J84" i="3"/>
  <c r="J91" i="3"/>
  <c r="J98" i="3"/>
  <c r="J113" i="3"/>
  <c r="J34" i="3"/>
  <c r="J33" i="3"/>
  <c r="J32" i="3"/>
  <c r="J39" i="3"/>
  <c r="J46" i="3"/>
  <c r="J61" i="3"/>
  <c r="J76" i="3"/>
  <c r="J12" i="3"/>
  <c r="J27" i="3"/>
  <c r="J1451" i="3"/>
  <c r="J1388" i="3"/>
  <c r="J1236" i="3"/>
  <c r="J1298" i="3"/>
  <c r="J1235" i="3"/>
  <c r="J1321" i="3"/>
  <c r="J1258" i="3"/>
  <c r="J1336" i="3"/>
  <c r="J1265" i="3"/>
  <c r="J1350" i="3"/>
  <c r="J1288" i="3"/>
  <c r="J1224" i="3"/>
  <c r="J1310" i="3"/>
  <c r="J1247" i="3"/>
  <c r="J1325" i="3"/>
  <c r="J1262" i="3"/>
  <c r="J1193" i="3"/>
  <c r="J1129" i="3"/>
  <c r="J1066" i="3"/>
  <c r="J1152" i="3"/>
  <c r="J1088" i="3"/>
  <c r="J1167" i="3"/>
  <c r="J1103" i="3"/>
  <c r="J1182" i="3"/>
  <c r="J1118" i="3"/>
  <c r="J1055" i="3"/>
  <c r="J1141" i="3"/>
  <c r="J1078" i="3"/>
  <c r="J1164" i="3"/>
  <c r="J1100" i="3"/>
  <c r="J1211" i="3"/>
  <c r="J1147" i="3"/>
  <c r="J1083" i="3"/>
  <c r="J1186" i="3"/>
  <c r="J1122" i="3"/>
  <c r="J1047" i="3"/>
  <c r="J984" i="3"/>
  <c r="J920" i="3"/>
  <c r="J1007" i="3"/>
  <c r="J943" i="3"/>
  <c r="J1030" i="3"/>
  <c r="J966" i="3"/>
  <c r="J882" i="3"/>
  <c r="J981" i="3"/>
  <c r="J917" i="3"/>
  <c r="J1044" i="3"/>
  <c r="J980" i="3"/>
  <c r="J916" i="3"/>
  <c r="J1019" i="3"/>
  <c r="J955" i="3"/>
  <c r="J1058" i="3"/>
  <c r="J994" i="3"/>
  <c r="J930" i="3"/>
  <c r="J1041" i="3"/>
  <c r="J977" i="3"/>
  <c r="J913" i="3"/>
  <c r="J820" i="3"/>
  <c r="J874" i="3"/>
  <c r="J811" i="3"/>
  <c r="J849" i="3"/>
  <c r="J779" i="3"/>
  <c r="J880" i="3"/>
  <c r="J817" i="3"/>
  <c r="J903" i="3"/>
  <c r="J839" i="3"/>
  <c r="J777" i="3"/>
  <c r="J862" i="3"/>
  <c r="J799" i="3"/>
  <c r="J885" i="3"/>
  <c r="J822" i="3"/>
  <c r="J892" i="3"/>
  <c r="J828" i="3"/>
  <c r="J766" i="3"/>
  <c r="J708" i="3"/>
  <c r="J662" i="3"/>
  <c r="J717" i="3"/>
  <c r="J732" i="3"/>
  <c r="J723" i="3"/>
  <c r="J685" i="3"/>
  <c r="J689" i="3"/>
  <c r="J690" i="3"/>
  <c r="J727" i="3"/>
  <c r="J691" i="3"/>
  <c r="J633" i="3"/>
  <c r="J652" i="3"/>
  <c r="J646" i="3"/>
  <c r="J599" i="3"/>
  <c r="J657" i="3"/>
  <c r="J687" i="3"/>
  <c r="J627" i="3"/>
  <c r="J678" i="3"/>
  <c r="J480" i="3"/>
  <c r="J618" i="3"/>
  <c r="J554" i="3"/>
  <c r="J617" i="3"/>
  <c r="J553" i="3"/>
  <c r="J640" i="3"/>
  <c r="J576" i="3"/>
  <c r="J432" i="3"/>
  <c r="J503" i="3"/>
  <c r="J598" i="3"/>
  <c r="J488" i="3"/>
  <c r="J613" i="3"/>
  <c r="J549" i="3"/>
  <c r="J518" i="3"/>
  <c r="J454" i="3"/>
  <c r="J533" i="3"/>
  <c r="J469" i="3"/>
  <c r="J374" i="3"/>
  <c r="J492" i="3"/>
  <c r="J428" i="3"/>
  <c r="J515" i="3"/>
  <c r="J451" i="3"/>
  <c r="J538" i="3"/>
  <c r="J474" i="3"/>
  <c r="J419" i="3"/>
  <c r="J505" i="3"/>
  <c r="J441" i="3"/>
  <c r="J350" i="3"/>
  <c r="J357" i="3"/>
  <c r="J356" i="3"/>
  <c r="J334" i="3"/>
  <c r="J362" i="3"/>
  <c r="J400" i="3"/>
  <c r="J337" i="3"/>
  <c r="J375" i="3"/>
  <c r="J312" i="3"/>
  <c r="J252" i="3"/>
  <c r="J318" i="3"/>
  <c r="J333" i="3"/>
  <c r="J257" i="3"/>
  <c r="J260" i="3"/>
  <c r="J322" i="3"/>
  <c r="J321" i="3"/>
  <c r="J249" i="3"/>
  <c r="J227" i="3"/>
  <c r="J201" i="3"/>
  <c r="J248" i="3"/>
  <c r="J263" i="3"/>
  <c r="J278" i="3"/>
  <c r="J209" i="3"/>
  <c r="J216" i="3"/>
  <c r="J184" i="3"/>
  <c r="J175" i="3"/>
  <c r="J166" i="3"/>
  <c r="J173" i="3"/>
  <c r="J196" i="3"/>
  <c r="J203" i="3"/>
  <c r="J202" i="3"/>
  <c r="J128" i="3"/>
  <c r="J135" i="3"/>
  <c r="J126" i="3"/>
  <c r="J133" i="3"/>
  <c r="J140" i="3"/>
  <c r="J147" i="3"/>
  <c r="J83" i="3"/>
  <c r="J90" i="3"/>
  <c r="J105" i="3"/>
  <c r="J26" i="3"/>
  <c r="J25" i="3"/>
  <c r="J24" i="3"/>
  <c r="J31" i="3"/>
  <c r="J38" i="3"/>
  <c r="J53" i="3"/>
  <c r="J68" i="3"/>
  <c r="J4" i="3"/>
  <c r="J19" i="3"/>
  <c r="J1443" i="3"/>
  <c r="J1380" i="3"/>
  <c r="J1353" i="3"/>
  <c r="J1290" i="3"/>
  <c r="J1227" i="3"/>
  <c r="J1313" i="3"/>
  <c r="J1250" i="3"/>
  <c r="J1328" i="3"/>
  <c r="J1257" i="3"/>
  <c r="J1342" i="3"/>
  <c r="J1280" i="3"/>
  <c r="J1204" i="3"/>
  <c r="J1302" i="3"/>
  <c r="J1239" i="3"/>
  <c r="J1317" i="3"/>
  <c r="J1254" i="3"/>
  <c r="J1185" i="3"/>
  <c r="J1121" i="3"/>
  <c r="J1054" i="3"/>
  <c r="J1144" i="3"/>
  <c r="J1080" i="3"/>
  <c r="J1159" i="3"/>
  <c r="J1095" i="3"/>
  <c r="J1174" i="3"/>
  <c r="J1110" i="3"/>
  <c r="J1197" i="3"/>
  <c r="J1133" i="3"/>
  <c r="J1070" i="3"/>
  <c r="J1156" i="3"/>
  <c r="J1092" i="3"/>
  <c r="J1203" i="3"/>
  <c r="J1139" i="3"/>
  <c r="J1076" i="3"/>
  <c r="J1178" i="3"/>
  <c r="J1114" i="3"/>
  <c r="J1040" i="3"/>
  <c r="J976" i="3"/>
  <c r="J912" i="3"/>
  <c r="J999" i="3"/>
  <c r="J935" i="3"/>
  <c r="J1022" i="3"/>
  <c r="J958" i="3"/>
  <c r="J1037" i="3"/>
  <c r="J973" i="3"/>
  <c r="J909" i="3"/>
  <c r="J1036" i="3"/>
  <c r="J972" i="3"/>
  <c r="J908" i="3"/>
  <c r="J1011" i="3"/>
  <c r="J947" i="3"/>
  <c r="J1050" i="3"/>
  <c r="J986" i="3"/>
  <c r="J922" i="3"/>
  <c r="J1033" i="3"/>
  <c r="J969" i="3"/>
  <c r="J890" i="3"/>
  <c r="J812" i="3"/>
  <c r="J866" i="3"/>
  <c r="J803" i="3"/>
  <c r="J841" i="3"/>
  <c r="J771" i="3"/>
  <c r="J872" i="3"/>
  <c r="J809" i="3"/>
  <c r="J895" i="3"/>
  <c r="J831" i="3"/>
  <c r="J769" i="3"/>
  <c r="J854" i="3"/>
  <c r="J791" i="3"/>
  <c r="J877" i="3"/>
  <c r="J814" i="3"/>
  <c r="J884" i="3"/>
  <c r="J821" i="3"/>
  <c r="J758" i="3"/>
  <c r="J707" i="3"/>
  <c r="J650" i="3"/>
  <c r="J693" i="3"/>
  <c r="J724" i="3"/>
  <c r="J715" i="3"/>
  <c r="J681" i="3"/>
  <c r="J674" i="3"/>
  <c r="J682" i="3"/>
  <c r="J719" i="3"/>
  <c r="J666" i="3"/>
  <c r="J619" i="3"/>
  <c r="J639" i="3"/>
  <c r="J634" i="3"/>
  <c r="J580" i="3"/>
  <c r="J654" i="3"/>
  <c r="J679" i="3"/>
  <c r="J615" i="3"/>
  <c r="J671" i="3"/>
  <c r="J519" i="3"/>
  <c r="J610" i="3"/>
  <c r="J546" i="3"/>
  <c r="J609" i="3"/>
  <c r="J545" i="3"/>
  <c r="J632" i="3"/>
  <c r="J568" i="3"/>
  <c r="J403" i="3"/>
  <c r="J471" i="3"/>
  <c r="J590" i="3"/>
  <c r="J456" i="3"/>
  <c r="J605" i="3"/>
  <c r="J527" i="3"/>
  <c r="J510" i="3"/>
  <c r="J446" i="3"/>
  <c r="J525" i="3"/>
  <c r="J461" i="3"/>
  <c r="J359" i="3"/>
  <c r="J484" i="3"/>
  <c r="J418" i="3"/>
  <c r="J507" i="3"/>
  <c r="J443" i="3"/>
  <c r="J530" i="3"/>
  <c r="J466" i="3"/>
  <c r="J406" i="3"/>
  <c r="J497" i="3"/>
  <c r="J433" i="3"/>
  <c r="J342" i="3"/>
  <c r="J349" i="3"/>
  <c r="J348" i="3"/>
  <c r="J331" i="3"/>
  <c r="J354" i="3"/>
  <c r="J392" i="3"/>
  <c r="J335" i="3"/>
  <c r="J368" i="3"/>
  <c r="J305" i="3"/>
  <c r="J319" i="3"/>
  <c r="J310" i="3"/>
  <c r="J325" i="3"/>
  <c r="J332" i="3"/>
  <c r="J300" i="3"/>
  <c r="J314" i="3"/>
  <c r="J313" i="3"/>
  <c r="J242" i="3"/>
  <c r="J219" i="3"/>
  <c r="J192" i="3"/>
  <c r="J240" i="3"/>
  <c r="J255" i="3"/>
  <c r="J270" i="3"/>
  <c r="J269" i="3"/>
  <c r="J200" i="3"/>
  <c r="J176" i="3"/>
  <c r="J167" i="3"/>
  <c r="J158" i="3"/>
  <c r="J165" i="3"/>
  <c r="J188" i="3"/>
  <c r="J195" i="3"/>
  <c r="J194" i="3"/>
  <c r="J120" i="3"/>
  <c r="J127" i="3"/>
  <c r="J118" i="3"/>
  <c r="J125" i="3"/>
  <c r="J132" i="3"/>
  <c r="J139" i="3"/>
  <c r="J146" i="3"/>
  <c r="J82" i="3"/>
  <c r="J97" i="3"/>
  <c r="J18" i="3"/>
  <c r="J17" i="3"/>
  <c r="J16" i="3"/>
  <c r="J23" i="3"/>
  <c r="J30" i="3"/>
  <c r="J45" i="3"/>
  <c r="J60" i="3"/>
  <c r="J75" i="3"/>
  <c r="J11" i="3"/>
  <c r="J1261" i="3"/>
  <c r="J1570" i="3"/>
  <c r="J1499" i="3"/>
  <c r="J1435" i="3"/>
  <c r="J1372" i="3"/>
  <c r="J1345" i="3"/>
  <c r="J1283" i="3"/>
  <c r="J1221" i="3"/>
  <c r="J1305" i="3"/>
  <c r="J1242" i="3"/>
  <c r="J1320" i="3"/>
  <c r="J1249" i="3"/>
  <c r="J1335" i="3"/>
  <c r="J1272" i="3"/>
  <c r="J1357" i="3"/>
  <c r="J1294" i="3"/>
  <c r="J1231" i="3"/>
  <c r="J1309" i="3"/>
  <c r="J1246" i="3"/>
  <c r="J1177" i="3"/>
  <c r="J1113" i="3"/>
  <c r="J1200" i="3"/>
  <c r="J1136" i="3"/>
  <c r="J1073" i="3"/>
  <c r="J1151" i="3"/>
  <c r="J1087" i="3"/>
  <c r="J1166" i="3"/>
  <c r="J1102" i="3"/>
  <c r="J1189" i="3"/>
  <c r="J1125" i="3"/>
  <c r="J1062" i="3"/>
  <c r="J1148" i="3"/>
  <c r="J1084" i="3"/>
  <c r="J1195" i="3"/>
  <c r="J1131" i="3"/>
  <c r="J1068" i="3"/>
  <c r="J1170" i="3"/>
  <c r="J1106" i="3"/>
  <c r="J1032" i="3"/>
  <c r="J968" i="3"/>
  <c r="J897" i="3"/>
  <c r="J991" i="3"/>
  <c r="J927" i="3"/>
  <c r="J1014" i="3"/>
  <c r="J950" i="3"/>
  <c r="J1029" i="3"/>
  <c r="J965" i="3"/>
  <c r="J905" i="3"/>
  <c r="J1028" i="3"/>
  <c r="J964" i="3"/>
  <c r="J875" i="3"/>
  <c r="J1003" i="3"/>
  <c r="J939" i="3"/>
  <c r="J1042" i="3"/>
  <c r="J978" i="3"/>
  <c r="J914" i="3"/>
  <c r="J1025" i="3"/>
  <c r="J961" i="3"/>
  <c r="J867" i="3"/>
  <c r="J804" i="3"/>
  <c r="J858" i="3"/>
  <c r="J795" i="3"/>
  <c r="J833" i="3"/>
  <c r="J761" i="3"/>
  <c r="J864" i="3"/>
  <c r="J801" i="3"/>
  <c r="J887" i="3"/>
  <c r="J824" i="3"/>
  <c r="J763" i="3"/>
  <c r="J846" i="3"/>
  <c r="J784" i="3"/>
  <c r="J869" i="3"/>
  <c r="J806" i="3"/>
  <c r="J876" i="3"/>
  <c r="J813" i="3"/>
  <c r="J742" i="3"/>
  <c r="J706" i="3"/>
  <c r="J765" i="3"/>
  <c r="J658" i="3"/>
  <c r="J716" i="3"/>
  <c r="J746" i="3"/>
  <c r="J753" i="3"/>
  <c r="J752" i="3"/>
  <c r="J677" i="3"/>
  <c r="J711" i="3"/>
  <c r="J579" i="3"/>
  <c r="J607" i="3"/>
  <c r="J628" i="3"/>
  <c r="J623" i="3"/>
  <c r="J555" i="3"/>
  <c r="J641" i="3"/>
  <c r="J672" i="3"/>
  <c r="J596" i="3"/>
  <c r="J663" i="3"/>
  <c r="J487" i="3"/>
  <c r="J602" i="3"/>
  <c r="J536" i="3"/>
  <c r="J601" i="3"/>
  <c r="J511" i="3"/>
  <c r="J624" i="3"/>
  <c r="J560" i="3"/>
  <c r="J394" i="3"/>
  <c r="J439" i="3"/>
  <c r="J582" i="3"/>
  <c r="J382" i="3"/>
  <c r="J597" i="3"/>
  <c r="J495" i="3"/>
  <c r="J502" i="3"/>
  <c r="J438" i="3"/>
  <c r="J517" i="3"/>
  <c r="J453" i="3"/>
  <c r="J540" i="3"/>
  <c r="J476" i="3"/>
  <c r="J405" i="3"/>
  <c r="J499" i="3"/>
  <c r="J435" i="3"/>
  <c r="J522" i="3"/>
  <c r="J458" i="3"/>
  <c r="J397" i="3"/>
  <c r="J489" i="3"/>
  <c r="J420" i="3"/>
  <c r="J326" i="3"/>
  <c r="J341" i="3"/>
  <c r="J340" i="3"/>
  <c r="J417" i="3"/>
  <c r="J346" i="3"/>
  <c r="J384" i="3"/>
  <c r="J423" i="3"/>
  <c r="J360" i="3"/>
  <c r="J297" i="3"/>
  <c r="J311" i="3"/>
  <c r="J303" i="3"/>
  <c r="J317" i="3"/>
  <c r="J324" i="3"/>
  <c r="J292" i="3"/>
  <c r="J307" i="3"/>
  <c r="J306" i="3"/>
  <c r="J244" i="3"/>
  <c r="J214" i="3"/>
  <c r="J241" i="3"/>
  <c r="J232" i="3"/>
  <c r="J247" i="3"/>
  <c r="J262" i="3"/>
  <c r="J261" i="3"/>
  <c r="J193" i="3"/>
  <c r="J168" i="3"/>
  <c r="J159" i="3"/>
  <c r="J150" i="3"/>
  <c r="J157" i="3"/>
  <c r="J180" i="3"/>
  <c r="J187" i="3"/>
  <c r="J186" i="3"/>
  <c r="J112" i="3"/>
  <c r="J119" i="3"/>
  <c r="J110" i="3"/>
  <c r="J117" i="3"/>
  <c r="J124" i="3"/>
  <c r="J131" i="3"/>
  <c r="J138" i="3"/>
  <c r="J74" i="3"/>
  <c r="J89" i="3"/>
  <c r="J10" i="3"/>
  <c r="J9" i="3"/>
  <c r="J8" i="3"/>
  <c r="J15" i="3"/>
  <c r="J22" i="3"/>
  <c r="J37" i="3"/>
  <c r="J52" i="3"/>
  <c r="J67" i="3"/>
  <c r="J3" i="3"/>
  <c r="J2" i="3"/>
  <c r="P15" i="1"/>
  <c r="O15" i="1"/>
  <c r="R43" i="1" l="1"/>
  <c r="T43" i="1"/>
  <c r="Q15" i="1"/>
  <c r="S43" i="1" s="1"/>
  <c r="K615" i="3" s="1"/>
  <c r="K1821" i="3" l="1"/>
  <c r="K1527" i="3"/>
  <c r="K1771" i="3"/>
  <c r="K2524" i="3"/>
  <c r="K2604" i="3"/>
  <c r="K2686" i="3"/>
  <c r="K4531" i="3"/>
  <c r="K2710" i="3"/>
  <c r="K1526" i="3"/>
  <c r="K1123" i="3"/>
  <c r="K4212" i="3"/>
  <c r="K3373" i="3"/>
  <c r="K4483" i="3"/>
  <c r="K4368" i="3"/>
  <c r="K1383" i="3"/>
  <c r="K2187" i="3"/>
  <c r="K2010" i="3"/>
  <c r="K1059" i="3"/>
  <c r="K1834" i="3"/>
  <c r="K1886" i="3"/>
  <c r="K3996" i="3"/>
  <c r="K3170" i="3"/>
  <c r="K801" i="3"/>
  <c r="K2447" i="3"/>
  <c r="K2436" i="3"/>
  <c r="K1833" i="3"/>
  <c r="K1531" i="3"/>
  <c r="K4947" i="3"/>
  <c r="K2009" i="3"/>
  <c r="K2038" i="3"/>
  <c r="K2722" i="3"/>
  <c r="K1783" i="3"/>
  <c r="K3448" i="3"/>
  <c r="K3340" i="3"/>
  <c r="K2399" i="3"/>
  <c r="K4709" i="3"/>
  <c r="K3871" i="3"/>
  <c r="K4847" i="3"/>
  <c r="K3182" i="3"/>
  <c r="K4471" i="3"/>
  <c r="K1159" i="3"/>
  <c r="K793" i="3"/>
  <c r="K3267" i="3"/>
  <c r="K4267" i="3"/>
  <c r="K4885" i="3"/>
  <c r="K1012" i="3"/>
  <c r="K2501" i="3"/>
  <c r="K98" i="3"/>
  <c r="K1944" i="3"/>
  <c r="K1275" i="3"/>
  <c r="K338" i="3"/>
  <c r="K2281" i="3"/>
  <c r="K3583" i="3"/>
  <c r="K68" i="3"/>
  <c r="K2992" i="3"/>
  <c r="K4293" i="3"/>
  <c r="K2832" i="3"/>
  <c r="K4862" i="3"/>
  <c r="K3540" i="3"/>
  <c r="K3276" i="3"/>
  <c r="K18" i="3"/>
  <c r="K2398" i="3"/>
  <c r="K1156" i="3"/>
  <c r="K774" i="3"/>
  <c r="K1789" i="3"/>
  <c r="K4213" i="3"/>
  <c r="K1322" i="3"/>
  <c r="K3266" i="3"/>
  <c r="K4357" i="3"/>
  <c r="K1206" i="3"/>
  <c r="K3247" i="3"/>
  <c r="K3416" i="3"/>
  <c r="K2407" i="3"/>
  <c r="K4537" i="3"/>
  <c r="K2813" i="3"/>
  <c r="K3316" i="3"/>
  <c r="K4339" i="3"/>
  <c r="K709" i="3"/>
  <c r="K4018" i="3"/>
  <c r="K3324" i="3"/>
  <c r="K4015" i="3"/>
  <c r="K4857" i="3"/>
  <c r="K1448" i="3"/>
  <c r="K442" i="3"/>
  <c r="K4183" i="3"/>
  <c r="K3411" i="3"/>
  <c r="K1663" i="3"/>
  <c r="K3478" i="3"/>
  <c r="K3179" i="3"/>
  <c r="K4234" i="3"/>
  <c r="K2024" i="3"/>
  <c r="K610" i="3"/>
  <c r="K3505" i="3"/>
  <c r="K2102" i="3"/>
  <c r="K3235" i="3"/>
  <c r="K2875" i="3"/>
  <c r="K1625" i="3"/>
  <c r="K4756" i="3"/>
  <c r="K4881" i="3"/>
  <c r="K2463" i="3"/>
  <c r="K1135" i="3"/>
  <c r="K4257" i="3"/>
  <c r="K4890" i="3"/>
  <c r="K4045" i="3"/>
  <c r="K2671" i="3"/>
  <c r="K1111" i="3"/>
  <c r="K4497" i="3"/>
  <c r="K2933" i="3"/>
  <c r="K3884" i="3"/>
  <c r="K3298" i="3"/>
  <c r="K1928" i="3"/>
  <c r="K435" i="3"/>
  <c r="K2664" i="3"/>
  <c r="K233" i="3"/>
  <c r="K367" i="3"/>
  <c r="K4011" i="3"/>
  <c r="K2592" i="3"/>
  <c r="K3370" i="3"/>
  <c r="K321" i="3"/>
  <c r="K4362" i="3"/>
  <c r="K3398" i="3"/>
  <c r="K1523" i="3"/>
  <c r="K1251" i="3"/>
  <c r="K4936" i="3"/>
  <c r="K2846" i="3"/>
  <c r="K2507" i="3"/>
  <c r="K358" i="3"/>
  <c r="K3748" i="3"/>
  <c r="K380" i="3"/>
  <c r="K2855" i="3"/>
  <c r="K534" i="3"/>
  <c r="K3443" i="3"/>
  <c r="K1000" i="3"/>
  <c r="K4086" i="3"/>
  <c r="K1624" i="3"/>
  <c r="K1638" i="3"/>
  <c r="K265" i="3"/>
  <c r="K2635" i="3"/>
  <c r="K3460" i="3"/>
  <c r="K3970" i="3"/>
  <c r="K4360" i="3"/>
  <c r="K1179" i="3"/>
  <c r="K2195" i="3"/>
  <c r="K2869" i="3"/>
  <c r="K4037" i="3"/>
  <c r="K737" i="3"/>
  <c r="K4502" i="3"/>
  <c r="K2284" i="3"/>
  <c r="K851" i="3"/>
  <c r="K339" i="3"/>
  <c r="K3432" i="3"/>
  <c r="K1983" i="3"/>
  <c r="K2464" i="3"/>
  <c r="K4377" i="3"/>
  <c r="K4195" i="3"/>
  <c r="K3143" i="3"/>
  <c r="K2575" i="3"/>
  <c r="K230" i="3"/>
  <c r="K2724" i="3"/>
  <c r="K2246" i="3"/>
  <c r="K1297" i="3"/>
  <c r="K689" i="3"/>
  <c r="K2100" i="3"/>
  <c r="K1169" i="3"/>
  <c r="K1926" i="3"/>
  <c r="K748" i="3"/>
  <c r="K1150" i="3"/>
  <c r="K1294" i="3"/>
  <c r="K3618" i="3"/>
  <c r="K2654" i="3"/>
  <c r="K4405" i="3"/>
  <c r="K1672" i="3"/>
  <c r="K770" i="3"/>
  <c r="K3737" i="3"/>
  <c r="K2174" i="3"/>
  <c r="K736" i="3"/>
  <c r="K38" i="3"/>
  <c r="K1458" i="3"/>
  <c r="K607" i="3"/>
  <c r="K1968" i="3"/>
  <c r="K4432" i="3"/>
  <c r="K3520" i="3"/>
  <c r="K2414" i="3"/>
  <c r="K1626" i="3"/>
  <c r="K1052" i="3"/>
  <c r="K4133" i="3"/>
  <c r="K1976" i="3"/>
  <c r="K352" i="3"/>
  <c r="K553" i="3"/>
  <c r="K2675" i="3"/>
  <c r="K1165" i="3"/>
  <c r="K753" i="3"/>
  <c r="K3348" i="3"/>
  <c r="K4758" i="3"/>
  <c r="K2097" i="3"/>
  <c r="K1571" i="3"/>
  <c r="K4622" i="3"/>
  <c r="K2623" i="3"/>
  <c r="K2680" i="3"/>
  <c r="K3462" i="3"/>
  <c r="K4101" i="3"/>
  <c r="K2843" i="3"/>
  <c r="K4814" i="3"/>
  <c r="K4623" i="3"/>
  <c r="K3069" i="3"/>
  <c r="K946" i="3"/>
  <c r="K4226" i="3"/>
  <c r="K3481" i="3"/>
  <c r="K4566" i="3"/>
  <c r="K425" i="3"/>
  <c r="K2441" i="3"/>
  <c r="K4163" i="3"/>
  <c r="K815" i="3"/>
  <c r="K445" i="3"/>
  <c r="K4387" i="3"/>
  <c r="K1502" i="3"/>
  <c r="K3102" i="3"/>
  <c r="K3846" i="3"/>
  <c r="K3248" i="3"/>
  <c r="K4023" i="3"/>
  <c r="K4467" i="3"/>
  <c r="K2932" i="3"/>
  <c r="K51" i="3"/>
  <c r="K3451" i="3"/>
  <c r="K728" i="3"/>
  <c r="K1835" i="3"/>
  <c r="K3815" i="3"/>
  <c r="K1225" i="3"/>
  <c r="K3702" i="3"/>
  <c r="K2462" i="3"/>
  <c r="K3015" i="3"/>
  <c r="K2692" i="3"/>
  <c r="K4112" i="3"/>
  <c r="K2466" i="3"/>
  <c r="K1462" i="3"/>
  <c r="K2711" i="3"/>
  <c r="K4314" i="3"/>
  <c r="K3135" i="3"/>
  <c r="K3687" i="3"/>
  <c r="K772" i="3"/>
  <c r="K2964" i="3"/>
  <c r="K3178" i="3"/>
  <c r="K4121" i="3"/>
  <c r="K1234" i="3"/>
  <c r="K2006" i="3"/>
  <c r="K4060" i="3"/>
  <c r="K4769" i="3"/>
  <c r="K513" i="3"/>
  <c r="K4576" i="3"/>
  <c r="K4525" i="3"/>
  <c r="K4682" i="3"/>
  <c r="K4030" i="3"/>
  <c r="K3654" i="3"/>
  <c r="K3500" i="3"/>
  <c r="K2226" i="3"/>
  <c r="K915" i="3"/>
  <c r="K4295" i="3"/>
  <c r="K1519" i="3"/>
  <c r="K4625" i="3"/>
  <c r="K2523" i="3"/>
  <c r="K4809" i="3"/>
  <c r="K3074" i="3"/>
  <c r="K2906" i="3"/>
  <c r="K1272" i="3"/>
  <c r="K2550" i="3"/>
  <c r="K3203" i="3"/>
  <c r="K2810" i="3"/>
  <c r="K2091" i="3"/>
  <c r="K1482" i="3"/>
  <c r="K3241" i="3"/>
  <c r="K430" i="3"/>
  <c r="K1119" i="3"/>
  <c r="K3659" i="3"/>
  <c r="K3395" i="3"/>
  <c r="K1528" i="3"/>
  <c r="K4905" i="3"/>
  <c r="K4385" i="3"/>
  <c r="K4074" i="3"/>
  <c r="K3968" i="3"/>
  <c r="K2743" i="3"/>
  <c r="K1650" i="3"/>
  <c r="K1867" i="3"/>
  <c r="K226" i="3"/>
  <c r="K1738" i="3"/>
  <c r="K3207" i="3"/>
  <c r="K3661" i="3"/>
  <c r="K177" i="3"/>
  <c r="K3437" i="3"/>
  <c r="K3173" i="3"/>
  <c r="K385" i="3"/>
  <c r="K4721" i="3"/>
  <c r="K4925" i="3"/>
  <c r="K2476" i="3"/>
  <c r="K1973" i="3"/>
  <c r="K2150" i="3"/>
  <c r="K1002" i="3"/>
  <c r="K1758" i="3"/>
  <c r="K152" i="3"/>
  <c r="K1623" i="3"/>
  <c r="K1719" i="3"/>
  <c r="K469" i="3"/>
  <c r="K4812" i="3"/>
  <c r="K3512" i="3"/>
  <c r="K3714" i="3"/>
  <c r="K3225" i="3"/>
  <c r="K289" i="3"/>
  <c r="K4724" i="3"/>
  <c r="K4774" i="3"/>
  <c r="K3755" i="3"/>
  <c r="K1700" i="3"/>
  <c r="K4515" i="3"/>
  <c r="K1698" i="3"/>
  <c r="K3770" i="3"/>
  <c r="K3695" i="3"/>
  <c r="K1996" i="3"/>
  <c r="K4586" i="3"/>
  <c r="K274" i="3"/>
  <c r="K1717" i="3"/>
  <c r="K620" i="3"/>
  <c r="K471" i="3"/>
  <c r="K1295" i="3"/>
  <c r="K4448" i="3"/>
  <c r="K1533" i="3"/>
  <c r="K4983" i="3"/>
  <c r="K3810" i="3"/>
  <c r="K3640" i="3"/>
  <c r="K2663" i="3"/>
  <c r="K1103" i="3"/>
  <c r="K3717" i="3"/>
  <c r="K2336" i="3"/>
  <c r="K1279" i="3"/>
  <c r="K555" i="3"/>
  <c r="K836" i="3"/>
  <c r="K30" i="3"/>
  <c r="K267" i="3"/>
  <c r="K1185" i="3"/>
  <c r="K2572" i="3"/>
  <c r="K4523" i="3"/>
  <c r="K4245" i="3"/>
  <c r="K4665" i="3"/>
  <c r="K4379" i="3"/>
  <c r="K3194" i="3"/>
  <c r="K1931" i="3"/>
  <c r="K1091" i="3"/>
  <c r="K3763" i="3"/>
  <c r="K1453" i="3"/>
  <c r="K296" i="3"/>
  <c r="K392" i="3"/>
  <c r="K3418" i="3"/>
  <c r="K4637" i="3"/>
  <c r="K1991" i="3"/>
  <c r="K4490" i="3"/>
  <c r="K2923" i="3"/>
  <c r="K2014" i="3"/>
  <c r="K1403" i="3"/>
  <c r="K4642" i="3"/>
  <c r="K3985" i="3"/>
  <c r="K1800" i="3"/>
  <c r="K114" i="3"/>
  <c r="K3" i="3"/>
  <c r="K268" i="3"/>
  <c r="K4144" i="3"/>
  <c r="K1742" i="3"/>
  <c r="K4655" i="3"/>
  <c r="K2320" i="3"/>
  <c r="K2498" i="3"/>
  <c r="K2255" i="3"/>
  <c r="K4611" i="3"/>
  <c r="K276" i="3"/>
  <c r="K4802" i="3"/>
  <c r="K3677" i="3"/>
  <c r="K1434" i="3"/>
  <c r="K1353" i="3"/>
  <c r="K2863" i="3"/>
  <c r="K1631" i="3"/>
  <c r="K573" i="3"/>
  <c r="K4743" i="3"/>
  <c r="K3035" i="3"/>
  <c r="K4397" i="3"/>
  <c r="K1766" i="3"/>
  <c r="K4920" i="3"/>
  <c r="K2801" i="3"/>
  <c r="K2673" i="3"/>
  <c r="K1856" i="3"/>
  <c r="K4449" i="3"/>
  <c r="K3068" i="3"/>
  <c r="K2340" i="3"/>
  <c r="K1266" i="3"/>
  <c r="K4596" i="3"/>
  <c r="K166" i="3"/>
  <c r="K4260" i="3"/>
  <c r="K3541" i="3"/>
  <c r="K3308" i="3"/>
  <c r="K3507" i="3"/>
  <c r="K2291" i="3"/>
  <c r="K4433" i="3"/>
  <c r="K2752" i="3"/>
  <c r="K3816" i="3"/>
  <c r="K2121" i="3"/>
  <c r="K4296" i="3"/>
  <c r="K3458" i="3"/>
  <c r="K2938" i="3"/>
  <c r="K1670" i="3"/>
  <c r="K4255" i="3"/>
  <c r="K2831" i="3"/>
  <c r="K1909" i="3"/>
  <c r="K3761" i="3"/>
  <c r="K3853" i="3"/>
  <c r="K3821" i="3"/>
  <c r="K2032" i="3"/>
  <c r="K4938" i="3"/>
  <c r="K4425" i="3"/>
  <c r="K3238" i="3"/>
  <c r="K2872" i="3"/>
  <c r="K4249" i="3"/>
  <c r="K4987" i="3"/>
  <c r="K2763" i="3"/>
  <c r="K3010" i="3"/>
  <c r="K4485" i="3"/>
  <c r="K3601" i="3"/>
  <c r="K4378" i="3"/>
  <c r="K4458" i="3"/>
  <c r="K4083" i="3"/>
  <c r="K3136" i="3"/>
  <c r="K2973" i="3"/>
  <c r="K3724" i="3"/>
  <c r="K3060" i="3"/>
  <c r="K1584" i="3"/>
  <c r="K2548" i="3"/>
  <c r="K2372" i="3"/>
  <c r="K1023" i="3"/>
  <c r="K1265" i="3"/>
  <c r="K719" i="3"/>
  <c r="K1604" i="3"/>
  <c r="K1883" i="3"/>
  <c r="K88" i="3"/>
  <c r="K2092" i="3"/>
  <c r="K1137" i="3"/>
  <c r="K1999" i="3"/>
  <c r="K86" i="3"/>
  <c r="K260" i="3"/>
  <c r="K2425" i="3"/>
  <c r="K1804" i="3"/>
  <c r="K1092" i="3"/>
  <c r="K1423" i="3"/>
  <c r="K1590" i="3"/>
  <c r="K1243" i="3"/>
  <c r="K305" i="3"/>
  <c r="K2345" i="3"/>
  <c r="K370" i="3"/>
  <c r="K1591" i="3"/>
  <c r="K2125" i="3"/>
  <c r="K2280" i="3"/>
  <c r="K1823" i="3"/>
  <c r="K59" i="3"/>
  <c r="K245" i="3"/>
  <c r="K1116" i="3"/>
  <c r="K154" i="3"/>
  <c r="K828" i="3"/>
  <c r="K2877" i="3"/>
  <c r="K1814" i="3"/>
  <c r="K4064" i="3"/>
  <c r="K2850" i="3"/>
  <c r="K3325" i="3"/>
  <c r="K1808" i="3"/>
  <c r="K4924" i="3"/>
  <c r="K2716" i="3"/>
  <c r="K3164" i="3"/>
  <c r="K1494" i="3"/>
  <c r="K4795" i="3"/>
  <c r="K2954" i="3"/>
  <c r="K1988" i="3"/>
  <c r="K4807" i="3"/>
  <c r="K2629" i="3"/>
  <c r="K3438" i="3"/>
  <c r="K1799" i="3"/>
  <c r="K4540" i="3"/>
  <c r="K4557" i="3"/>
  <c r="K3837" i="3"/>
  <c r="K2521" i="3"/>
  <c r="K4877" i="3"/>
  <c r="K2618" i="3"/>
  <c r="K3167" i="3"/>
  <c r="K2928" i="3"/>
  <c r="K4780" i="3"/>
  <c r="K4078" i="3"/>
  <c r="K4993" i="3"/>
  <c r="K4481" i="3"/>
  <c r="K3746" i="3"/>
  <c r="K2859" i="3"/>
  <c r="K2907" i="3"/>
  <c r="K3905" i="3"/>
  <c r="K2947" i="3"/>
  <c r="K1582" i="3"/>
  <c r="K1914" i="3"/>
  <c r="K2147" i="3"/>
  <c r="K993" i="3"/>
  <c r="K1118" i="3"/>
  <c r="K1320" i="3"/>
  <c r="K2769" i="3"/>
  <c r="K1617" i="3"/>
  <c r="K673" i="3"/>
  <c r="K1496" i="3"/>
  <c r="K636" i="3"/>
  <c r="K1532" i="3"/>
  <c r="K710" i="3"/>
  <c r="K771" i="3"/>
  <c r="K1634" i="3"/>
  <c r="K838" i="3"/>
  <c r="K368" i="3"/>
  <c r="K2288" i="3"/>
  <c r="K818" i="3"/>
  <c r="K1318" i="3"/>
  <c r="K869" i="3"/>
  <c r="K2500" i="3"/>
  <c r="K1329" i="3"/>
  <c r="K2317" i="3"/>
  <c r="K2308" i="3"/>
  <c r="K1864" i="3"/>
  <c r="K1205" i="3"/>
  <c r="K1132" i="3"/>
  <c r="K1188" i="3"/>
  <c r="K1057" i="3"/>
  <c r="K1219" i="3"/>
  <c r="K126" i="3"/>
  <c r="K3692" i="3"/>
  <c r="K4303" i="3"/>
  <c r="K2589" i="3"/>
  <c r="K4132" i="3"/>
  <c r="K1894" i="3"/>
  <c r="K4229" i="3"/>
  <c r="K3177" i="3"/>
  <c r="K3380" i="3"/>
  <c r="K4310" i="3"/>
  <c r="K4277" i="3"/>
  <c r="K3484" i="3"/>
  <c r="K2273" i="3"/>
  <c r="K4793" i="3"/>
  <c r="K4003" i="3"/>
  <c r="K3251" i="3"/>
  <c r="K1439" i="3"/>
  <c r="K4555" i="3"/>
  <c r="K4906" i="3"/>
  <c r="K3498" i="3"/>
  <c r="K1793" i="3"/>
  <c r="K4942" i="3"/>
  <c r="K3731" i="3"/>
  <c r="K3307" i="3"/>
  <c r="K1729" i="3"/>
  <c r="K4315" i="3"/>
  <c r="K4991" i="3"/>
  <c r="K4590" i="3"/>
  <c r="K3602" i="3"/>
  <c r="K3466" i="3"/>
  <c r="K2961" i="3"/>
  <c r="K3008" i="3"/>
  <c r="K3280" i="3"/>
  <c r="K3048" i="3"/>
  <c r="K2472" i="3"/>
  <c r="K1960" i="3"/>
  <c r="K2292" i="3"/>
  <c r="K1270" i="3"/>
  <c r="K766" i="3"/>
  <c r="K875" i="3"/>
  <c r="K2435" i="3"/>
  <c r="K1709" i="3"/>
  <c r="K1126" i="3"/>
  <c r="K494" i="3"/>
  <c r="K250" i="3"/>
  <c r="K2641" i="3"/>
  <c r="K390" i="3"/>
  <c r="K724" i="3"/>
  <c r="K1710" i="3"/>
  <c r="K316" i="3"/>
  <c r="K313" i="3"/>
  <c r="K1872" i="3"/>
  <c r="K669" i="3"/>
  <c r="K76" i="3"/>
  <c r="K628" i="3"/>
  <c r="K2136" i="3"/>
  <c r="K888" i="3"/>
  <c r="K2384" i="3"/>
  <c r="K1962" i="3"/>
  <c r="K1684" i="3"/>
  <c r="K1077" i="3"/>
  <c r="K883" i="3"/>
  <c r="K1008" i="3"/>
  <c r="K739" i="3"/>
  <c r="K825" i="3"/>
  <c r="K1257" i="3"/>
  <c r="K2717" i="3"/>
  <c r="K4193" i="3"/>
  <c r="K4959" i="3"/>
  <c r="K3866" i="3"/>
  <c r="K3001" i="3"/>
  <c r="K2213" i="3"/>
  <c r="K4187" i="3"/>
  <c r="K4764" i="3"/>
  <c r="K4044" i="3"/>
  <c r="K3811" i="3"/>
  <c r="K1884" i="3"/>
  <c r="K4391" i="3"/>
  <c r="K3197" i="3"/>
  <c r="K3209" i="3"/>
  <c r="K4232" i="3"/>
  <c r="K4306" i="3"/>
  <c r="K3497" i="3"/>
  <c r="K1951" i="3"/>
  <c r="K3689" i="3"/>
  <c r="K2900" i="3"/>
  <c r="K3018" i="3"/>
  <c r="K2586" i="3"/>
  <c r="K3720" i="3"/>
  <c r="K4587" i="3"/>
  <c r="K2787" i="3"/>
  <c r="K1373" i="3"/>
  <c r="K4977" i="3"/>
  <c r="K3623" i="3"/>
  <c r="K2494" i="3"/>
  <c r="K1671" i="3"/>
  <c r="K4338" i="3"/>
  <c r="K4976" i="3"/>
  <c r="K4820" i="3"/>
  <c r="K4358" i="3"/>
  <c r="K3129" i="3"/>
  <c r="K2878" i="3"/>
  <c r="K3663" i="3"/>
  <c r="K3105" i="3"/>
  <c r="K2731" i="3"/>
  <c r="K1743" i="3"/>
  <c r="K1244" i="3"/>
  <c r="K1069" i="3"/>
  <c r="K951" i="3"/>
  <c r="K640" i="3"/>
  <c r="K887" i="3"/>
  <c r="K2496" i="3"/>
  <c r="K1291" i="3"/>
  <c r="K572" i="3"/>
  <c r="K539" i="3"/>
  <c r="K73" i="3"/>
  <c r="K1847" i="3"/>
  <c r="K266" i="3"/>
  <c r="K1106" i="3"/>
  <c r="K1468" i="3"/>
  <c r="K239" i="3"/>
  <c r="K75" i="3"/>
  <c r="K1537" i="3"/>
  <c r="K308" i="3"/>
  <c r="K1321" i="3"/>
  <c r="K602" i="3"/>
  <c r="K1473" i="3"/>
  <c r="K520" i="3"/>
  <c r="K2477" i="3"/>
  <c r="K1982" i="3"/>
  <c r="K1535" i="3"/>
  <c r="K798" i="3"/>
  <c r="K853" i="3"/>
  <c r="K954" i="3"/>
  <c r="K667" i="3"/>
  <c r="K767" i="3"/>
  <c r="K961" i="3"/>
  <c r="K4507" i="3"/>
  <c r="K4413" i="3"/>
  <c r="K4583" i="3"/>
  <c r="K4967" i="3"/>
  <c r="K2780" i="3"/>
  <c r="K4076" i="3"/>
  <c r="K1679" i="3"/>
  <c r="K4268" i="3"/>
  <c r="K4325" i="3"/>
  <c r="K3092" i="3"/>
  <c r="K3444" i="3"/>
  <c r="K1277" i="3"/>
  <c r="K3817" i="3"/>
  <c r="K2728" i="3"/>
  <c r="K2613" i="3"/>
  <c r="K4171" i="3"/>
  <c r="K3936" i="3"/>
  <c r="K3300" i="3"/>
  <c r="K2258" i="3"/>
  <c r="K4375" i="3"/>
  <c r="K2868" i="3"/>
  <c r="K3045" i="3"/>
  <c r="K1708" i="3"/>
  <c r="K4871" i="3"/>
  <c r="K3795" i="3"/>
  <c r="K3321" i="3"/>
  <c r="K2375" i="3"/>
  <c r="K4137" i="3"/>
  <c r="K3820" i="3"/>
  <c r="K3250" i="3"/>
  <c r="K2306" i="3"/>
  <c r="K4209" i="3"/>
  <c r="K4396" i="3"/>
  <c r="K4430" i="3"/>
  <c r="K4184" i="3"/>
  <c r="K2978" i="3"/>
  <c r="K2643" i="3"/>
  <c r="K3765" i="3"/>
  <c r="K3260" i="3"/>
  <c r="K2406" i="3"/>
  <c r="K1554" i="3"/>
  <c r="K2244" i="3"/>
  <c r="K460" i="3"/>
  <c r="K762" i="3"/>
  <c r="K518" i="3"/>
  <c r="K511" i="3"/>
  <c r="K2154" i="3"/>
  <c r="K879" i="3"/>
  <c r="K708" i="3"/>
  <c r="K280" i="3"/>
  <c r="K257" i="3"/>
  <c r="K1653" i="3"/>
  <c r="K906" i="3"/>
  <c r="K579" i="3"/>
  <c r="K2082" i="3"/>
  <c r="K704" i="3"/>
  <c r="K833" i="3"/>
  <c r="K2471" i="3"/>
  <c r="K926" i="3"/>
  <c r="K1247" i="3"/>
  <c r="K2059" i="3"/>
  <c r="K1676" i="3"/>
  <c r="K258" i="3"/>
  <c r="K1843" i="3"/>
  <c r="K1697" i="3"/>
  <c r="K1397" i="3"/>
  <c r="K738" i="3"/>
  <c r="K571" i="3"/>
  <c r="K756" i="3"/>
  <c r="K550" i="3"/>
  <c r="K625" i="3"/>
  <c r="K876" i="3"/>
  <c r="K2902" i="3"/>
  <c r="K4874" i="3"/>
  <c r="K2503" i="3"/>
  <c r="K3801" i="3"/>
  <c r="K4321" i="3"/>
  <c r="K4201" i="3"/>
  <c r="K2490" i="3"/>
  <c r="K3123" i="3"/>
  <c r="K1543" i="3"/>
  <c r="K4454" i="3"/>
  <c r="K4599" i="3"/>
  <c r="K3564" i="3"/>
  <c r="K3243" i="3"/>
  <c r="K1464" i="3"/>
  <c r="K4595" i="3"/>
  <c r="K3752" i="3"/>
  <c r="K2520" i="3"/>
  <c r="K3825" i="3"/>
  <c r="K3208" i="3"/>
  <c r="K3009" i="3"/>
  <c r="K4846" i="3"/>
  <c r="K4621" i="3"/>
  <c r="K2890" i="3"/>
  <c r="K3472" i="3"/>
  <c r="K2233" i="3"/>
  <c r="K4484" i="3"/>
  <c r="K2905" i="3"/>
  <c r="K2882" i="3"/>
  <c r="K2203" i="3"/>
  <c r="K3657" i="3"/>
  <c r="K4001" i="3"/>
  <c r="K2891" i="3"/>
  <c r="K1540" i="3"/>
  <c r="K4716" i="3"/>
  <c r="K4581" i="3"/>
  <c r="K4543" i="3"/>
  <c r="K3899" i="3"/>
  <c r="K4077" i="3"/>
  <c r="K3615" i="3"/>
  <c r="K3104" i="3"/>
  <c r="K3054" i="3"/>
  <c r="K2401" i="3"/>
  <c r="K2011" i="3"/>
  <c r="K2607" i="3"/>
  <c r="K516" i="3"/>
  <c r="K523" i="3"/>
  <c r="K451" i="3"/>
  <c r="K311" i="3"/>
  <c r="K1974" i="3"/>
  <c r="K151" i="3"/>
  <c r="K173" i="3"/>
  <c r="K1281" i="3"/>
  <c r="K1204" i="3"/>
  <c r="K705" i="3"/>
  <c r="K819" i="3"/>
  <c r="K180" i="3"/>
  <c r="K1490" i="3"/>
  <c r="K506" i="3"/>
  <c r="K487" i="3"/>
  <c r="K2042" i="3"/>
  <c r="K699" i="3"/>
  <c r="K1041" i="3"/>
  <c r="K1929" i="3"/>
  <c r="K764" i="3"/>
  <c r="K135" i="3"/>
  <c r="K1466" i="3"/>
  <c r="K1775" i="3"/>
  <c r="K2343" i="3"/>
  <c r="K653" i="3"/>
  <c r="K524" i="3"/>
  <c r="K675" i="3"/>
  <c r="K508" i="3"/>
  <c r="K72" i="3"/>
  <c r="K5001" i="3"/>
  <c r="K1749" i="3"/>
  <c r="K1180" i="3"/>
  <c r="K3690" i="3"/>
  <c r="K2987" i="3"/>
  <c r="K2418" i="3"/>
  <c r="K850" i="3"/>
  <c r="K174" i="3"/>
  <c r="K3660" i="3"/>
  <c r="K2004" i="3"/>
  <c r="K1479" i="3"/>
  <c r="K1003" i="3"/>
  <c r="K3412" i="3"/>
  <c r="K2245" i="3"/>
  <c r="K1705" i="3"/>
  <c r="K216" i="3"/>
  <c r="K4698" i="3"/>
  <c r="K4674" i="3"/>
  <c r="K3967" i="3"/>
  <c r="K3845" i="3"/>
  <c r="K2230" i="3"/>
  <c r="K2089" i="3"/>
  <c r="K538" i="3"/>
  <c r="K4424" i="3"/>
  <c r="K221" i="3"/>
  <c r="K2772" i="3"/>
  <c r="K2261" i="3"/>
  <c r="K757" i="3"/>
  <c r="K3529" i="3"/>
  <c r="K3261" i="3"/>
  <c r="K3639" i="3"/>
  <c r="K616" i="3"/>
  <c r="K1174" i="3"/>
  <c r="K3997" i="3"/>
  <c r="K492" i="3"/>
  <c r="K4958" i="3"/>
  <c r="K1062" i="3"/>
  <c r="K2504" i="3"/>
  <c r="K3071" i="3"/>
  <c r="K1404" i="3"/>
  <c r="K1921" i="3"/>
  <c r="K2653" i="3"/>
  <c r="K1392" i="3"/>
  <c r="K676" i="3"/>
  <c r="K3377" i="3"/>
  <c r="K2366" i="3"/>
  <c r="K3521" i="3"/>
  <c r="K4220" i="3"/>
  <c r="K4178" i="3"/>
  <c r="K4331" i="3"/>
  <c r="K3842" i="3"/>
  <c r="K3401" i="3"/>
  <c r="K82" i="3"/>
  <c r="K4057" i="3"/>
  <c r="K1940" i="3"/>
  <c r="K1516" i="3"/>
  <c r="K893" i="3"/>
  <c r="K1986" i="3"/>
  <c r="K1580" i="3"/>
  <c r="K1148" i="3"/>
  <c r="K4706" i="3"/>
  <c r="K3840" i="3"/>
  <c r="K242" i="3"/>
  <c r="K3573" i="3"/>
  <c r="K198" i="3"/>
  <c r="K2634" i="3"/>
  <c r="K3963" i="3"/>
  <c r="K2286" i="3"/>
  <c r="K1469" i="3"/>
  <c r="K112" i="3"/>
  <c r="K3433" i="3"/>
  <c r="K873" i="3"/>
  <c r="K2389" i="3"/>
  <c r="K186" i="3"/>
  <c r="K2219" i="3"/>
  <c r="K1365" i="3"/>
  <c r="K1189" i="3"/>
  <c r="K3762" i="3"/>
  <c r="K1327" i="3"/>
  <c r="K3038" i="3"/>
  <c r="K1036" i="3"/>
  <c r="K3502" i="3"/>
  <c r="K2828" i="3"/>
  <c r="K2658" i="3"/>
  <c r="K4701" i="3"/>
  <c r="K1475" i="3"/>
  <c r="K684" i="3"/>
  <c r="K3006" i="3"/>
  <c r="K1296" i="3"/>
  <c r="K975" i="3"/>
  <c r="K4970" i="3"/>
  <c r="K4205" i="3"/>
  <c r="K4429" i="3"/>
  <c r="K3942" i="3"/>
  <c r="K270" i="3"/>
  <c r="K1099" i="3"/>
  <c r="K1561" i="3"/>
  <c r="K315" i="3"/>
  <c r="K2633" i="3"/>
  <c r="K117" i="3"/>
  <c r="K2894" i="3"/>
  <c r="K116" i="3"/>
  <c r="K3081" i="3"/>
  <c r="K2455" i="3"/>
  <c r="K3772" i="3"/>
  <c r="K4544" i="3"/>
  <c r="K994" i="3"/>
  <c r="K3528" i="3"/>
  <c r="K2740" i="3"/>
  <c r="K533" i="3"/>
  <c r="K3447" i="3"/>
  <c r="K4141" i="3"/>
  <c r="K659" i="3"/>
  <c r="K1577" i="3"/>
  <c r="K862" i="3"/>
  <c r="K890" i="3"/>
  <c r="K2975" i="3"/>
  <c r="K1301" i="3"/>
  <c r="K172" i="3"/>
  <c r="K972" i="3"/>
  <c r="K3523" i="3"/>
  <c r="K2669" i="3"/>
  <c r="K2615" i="3"/>
  <c r="K563" i="3"/>
  <c r="K2481" i="3"/>
  <c r="K2031" i="3"/>
  <c r="K1412" i="3"/>
  <c r="K681" i="3"/>
  <c r="K2879" i="3"/>
  <c r="K1881" i="3"/>
  <c r="K1311" i="3"/>
  <c r="K703" i="3"/>
  <c r="K4634" i="3"/>
  <c r="K4651" i="3"/>
  <c r="K4174" i="3"/>
  <c r="K2578" i="3"/>
  <c r="K1495" i="3"/>
  <c r="K262" i="3"/>
  <c r="K2323" i="3"/>
  <c r="K64" i="3"/>
  <c r="K2249" i="3"/>
  <c r="K1133" i="3"/>
  <c r="K3645" i="3"/>
  <c r="K3542" i="3"/>
  <c r="K1748" i="3"/>
  <c r="K854" i="3"/>
  <c r="K256" i="3"/>
  <c r="K2275" i="3"/>
  <c r="K2690" i="3"/>
  <c r="K973" i="3"/>
  <c r="K1218" i="3"/>
  <c r="K193" i="3"/>
  <c r="K2347" i="3"/>
  <c r="K164" i="3"/>
  <c r="K2783" i="3"/>
  <c r="K1238" i="3"/>
  <c r="K1024" i="3"/>
  <c r="K4330" i="3"/>
  <c r="K4886" i="3"/>
  <c r="K4662" i="3"/>
  <c r="K4084" i="3"/>
  <c r="K3532" i="3"/>
  <c r="K3538" i="3"/>
  <c r="K2821" i="3"/>
  <c r="K2296" i="3"/>
  <c r="K440" i="3"/>
  <c r="K4416" i="3"/>
  <c r="K585" i="3"/>
  <c r="K2851" i="3"/>
  <c r="K1871" i="3"/>
  <c r="K606" i="3"/>
  <c r="K4790" i="3"/>
  <c r="K4912" i="3"/>
  <c r="K4601" i="3"/>
  <c r="K3751" i="3"/>
  <c r="K2387" i="3"/>
  <c r="K188" i="3"/>
  <c r="K153" i="3"/>
  <c r="K1888" i="3"/>
  <c r="K2753" i="3"/>
  <c r="K1701" i="3"/>
  <c r="K4085" i="3"/>
  <c r="K2314" i="3"/>
  <c r="K909" i="3"/>
  <c r="K3867" i="3"/>
  <c r="K4493" i="3"/>
  <c r="K402" i="3"/>
  <c r="K1037" i="3"/>
  <c r="K2289" i="3"/>
  <c r="K3669" i="3"/>
  <c r="K1839" i="3"/>
  <c r="K938" i="3"/>
  <c r="K3224" i="3"/>
  <c r="K2977" i="3"/>
  <c r="K2544" i="3"/>
  <c r="K333" i="3"/>
  <c r="K3981" i="3"/>
  <c r="K2532" i="3"/>
  <c r="K1694" i="3"/>
  <c r="K1151" i="3"/>
  <c r="K3648" i="3"/>
  <c r="K1822" i="3"/>
  <c r="K542" i="3"/>
  <c r="K4982" i="3"/>
  <c r="K4241" i="3"/>
  <c r="K3033" i="3"/>
  <c r="K3764" i="3"/>
  <c r="K71" i="3"/>
  <c r="K834" i="3"/>
  <c r="K4151" i="3"/>
  <c r="K1221" i="3"/>
  <c r="K4173" i="3"/>
  <c r="K2188" i="3"/>
  <c r="K2297" i="3"/>
  <c r="K4751" i="3"/>
  <c r="K3803" i="3"/>
  <c r="K4725" i="3"/>
  <c r="K3861" i="3"/>
  <c r="K4973" i="3"/>
  <c r="K953" i="3"/>
  <c r="K3727" i="3"/>
  <c r="K2949" i="3"/>
  <c r="K2621" i="3"/>
  <c r="K855" i="3"/>
  <c r="K3917" i="3"/>
  <c r="K2469" i="3"/>
  <c r="K1812" i="3"/>
  <c r="K1203" i="3"/>
  <c r="K3584" i="3"/>
  <c r="K2045" i="3"/>
  <c r="K1685" i="3"/>
  <c r="K264" i="3"/>
  <c r="K4219" i="3"/>
  <c r="K4191" i="3"/>
  <c r="K4598" i="3"/>
  <c r="K4100" i="3"/>
  <c r="K2595" i="3"/>
  <c r="K3121" i="3"/>
  <c r="K2199" i="3"/>
  <c r="K3713" i="3"/>
  <c r="K900" i="3"/>
  <c r="K4271" i="3"/>
  <c r="K792" i="3"/>
  <c r="K2193" i="3"/>
  <c r="K4097" i="3"/>
  <c r="K1381" i="3"/>
  <c r="K1286" i="3"/>
  <c r="K1903" i="3"/>
  <c r="K3057" i="3"/>
  <c r="K351" i="3"/>
  <c r="K1608" i="3"/>
  <c r="K2969" i="3"/>
  <c r="K594" i="3"/>
  <c r="K4690" i="3"/>
  <c r="K4231" i="3"/>
  <c r="K3440" i="3"/>
  <c r="K2937" i="3"/>
  <c r="K2637" i="3"/>
  <c r="K2467" i="3"/>
  <c r="K2110" i="3"/>
  <c r="K1756" i="3"/>
  <c r="K1574" i="3"/>
  <c r="K1094" i="3"/>
  <c r="K439" i="3"/>
  <c r="K4832" i="3"/>
  <c r="K3932" i="3"/>
  <c r="K3912" i="3"/>
  <c r="K3767" i="3"/>
  <c r="K3920" i="3"/>
  <c r="K3296" i="3"/>
  <c r="K1524" i="3"/>
  <c r="K47" i="3"/>
  <c r="K3471" i="3"/>
  <c r="K2960" i="3"/>
  <c r="K2248" i="3"/>
  <c r="K1752" i="3"/>
  <c r="K1806" i="3"/>
  <c r="K1746" i="3"/>
  <c r="K1489" i="3"/>
  <c r="K932" i="3"/>
  <c r="K805" i="3"/>
  <c r="K514" i="3"/>
  <c r="K330" i="3"/>
  <c r="K208" i="3"/>
  <c r="K4703" i="3"/>
  <c r="K4683" i="3"/>
  <c r="K4728" i="3"/>
  <c r="K4934" i="3"/>
  <c r="K4297" i="3"/>
  <c r="K3646" i="3"/>
  <c r="K1154" i="3"/>
  <c r="K4335" i="3"/>
  <c r="K2807" i="3"/>
  <c r="K1707" i="3"/>
  <c r="K2518" i="3"/>
  <c r="K3726" i="3"/>
  <c r="K904" i="3"/>
  <c r="K4644" i="3"/>
  <c r="K3050" i="3"/>
  <c r="K2519" i="3"/>
  <c r="K3052" i="3"/>
  <c r="K3196" i="3"/>
  <c r="K3666" i="3"/>
  <c r="K2461" i="3"/>
  <c r="K3098" i="3"/>
  <c r="K3835" i="3"/>
  <c r="K210" i="3"/>
  <c r="K4010" i="3"/>
  <c r="K3059" i="3"/>
  <c r="K2019" i="3"/>
  <c r="K4719" i="3"/>
  <c r="K4009" i="3"/>
  <c r="K4063" i="3"/>
  <c r="K2197" i="3"/>
  <c r="K2956" i="3"/>
  <c r="K403" i="3"/>
  <c r="K4822" i="3"/>
  <c r="K3550" i="3"/>
  <c r="K4199" i="3"/>
  <c r="K2487" i="3"/>
  <c r="K4839" i="3"/>
  <c r="K3011" i="3"/>
  <c r="K2679" i="3"/>
  <c r="K3133" i="3"/>
  <c r="K2800" i="3"/>
  <c r="K2085" i="3"/>
  <c r="K4340" i="3"/>
  <c r="K2742" i="3"/>
  <c r="K2748" i="3"/>
  <c r="K4048" i="3"/>
  <c r="K1498" i="3"/>
  <c r="K294" i="3"/>
  <c r="K3211" i="3"/>
  <c r="K1640" i="3"/>
  <c r="K1454" i="3"/>
  <c r="K4810" i="3"/>
  <c r="K447" i="3"/>
  <c r="K3544" i="3"/>
  <c r="K271" i="3"/>
  <c r="K1530" i="3"/>
  <c r="K663" i="3"/>
  <c r="K2215" i="3"/>
  <c r="K3231" i="3"/>
  <c r="K1602" i="3"/>
  <c r="K1287" i="3"/>
  <c r="K4093" i="3"/>
  <c r="K1689" i="3"/>
  <c r="K1122" i="3"/>
  <c r="K2583" i="3"/>
  <c r="K3742" i="3"/>
  <c r="K3923" i="3"/>
  <c r="K1441" i="3"/>
  <c r="K3735" i="3"/>
  <c r="K3039" i="3"/>
  <c r="K4482" i="3"/>
  <c r="K4865" i="3"/>
  <c r="K4911" i="3"/>
  <c r="K4580" i="3"/>
  <c r="K3913" i="3"/>
  <c r="K3313" i="3"/>
  <c r="K2478" i="3"/>
  <c r="K2576" i="3"/>
  <c r="K1969" i="3"/>
  <c r="K1628" i="3"/>
  <c r="K1278" i="3"/>
  <c r="K857" i="3"/>
  <c r="K419" i="3"/>
  <c r="K4875" i="3"/>
  <c r="K3973" i="3"/>
  <c r="K4034" i="3"/>
  <c r="K3849" i="3"/>
  <c r="K3703" i="3"/>
  <c r="K3888" i="3"/>
  <c r="K1282" i="3"/>
  <c r="K4536" i="3"/>
  <c r="K3301" i="3"/>
  <c r="K2809" i="3"/>
  <c r="K2509" i="3"/>
  <c r="K2123" i="3"/>
  <c r="K1850" i="3"/>
  <c r="K1852" i="3"/>
  <c r="K1382" i="3"/>
  <c r="K1086" i="3"/>
  <c r="K1009" i="3"/>
  <c r="K765" i="3"/>
  <c r="K395" i="3"/>
  <c r="K290" i="3"/>
  <c r="K61" i="3"/>
  <c r="K4730" i="3"/>
  <c r="K4593" i="3"/>
  <c r="K4169" i="3"/>
  <c r="K3914" i="3"/>
  <c r="K1033" i="3"/>
  <c r="K3897" i="3"/>
  <c r="K2674" i="3"/>
  <c r="K84" i="3"/>
  <c r="K4675" i="3"/>
  <c r="K2036" i="3"/>
  <c r="K3002" i="3"/>
  <c r="K2837" i="3"/>
  <c r="K483" i="3"/>
  <c r="K817" i="3"/>
  <c r="K3596" i="3"/>
  <c r="K4529" i="3"/>
  <c r="K4411" i="3"/>
  <c r="K1841" i="3"/>
  <c r="K3252" i="3"/>
  <c r="K1836" i="3"/>
  <c r="K2070" i="3"/>
  <c r="K2017" i="3"/>
  <c r="K2294" i="3"/>
  <c r="K2063" i="3"/>
  <c r="K4815" i="3"/>
  <c r="K3965" i="3"/>
  <c r="K742" i="3"/>
  <c r="K685" i="3"/>
  <c r="K3025" i="3"/>
  <c r="K4748" i="3"/>
  <c r="K3672" i="3"/>
  <c r="K3030" i="3"/>
  <c r="K3543" i="3"/>
  <c r="K4919" i="3"/>
  <c r="K4390" i="3"/>
  <c r="K3097" i="3"/>
  <c r="K2707" i="3"/>
  <c r="K2385" i="3"/>
  <c r="K1695" i="3"/>
  <c r="K1596" i="3"/>
  <c r="K1212" i="3"/>
  <c r="K722" i="3"/>
  <c r="K225" i="3"/>
  <c r="K4939" i="3"/>
  <c r="K3927" i="3"/>
  <c r="K3446" i="3"/>
  <c r="K3571" i="3"/>
  <c r="K3099" i="3"/>
  <c r="K1136" i="3"/>
  <c r="K4410" i="3"/>
  <c r="K3080" i="3"/>
  <c r="K2602" i="3"/>
  <c r="K2166" i="3"/>
  <c r="K1795" i="3"/>
  <c r="K1349" i="3"/>
  <c r="K1401" i="3"/>
  <c r="K1181" i="3"/>
  <c r="K945" i="3"/>
  <c r="K745" i="3"/>
  <c r="K481" i="3"/>
  <c r="K4738" i="3"/>
  <c r="K4792" i="3"/>
  <c r="K4463" i="3"/>
  <c r="K2419" i="3"/>
  <c r="K980" i="3"/>
  <c r="K3631" i="3"/>
  <c r="K2782" i="3"/>
  <c r="K2571" i="3"/>
  <c r="K4534" i="3"/>
  <c r="K4966" i="3"/>
  <c r="K4667" i="3"/>
  <c r="K3559" i="3"/>
  <c r="K4019" i="3"/>
  <c r="K2538" i="3"/>
  <c r="K1208" i="3"/>
  <c r="K564" i="3"/>
  <c r="K2887" i="3"/>
  <c r="K4371" i="3"/>
  <c r="K3696" i="3"/>
  <c r="K1316" i="3"/>
  <c r="K1815" i="3"/>
  <c r="K3034" i="3"/>
  <c r="K3331" i="3"/>
  <c r="K4120" i="3"/>
  <c r="K377" i="3"/>
  <c r="K613" i="3"/>
  <c r="K475" i="3"/>
  <c r="K179" i="3"/>
  <c r="K4146" i="3"/>
  <c r="K2639" i="3"/>
  <c r="K4131" i="3"/>
  <c r="K1264" i="3"/>
  <c r="K4522" i="3"/>
  <c r="K307" i="3"/>
  <c r="K845" i="3"/>
  <c r="K1762" i="3"/>
  <c r="K2016" i="3"/>
  <c r="K2090" i="3"/>
  <c r="K3930" i="3"/>
  <c r="K1213" i="3"/>
  <c r="K2917" i="3"/>
  <c r="K3114" i="3"/>
  <c r="K3020" i="3"/>
  <c r="K717" i="3"/>
  <c r="K3318" i="3"/>
  <c r="K3342" i="3"/>
  <c r="K3972" i="3"/>
  <c r="K3423" i="3"/>
  <c r="K2264" i="3"/>
  <c r="K2965" i="3"/>
  <c r="K1402" i="3"/>
  <c r="K3855" i="3"/>
  <c r="K4056" i="3"/>
  <c r="K2781" i="3"/>
  <c r="K3436" i="3"/>
  <c r="K1072" i="3"/>
  <c r="K4116" i="3"/>
  <c r="K2967" i="3"/>
  <c r="K2554" i="3"/>
  <c r="K4975" i="3"/>
  <c r="K4164" i="3"/>
  <c r="K3587" i="3"/>
  <c r="K3525" i="3"/>
  <c r="K2994" i="3"/>
  <c r="K2541" i="3"/>
  <c r="K2416" i="3"/>
  <c r="K1611" i="3"/>
  <c r="K1078" i="3"/>
  <c r="K726" i="3"/>
  <c r="K4607" i="3"/>
  <c r="K3782" i="3"/>
  <c r="K3779" i="3"/>
  <c r="K3864" i="3"/>
  <c r="K3311" i="3"/>
  <c r="K3385" i="3"/>
  <c r="K3974" i="3"/>
  <c r="K1073" i="3"/>
  <c r="K4282" i="3"/>
  <c r="K3253" i="3"/>
  <c r="K2111" i="3"/>
  <c r="K2000" i="3"/>
  <c r="K1767" i="3"/>
  <c r="K1303" i="3"/>
  <c r="K1117" i="3"/>
  <c r="K984" i="3"/>
  <c r="K702" i="3"/>
  <c r="K383" i="3"/>
  <c r="K41" i="3"/>
  <c r="K4897" i="3"/>
  <c r="K4773" i="3"/>
  <c r="K4827" i="3"/>
  <c r="K4908" i="3"/>
  <c r="K2117" i="3"/>
  <c r="K580" i="3"/>
  <c r="K3561" i="3"/>
  <c r="K2374" i="3"/>
  <c r="K2605" i="3"/>
  <c r="K4127" i="3"/>
  <c r="K3729" i="3"/>
  <c r="K4866" i="3"/>
  <c r="K4050" i="3"/>
  <c r="K2330" i="3"/>
  <c r="K69" i="3"/>
  <c r="K4159" i="3"/>
  <c r="K2593" i="3"/>
  <c r="K4746" i="3"/>
  <c r="K2310" i="3"/>
  <c r="K2062" i="3"/>
  <c r="K2543" i="3"/>
  <c r="K4207" i="3"/>
  <c r="K4524" i="3"/>
  <c r="K1098" i="3"/>
  <c r="K1877" i="3"/>
  <c r="K1658" i="3"/>
  <c r="K204" i="3"/>
  <c r="K1567" i="3"/>
  <c r="K1400" i="3"/>
  <c r="K4612" i="3"/>
  <c r="K824" i="3"/>
  <c r="K4073" i="3"/>
  <c r="K3610" i="3"/>
  <c r="K4711" i="3"/>
  <c r="K505" i="3"/>
  <c r="K3120" i="3"/>
  <c r="K2715" i="3"/>
  <c r="K1046" i="3"/>
  <c r="K1690" i="3"/>
  <c r="K3372" i="3"/>
  <c r="K2775" i="3"/>
  <c r="K3424" i="3"/>
  <c r="K2293" i="3"/>
  <c r="K3428" i="3"/>
  <c r="K2930" i="3"/>
  <c r="K2754" i="3"/>
  <c r="K2223" i="3"/>
  <c r="K1964" i="3"/>
  <c r="K1364" i="3"/>
  <c r="K1108" i="3"/>
  <c r="K668" i="3"/>
  <c r="K2" i="3"/>
  <c r="K4107" i="3"/>
  <c r="K3718" i="3"/>
  <c r="K3850" i="3"/>
  <c r="K3673" i="3"/>
  <c r="K3322" i="3"/>
  <c r="K3592" i="3"/>
  <c r="K2218" i="3"/>
  <c r="K433" i="3"/>
  <c r="K4287" i="3"/>
  <c r="K3244" i="3"/>
  <c r="K2713" i="3"/>
  <c r="K2267" i="3"/>
  <c r="K1936" i="3"/>
  <c r="K1258" i="3"/>
  <c r="K1140" i="3"/>
  <c r="K998" i="3"/>
  <c r="K545" i="3"/>
  <c r="K431" i="3"/>
  <c r="K223" i="3"/>
  <c r="K4236" i="3"/>
  <c r="K4823" i="3"/>
  <c r="K4870" i="3"/>
  <c r="K4916" i="3"/>
  <c r="K3959" i="3"/>
  <c r="K1813" i="3"/>
  <c r="K595" i="3"/>
  <c r="K3670" i="3"/>
  <c r="K644" i="3"/>
  <c r="K2665" i="3"/>
  <c r="K3396" i="3"/>
  <c r="K4351" i="3"/>
  <c r="K4930" i="3"/>
  <c r="K2214" i="3"/>
  <c r="K3604" i="3"/>
  <c r="K2327" i="3"/>
  <c r="K4439" i="3"/>
  <c r="K3754" i="3"/>
  <c r="K246" i="3"/>
  <c r="K1897" i="3"/>
  <c r="K660" i="3"/>
  <c r="K4420" i="3"/>
  <c r="K2651" i="3"/>
  <c r="K4176" i="3"/>
  <c r="K692" i="3"/>
  <c r="K4189" i="3"/>
  <c r="K3797" i="3"/>
  <c r="K1765" i="3"/>
  <c r="K2137" i="3"/>
  <c r="K3255" i="3"/>
  <c r="K2701" i="3"/>
  <c r="K4162" i="3"/>
  <c r="K882" i="3"/>
  <c r="K3403" i="3"/>
  <c r="K1034" i="3"/>
  <c r="K3351" i="3"/>
  <c r="K3548" i="3"/>
  <c r="K2953" i="3"/>
  <c r="K2354" i="3"/>
  <c r="K4582" i="3"/>
  <c r="K4203" i="3"/>
  <c r="K4893" i="3"/>
  <c r="K2026" i="3"/>
  <c r="K1411" i="3"/>
  <c r="K612" i="3"/>
  <c r="K4620" i="3"/>
  <c r="K4276" i="3"/>
  <c r="K3609" i="3"/>
  <c r="K3176" i="3"/>
  <c r="K3734" i="3"/>
  <c r="K1912" i="3"/>
  <c r="K4635" i="3"/>
  <c r="K2776" i="3"/>
  <c r="K2338" i="3"/>
  <c r="K2178" i="3"/>
  <c r="K2023" i="3"/>
  <c r="K1788" i="3"/>
  <c r="K1569" i="3"/>
  <c r="K1300" i="3"/>
  <c r="K1145" i="3"/>
  <c r="K848" i="3"/>
  <c r="K261" i="3"/>
  <c r="K4961" i="3"/>
  <c r="K4608" i="3"/>
  <c r="K4891" i="3"/>
  <c r="K4657" i="3"/>
  <c r="K3998" i="3"/>
  <c r="K3606" i="3"/>
  <c r="K2603" i="3"/>
  <c r="K1428" i="3"/>
  <c r="K1907" i="3"/>
  <c r="K2784" i="3"/>
  <c r="K4099" i="3"/>
  <c r="K1647" i="3"/>
  <c r="K3093" i="3"/>
  <c r="K4098" i="3"/>
  <c r="K1351" i="3"/>
  <c r="K4826" i="3"/>
  <c r="K4149" i="3"/>
  <c r="K1880" i="3"/>
  <c r="K983" i="3"/>
  <c r="K4264" i="3"/>
  <c r="K4272" i="3"/>
  <c r="K1414" i="3"/>
  <c r="K1419" i="3"/>
  <c r="K2685" i="3"/>
  <c r="K2612" i="3"/>
  <c r="K3723" i="3"/>
  <c r="K1139" i="3"/>
  <c r="K482" i="3"/>
  <c r="K2355" i="3"/>
  <c r="K1102" i="3"/>
  <c r="K77" i="3"/>
  <c r="K484" i="3"/>
  <c r="K2066" i="3"/>
  <c r="K796" i="3"/>
  <c r="K3142" i="3"/>
  <c r="K3777" i="3"/>
  <c r="K2126" i="3"/>
  <c r="K4142" i="3"/>
  <c r="K3979" i="3"/>
  <c r="K3496" i="3"/>
  <c r="K3246" i="3"/>
  <c r="K2321" i="3"/>
  <c r="K2268" i="3"/>
  <c r="K1678" i="3"/>
  <c r="K1394" i="3"/>
  <c r="K393" i="3"/>
  <c r="K4761" i="3"/>
  <c r="K3595" i="3"/>
  <c r="K3555" i="3"/>
  <c r="K3404" i="3"/>
  <c r="K3508" i="3"/>
  <c r="K2027" i="3"/>
  <c r="K4292" i="3"/>
  <c r="K3171" i="3"/>
  <c r="K2631" i="3"/>
  <c r="K2560" i="3"/>
  <c r="K1891" i="3"/>
  <c r="K1959" i="3"/>
  <c r="K1667" i="3"/>
  <c r="K1379" i="3"/>
  <c r="K1331" i="3"/>
  <c r="K1175" i="3"/>
  <c r="K839" i="3"/>
  <c r="K578" i="3"/>
  <c r="K337" i="3"/>
  <c r="K195" i="3"/>
  <c r="K4350" i="3"/>
  <c r="K4564" i="3"/>
  <c r="K4688" i="3"/>
  <c r="K4899" i="3"/>
  <c r="K3679" i="3"/>
  <c r="K1366" i="3"/>
  <c r="K3874" i="3"/>
  <c r="K4491" i="3"/>
  <c r="K1868" i="3"/>
  <c r="K1776" i="3"/>
  <c r="K2695" i="3"/>
  <c r="K4799" i="3"/>
  <c r="K741" i="3"/>
  <c r="K3100" i="3"/>
  <c r="K4963" i="3"/>
  <c r="K3190" i="3"/>
  <c r="K3638" i="3"/>
  <c r="K2363" i="3"/>
  <c r="K1239" i="3"/>
  <c r="K4606" i="3"/>
  <c r="K281" i="3"/>
  <c r="K2108" i="3"/>
  <c r="K2337" i="3"/>
  <c r="K4109" i="3"/>
  <c r="K881" i="3"/>
  <c r="K3195" i="3"/>
  <c r="K2662" i="3"/>
  <c r="K1514" i="3"/>
  <c r="K3477" i="3"/>
  <c r="K4305" i="3"/>
  <c r="K3856" i="3"/>
  <c r="K1248" i="3"/>
  <c r="K1987" i="3"/>
  <c r="K1042" i="3"/>
  <c r="K4753" i="3"/>
  <c r="K4554" i="3"/>
  <c r="K409" i="3"/>
  <c r="K1819" i="3"/>
  <c r="K236" i="3"/>
  <c r="K4604" i="3"/>
  <c r="K3788" i="3"/>
  <c r="K3361" i="3"/>
  <c r="K3158" i="3"/>
  <c r="K2765" i="3"/>
  <c r="K2508" i="3"/>
  <c r="K2172" i="3"/>
  <c r="K1733" i="3"/>
  <c r="K1598" i="3"/>
  <c r="K496" i="3"/>
  <c r="K4804" i="3"/>
  <c r="K2993" i="3"/>
  <c r="K2433" i="3"/>
  <c r="K4717" i="3"/>
  <c r="K1396" i="3"/>
  <c r="K3556" i="3"/>
  <c r="K2365" i="3"/>
  <c r="K3213" i="3"/>
  <c r="K1578" i="3"/>
  <c r="K3680" i="3"/>
  <c r="K3793" i="3"/>
  <c r="K4873" i="3"/>
  <c r="K4503" i="3"/>
  <c r="K3833" i="3"/>
  <c r="K3698" i="3"/>
  <c r="K1104" i="3"/>
  <c r="K373" i="3"/>
  <c r="K3023" i="3"/>
  <c r="K2757" i="3"/>
  <c r="K3904" i="3"/>
  <c r="K3889" i="3"/>
  <c r="K4616" i="3"/>
  <c r="K4259" i="3"/>
  <c r="K3769" i="3"/>
  <c r="K4880" i="3"/>
  <c r="K1224" i="3"/>
  <c r="K2181" i="3"/>
  <c r="K2774" i="3"/>
  <c r="K1925" i="3"/>
  <c r="K2678" i="3"/>
  <c r="K4838" i="3"/>
  <c r="K2134" i="3"/>
  <c r="K1963" i="3"/>
  <c r="K2811" i="3"/>
  <c r="K4592" i="3"/>
  <c r="K3773" i="3"/>
  <c r="K52" i="3"/>
  <c r="K957" i="3"/>
  <c r="K2927" i="3"/>
  <c r="K3220" i="3"/>
  <c r="K2328" i="3"/>
  <c r="K485" i="3"/>
  <c r="K965" i="3"/>
  <c r="K194" i="3"/>
  <c r="K2943" i="3"/>
  <c r="K2220" i="3"/>
  <c r="K3299" i="3"/>
  <c r="K2514" i="3"/>
  <c r="K2835" i="3"/>
  <c r="K3580" i="3"/>
  <c r="K2265" i="3"/>
  <c r="K4051" i="3"/>
  <c r="K674" i="3"/>
  <c r="K4704" i="3"/>
  <c r="K3285" i="3"/>
  <c r="K111" i="3"/>
  <c r="K1810" i="3"/>
  <c r="K901" i="3"/>
  <c r="K1319" i="3"/>
  <c r="K3193" i="3"/>
  <c r="K671" i="3"/>
  <c r="K209" i="3"/>
  <c r="K371" i="3"/>
  <c r="K2105" i="3"/>
  <c r="K1845" i="3"/>
  <c r="K4104" i="3"/>
  <c r="K914" i="3"/>
  <c r="K2473" i="3"/>
  <c r="K3895" i="3"/>
  <c r="K3336" i="3"/>
  <c r="K1233" i="3"/>
  <c r="K4671" i="3"/>
  <c r="K4154" i="3"/>
  <c r="K2661" i="3"/>
  <c r="K2206" i="3"/>
  <c r="K2939" i="3"/>
  <c r="K3217" i="3"/>
  <c r="K3975" i="3"/>
  <c r="K3101" i="3"/>
  <c r="K2838" i="3"/>
  <c r="K1949" i="3"/>
  <c r="K3943" i="3"/>
  <c r="K3706" i="3"/>
  <c r="K1450" i="3"/>
  <c r="K3848" i="3"/>
  <c r="K2652" i="3"/>
  <c r="K2191" i="3"/>
  <c r="K4995" i="3"/>
  <c r="K3277" i="3"/>
  <c r="K3237" i="3"/>
  <c r="K3620" i="3"/>
  <c r="K4614" i="3"/>
  <c r="K4451" i="3"/>
  <c r="K3789" i="3"/>
  <c r="K3757" i="3"/>
  <c r="K1651" i="3"/>
  <c r="K3745" i="3"/>
  <c r="K3028" i="3"/>
  <c r="K3907" i="3"/>
  <c r="K4853" i="3"/>
  <c r="K4457" i="3"/>
  <c r="K4710" i="3"/>
  <c r="K4460" i="3"/>
  <c r="K3003" i="3"/>
  <c r="K3554" i="3"/>
  <c r="K3709" i="3"/>
  <c r="K2982" i="3"/>
  <c r="K4070" i="3"/>
  <c r="K2555" i="3"/>
  <c r="K1817" i="3"/>
  <c r="K2499" i="3"/>
  <c r="K237" i="3"/>
  <c r="K365" i="3"/>
  <c r="K1342" i="3"/>
  <c r="K9" i="3"/>
  <c r="K2424" i="3"/>
  <c r="K103" i="3"/>
  <c r="K354" i="3"/>
  <c r="K1035" i="3"/>
  <c r="K15" i="3"/>
  <c r="K486" i="3"/>
  <c r="K1047" i="3"/>
  <c r="K1260" i="3"/>
  <c r="K2791" i="3"/>
  <c r="K638" i="3"/>
  <c r="K453" i="3"/>
  <c r="K1919" i="3"/>
  <c r="K1075" i="3"/>
  <c r="K880" i="3"/>
  <c r="K1702" i="3"/>
  <c r="K424" i="3"/>
  <c r="K623" i="3"/>
  <c r="K1520" i="3"/>
  <c r="K1425" i="3"/>
  <c r="K2209" i="3"/>
  <c r="K413" i="3"/>
  <c r="K473" i="3"/>
  <c r="K429" i="3"/>
  <c r="K272" i="3"/>
  <c r="K943" i="3"/>
  <c r="K119" i="3"/>
  <c r="K4108" i="3"/>
  <c r="K124" i="3"/>
  <c r="K2608" i="3"/>
  <c r="K355" i="3"/>
  <c r="K3063" i="3"/>
  <c r="K3206" i="3"/>
  <c r="K4332" i="3"/>
  <c r="K3191" i="3"/>
  <c r="K2025" i="3"/>
  <c r="K4575" i="3"/>
  <c r="K1288" i="3"/>
  <c r="K2806" i="3"/>
  <c r="K4951" i="3"/>
  <c r="K4517" i="3"/>
  <c r="K2723" i="3"/>
  <c r="K3391" i="3"/>
  <c r="K2991" i="3"/>
  <c r="K2766" i="3"/>
  <c r="K4329" i="3"/>
  <c r="K2659" i="3"/>
  <c r="K2889" i="3"/>
  <c r="K2163" i="3"/>
  <c r="K4633" i="3"/>
  <c r="K4647" i="3"/>
  <c r="K3565" i="3"/>
  <c r="K2013" i="3"/>
  <c r="K4932" i="3"/>
  <c r="K3644" i="3"/>
  <c r="K1551" i="3"/>
  <c r="K4617" i="3"/>
  <c r="K2746" i="3"/>
  <c r="K3053" i="3"/>
  <c r="K1905" i="3"/>
  <c r="K4913" i="3"/>
  <c r="K4923" i="3"/>
  <c r="K3750" i="3"/>
  <c r="K3374" i="3"/>
  <c r="K1747" i="3"/>
  <c r="K4494" i="3"/>
  <c r="K3070" i="3"/>
  <c r="K3212" i="3"/>
  <c r="K4957" i="3"/>
  <c r="K4589" i="3"/>
  <c r="K4355" i="3"/>
  <c r="K4427" i="3"/>
  <c r="K3029" i="3"/>
  <c r="K2804" i="3"/>
  <c r="K3531" i="3"/>
  <c r="K3630" i="3"/>
  <c r="K3844" i="3"/>
  <c r="K1913" i="3"/>
  <c r="K1675" i="3"/>
  <c r="K2444" i="3"/>
  <c r="K28" i="3"/>
  <c r="K1451" i="3"/>
  <c r="K1178" i="3"/>
  <c r="K1324" i="3"/>
  <c r="K2037" i="3"/>
  <c r="K1001" i="3"/>
  <c r="K2552" i="3"/>
  <c r="K182" i="3"/>
  <c r="K1449" i="3"/>
  <c r="K587" i="3"/>
  <c r="K480" i="3"/>
  <c r="K1595" i="3"/>
  <c r="K1682" i="3"/>
  <c r="K618" i="3"/>
  <c r="K2396" i="3"/>
  <c r="K1740" i="3"/>
  <c r="K591" i="3"/>
  <c r="K418" i="3"/>
  <c r="K1399" i="3"/>
  <c r="K933" i="3"/>
  <c r="K1934" i="3"/>
  <c r="K1406" i="3"/>
  <c r="K2242" i="3"/>
  <c r="K1635" i="3"/>
  <c r="K81" i="3"/>
  <c r="K407" i="3"/>
  <c r="K361" i="3"/>
  <c r="K229" i="3"/>
  <c r="K913" i="3"/>
  <c r="K10" i="3"/>
  <c r="K4179" i="3"/>
  <c r="K252" i="3"/>
  <c r="K227" i="3"/>
  <c r="K3402" i="3"/>
  <c r="K2926" i="3"/>
  <c r="K4921" i="3"/>
  <c r="K1933" i="3"/>
  <c r="K1801" i="3"/>
  <c r="K3599" i="3"/>
  <c r="K3753" i="3"/>
  <c r="K13" i="3"/>
  <c r="K4404" i="3"/>
  <c r="K3534" i="3"/>
  <c r="K3245" i="3"/>
  <c r="K4834" i="3"/>
  <c r="K3946" i="3"/>
  <c r="K2759" i="3"/>
  <c r="K3005" i="3"/>
  <c r="K3317" i="3"/>
  <c r="K3518" i="3"/>
  <c r="K4695" i="3"/>
  <c r="K3044" i="3"/>
  <c r="K1830" i="3"/>
  <c r="K1860" i="3"/>
  <c r="K1587" i="3"/>
  <c r="K3236" i="3"/>
  <c r="K3156" i="3"/>
  <c r="K3616" i="3"/>
  <c r="K4937" i="3"/>
  <c r="K1442" i="3"/>
  <c r="K4476" i="3"/>
  <c r="K3422" i="3"/>
  <c r="K3984" i="3"/>
  <c r="K3668" i="3"/>
  <c r="K566" i="3"/>
  <c r="K85" i="3"/>
  <c r="K1901" i="3"/>
  <c r="K1930" i="3"/>
  <c r="K3400" i="3"/>
  <c r="K4943" i="3"/>
  <c r="K3187" i="3"/>
  <c r="K2852" i="3"/>
  <c r="K4218" i="3"/>
  <c r="K2703" i="3"/>
  <c r="K1336" i="3"/>
  <c r="K283" i="3"/>
  <c r="K275" i="3"/>
  <c r="K4630" i="3"/>
  <c r="K4235" i="3"/>
  <c r="K4354" i="3"/>
  <c r="K1918" i="3"/>
  <c r="K2916" i="3"/>
  <c r="K2970" i="3"/>
  <c r="K4283" i="3"/>
  <c r="K497" i="3"/>
  <c r="K4450" i="3"/>
  <c r="K2874" i="3"/>
  <c r="K3570" i="3"/>
  <c r="K2980" i="3"/>
  <c r="K3042" i="3"/>
  <c r="K1352" i="3"/>
  <c r="K1153" i="3"/>
  <c r="K155" i="3"/>
  <c r="K400" i="3"/>
  <c r="K2083" i="3"/>
  <c r="K1280" i="3"/>
  <c r="K2039" i="3"/>
  <c r="K2848" i="3"/>
  <c r="K2712" i="3"/>
  <c r="K3387" i="3"/>
  <c r="K1853" i="3"/>
  <c r="K3295" i="3"/>
  <c r="K2277" i="3"/>
  <c r="K3824" i="3"/>
  <c r="K1797" i="3"/>
  <c r="K4766" i="3"/>
  <c r="K3362" i="3"/>
  <c r="K4082" i="3"/>
  <c r="K2237" i="3"/>
  <c r="K2043" i="3"/>
  <c r="K4572" i="3"/>
  <c r="K3678" i="3"/>
  <c r="K1594" i="3"/>
  <c r="K4" i="3"/>
  <c r="K3922" i="3"/>
  <c r="K4058" i="3"/>
  <c r="K3608" i="3"/>
  <c r="K4845" i="3"/>
  <c r="K3014" i="3"/>
  <c r="K4858" i="3"/>
  <c r="K3127" i="3"/>
  <c r="K609" i="3"/>
  <c r="K1166" i="3"/>
  <c r="K4290" i="3"/>
  <c r="K2157" i="3"/>
  <c r="K3987" i="3"/>
  <c r="K2647" i="3"/>
  <c r="K1076" i="3"/>
  <c r="K622" i="3"/>
  <c r="K3938" i="3"/>
  <c r="K565" i="3"/>
  <c r="K27" i="3"/>
  <c r="K1506" i="3"/>
  <c r="K67" i="3"/>
  <c r="K369" i="3"/>
  <c r="K273" i="3"/>
  <c r="K3643" i="3"/>
  <c r="K3165" i="3"/>
  <c r="K4106" i="3"/>
  <c r="K4663" i="3"/>
  <c r="K648" i="3"/>
  <c r="K3031" i="3"/>
  <c r="K2173" i="3"/>
  <c r="K3480" i="3"/>
  <c r="K3326" i="3"/>
  <c r="K4550" i="3"/>
  <c r="K849" i="3"/>
  <c r="K4511" i="3"/>
  <c r="K639" i="3"/>
  <c r="K2299" i="3"/>
  <c r="K4508" i="3"/>
  <c r="K2535" i="3"/>
  <c r="K3515" i="3"/>
  <c r="K4444" i="3"/>
  <c r="K1256" i="3"/>
  <c r="K4027" i="3"/>
  <c r="K1618" i="3"/>
  <c r="K4759" i="3"/>
  <c r="K3254" i="3"/>
  <c r="K4319" i="3"/>
  <c r="K884" i="3"/>
  <c r="K4251" i="3"/>
  <c r="K2093" i="3"/>
  <c r="K3632" i="3"/>
  <c r="K4002" i="3"/>
  <c r="K2364" i="3"/>
  <c r="K2422" i="3"/>
  <c r="K1422" i="3"/>
  <c r="K2104" i="3"/>
  <c r="K4658" i="3"/>
  <c r="K3527" i="3"/>
  <c r="K1941" i="3"/>
  <c r="K1722" i="3"/>
  <c r="K589" i="3"/>
  <c r="K2908" i="3"/>
  <c r="K3334" i="3"/>
  <c r="K2333" i="3"/>
  <c r="K248" i="3"/>
  <c r="K2862" i="3"/>
  <c r="K723" i="3"/>
  <c r="K3036" i="3"/>
  <c r="K1284" i="3"/>
  <c r="K4275" i="3"/>
  <c r="K2256" i="3"/>
  <c r="K3688" i="3"/>
  <c r="K2379" i="3"/>
  <c r="K1885" i="3"/>
  <c r="K3094" i="3"/>
  <c r="K2128" i="3"/>
  <c r="K60" i="3"/>
  <c r="K3552" i="3"/>
  <c r="K3473" i="3"/>
  <c r="K1978" i="3"/>
  <c r="K4123" i="3"/>
  <c r="K1902" i="3"/>
  <c r="K892" i="3"/>
  <c r="K570" i="3"/>
  <c r="K2925" i="3"/>
  <c r="K3738" i="3"/>
  <c r="K3086" i="3"/>
  <c r="K1129" i="3"/>
  <c r="K108" i="3"/>
  <c r="K1345" i="3"/>
  <c r="K3013" i="3"/>
  <c r="K132" i="3"/>
  <c r="K3302" i="3"/>
  <c r="K2168" i="3"/>
  <c r="K163" i="3"/>
  <c r="K3834" i="3"/>
  <c r="K2998" i="3"/>
  <c r="K874" i="3"/>
  <c r="K3488" i="3"/>
  <c r="K3350" i="3"/>
  <c r="K2870" i="3"/>
  <c r="K3537" i="3"/>
  <c r="K4443" i="3"/>
  <c r="K4307" i="3"/>
  <c r="K3802" i="3"/>
  <c r="K2272" i="3"/>
  <c r="K4398" i="3"/>
  <c r="K3103" i="3"/>
  <c r="K982" i="3"/>
  <c r="K3205" i="3"/>
  <c r="K1620" i="3"/>
  <c r="K4954" i="3"/>
  <c r="K3577" i="3"/>
  <c r="K1849" i="3"/>
  <c r="K846" i="3"/>
  <c r="K40" i="3"/>
  <c r="K2999" i="3"/>
  <c r="K1731" i="3"/>
  <c r="K3826" i="3"/>
  <c r="K2227" i="3"/>
  <c r="K535" i="3"/>
  <c r="K2579" i="3"/>
  <c r="K297" i="3"/>
  <c r="K4038" i="3"/>
  <c r="K1745" i="3"/>
  <c r="K706" i="3"/>
  <c r="K4571" i="3"/>
  <c r="K3297" i="3"/>
  <c r="K1639" i="3"/>
  <c r="K1065" i="3"/>
  <c r="K786" i="3"/>
  <c r="K865" i="3"/>
  <c r="K532" i="3"/>
  <c r="K416" i="3"/>
  <c r="K214" i="3"/>
  <c r="K63" i="3"/>
  <c r="K4741" i="3"/>
  <c r="K4837" i="3"/>
  <c r="K4835" i="3"/>
  <c r="K4626" i="3"/>
  <c r="K3704" i="3"/>
  <c r="K4284" i="3"/>
  <c r="K3229" i="3"/>
  <c r="K1715" i="3"/>
  <c r="K4005" i="3"/>
  <c r="K1753" i="3"/>
  <c r="K140" i="3"/>
  <c r="K3323" i="3"/>
  <c r="K2155" i="3"/>
  <c r="K1045" i="3"/>
  <c r="K4669" i="3"/>
  <c r="K3522" i="3"/>
  <c r="K2020" i="3"/>
  <c r="K3961" i="3"/>
  <c r="K2143" i="3"/>
  <c r="K312" i="3"/>
  <c r="K1985" i="3"/>
  <c r="K31" i="3"/>
  <c r="K3233" i="3"/>
  <c r="K1942" i="3"/>
  <c r="K787" i="3"/>
  <c r="K4376" i="3"/>
  <c r="K2312" i="3"/>
  <c r="K4692" i="3"/>
  <c r="K3791" i="3"/>
  <c r="K1965" i="3"/>
  <c r="K782" i="3"/>
  <c r="K3818" i="3"/>
  <c r="K1967" i="3"/>
  <c r="K4585" i="3"/>
  <c r="K2700" i="3"/>
  <c r="K891" i="3"/>
  <c r="K4904" i="3"/>
  <c r="K3137" i="3"/>
  <c r="K2241" i="3"/>
  <c r="K3916" i="3"/>
  <c r="K2067" i="3"/>
  <c r="K489" i="3"/>
  <c r="K1858" i="3"/>
  <c r="K559" i="3"/>
  <c r="K4521" i="3"/>
  <c r="K2656" i="3"/>
  <c r="K1600" i="3"/>
  <c r="K630" i="3"/>
  <c r="K4119" i="3"/>
  <c r="K2534" i="3"/>
  <c r="K1660" i="3"/>
  <c r="K3600" i="3"/>
  <c r="K1938" i="3"/>
  <c r="K3860" i="3"/>
  <c r="K2300" i="3"/>
  <c r="K4518" i="3"/>
  <c r="K2708" i="3"/>
  <c r="K1209" i="3"/>
  <c r="K503" i="3"/>
  <c r="K4312" i="3"/>
  <c r="K2921" i="3"/>
  <c r="K1572" i="3"/>
  <c r="K4859" i="3"/>
  <c r="K2107" i="3"/>
  <c r="K4300" i="3"/>
  <c r="K1711" i="3"/>
  <c r="K4486" i="3"/>
  <c r="K2976" i="3"/>
  <c r="K1899" i="3"/>
  <c r="K1025" i="3"/>
  <c r="K218" i="3"/>
  <c r="K3955" i="3"/>
  <c r="K2382" i="3"/>
  <c r="K1459" i="3"/>
  <c r="K4022" i="3"/>
  <c r="K1621" i="3"/>
  <c r="K3593" i="3"/>
  <c r="K3262" i="3"/>
  <c r="K2228" i="3"/>
  <c r="K3051" i="3"/>
  <c r="K4953" i="3"/>
  <c r="K78" i="3"/>
  <c r="K94" i="3"/>
  <c r="K1759" i="3"/>
  <c r="K2225" i="3"/>
  <c r="K2453" i="3"/>
  <c r="K2867" i="3"/>
  <c r="K3389" i="3"/>
  <c r="K3887" i="3"/>
  <c r="K4125" i="3"/>
  <c r="K730" i="3"/>
  <c r="K340" i="3"/>
  <c r="K131" i="3"/>
  <c r="K1916" i="3"/>
  <c r="K1576" i="3"/>
  <c r="K1599" i="3"/>
  <c r="K2118" i="3"/>
  <c r="K2958" i="3"/>
  <c r="K3641" i="3"/>
  <c r="K3585" i="3"/>
  <c r="K4352" i="3"/>
  <c r="K4962" i="3"/>
  <c r="K3676" i="3"/>
  <c r="K2332" i="3"/>
  <c r="K1476" i="3"/>
  <c r="K183" i="3"/>
  <c r="K3429" i="3"/>
  <c r="K89" i="3"/>
  <c r="K1515" i="3"/>
  <c r="K3282" i="3"/>
  <c r="K4568" i="3"/>
  <c r="K2318" i="3"/>
  <c r="K3147" i="3"/>
  <c r="K3741" i="3"/>
  <c r="K1896" i="3"/>
  <c r="K1547" i="3"/>
  <c r="K1128" i="3"/>
  <c r="K690" i="3"/>
  <c r="K217" i="3"/>
  <c r="K4734" i="3"/>
  <c r="K4997" i="3"/>
  <c r="K4715" i="3"/>
  <c r="K4922" i="3"/>
  <c r="K4771" i="3"/>
  <c r="K4372" i="3"/>
  <c r="K4091" i="3"/>
  <c r="K2962" i="3"/>
  <c r="K1713" i="3"/>
  <c r="K969" i="3"/>
  <c r="K391" i="3"/>
  <c r="K4563" i="3"/>
  <c r="K4243" i="3"/>
  <c r="K3314" i="3"/>
  <c r="K664" i="3"/>
  <c r="K2738" i="3"/>
  <c r="K251" i="3"/>
  <c r="K2876" i="3"/>
  <c r="K4687" i="3"/>
  <c r="K1911" i="3"/>
  <c r="K146" i="3"/>
  <c r="K1385" i="3"/>
  <c r="K2302" i="3"/>
  <c r="K2356" i="3"/>
  <c r="K2792" i="3"/>
  <c r="K3249" i="3"/>
  <c r="K4334" i="3"/>
  <c r="K654" i="3"/>
  <c r="K729" i="3"/>
  <c r="K712" i="3"/>
  <c r="K1946" i="3"/>
  <c r="K1478" i="3"/>
  <c r="K1372" i="3"/>
  <c r="K2919" i="3"/>
  <c r="K3067" i="3"/>
  <c r="K4263" i="3"/>
  <c r="K4998" i="3"/>
  <c r="K3058" i="3"/>
  <c r="K4867" i="3"/>
  <c r="K811" i="3"/>
  <c r="K2232" i="3"/>
  <c r="K4216" i="3"/>
  <c r="K1160" i="3"/>
  <c r="K2638" i="3"/>
  <c r="K2395" i="3"/>
  <c r="K2192" i="3"/>
  <c r="K1337" i="3"/>
  <c r="K4374" i="3"/>
  <c r="K2971" i="3"/>
  <c r="K302" i="3"/>
  <c r="K632" i="3"/>
  <c r="K1395" i="3"/>
  <c r="K2313" i="3"/>
  <c r="K3168" i="3"/>
  <c r="K3684" i="3"/>
  <c r="K3911" i="3"/>
  <c r="K4389" i="3"/>
  <c r="K79" i="3"/>
  <c r="K143" i="3"/>
  <c r="K528" i="3"/>
  <c r="K1020" i="3"/>
  <c r="K1644" i="3"/>
  <c r="K2180" i="3"/>
  <c r="K2325" i="3"/>
  <c r="K2945" i="3"/>
  <c r="K3441" i="3"/>
  <c r="K3945" i="3"/>
  <c r="K4252" i="3"/>
  <c r="K1089" i="3"/>
  <c r="K2820" i="3"/>
  <c r="K4426" i="3"/>
  <c r="K952" i="3"/>
  <c r="K2151" i="3"/>
  <c r="K626" i="3"/>
  <c r="K922" i="3"/>
  <c r="K2149" i="3"/>
  <c r="K4678" i="3"/>
  <c r="K3890" i="3"/>
  <c r="K603" i="3"/>
  <c r="K588" i="3"/>
  <c r="K92" i="3"/>
  <c r="K14" i="3"/>
  <c r="K568" i="3"/>
  <c r="K1142" i="3"/>
  <c r="K2202" i="3"/>
  <c r="K2789" i="3"/>
  <c r="K2920" i="3"/>
  <c r="K3933" i="3"/>
  <c r="K4401" i="3"/>
  <c r="K814" i="3"/>
  <c r="K987" i="3"/>
  <c r="K1246" i="3"/>
  <c r="K1338" i="3"/>
  <c r="K1525" i="3"/>
  <c r="K1556" i="3"/>
  <c r="K2326" i="3"/>
  <c r="K3079" i="3"/>
  <c r="K3759" i="3"/>
  <c r="K3744" i="3"/>
  <c r="K3960" i="3"/>
  <c r="K3988" i="3"/>
  <c r="K627" i="3"/>
  <c r="K4437" i="3"/>
  <c r="K4327" i="3"/>
  <c r="K840" i="3"/>
  <c r="K4224" i="3"/>
  <c r="K1943" i="3"/>
  <c r="K3407" i="3"/>
  <c r="K916" i="3"/>
  <c r="K2169" i="3"/>
  <c r="K2445" i="3"/>
  <c r="K470" i="3"/>
  <c r="K1481" i="3"/>
  <c r="K2243" i="3"/>
  <c r="K3112" i="3"/>
  <c r="K3851" i="3"/>
  <c r="K4461" i="3"/>
  <c r="K324" i="3"/>
  <c r="K665" i="3"/>
  <c r="K1249" i="3"/>
  <c r="K1085" i="3"/>
  <c r="K577" i="3"/>
  <c r="K1828" i="3"/>
  <c r="K1541" i="3"/>
  <c r="K1865" i="3"/>
  <c r="K2516" i="3"/>
  <c r="K3747" i="3"/>
  <c r="K4504" i="3"/>
  <c r="K4803" i="3"/>
  <c r="K2470" i="3"/>
  <c r="K1369" i="3"/>
  <c r="K3421" i="3"/>
  <c r="K240" i="3"/>
  <c r="K1882" i="3"/>
  <c r="K4135" i="3"/>
  <c r="K4909" i="3"/>
  <c r="K582" i="3"/>
  <c r="K394" i="3"/>
  <c r="K1393" i="3"/>
  <c r="K2361" i="3"/>
  <c r="K2531" i="3"/>
  <c r="K3128" i="3"/>
  <c r="K3613" i="3"/>
  <c r="K4065" i="3"/>
  <c r="K120" i="3"/>
  <c r="K219" i="3"/>
  <c r="K1760" i="3"/>
  <c r="K1790" i="3"/>
  <c r="K2262" i="3"/>
  <c r="K2983" i="3"/>
  <c r="K3479" i="3"/>
  <c r="K4428" i="3"/>
  <c r="K4434" i="3"/>
  <c r="K2922" i="3"/>
  <c r="K4006" i="3"/>
  <c r="K2360" i="3"/>
  <c r="K751" i="3"/>
  <c r="K1452" i="3"/>
  <c r="K3607" i="3"/>
  <c r="K1236" i="3"/>
  <c r="K4940" i="3"/>
  <c r="K96" i="3"/>
  <c r="K2861" i="3"/>
  <c r="K476" i="3"/>
  <c r="K1147" i="3"/>
  <c r="K1887" i="3"/>
  <c r="K1920" i="3"/>
  <c r="K2667" i="3"/>
  <c r="K2856" i="3"/>
  <c r="K3949" i="3"/>
  <c r="K749" i="3"/>
  <c r="K649" i="3"/>
  <c r="K956" i="3"/>
  <c r="K1513" i="3"/>
  <c r="K1550" i="3"/>
  <c r="K2942" i="3"/>
  <c r="K2491" i="3"/>
  <c r="K3655" i="3"/>
  <c r="K3775" i="3"/>
  <c r="K4500" i="3"/>
  <c r="K3611" i="3"/>
  <c r="K3154" i="3"/>
  <c r="K2479" i="3"/>
  <c r="K212" i="3"/>
  <c r="K2231" i="3"/>
  <c r="K2392" i="3"/>
  <c r="K2826" i="3"/>
  <c r="K165" i="3"/>
  <c r="K347" i="3"/>
  <c r="K3138" i="3"/>
  <c r="K3082" i="3"/>
  <c r="K1829" i="3"/>
  <c r="K3409" i="3"/>
  <c r="K3066" i="3"/>
  <c r="K4696" i="3"/>
  <c r="K3293" i="3"/>
  <c r="K3530" i="3"/>
  <c r="K4408" i="3"/>
  <c r="K4935" i="3"/>
  <c r="K2133" i="3"/>
  <c r="K42" i="3"/>
  <c r="K810" i="3"/>
  <c r="K1728" i="3"/>
  <c r="K2307" i="3"/>
  <c r="K3201" i="3"/>
  <c r="K3292" i="3"/>
  <c r="K4253" i="3"/>
  <c r="K921" i="3"/>
  <c r="K169" i="3"/>
  <c r="K1226" i="3"/>
  <c r="K1211" i="3"/>
  <c r="K1308" i="3"/>
  <c r="K3420" i="3"/>
  <c r="K4900" i="3"/>
  <c r="K1954" i="3"/>
  <c r="K3198" i="3"/>
  <c r="K2719" i="3"/>
  <c r="K2767" i="3"/>
  <c r="K4950" i="3"/>
  <c r="K4737" i="3"/>
  <c r="K4917" i="3"/>
  <c r="K2802" i="3"/>
  <c r="K861" i="3"/>
  <c r="K2640" i="3"/>
  <c r="K1609" i="3"/>
  <c r="K4359" i="3"/>
  <c r="K3073" i="3"/>
  <c r="K1739" i="3"/>
  <c r="K780" i="3"/>
  <c r="K4147" i="3"/>
  <c r="K2564" i="3"/>
  <c r="K1633" i="3"/>
  <c r="K3880" i="3"/>
  <c r="K1444" i="3"/>
  <c r="K215" i="3"/>
  <c r="K2208" i="3"/>
  <c r="K4876" i="3"/>
  <c r="K4117" i="3"/>
  <c r="K1457" i="3"/>
  <c r="K522" i="3"/>
  <c r="K3869" i="3"/>
  <c r="K2788" i="3"/>
  <c r="K1616" i="3"/>
  <c r="K1029" i="3"/>
  <c r="K837" i="3"/>
  <c r="K794" i="3"/>
  <c r="K621" i="3"/>
  <c r="K495" i="3"/>
  <c r="K150" i="3"/>
  <c r="K62" i="3"/>
  <c r="K4869" i="3"/>
  <c r="K4887" i="3"/>
  <c r="K4863" i="3"/>
  <c r="K4499" i="3"/>
  <c r="K3578" i="3"/>
  <c r="K4168" i="3"/>
  <c r="K3256" i="3"/>
  <c r="K1727" i="3"/>
  <c r="K4017" i="3"/>
  <c r="K1378" i="3"/>
  <c r="K4349" i="3"/>
  <c r="K2985" i="3"/>
  <c r="K2028" i="3"/>
  <c r="K784" i="3"/>
  <c r="K4776" i="3"/>
  <c r="K3449" i="3"/>
  <c r="K1805" i="3"/>
  <c r="K3625" i="3"/>
  <c r="K2001" i="3"/>
  <c r="K158" i="3"/>
  <c r="K1784" i="3"/>
  <c r="K4519" i="3"/>
  <c r="K2854" i="3"/>
  <c r="K1900" i="3"/>
  <c r="K670" i="3"/>
  <c r="K4373" i="3"/>
  <c r="K2539" i="3"/>
  <c r="K4760" i="3"/>
  <c r="K3075" i="3"/>
  <c r="K1937" i="3"/>
  <c r="K696" i="3"/>
  <c r="K3312" i="3"/>
  <c r="K976" i="3"/>
  <c r="K3574" i="3"/>
  <c r="K2510" i="3"/>
  <c r="K650" i="3"/>
  <c r="K4472" i="3"/>
  <c r="K3161" i="3"/>
  <c r="K1718" i="3"/>
  <c r="K3166" i="3"/>
  <c r="K1564" i="3"/>
  <c r="K331" i="3"/>
  <c r="K1661" i="3"/>
  <c r="K515" i="3"/>
  <c r="K3778" i="3"/>
  <c r="K2449" i="3"/>
  <c r="K1511" i="3"/>
  <c r="K304" i="3"/>
  <c r="K3958" i="3"/>
  <c r="K2446" i="3"/>
  <c r="K1484" i="3"/>
  <c r="K3046" i="3"/>
  <c r="K1273" i="3"/>
  <c r="K3337" i="3"/>
  <c r="K1725" i="3"/>
  <c r="K4167" i="3"/>
  <c r="K2899" i="3"/>
  <c r="K1263" i="3"/>
  <c r="K202" i="3"/>
  <c r="K3575" i="3"/>
  <c r="K2871" i="3"/>
  <c r="K1255" i="3"/>
  <c r="K3971" i="3"/>
  <c r="K1874" i="3"/>
  <c r="K3627" i="3"/>
  <c r="K1518" i="3"/>
  <c r="K4419" i="3"/>
  <c r="K3169" i="3"/>
  <c r="K1692" i="3"/>
  <c r="K917" i="3"/>
  <c r="K130" i="3"/>
  <c r="K3906" i="3"/>
  <c r="K2348" i="3"/>
  <c r="K1237" i="3"/>
  <c r="K2619" i="3"/>
  <c r="K185" i="3"/>
  <c r="K1772" i="3"/>
  <c r="K3664" i="3"/>
  <c r="K4313" i="3"/>
  <c r="K1367" i="3"/>
  <c r="K4855" i="3"/>
  <c r="K2381" i="3"/>
  <c r="K328" i="3"/>
  <c r="K436" i="3"/>
  <c r="K1645" i="3"/>
  <c r="K2183" i="3"/>
  <c r="K2536" i="3"/>
  <c r="K2984" i="3"/>
  <c r="K3352" i="3"/>
  <c r="K4094" i="3"/>
  <c r="K4465" i="3"/>
  <c r="K21" i="3"/>
  <c r="K56" i="3"/>
  <c r="K1053" i="3"/>
  <c r="K2074" i="3"/>
  <c r="K1785" i="3"/>
  <c r="K2018" i="3"/>
  <c r="K2636" i="3"/>
  <c r="K2075" i="3"/>
  <c r="K3743" i="3"/>
  <c r="K3586" i="3"/>
  <c r="K4528" i="3"/>
  <c r="K4796" i="3"/>
  <c r="K4447" i="3"/>
  <c r="K3612" i="3"/>
  <c r="K554" i="3"/>
  <c r="K3701" i="3"/>
  <c r="K399" i="3"/>
  <c r="K1575" i="3"/>
  <c r="K4215" i="3"/>
  <c r="K4945" i="3"/>
  <c r="K646" i="3"/>
  <c r="K3468" i="3"/>
  <c r="K1956" i="3"/>
  <c r="K1421" i="3"/>
  <c r="K903" i="3"/>
  <c r="K4777" i="3"/>
  <c r="K4130" i="3"/>
  <c r="K4723" i="3"/>
  <c r="K4752" i="3"/>
  <c r="K4466" i="3"/>
  <c r="K3708" i="3"/>
  <c r="K2351" i="3"/>
  <c r="K1648" i="3"/>
  <c r="K944" i="3"/>
  <c r="K341" i="3"/>
  <c r="K4584" i="3"/>
  <c r="K4399" i="3"/>
  <c r="K3021" i="3"/>
  <c r="K886" i="3"/>
  <c r="K3804" i="3"/>
  <c r="K970" i="3"/>
  <c r="K2450" i="3"/>
  <c r="K4341" i="3"/>
  <c r="K4883" i="3"/>
  <c r="K1562" i="3"/>
  <c r="K526" i="3"/>
  <c r="K1435" i="3"/>
  <c r="K2170" i="3"/>
  <c r="K2549" i="3"/>
  <c r="K3131" i="3"/>
  <c r="K3453" i="3"/>
  <c r="K4230" i="3"/>
  <c r="K677" i="3"/>
  <c r="K109" i="3"/>
  <c r="K911" i="3"/>
  <c r="K1011" i="3"/>
  <c r="K1534" i="3"/>
  <c r="K1593" i="3"/>
  <c r="K1549" i="3"/>
  <c r="K1997" i="3"/>
  <c r="K3622" i="3"/>
  <c r="K4558" i="3"/>
  <c r="K4343" i="3"/>
  <c r="K4949" i="3"/>
  <c r="K4551" i="3"/>
  <c r="K4974" i="3"/>
  <c r="K319" i="3"/>
  <c r="K2324" i="3"/>
  <c r="K4629" i="3"/>
  <c r="K988" i="3"/>
  <c r="K3991" i="3"/>
  <c r="K3576" i="3"/>
  <c r="K1438" i="3"/>
  <c r="K157" i="3"/>
  <c r="K4989" i="3"/>
  <c r="K254" i="3"/>
  <c r="K567" i="3"/>
  <c r="K1387" i="3"/>
  <c r="K2088" i="3"/>
  <c r="K2517" i="3"/>
  <c r="K3072" i="3"/>
  <c r="K3885" i="3"/>
  <c r="K3947" i="3"/>
  <c r="K359" i="3"/>
  <c r="K661" i="3"/>
  <c r="K781" i="3"/>
  <c r="K744" i="3"/>
  <c r="K1811" i="3"/>
  <c r="K1906" i="3"/>
  <c r="K2732" i="3"/>
  <c r="K2502" i="3"/>
  <c r="K3204" i="3"/>
  <c r="K3649" i="3"/>
  <c r="K3992" i="3"/>
  <c r="K4848" i="3"/>
  <c r="K1730" i="3"/>
  <c r="K4640" i="3"/>
  <c r="K3159" i="3"/>
  <c r="K721" i="3"/>
  <c r="K2691" i="3"/>
  <c r="K24" i="3"/>
  <c r="K1681" i="3"/>
  <c r="K2736" i="3"/>
  <c r="K4113" i="3"/>
  <c r="K4110" i="3"/>
  <c r="K156" i="3"/>
  <c r="K4727" i="3"/>
  <c r="K2403" i="3"/>
  <c r="K282" i="3"/>
  <c r="K635" i="3"/>
  <c r="K1680" i="3"/>
  <c r="K2190" i="3"/>
  <c r="K2569" i="3"/>
  <c r="K3180" i="3"/>
  <c r="K3501" i="3"/>
  <c r="K4384" i="3"/>
  <c r="K4080" i="3"/>
  <c r="K129" i="3"/>
  <c r="K1235" i="3"/>
  <c r="K937" i="3"/>
  <c r="K1802" i="3"/>
  <c r="K1603" i="3"/>
  <c r="K1787" i="3"/>
  <c r="K2078" i="3"/>
  <c r="K3665" i="3"/>
  <c r="K3902" i="3"/>
  <c r="K3881" i="3"/>
  <c r="K4854" i="3"/>
  <c r="K4579" i="3"/>
  <c r="K3567" i="3"/>
  <c r="K1691" i="3"/>
  <c r="K662" i="3"/>
  <c r="K2050" i="3"/>
  <c r="K3503" i="3"/>
  <c r="K2990" i="3"/>
  <c r="K1781" i="3"/>
  <c r="K4139" i="3"/>
  <c r="K2239" i="3"/>
  <c r="K3785" i="3"/>
  <c r="K199" i="3"/>
  <c r="K110" i="3"/>
  <c r="K596" i="3"/>
  <c r="K2409" i="3"/>
  <c r="K2741" i="3"/>
  <c r="K2884" i="3"/>
  <c r="K3935" i="3"/>
  <c r="K4757" i="3"/>
  <c r="K536" i="3"/>
  <c r="K29" i="3"/>
  <c r="K1335" i="3"/>
  <c r="K804" i="3"/>
  <c r="K832" i="3"/>
  <c r="K1354" i="3"/>
  <c r="K1612" i="3"/>
  <c r="K3519" i="3"/>
  <c r="K3368" i="3"/>
  <c r="K3841" i="3"/>
  <c r="K4878" i="3"/>
  <c r="K3346" i="3"/>
  <c r="K3343" i="3"/>
  <c r="K1229" i="3"/>
  <c r="K2696" i="3"/>
  <c r="K4348" i="3"/>
  <c r="K4565" i="3"/>
  <c r="K456" i="3"/>
  <c r="K4825" i="3"/>
  <c r="K318" i="3"/>
  <c r="K474" i="3"/>
  <c r="K1417" i="3"/>
  <c r="K2565" i="3"/>
  <c r="K2904" i="3"/>
  <c r="K3358" i="3"/>
  <c r="K4285" i="3"/>
  <c r="K3879" i="3"/>
  <c r="K335" i="3"/>
  <c r="K826" i="3"/>
  <c r="K1030" i="3"/>
  <c r="K1831" i="3"/>
  <c r="K1857" i="3"/>
  <c r="K2357" i="3"/>
  <c r="K3269" i="3"/>
  <c r="K3969" i="3"/>
  <c r="K4656" i="3"/>
  <c r="K4090" i="3"/>
  <c r="K3940" i="3"/>
  <c r="K34" i="3"/>
  <c r="K2474" i="3"/>
  <c r="K889" i="3"/>
  <c r="K1497" i="3"/>
  <c r="K4680" i="3"/>
  <c r="K3388" i="3"/>
  <c r="K907" i="3"/>
  <c r="K3977" i="3"/>
  <c r="K4768" i="3"/>
  <c r="K2823" i="3"/>
  <c r="K512" i="3"/>
  <c r="K1090" i="3"/>
  <c r="K2129" i="3"/>
  <c r="K2171" i="3"/>
  <c r="K3740" i="3"/>
  <c r="K4438" i="3"/>
  <c r="K864" i="3"/>
  <c r="K1215" i="3"/>
  <c r="K1084" i="3"/>
  <c r="K1217" i="3"/>
  <c r="K1622" i="3"/>
  <c r="K2790" i="3"/>
  <c r="K3263" i="3"/>
  <c r="K3694" i="3"/>
  <c r="K4047" i="3"/>
  <c r="K4258" i="3"/>
  <c r="K4986" i="3"/>
  <c r="K3065" i="3"/>
  <c r="K3055" i="3"/>
  <c r="K1390" i="3"/>
  <c r="K552" i="3"/>
  <c r="K1095" i="3"/>
  <c r="K2817" i="3"/>
  <c r="K3995" i="3"/>
  <c r="K4903" i="3"/>
  <c r="K1773" i="3"/>
  <c r="K936" i="3"/>
  <c r="K1096" i="3"/>
  <c r="K3483" i="3"/>
  <c r="K3487" i="3"/>
  <c r="K3539" i="3"/>
  <c r="K291" i="3"/>
  <c r="K3675" i="3"/>
  <c r="K3410" i="3"/>
  <c r="K4785" i="3"/>
  <c r="K3470" i="3"/>
  <c r="K3274" i="3"/>
  <c r="K4000" i="3"/>
  <c r="K4999" i="3"/>
  <c r="K4842" i="3"/>
  <c r="K386" i="3"/>
  <c r="K783" i="3"/>
  <c r="K1688" i="3"/>
  <c r="K2714" i="3"/>
  <c r="K3273" i="3"/>
  <c r="K3952" i="3"/>
  <c r="K697" i="3"/>
  <c r="K519" i="3"/>
  <c r="K228" i="3"/>
  <c r="K1289" i="3"/>
  <c r="K1607" i="3"/>
  <c r="K1846" i="3"/>
  <c r="K3784" i="3"/>
  <c r="K2335" i="3"/>
  <c r="K959" i="3"/>
  <c r="K2378" i="3"/>
  <c r="K2287" i="3"/>
  <c r="K2893" i="3"/>
  <c r="K189" i="3"/>
  <c r="K457" i="3"/>
  <c r="K2892" i="3"/>
  <c r="K4407" i="3"/>
  <c r="K1981" i="3"/>
  <c r="K3062" i="3"/>
  <c r="K2198" i="3"/>
  <c r="K562" i="3"/>
  <c r="K2611" i="3"/>
  <c r="K1317" i="3"/>
  <c r="K4126" i="3"/>
  <c r="K3221" i="3"/>
  <c r="K1768" i="3"/>
  <c r="K666" i="3"/>
  <c r="K4811" i="3"/>
  <c r="K2529" i="3"/>
  <c r="K1552" i="3"/>
  <c r="K3230" i="3"/>
  <c r="K1566" i="3"/>
  <c r="K3814" i="3"/>
  <c r="K2040" i="3"/>
  <c r="K4527" i="3"/>
  <c r="K3381" i="3"/>
  <c r="K1326" i="3"/>
  <c r="K525" i="3"/>
  <c r="K3715" i="3"/>
  <c r="K2303" i="3"/>
  <c r="K1240" i="3"/>
  <c r="K905" i="3"/>
  <c r="K775" i="3"/>
  <c r="K715" i="3"/>
  <c r="K556" i="3"/>
  <c r="K406" i="3"/>
  <c r="K201" i="3"/>
  <c r="K19" i="3"/>
  <c r="K4279" i="3"/>
  <c r="K4894" i="3"/>
  <c r="K4884" i="3"/>
  <c r="K4244" i="3"/>
  <c r="K4062" i="3"/>
  <c r="K4089" i="3"/>
  <c r="K2910" i="3"/>
  <c r="K1376" i="3"/>
  <c r="K3259" i="3"/>
  <c r="K1358" i="3"/>
  <c r="K4613" i="3"/>
  <c r="K2609" i="3"/>
  <c r="K1359" i="3"/>
  <c r="K856" i="3"/>
  <c r="K4600" i="3"/>
  <c r="K2986" i="3"/>
  <c r="K4369" i="3"/>
  <c r="K2952" i="3"/>
  <c r="K1737" i="3"/>
  <c r="K3941" i="3"/>
  <c r="K1545" i="3"/>
  <c r="K4591" i="3"/>
  <c r="K2963" i="3"/>
  <c r="K1429" i="3"/>
  <c r="K356" i="3"/>
  <c r="K4148" i="3"/>
  <c r="K2160" i="3"/>
  <c r="K3730" i="3"/>
  <c r="K2929" i="3"/>
  <c r="K1614" i="3"/>
  <c r="K531" i="3"/>
  <c r="K3347" i="3"/>
  <c r="K866" i="3"/>
  <c r="K3951" i="3"/>
  <c r="K2339" i="3"/>
  <c r="K363" i="3"/>
  <c r="K4248" i="3"/>
  <c r="K2733" i="3"/>
  <c r="K1445" i="3"/>
  <c r="K3037" i="3"/>
  <c r="K1560" i="3"/>
  <c r="K3796" i="3"/>
  <c r="K1377" i="3"/>
  <c r="K176" i="3"/>
  <c r="K3783" i="3"/>
  <c r="K2098" i="3"/>
  <c r="K1315" i="3"/>
  <c r="K4289" i="3"/>
  <c r="K3332" i="3"/>
  <c r="K2412" i="3"/>
  <c r="K3794" i="3"/>
  <c r="K3306" i="3"/>
  <c r="K1199" i="3"/>
  <c r="K3390" i="3"/>
  <c r="K1389" i="3"/>
  <c r="K4546" i="3"/>
  <c r="K2630" i="3"/>
  <c r="K1330" i="3"/>
  <c r="K159" i="3"/>
  <c r="K3722" i="3"/>
  <c r="K2582" i="3"/>
  <c r="K348" i="3"/>
  <c r="K4071" i="3"/>
  <c r="K1779" i="3"/>
  <c r="K3375" i="3"/>
  <c r="K1177" i="3"/>
  <c r="K3956" i="3"/>
  <c r="K3026" i="3"/>
  <c r="K1809" i="3"/>
  <c r="K827" i="3"/>
  <c r="K5" i="3"/>
  <c r="K3831" i="3"/>
  <c r="K2152" i="3"/>
  <c r="K134" i="3"/>
  <c r="K2777" i="3"/>
  <c r="K357" i="3"/>
  <c r="K1662" i="3"/>
  <c r="K4028" i="3"/>
  <c r="K4789" i="3"/>
  <c r="K1015" i="3"/>
  <c r="K4456" i="3"/>
  <c r="K3976" i="3"/>
  <c r="K17" i="3"/>
  <c r="K396" i="3"/>
  <c r="K2162" i="3"/>
  <c r="K2768" i="3"/>
  <c r="K3089" i="3"/>
  <c r="K3413" i="3"/>
  <c r="K4317" i="3"/>
  <c r="K4597" i="3"/>
  <c r="K161" i="3"/>
  <c r="K560" i="3"/>
  <c r="K1228" i="3"/>
  <c r="K1432" i="3"/>
  <c r="K1184" i="3"/>
  <c r="K2055" i="3"/>
  <c r="K2873" i="3"/>
  <c r="K2624" i="3"/>
  <c r="K3271" i="3"/>
  <c r="K4225" i="3"/>
  <c r="K4708" i="3"/>
  <c r="K4033" i="3"/>
  <c r="K2456" i="3"/>
  <c r="K1356" i="3"/>
  <c r="K776" i="3"/>
  <c r="K3896" i="3"/>
  <c r="K1368" i="3"/>
  <c r="K1583" i="3"/>
  <c r="K4574" i="3"/>
  <c r="K1220" i="3"/>
  <c r="K2319" i="3"/>
  <c r="K2725" i="3"/>
  <c r="K1893" i="3"/>
  <c r="K1048" i="3"/>
  <c r="K561" i="3"/>
  <c r="K4798" i="3"/>
  <c r="K4194" i="3"/>
  <c r="K4856" i="3"/>
  <c r="K4211" i="3"/>
  <c r="K4042" i="3"/>
  <c r="K2186" i="3"/>
  <c r="K859" i="3"/>
  <c r="K293" i="3"/>
  <c r="K4365" i="3"/>
  <c r="K4143" i="3"/>
  <c r="K4114" i="3"/>
  <c r="K3516" i="3"/>
  <c r="K2886" i="3"/>
  <c r="K1433" i="3"/>
  <c r="K4473" i="3"/>
  <c r="K353" i="3"/>
  <c r="K3572" i="3"/>
  <c r="K4994" i="3"/>
  <c r="K968" i="3"/>
  <c r="K381" i="3"/>
  <c r="K1371" i="3"/>
  <c r="K2148" i="3"/>
  <c r="K2627" i="3"/>
  <c r="K2897" i="3"/>
  <c r="K3281" i="3"/>
  <c r="K4344" i="3"/>
  <c r="K57" i="3"/>
  <c r="K401" i="3"/>
  <c r="K1686" i="3"/>
  <c r="K1699" i="3"/>
  <c r="K1851" i="3"/>
  <c r="K2839" i="3"/>
  <c r="K3617" i="3"/>
  <c r="K3155" i="3"/>
  <c r="K4128" i="3"/>
  <c r="K4547" i="3"/>
  <c r="K1966" i="3"/>
  <c r="K4145" i="3"/>
  <c r="K4288" i="3"/>
  <c r="K74" i="3"/>
  <c r="K2737" i="3"/>
  <c r="K4157" i="3"/>
  <c r="K1050" i="3"/>
  <c r="K2997" i="3"/>
  <c r="K4676" i="3"/>
  <c r="K800" i="3"/>
  <c r="K287" i="3"/>
  <c r="K206" i="3"/>
  <c r="K716" i="3"/>
  <c r="K1499" i="3"/>
  <c r="K2119" i="3"/>
  <c r="K2825" i="3"/>
  <c r="K3733" i="3"/>
  <c r="K4165" i="3"/>
  <c r="K682" i="3"/>
  <c r="K813" i="3"/>
  <c r="K950" i="3"/>
  <c r="K990" i="3"/>
  <c r="K1070" i="3"/>
  <c r="K1889" i="3"/>
  <c r="K1380" i="3"/>
  <c r="K2046" i="3"/>
  <c r="K2911" i="3"/>
  <c r="K3434" i="3"/>
  <c r="K3494" i="3"/>
  <c r="K4134" i="3"/>
  <c r="K4895" i="3"/>
  <c r="K493" i="3"/>
  <c r="K4628" i="3"/>
  <c r="K3417" i="3"/>
  <c r="K389" i="3"/>
  <c r="K2995" i="3"/>
  <c r="K557" i="3"/>
  <c r="K1875" i="3"/>
  <c r="K2660" i="3"/>
  <c r="K3452" i="3"/>
  <c r="K4323" i="3"/>
  <c r="K2176" i="3"/>
  <c r="K3652" i="3"/>
  <c r="K6" i="3"/>
  <c r="K680" i="3"/>
  <c r="K1723" i="3"/>
  <c r="K2008" i="3"/>
  <c r="K2400" i="3"/>
  <c r="K2429" i="3"/>
  <c r="K3749" i="3"/>
  <c r="K3990" i="3"/>
  <c r="K4214" i="3"/>
  <c r="K529" i="3"/>
  <c r="K1010" i="3"/>
  <c r="K1970" i="3"/>
  <c r="K1757" i="3"/>
  <c r="K1862" i="3"/>
  <c r="K2443" i="3"/>
  <c r="K3242" i="3"/>
  <c r="K3107" i="3"/>
  <c r="K3118" i="3"/>
  <c r="K4639" i="3"/>
  <c r="K4829" i="3"/>
  <c r="K213" i="3"/>
  <c r="K2885" i="3"/>
  <c r="K1952" i="3"/>
  <c r="K633" i="3"/>
  <c r="K2034" i="3"/>
  <c r="K4588" i="3"/>
  <c r="K1032" i="3"/>
  <c r="K1714" i="3"/>
  <c r="K3310" i="3"/>
  <c r="K58" i="3"/>
  <c r="K247" i="3"/>
  <c r="K807" i="3"/>
  <c r="K1652" i="3"/>
  <c r="K2573" i="3"/>
  <c r="K2883" i="3"/>
  <c r="K3160" i="3"/>
  <c r="K4158" i="3"/>
  <c r="K4237" i="3"/>
  <c r="K707" i="3"/>
  <c r="K181" i="3"/>
  <c r="K590" i="3"/>
  <c r="K1066" i="3"/>
  <c r="K1018" i="3"/>
  <c r="K1488" i="3"/>
  <c r="K1786" i="3"/>
  <c r="K1869" i="3"/>
  <c r="K3712" i="3"/>
  <c r="K3671" i="3"/>
  <c r="K4068" i="3"/>
  <c r="K509" i="3"/>
  <c r="K3634" i="3"/>
  <c r="K2146" i="3"/>
  <c r="K3989" i="3"/>
  <c r="K477" i="3"/>
  <c r="K2808" i="3"/>
  <c r="K4553" i="3"/>
  <c r="K4539" i="3"/>
  <c r="K4552" i="3"/>
  <c r="K191" i="3"/>
  <c r="K599" i="3"/>
  <c r="K2749" i="3"/>
  <c r="K3116" i="3"/>
  <c r="K4269" i="3"/>
  <c r="K101" i="3"/>
  <c r="K1195" i="3"/>
  <c r="K947" i="3"/>
  <c r="K1832" i="3"/>
  <c r="K1309" i="3"/>
  <c r="K2672" i="3"/>
  <c r="K3455" i="3"/>
  <c r="K3674" i="3"/>
  <c r="K4177" i="3"/>
  <c r="K1418" i="3"/>
  <c r="K4067" i="3"/>
  <c r="K378" i="3"/>
  <c r="K2773" i="3"/>
  <c r="K619" i="3"/>
  <c r="K4345" i="3"/>
  <c r="K3366" i="3"/>
  <c r="K3141" i="3"/>
  <c r="K336" i="3"/>
  <c r="K1471" i="3"/>
  <c r="K2254" i="3"/>
  <c r="K2377" i="3"/>
  <c r="K2797" i="3"/>
  <c r="K3621" i="3"/>
  <c r="K4294" i="3"/>
  <c r="K53" i="3"/>
  <c r="K902" i="3"/>
  <c r="K1198" i="3"/>
  <c r="K1507" i="3"/>
  <c r="K1197" i="3"/>
  <c r="K1310" i="3"/>
  <c r="K2439" i="3"/>
  <c r="K3511" i="3"/>
  <c r="K3823" i="3"/>
  <c r="K3876" i="3"/>
  <c r="K3157" i="3"/>
  <c r="K4907" i="3"/>
  <c r="K3077" i="3"/>
  <c r="K3929" i="3"/>
  <c r="K1007" i="3"/>
  <c r="K1486" i="3"/>
  <c r="K4985" i="3"/>
  <c r="K4979" i="3"/>
  <c r="K2655" i="3"/>
  <c r="K1344" i="3"/>
  <c r="K2599" i="3"/>
  <c r="K4431" i="3"/>
  <c r="K4347" i="3"/>
  <c r="K1492" i="3"/>
  <c r="K4672" i="3"/>
  <c r="K3117" i="3"/>
  <c r="K4786" i="3"/>
  <c r="K3908" i="3"/>
  <c r="K3937" i="3"/>
  <c r="K4124" i="3"/>
  <c r="K1780" i="3"/>
  <c r="K2760" i="3"/>
  <c r="K3132" i="3"/>
  <c r="K3827" i="3"/>
  <c r="K168" i="3"/>
  <c r="K816" i="3"/>
  <c r="K1350" i="3"/>
  <c r="K1201" i="3"/>
  <c r="K924" i="3"/>
  <c r="K1480" i="3"/>
  <c r="K1408" i="3"/>
  <c r="K3495" i="3"/>
  <c r="K1430" i="3"/>
  <c r="K2734" i="3"/>
  <c r="K2454" i="3"/>
  <c r="K4026" i="3"/>
  <c r="K910" i="3"/>
  <c r="K1726" i="3"/>
  <c r="K4496" i="3"/>
  <c r="K4964" i="3"/>
  <c r="K4569" i="3"/>
  <c r="K2130" i="3"/>
  <c r="K397" i="3"/>
  <c r="K2657" i="3"/>
  <c r="K942" i="3"/>
  <c r="K4228" i="3"/>
  <c r="K2799" i="3"/>
  <c r="K1474" i="3"/>
  <c r="K548" i="3"/>
  <c r="K4153" i="3"/>
  <c r="K2298" i="3"/>
  <c r="K1333" i="3"/>
  <c r="K3320" i="3"/>
  <c r="K1299" i="3"/>
  <c r="K3732" i="3"/>
  <c r="K1581" i="3"/>
  <c r="K4200" i="3"/>
  <c r="K3425" i="3"/>
  <c r="K1267" i="3"/>
  <c r="K298" i="3"/>
  <c r="K4040" i="3"/>
  <c r="K2369" i="3"/>
  <c r="K1290" i="3"/>
  <c r="K996" i="3"/>
  <c r="K868" i="3"/>
  <c r="K714" i="3"/>
  <c r="K611" i="3"/>
  <c r="K343" i="3"/>
  <c r="K167" i="3"/>
  <c r="K48" i="3"/>
  <c r="K4421" i="3"/>
  <c r="K4180" i="3"/>
  <c r="K4948" i="3"/>
  <c r="K4361" i="3"/>
  <c r="K3934" i="3"/>
  <c r="K3780" i="3"/>
  <c r="K2751" i="3"/>
  <c r="K1043" i="3"/>
  <c r="K3151" i="3"/>
  <c r="K1113" i="3"/>
  <c r="K4453" i="3"/>
  <c r="K2924" i="3"/>
  <c r="K1778" i="3"/>
  <c r="K458" i="3"/>
  <c r="K4281" i="3"/>
  <c r="K2896" i="3"/>
  <c r="K4781" i="3"/>
  <c r="K3493" i="3"/>
  <c r="K1503" i="3"/>
  <c r="K3439" i="3"/>
  <c r="K1416" i="3"/>
  <c r="K4392" i="3"/>
  <c r="K2694" i="3"/>
  <c r="K1460" i="3"/>
  <c r="K222" i="3"/>
  <c r="K3805" i="3"/>
  <c r="K2204" i="3"/>
  <c r="K1088" i="3"/>
  <c r="K2525" i="3"/>
  <c r="K1223" i="3"/>
  <c r="K284" i="3"/>
  <c r="K2940" i="3"/>
  <c r="K455" i="3"/>
  <c r="K3910" i="3"/>
  <c r="K2051" i="3"/>
  <c r="K446" i="3"/>
  <c r="K4181" i="3"/>
  <c r="K2570" i="3"/>
  <c r="K4668" i="3"/>
  <c r="K2540" i="3"/>
  <c r="K1348" i="3"/>
  <c r="K3465" i="3"/>
  <c r="K1579" i="3"/>
  <c r="K105" i="3"/>
  <c r="K3798" i="3"/>
  <c r="K2029" i="3"/>
  <c r="K1187" i="3"/>
  <c r="K4733" i="3"/>
  <c r="K3239" i="3"/>
  <c r="K2185" i="3"/>
  <c r="K2207" i="3"/>
  <c r="K3268" i="3"/>
  <c r="K725" i="3"/>
  <c r="K3475" i="3"/>
  <c r="K1254" i="3"/>
  <c r="K4043" i="3"/>
  <c r="K2626" i="3"/>
  <c r="K1105" i="3"/>
  <c r="K26" i="3"/>
  <c r="K4055" i="3"/>
  <c r="K2683" i="3"/>
  <c r="K1958" i="3"/>
  <c r="K3338" i="3"/>
  <c r="K1232" i="3"/>
  <c r="K3027" i="3"/>
  <c r="K779" i="3"/>
  <c r="K3819" i="3"/>
  <c r="K2574" i="3"/>
  <c r="K1427" i="3"/>
  <c r="K720" i="3"/>
  <c r="K11" i="3"/>
  <c r="K3569" i="3"/>
  <c r="K2305" i="3"/>
  <c r="K388" i="3"/>
  <c r="K3228" i="3"/>
  <c r="K821" i="3"/>
  <c r="K1792" i="3"/>
  <c r="K4111" i="3"/>
  <c r="K4981" i="3"/>
  <c r="K863" i="3"/>
  <c r="K3852" i="3"/>
  <c r="K2898" i="3"/>
  <c r="K279" i="3"/>
  <c r="K790" i="3"/>
  <c r="K2315" i="3"/>
  <c r="K2135" i="3"/>
  <c r="K2968" i="3"/>
  <c r="K3363" i="3"/>
  <c r="K4677" i="3"/>
  <c r="K4016" i="3"/>
  <c r="K459" i="3"/>
  <c r="K540" i="3"/>
  <c r="K1097" i="3"/>
  <c r="K1508" i="3"/>
  <c r="K1477" i="3"/>
  <c r="K2342" i="3"/>
  <c r="K3004" i="3"/>
  <c r="K2915" i="3"/>
  <c r="K3399" i="3"/>
  <c r="K3270" i="3"/>
  <c r="K3983" i="3"/>
  <c r="K4988" i="3"/>
  <c r="K4567" i="3"/>
  <c r="K4061" i="3"/>
  <c r="K1293" i="3"/>
  <c r="K1355" i="3"/>
  <c r="K3891" i="3"/>
  <c r="K1307" i="3"/>
  <c r="K2380" i="3"/>
  <c r="K4819" i="3"/>
  <c r="K1536" i="3"/>
  <c r="K1031" i="3"/>
  <c r="K543" i="3"/>
  <c r="K142" i="3"/>
  <c r="K4805" i="3"/>
  <c r="K4787" i="3"/>
  <c r="K4978" i="3"/>
  <c r="K4927" i="3"/>
  <c r="K4788" i="3"/>
  <c r="K4559" i="3"/>
  <c r="K3978" i="3"/>
  <c r="K2124" i="3"/>
  <c r="K1360" i="3"/>
  <c r="K300" i="3"/>
  <c r="K3579" i="3"/>
  <c r="K2610" i="3"/>
  <c r="K1724" i="3"/>
  <c r="K4470" i="3"/>
  <c r="K1456" i="3"/>
  <c r="K4007" i="3"/>
  <c r="K4254" i="3"/>
  <c r="K443" i="3"/>
  <c r="K3294" i="3"/>
  <c r="K992" i="3"/>
  <c r="K420" i="3"/>
  <c r="K1467" i="3"/>
  <c r="K2420" i="3"/>
  <c r="K2699" i="3"/>
  <c r="K3275" i="3"/>
  <c r="K3152" i="3"/>
  <c r="K4661" i="3"/>
  <c r="K253" i="3"/>
  <c r="K1109" i="3"/>
  <c r="K735" i="3"/>
  <c r="K441" i="3"/>
  <c r="K1922" i="3"/>
  <c r="K1980" i="3"/>
  <c r="K1955" i="3"/>
  <c r="K3414" i="3"/>
  <c r="K3699" i="3"/>
  <c r="K4256" i="3"/>
  <c r="K4204" i="3"/>
  <c r="K1674" i="3"/>
  <c r="K4720" i="3"/>
  <c r="K490" i="3"/>
  <c r="K3024" i="3"/>
  <c r="K329" i="3"/>
  <c r="K1878" i="3"/>
  <c r="K3953" i="3"/>
  <c r="K4952" i="3"/>
  <c r="K584" i="3"/>
  <c r="K3614" i="3"/>
  <c r="K405" i="3"/>
  <c r="K656" i="3"/>
  <c r="K1732" i="3"/>
  <c r="K2177" i="3"/>
  <c r="K2625" i="3"/>
  <c r="K3145" i="3"/>
  <c r="K3901" i="3"/>
  <c r="K802" i="3"/>
  <c r="K160" i="3"/>
  <c r="K1014" i="3"/>
  <c r="K1054" i="3"/>
  <c r="K1164" i="3"/>
  <c r="K1553" i="3"/>
  <c r="K2408" i="3"/>
  <c r="K2077" i="3"/>
  <c r="K3682" i="3"/>
  <c r="K3349" i="3"/>
  <c r="K4388" i="3"/>
  <c r="K4726" i="3"/>
  <c r="K1276" i="3"/>
  <c r="K3707" i="3"/>
  <c r="K3367" i="3"/>
  <c r="K3685" i="3"/>
  <c r="K65" i="3"/>
  <c r="K1777" i="3"/>
  <c r="K3490" i="3"/>
  <c r="K1917" i="3"/>
  <c r="K3222" i="3"/>
  <c r="K4262" i="3"/>
  <c r="K3736" i="3"/>
  <c r="K170" i="3"/>
  <c r="K1736" i="3"/>
  <c r="K2329" i="3"/>
  <c r="K2485" i="3"/>
  <c r="K3265" i="3"/>
  <c r="K3928" i="3"/>
  <c r="K4118" i="3"/>
  <c r="K4261" i="3"/>
  <c r="K687" i="3"/>
  <c r="K187" i="3"/>
  <c r="K1093" i="3"/>
  <c r="K1487" i="3"/>
  <c r="K1842" i="3"/>
  <c r="K2577" i="3"/>
  <c r="K2934" i="3"/>
  <c r="K3590" i="3"/>
  <c r="K3457" i="3"/>
  <c r="K3356" i="3"/>
  <c r="K4744" i="3"/>
  <c r="K4955" i="3"/>
  <c r="K877" i="3"/>
  <c r="K4679" i="3"/>
  <c r="K2622" i="3"/>
  <c r="K2606" i="3"/>
  <c r="K205" i="3"/>
  <c r="K3986" i="3"/>
  <c r="K415" i="3"/>
  <c r="K1328" i="3"/>
  <c r="K3091" i="3"/>
  <c r="K87" i="3"/>
  <c r="K49" i="3"/>
  <c r="K822" i="3"/>
  <c r="K2251" i="3"/>
  <c r="K2410" i="3"/>
  <c r="K3064" i="3"/>
  <c r="K2816" i="3"/>
  <c r="K4273" i="3"/>
  <c r="K843" i="3"/>
  <c r="K317" i="3"/>
  <c r="K1190" i="3"/>
  <c r="K1274" i="3"/>
  <c r="K1529" i="3"/>
  <c r="K1306" i="3"/>
  <c r="K2966" i="3"/>
  <c r="K3854" i="3"/>
  <c r="K3924" i="3"/>
  <c r="K4602" i="3"/>
  <c r="K2803" i="3"/>
  <c r="K2404" i="3"/>
  <c r="K4318" i="3"/>
  <c r="K432" i="3"/>
  <c r="K2484" i="3"/>
  <c r="K4311" i="3"/>
  <c r="K4035" i="3"/>
  <c r="K3454" i="3"/>
  <c r="K2866" i="3"/>
  <c r="K366" i="3"/>
  <c r="K1636" i="3"/>
  <c r="K2161" i="3"/>
  <c r="K2698" i="3"/>
  <c r="K2864" i="3"/>
  <c r="K3781" i="3"/>
  <c r="K4270" i="3"/>
  <c r="K4278" i="3"/>
  <c r="K605" i="3"/>
  <c r="K1334" i="3"/>
  <c r="K1945" i="3"/>
  <c r="K1876" i="3"/>
  <c r="K2266" i="3"/>
  <c r="K3626" i="3"/>
  <c r="K3948" i="3"/>
  <c r="K4196" i="3"/>
  <c r="K2415" i="3"/>
  <c r="K4800" i="3"/>
  <c r="K3360" i="3"/>
  <c r="K604" i="3"/>
  <c r="K2888" i="3"/>
  <c r="K930" i="3"/>
  <c r="K2795" i="3"/>
  <c r="K4364" i="3"/>
  <c r="K2909" i="3"/>
  <c r="K2546" i="3"/>
  <c r="K3909" i="3"/>
  <c r="K50" i="3"/>
  <c r="K437" i="3"/>
  <c r="K1483" i="3"/>
  <c r="K2428" i="3"/>
  <c r="K2201" i="3"/>
  <c r="K2936" i="3"/>
  <c r="K3341" i="3"/>
  <c r="K4088" i="3"/>
  <c r="K541" i="3"/>
  <c r="K995" i="3"/>
  <c r="K1269" i="3"/>
  <c r="K1820" i="3"/>
  <c r="K1517" i="3"/>
  <c r="K1592" i="3"/>
  <c r="K2141" i="3"/>
  <c r="K2814" i="3"/>
  <c r="K3807" i="3"/>
  <c r="K4506" i="3"/>
  <c r="K4498" i="3"/>
  <c r="K4363" i="3"/>
  <c r="K2881" i="3"/>
  <c r="K2779" i="3"/>
  <c r="K2109" i="3"/>
  <c r="K2263" i="3"/>
  <c r="K2311" i="3"/>
  <c r="K3994" i="3"/>
  <c r="K4754" i="3"/>
  <c r="K249" i="3"/>
  <c r="K507" i="3"/>
  <c r="K3966" i="3"/>
  <c r="K4479" i="3"/>
  <c r="K4778" i="3"/>
  <c r="K4765" i="3"/>
  <c r="K3146" i="3"/>
  <c r="K3506" i="3"/>
  <c r="K4770" i="3"/>
  <c r="K3359" i="3"/>
  <c r="K4532" i="3"/>
  <c r="K427" i="3"/>
  <c r="K234" i="3"/>
  <c r="K374" i="3"/>
  <c r="K1465" i="3"/>
  <c r="K2145" i="3"/>
  <c r="K2587" i="3"/>
  <c r="K2666" i="3"/>
  <c r="K3771" i="3"/>
  <c r="K387" i="3"/>
  <c r="K575" i="3"/>
  <c r="K243" i="3"/>
  <c r="K325" i="3"/>
  <c r="K1155" i="3"/>
  <c r="K1544" i="3"/>
  <c r="K1807" i="3"/>
  <c r="K2941" i="3"/>
  <c r="K4808" i="3"/>
  <c r="K1844" i="3"/>
  <c r="K4609" i="3"/>
  <c r="K4383" i="3"/>
  <c r="K4898" i="3"/>
  <c r="K3982" i="3"/>
  <c r="K1838" i="3"/>
  <c r="K3686" i="3"/>
  <c r="K2353" i="3"/>
  <c r="K978" i="3"/>
  <c r="K3893" i="3"/>
  <c r="K2988" i="3"/>
  <c r="K1447" i="3"/>
  <c r="K382" i="3"/>
  <c r="K4223" i="3"/>
  <c r="K2002" i="3"/>
  <c r="K4227" i="3"/>
  <c r="K3184" i="3"/>
  <c r="K1115" i="3"/>
  <c r="K3319" i="3"/>
  <c r="K912" i="3"/>
  <c r="K4356" i="3"/>
  <c r="K2860" i="3"/>
  <c r="K1082" i="3"/>
  <c r="K139" i="3"/>
  <c r="K3800" i="3"/>
  <c r="K2099" i="3"/>
  <c r="K1163" i="3"/>
  <c r="K1019" i="3"/>
  <c r="K899" i="3"/>
  <c r="K734" i="3"/>
  <c r="K547" i="3"/>
  <c r="K412" i="3"/>
  <c r="K93" i="3"/>
  <c r="K4081" i="3"/>
  <c r="K4615" i="3"/>
  <c r="K4652" i="3"/>
  <c r="K4136" i="3"/>
  <c r="K4233" i="3"/>
  <c r="K3774" i="3"/>
  <c r="K4025" i="3"/>
  <c r="K2388" i="3"/>
  <c r="K940" i="3"/>
  <c r="K3489" i="3"/>
  <c r="K1114" i="3"/>
  <c r="K3829" i="3"/>
  <c r="K2758" i="3"/>
  <c r="K1491" i="3"/>
  <c r="K461" i="3"/>
  <c r="K4541" i="3"/>
  <c r="K2373" i="3"/>
  <c r="K1998" i="3"/>
  <c r="K2845" i="3"/>
  <c r="K1013" i="3"/>
  <c r="K3163" i="3"/>
  <c r="K1546" i="3"/>
  <c r="K4102" i="3"/>
  <c r="K2383" i="3"/>
  <c r="K1340" i="3"/>
  <c r="K184" i="3"/>
  <c r="K3148" i="3"/>
  <c r="K1854" i="3"/>
  <c r="K4731" i="3"/>
  <c r="K2238" i="3"/>
  <c r="K1565" i="3"/>
  <c r="K192" i="3"/>
  <c r="K2796" i="3"/>
  <c r="K32" i="3"/>
  <c r="K3925" i="3"/>
  <c r="K2205" i="3"/>
  <c r="K278" i="3"/>
  <c r="K3533" i="3"/>
  <c r="K2459" i="3"/>
  <c r="K1121" i="3"/>
  <c r="K2580" i="3"/>
  <c r="K1176" i="3"/>
  <c r="K3096" i="3"/>
  <c r="K1357" i="3"/>
  <c r="K4406" i="3"/>
  <c r="K3450" i="3"/>
  <c r="K1975" i="3"/>
  <c r="K1158" i="3"/>
  <c r="K4840" i="3"/>
  <c r="K3126" i="3"/>
  <c r="K2274" i="3"/>
  <c r="K4902" i="3"/>
  <c r="K3017" i="3"/>
  <c r="K581" i="3"/>
  <c r="K3288" i="3"/>
  <c r="K1017" i="3"/>
  <c r="K3656" i="3"/>
  <c r="K2127" i="3"/>
  <c r="K979" i="3"/>
  <c r="K4573" i="3"/>
  <c r="K3315" i="3"/>
  <c r="K2252" i="3"/>
  <c r="K1141" i="3"/>
  <c r="K3510" i="3"/>
  <c r="K918" i="3"/>
  <c r="K2600" i="3"/>
  <c r="K701" i="3"/>
  <c r="K3847" i="3"/>
  <c r="K2594" i="3"/>
  <c r="K1409" i="3"/>
  <c r="K608" i="3"/>
  <c r="K4960" i="3"/>
  <c r="K2677" i="3"/>
  <c r="K1989" i="3"/>
  <c r="K3405" i="3"/>
  <c r="K1060" i="3"/>
  <c r="K2276" i="3"/>
  <c r="K3843" i="3"/>
  <c r="K4138" i="3"/>
  <c r="K4641" i="3"/>
  <c r="K1044" i="3"/>
  <c r="K3061" i="3"/>
  <c r="K22" i="3"/>
  <c r="K898" i="3"/>
  <c r="K2139" i="3"/>
  <c r="K2457" i="3"/>
  <c r="K2729" i="3"/>
  <c r="K3240" i="3"/>
  <c r="K3339" i="3"/>
  <c r="K4054" i="3"/>
  <c r="K4150" i="3"/>
  <c r="K634" i="3"/>
  <c r="K637" i="3"/>
  <c r="K1202" i="3"/>
  <c r="K1555" i="3"/>
  <c r="K2668" i="3"/>
  <c r="K2021" i="3"/>
  <c r="K3186" i="3"/>
  <c r="K3683" i="3"/>
  <c r="K3408" i="3"/>
  <c r="K3865" i="3"/>
  <c r="K5000" i="3"/>
  <c r="K1100" i="3"/>
  <c r="K1935" i="3"/>
  <c r="K4326" i="3"/>
  <c r="K727" i="3"/>
  <c r="K2833" i="3"/>
  <c r="K4742" i="3"/>
  <c r="K4046" i="3"/>
  <c r="K4455" i="3"/>
  <c r="K928" i="3"/>
  <c r="K1979" i="3"/>
  <c r="K967" i="3"/>
  <c r="K598" i="3"/>
  <c r="K4833" i="3"/>
  <c r="K4794" i="3"/>
  <c r="K4844" i="3"/>
  <c r="K4654" i="3"/>
  <c r="K3149" i="3"/>
  <c r="K2061" i="3"/>
  <c r="K1285" i="3"/>
  <c r="K731" i="3"/>
  <c r="K102" i="3"/>
  <c r="K4266" i="3"/>
  <c r="K3926" i="3"/>
  <c r="K2542" i="3"/>
  <c r="K1840" i="3"/>
  <c r="K3594" i="3"/>
  <c r="K3635" i="3"/>
  <c r="K3878" i="3"/>
  <c r="K3183" i="3"/>
  <c r="K1629" i="3"/>
  <c r="K2184" i="3"/>
  <c r="K2805" i="3"/>
  <c r="K3049" i="3"/>
  <c r="K3812" i="3"/>
  <c r="K4342" i="3"/>
  <c r="K25" i="3"/>
  <c r="K292" i="3"/>
  <c r="K1242" i="3"/>
  <c r="K754" i="3"/>
  <c r="K2076" i="3"/>
  <c r="K1191" i="3"/>
  <c r="K2513" i="3"/>
  <c r="K2486" i="3"/>
  <c r="K3491" i="3"/>
  <c r="K3290" i="3"/>
  <c r="K4474" i="3"/>
  <c r="K4510" i="3"/>
  <c r="K44" i="3"/>
  <c r="K791" i="3"/>
  <c r="K2650" i="3"/>
  <c r="K746" i="3"/>
  <c r="K1848" i="3"/>
  <c r="K4239" i="3"/>
  <c r="K4664" i="3"/>
  <c r="K4298" i="3"/>
  <c r="K3658" i="3"/>
  <c r="K175" i="3"/>
  <c r="K546" i="3"/>
  <c r="K830" i="3"/>
  <c r="K1716" i="3"/>
  <c r="K2153" i="3"/>
  <c r="K2689" i="3"/>
  <c r="K3278" i="3"/>
  <c r="K4024" i="3"/>
  <c r="K4693" i="3"/>
  <c r="K127" i="3"/>
  <c r="K306" i="3"/>
  <c r="K1161" i="3"/>
  <c r="K1168" i="3"/>
  <c r="K1870" i="3"/>
  <c r="K1855" i="3"/>
  <c r="K1627" i="3"/>
  <c r="K2282" i="3"/>
  <c r="K2434" i="3"/>
  <c r="K3499" i="3"/>
  <c r="K3877" i="3"/>
  <c r="K4039" i="3"/>
  <c r="K4775" i="3"/>
  <c r="K2794" i="3"/>
  <c r="K2957" i="3"/>
  <c r="K4122" i="3"/>
  <c r="K3693" i="3"/>
  <c r="K1207" i="3"/>
  <c r="K1687" i="3"/>
  <c r="K3725" i="3"/>
  <c r="K4980" i="3"/>
  <c r="K3007" i="3"/>
  <c r="K2739" i="3"/>
  <c r="K3597" i="3"/>
  <c r="K1613" i="3"/>
  <c r="K2842" i="3"/>
  <c r="K231" i="3"/>
  <c r="K732" i="3"/>
  <c r="K1755" i="3"/>
  <c r="K2257" i="3"/>
  <c r="K2755" i="3"/>
  <c r="K2847" i="3"/>
  <c r="K3931" i="3"/>
  <c r="K4240" i="3"/>
  <c r="K4501" i="3"/>
  <c r="K125" i="3"/>
  <c r="K574" i="3"/>
  <c r="K1262" i="3"/>
  <c r="K1824" i="3"/>
  <c r="K1898" i="3"/>
  <c r="K2762" i="3"/>
  <c r="K2702" i="3"/>
  <c r="K3258" i="3"/>
  <c r="K3822" i="3"/>
  <c r="K3546" i="3"/>
  <c r="K4247" i="3"/>
  <c r="K4729" i="3"/>
  <c r="K2858" i="3"/>
  <c r="K2556" i="3"/>
  <c r="K2824" i="3"/>
  <c r="K711" i="3"/>
  <c r="K4538" i="3"/>
  <c r="K4603" i="3"/>
  <c r="K4577" i="3"/>
  <c r="K860" i="3"/>
  <c r="K2989" i="3"/>
  <c r="K55" i="3"/>
  <c r="K346" i="3"/>
  <c r="K823" i="3"/>
  <c r="K2488" i="3"/>
  <c r="K3192" i="3"/>
  <c r="K3345" i="3"/>
  <c r="K4685" i="3"/>
  <c r="K128" i="3"/>
  <c r="K527" i="3"/>
  <c r="K962" i="3"/>
  <c r="K1259" i="3"/>
  <c r="K1341" i="3"/>
  <c r="K1606" i="3"/>
  <c r="K1424" i="3"/>
  <c r="K2545" i="3"/>
  <c r="K3335" i="3"/>
  <c r="K4072" i="3"/>
  <c r="K4468" i="3"/>
  <c r="K121" i="3"/>
  <c r="K4059" i="3"/>
  <c r="K2597" i="3"/>
  <c r="K4353" i="3"/>
  <c r="K986" i="3"/>
  <c r="K2391" i="3"/>
  <c r="K4816" i="3"/>
  <c r="K3662" i="3"/>
  <c r="K2771" i="3"/>
  <c r="K3442" i="3"/>
  <c r="K414" i="3"/>
  <c r="K872" i="3"/>
  <c r="K1744" i="3"/>
  <c r="K2259" i="3"/>
  <c r="K2841" i="3"/>
  <c r="K3870" i="3"/>
  <c r="K4096" i="3"/>
  <c r="K4509" i="3"/>
  <c r="K698" i="3"/>
  <c r="K809" i="3"/>
  <c r="K1210" i="3"/>
  <c r="K1632" i="3"/>
  <c r="K2052" i="3"/>
  <c r="K2778" i="3"/>
  <c r="K3463" i="3"/>
  <c r="K4512" i="3"/>
  <c r="K2247" i="3"/>
  <c r="K4821" i="3"/>
  <c r="K1182" i="3"/>
  <c r="K3799" i="3"/>
  <c r="K908" i="3"/>
  <c r="K3047" i="3"/>
  <c r="K4782" i="3"/>
  <c r="K2865" i="3"/>
  <c r="K1816" i="3"/>
  <c r="K1521" i="3"/>
  <c r="K3786" i="3"/>
  <c r="K39" i="3"/>
  <c r="K422" i="3"/>
  <c r="K1455" i="3"/>
  <c r="K2465" i="3"/>
  <c r="K2489" i="3"/>
  <c r="K3185" i="3"/>
  <c r="K3629" i="3"/>
  <c r="K4301" i="3"/>
  <c r="K4029" i="3"/>
  <c r="K379" i="3"/>
  <c r="K1127" i="3"/>
  <c r="K1361" i="3"/>
  <c r="K2071" i="3"/>
  <c r="K1398" i="3"/>
  <c r="K2003" i="3"/>
  <c r="K2084" i="3"/>
  <c r="K3330" i="3"/>
  <c r="K3993" i="3"/>
  <c r="K4697" i="3"/>
  <c r="K3545" i="3"/>
  <c r="K2726" i="3"/>
  <c r="K3353" i="3"/>
  <c r="K345" i="3"/>
  <c r="K2735" i="3"/>
  <c r="K4415" i="3"/>
  <c r="K4928" i="3"/>
  <c r="K679" i="3"/>
  <c r="K2527" i="3"/>
  <c r="K3406" i="3"/>
  <c r="K4836" i="3"/>
  <c r="K2120" i="3"/>
  <c r="K3858" i="3"/>
  <c r="K3806" i="3"/>
  <c r="K4156" i="3"/>
  <c r="K4864" i="3"/>
  <c r="K2022" i="3"/>
  <c r="K314" i="3"/>
  <c r="K384" i="3"/>
  <c r="K1443" i="3"/>
  <c r="K2705" i="3"/>
  <c r="K3291" i="3"/>
  <c r="K3944" i="3"/>
  <c r="K768" i="3"/>
  <c r="K651" i="3"/>
  <c r="K657" i="3"/>
  <c r="K592" i="3"/>
  <c r="K997" i="3"/>
  <c r="K1615" i="3"/>
  <c r="K1298" i="3"/>
  <c r="K4514" i="3"/>
  <c r="K4941" i="3"/>
  <c r="K2112" i="3"/>
  <c r="K2200" i="3"/>
  <c r="K4946" i="3"/>
  <c r="K4560" i="3"/>
  <c r="K1120" i="3"/>
  <c r="K3980" i="3"/>
  <c r="K1673" i="3"/>
  <c r="K3882" i="3"/>
  <c r="K2212" i="3"/>
  <c r="K464" i="3"/>
  <c r="K4041" i="3"/>
  <c r="K2557" i="3"/>
  <c r="K1252" i="3"/>
  <c r="K309" i="3"/>
  <c r="K3700" i="3"/>
  <c r="K2211" i="3"/>
  <c r="K4824" i="3"/>
  <c r="K2955" i="3"/>
  <c r="K1112" i="3"/>
  <c r="K3426" i="3"/>
  <c r="K895" i="3"/>
  <c r="K4020" i="3"/>
  <c r="K2829" i="3"/>
  <c r="K894" i="3"/>
  <c r="K4175" i="3"/>
  <c r="K3382" i="3"/>
  <c r="K2079" i="3"/>
  <c r="K1186" i="3"/>
  <c r="K955" i="3"/>
  <c r="K835" i="3"/>
  <c r="K600" i="3"/>
  <c r="K642" i="3"/>
  <c r="K349" i="3"/>
  <c r="K90" i="3"/>
  <c r="K4265" i="3"/>
  <c r="K4643" i="3"/>
  <c r="K4712" i="3"/>
  <c r="K4707" i="3"/>
  <c r="K4400" i="3"/>
  <c r="K4092" i="3"/>
  <c r="K3371" i="3"/>
  <c r="K1904" i="3"/>
  <c r="K344" i="3"/>
  <c r="K2616" i="3"/>
  <c r="K939" i="3"/>
  <c r="K4105" i="3"/>
  <c r="K2818" i="3"/>
  <c r="K1472" i="3"/>
  <c r="K320" i="3"/>
  <c r="K4309" i="3"/>
  <c r="K2060" i="3"/>
  <c r="K4366" i="3"/>
  <c r="K2709" i="3"/>
  <c r="K844" i="3"/>
  <c r="K2676" i="3"/>
  <c r="K1006" i="3"/>
  <c r="K4053" i="3"/>
  <c r="K2352" i="3"/>
  <c r="K1146" i="3"/>
  <c r="K141" i="3"/>
  <c r="K3140" i="3"/>
  <c r="K1470" i="3"/>
  <c r="K4190" i="3"/>
  <c r="K2080" i="3"/>
  <c r="K1343" i="3"/>
  <c r="K4172" i="3"/>
  <c r="K2430" i="3"/>
  <c r="K4393" i="3"/>
  <c r="K3000" i="3"/>
  <c r="K1879" i="3"/>
  <c r="K83" i="3"/>
  <c r="K3921" i="3"/>
  <c r="K2437" i="3"/>
  <c r="K4700" i="3"/>
  <c r="K2448" i="3"/>
  <c r="K870" i="3"/>
  <c r="K2815" i="3"/>
  <c r="K1125" i="3"/>
  <c r="K4791" i="3"/>
  <c r="K3119" i="3"/>
  <c r="K1798" i="3"/>
  <c r="K991" i="3"/>
  <c r="K4217" i="3"/>
  <c r="K3289" i="3"/>
  <c r="K1990" i="3"/>
  <c r="K4382" i="3"/>
  <c r="K2397" i="3"/>
  <c r="K327" i="3"/>
  <c r="K2721" i="3"/>
  <c r="K831" i="3"/>
  <c r="K3513" i="3"/>
  <c r="K1735" i="3"/>
  <c r="K958" i="3"/>
  <c r="K4740" i="3"/>
  <c r="K3464" i="3"/>
  <c r="K2086" i="3"/>
  <c r="K4170" i="3"/>
  <c r="K3492" i="3"/>
  <c r="K466" i="3"/>
  <c r="K2786" i="3"/>
  <c r="K144" i="3"/>
  <c r="K3862" i="3"/>
  <c r="K2159" i="3"/>
  <c r="K1292" i="3"/>
  <c r="K452" i="3"/>
  <c r="K4409" i="3"/>
  <c r="K3110" i="3"/>
  <c r="K1703" i="3"/>
  <c r="K1431" i="3"/>
  <c r="K3918" i="3"/>
  <c r="K1143" i="3"/>
  <c r="K2316" i="3"/>
  <c r="K4901" i="3"/>
  <c r="K3365" i="3"/>
  <c r="K3553" i="3"/>
  <c r="K927" i="3"/>
  <c r="K23" i="3"/>
  <c r="K878" i="3"/>
  <c r="K2270" i="3"/>
  <c r="K2693" i="3"/>
  <c r="K2996" i="3"/>
  <c r="K3894" i="3"/>
  <c r="K4182" i="3"/>
  <c r="K752" i="3"/>
  <c r="K1193" i="3"/>
  <c r="K977" i="3"/>
  <c r="K1568" i="3"/>
  <c r="K1665" i="3"/>
  <c r="K2522" i="3"/>
  <c r="K3174" i="3"/>
  <c r="K3087" i="3"/>
  <c r="K3524" i="3"/>
  <c r="K4095" i="3"/>
  <c r="K1063" i="3"/>
  <c r="K3122" i="3"/>
  <c r="K2035" i="3"/>
  <c r="K1067" i="3"/>
  <c r="K2167" i="3"/>
  <c r="K95" i="3"/>
  <c r="K2423" i="3"/>
  <c r="K919" i="3"/>
  <c r="K3598" i="3"/>
  <c r="K4713" i="3"/>
  <c r="K2440" i="3"/>
  <c r="K1654" i="3"/>
  <c r="K1362" i="3"/>
  <c r="K488" i="3"/>
  <c r="K4435" i="3"/>
  <c r="K4926" i="3"/>
  <c r="K4851" i="3"/>
  <c r="K4624" i="3"/>
  <c r="K4337" i="3"/>
  <c r="K4852" i="3"/>
  <c r="K3710" i="3"/>
  <c r="K601" i="3"/>
  <c r="K147" i="3"/>
  <c r="K4202" i="3"/>
  <c r="K3766" i="3"/>
  <c r="K3032" i="3"/>
  <c r="K2482" i="3"/>
  <c r="K3257" i="3"/>
  <c r="K755" i="3"/>
  <c r="K1375" i="3"/>
  <c r="K4732" i="3"/>
  <c r="K3435" i="3"/>
  <c r="K2047" i="3"/>
  <c r="K2497" i="3"/>
  <c r="K652" i="3"/>
  <c r="K2015" i="3"/>
  <c r="K2140" i="3"/>
  <c r="K2617" i="3"/>
  <c r="K3076" i="3"/>
  <c r="K3903" i="3"/>
  <c r="K4462" i="3"/>
  <c r="K360" i="3"/>
  <c r="K941" i="3"/>
  <c r="K760" i="3"/>
  <c r="K1557" i="3"/>
  <c r="K1420" i="3"/>
  <c r="K1405" i="3"/>
  <c r="K2718" i="3"/>
  <c r="K3019" i="3"/>
  <c r="K3728" i="3"/>
  <c r="K3415" i="3"/>
  <c r="K4367" i="3"/>
  <c r="K4828" i="3"/>
  <c r="K3962" i="3"/>
  <c r="K1410" i="3"/>
  <c r="K3227" i="3"/>
  <c r="K733" i="3"/>
  <c r="K1304" i="3"/>
  <c r="K4684" i="3"/>
  <c r="K3125" i="3"/>
  <c r="K3517" i="3"/>
  <c r="K444" i="3"/>
  <c r="K1131" i="3"/>
  <c r="K2394" i="3"/>
  <c r="K2442" i="3"/>
  <c r="K3485" i="3"/>
  <c r="K4129" i="3"/>
  <c r="K4208" i="3"/>
  <c r="K301" i="3"/>
  <c r="K467" i="3"/>
  <c r="K743" i="3"/>
  <c r="K1074" i="3"/>
  <c r="K1948" i="3"/>
  <c r="K1995" i="3"/>
  <c r="K1750" i="3"/>
  <c r="K2588" i="3"/>
  <c r="K2598" i="3"/>
  <c r="K3619" i="3"/>
  <c r="K3084" i="3"/>
  <c r="K4459" i="3"/>
  <c r="K4666" i="3"/>
  <c r="K1250" i="3"/>
  <c r="K450" i="3"/>
  <c r="K4333" i="3"/>
  <c r="K1058" i="3"/>
  <c r="K3790" i="3"/>
  <c r="K4631" i="3"/>
  <c r="K2687" i="3"/>
  <c r="K2304" i="3"/>
  <c r="K1055" i="3"/>
  <c r="K500" i="3"/>
  <c r="K871" i="3"/>
  <c r="K2033" i="3"/>
  <c r="K2122" i="3"/>
  <c r="K3739" i="3"/>
  <c r="K4014" i="3"/>
  <c r="K4653" i="3"/>
  <c r="K375" i="3"/>
  <c r="K1068" i="3"/>
  <c r="K1339" i="3"/>
  <c r="K1972" i="3"/>
  <c r="K1908" i="3"/>
  <c r="K2903" i="3"/>
  <c r="K2390" i="3"/>
  <c r="K3427" i="3"/>
  <c r="K3181" i="3"/>
  <c r="K3667" i="3"/>
  <c r="K4418" i="3"/>
  <c r="K4879" i="3"/>
  <c r="K2438" i="3"/>
  <c r="K4784" i="3"/>
  <c r="K1570" i="3"/>
  <c r="K3016" i="3"/>
  <c r="K1027" i="3"/>
  <c r="K1895" i="3"/>
  <c r="K4198" i="3"/>
  <c r="K3369" i="3"/>
  <c r="K3078" i="3"/>
  <c r="K3327" i="3"/>
  <c r="K2562" i="3"/>
  <c r="K207" i="3"/>
  <c r="K410" i="3"/>
  <c r="K1386" i="3"/>
  <c r="K2222" i="3"/>
  <c r="K2526" i="3"/>
  <c r="K2931" i="3"/>
  <c r="K3581" i="3"/>
  <c r="K4013" i="3"/>
  <c r="K80" i="3"/>
  <c r="K1026" i="3"/>
  <c r="K376" i="3"/>
  <c r="K2041" i="3"/>
  <c r="K1827" i="3"/>
  <c r="K1563" i="3"/>
  <c r="K2750" i="3"/>
  <c r="K3768" i="3"/>
  <c r="K4452" i="3"/>
  <c r="K3999" i="3"/>
  <c r="K35" i="3"/>
  <c r="K106" i="3"/>
  <c r="K2493" i="3"/>
  <c r="K417" i="3"/>
  <c r="K1859" i="3"/>
  <c r="K2918" i="3"/>
  <c r="K4649" i="3"/>
  <c r="K2974" i="3"/>
  <c r="K2359" i="3"/>
  <c r="K2551" i="3"/>
  <c r="K3108" i="3"/>
  <c r="K472" i="3"/>
  <c r="K1130" i="3"/>
  <c r="K1683" i="3"/>
  <c r="K2458" i="3"/>
  <c r="K3305" i="3"/>
  <c r="K3939" i="3"/>
  <c r="K4749" i="3"/>
  <c r="K693" i="3"/>
  <c r="K691" i="3"/>
  <c r="K1500" i="3"/>
  <c r="K1763" i="3"/>
  <c r="K2322" i="3"/>
  <c r="K2895" i="3"/>
  <c r="K3950" i="3"/>
  <c r="K4087" i="3"/>
  <c r="K4008" i="3"/>
  <c r="K123" i="3"/>
  <c r="K4185" i="3"/>
  <c r="K2279" i="3"/>
  <c r="K1704" i="3"/>
  <c r="K989" i="3"/>
  <c r="K3189" i="3"/>
  <c r="K2620" i="3"/>
  <c r="K1040" i="3"/>
  <c r="K404" i="3"/>
  <c r="K478" i="3"/>
  <c r="K1668" i="3"/>
  <c r="K2131" i="3"/>
  <c r="K2601" i="3"/>
  <c r="K3144" i="3"/>
  <c r="K3287" i="3"/>
  <c r="K4645" i="3"/>
  <c r="K537" i="3"/>
  <c r="K694" i="3"/>
  <c r="K974" i="3"/>
  <c r="K1505" i="3"/>
  <c r="K1539" i="3"/>
  <c r="K2358" i="3"/>
  <c r="K3839" i="3"/>
  <c r="K3711" i="3"/>
  <c r="K4316" i="3"/>
  <c r="K4914" i="3"/>
  <c r="K3873" i="3"/>
  <c r="K4660" i="3"/>
  <c r="K4813" i="3"/>
  <c r="K521" i="3"/>
  <c r="K1706" i="3"/>
  <c r="K2269" i="3"/>
  <c r="K4291" i="3"/>
  <c r="K4992" i="3"/>
  <c r="K1312" i="3"/>
  <c r="K1039" i="3"/>
  <c r="K3551" i="3"/>
  <c r="K4689" i="3"/>
  <c r="K2349" i="3"/>
  <c r="K3153" i="3"/>
  <c r="K4971" i="3"/>
  <c r="K1149" i="3"/>
  <c r="K4694" i="3"/>
  <c r="K4495" i="3"/>
  <c r="K1332" i="3"/>
  <c r="K3304" i="3"/>
  <c r="K4140" i="3"/>
  <c r="K196" i="3"/>
  <c r="K122" i="3"/>
  <c r="K448" i="3"/>
  <c r="K1463" i="3"/>
  <c r="K2194" i="3"/>
  <c r="K2830" i="3"/>
  <c r="K3328" i="3"/>
  <c r="K4152" i="3"/>
  <c r="K197" i="3"/>
  <c r="K773" i="3"/>
  <c r="K852" i="3"/>
  <c r="K929" i="3"/>
  <c r="K1061" i="3"/>
  <c r="K1939" i="3"/>
  <c r="K2049" i="3"/>
  <c r="K4324" i="3"/>
  <c r="K1693" i="3"/>
  <c r="K960" i="3"/>
  <c r="K2559" i="3"/>
  <c r="K3085" i="3"/>
  <c r="K3547" i="3"/>
  <c r="K1585" i="3"/>
  <c r="K3474" i="3"/>
  <c r="K2770" i="3"/>
  <c r="K3504" i="3"/>
  <c r="K1370" i="3"/>
  <c r="K3333" i="3"/>
  <c r="K1720" i="3"/>
  <c r="K323" i="3"/>
  <c r="K3633" i="3"/>
  <c r="K2309" i="3"/>
  <c r="K1222" i="3"/>
  <c r="K178" i="3"/>
  <c r="K4049" i="3"/>
  <c r="K1656" i="3"/>
  <c r="K4395" i="3"/>
  <c r="K2528" i="3"/>
  <c r="K971" i="3"/>
  <c r="K2913" i="3"/>
  <c r="K672" i="3"/>
  <c r="K3883" i="3"/>
  <c r="K2530" i="3"/>
  <c r="K981" i="3"/>
  <c r="K4648" i="3"/>
  <c r="K3459" i="3"/>
  <c r="K2116" i="3"/>
  <c r="K1051" i="3"/>
  <c r="K920" i="3"/>
  <c r="K858" i="3"/>
  <c r="K631" i="3"/>
  <c r="K423" i="3"/>
  <c r="K286" i="3"/>
  <c r="K97" i="3"/>
  <c r="K4636" i="3"/>
  <c r="K4699" i="3"/>
  <c r="K4735" i="3"/>
  <c r="K4965" i="3"/>
  <c r="K4336" i="3"/>
  <c r="K2840" i="3"/>
  <c r="K3568" i="3"/>
  <c r="K1924" i="3"/>
  <c r="K241" i="3"/>
  <c r="K2581" i="3"/>
  <c r="K803" i="3"/>
  <c r="K4079" i="3"/>
  <c r="K2480" i="3"/>
  <c r="K1384" i="3"/>
  <c r="K149" i="3"/>
  <c r="K3828" i="3"/>
  <c r="K2224" i="3"/>
  <c r="K4445" i="3"/>
  <c r="K2334" i="3"/>
  <c r="K614" i="3"/>
  <c r="K2785" i="3"/>
  <c r="K502" i="3"/>
  <c r="K3386" i="3"/>
  <c r="K2144" i="3"/>
  <c r="K1022" i="3"/>
  <c r="K4403" i="3"/>
  <c r="K2682" i="3"/>
  <c r="K1391" i="3"/>
  <c r="K4442" i="3"/>
  <c r="K2048" i="3"/>
  <c r="K1110" i="3"/>
  <c r="K4069" i="3"/>
  <c r="K2341" i="3"/>
  <c r="K4549" i="3"/>
  <c r="K3139" i="3"/>
  <c r="K1791" i="3"/>
  <c r="K4545" i="3"/>
  <c r="K3721" i="3"/>
  <c r="K2402" i="3"/>
  <c r="K4505" i="3"/>
  <c r="K2113" i="3"/>
  <c r="K841" i="3"/>
  <c r="K2346" i="3"/>
  <c r="K948" i="3"/>
  <c r="K4422" i="3"/>
  <c r="K3232" i="3"/>
  <c r="K1437" i="3"/>
  <c r="K785" i="3"/>
  <c r="K4594" i="3"/>
  <c r="K2935" i="3"/>
  <c r="K1915" i="3"/>
  <c r="K3653" i="3"/>
  <c r="K2558" i="3"/>
  <c r="K107" i="3"/>
  <c r="K2417" i="3"/>
  <c r="K255" i="3"/>
  <c r="K3560" i="3"/>
  <c r="K1826" i="3"/>
  <c r="K583" i="3"/>
  <c r="K4968" i="3"/>
  <c r="K3113" i="3"/>
  <c r="K1863" i="3"/>
  <c r="K4888" i="3"/>
  <c r="K2812" i="3"/>
  <c r="K211" i="3"/>
  <c r="K2405" i="3"/>
  <c r="K45" i="3"/>
  <c r="K3223" i="3"/>
  <c r="K2064" i="3"/>
  <c r="K1172" i="3"/>
  <c r="K510" i="3"/>
  <c r="K4478" i="3"/>
  <c r="K3043" i="3"/>
  <c r="K1619" i="3"/>
  <c r="K1677" i="3"/>
  <c r="K4477" i="3"/>
  <c r="K100" i="3"/>
  <c r="K3175" i="3"/>
  <c r="K4627" i="3"/>
  <c r="K2834" i="3"/>
  <c r="K2483" i="3"/>
  <c r="K295" i="3"/>
  <c r="K1363" i="3"/>
  <c r="K2132" i="3"/>
  <c r="K2505" i="3"/>
  <c r="K2764" i="3"/>
  <c r="K3216" i="3"/>
  <c r="K3756" i="3"/>
  <c r="K4302" i="3"/>
  <c r="K624" i="3"/>
  <c r="K867" i="3"/>
  <c r="K259" i="3"/>
  <c r="K1214" i="3"/>
  <c r="K1649" i="3"/>
  <c r="K2362" i="3"/>
  <c r="K3283" i="3"/>
  <c r="K3642" i="3"/>
  <c r="K3603" i="3"/>
  <c r="K1666" i="3"/>
  <c r="K2744" i="3"/>
  <c r="K2164" i="3"/>
  <c r="K200" i="3"/>
  <c r="K1283" i="3"/>
  <c r="K3591" i="3"/>
  <c r="K1586" i="3"/>
  <c r="K3430" i="3"/>
  <c r="K4702" i="3"/>
  <c r="K1589" i="3"/>
  <c r="K1268" i="3"/>
  <c r="K777" i="3"/>
  <c r="K4464" i="3"/>
  <c r="K4969" i="3"/>
  <c r="K4638" i="3"/>
  <c r="K4944" i="3"/>
  <c r="K3303" i="3"/>
  <c r="K558" i="3"/>
  <c r="K37" i="3"/>
  <c r="K4052" i="3"/>
  <c r="K2912" i="3"/>
  <c r="K2547" i="3"/>
  <c r="K3172" i="3"/>
  <c r="K285" i="3"/>
  <c r="K1558" i="3"/>
  <c r="K4868" i="3"/>
  <c r="K350" i="3"/>
  <c r="K2822" i="3"/>
  <c r="K2142" i="3"/>
  <c r="K808" i="3"/>
  <c r="K2115" i="3"/>
  <c r="K2371" i="3"/>
  <c r="K2681" i="3"/>
  <c r="K3056" i="3"/>
  <c r="K3836" i="3"/>
  <c r="K4197" i="3"/>
  <c r="K643" i="3"/>
  <c r="K1005" i="3"/>
  <c r="K925" i="3"/>
  <c r="K1754" i="3"/>
  <c r="K1641" i="3"/>
  <c r="K1597" i="3"/>
  <c r="K2972" i="3"/>
  <c r="K2095" i="3"/>
  <c r="K3536" i="3"/>
  <c r="K4570" i="3"/>
  <c r="K4750" i="3"/>
  <c r="K3134" i="3"/>
  <c r="K4739" i="3"/>
  <c r="K1992" i="3"/>
  <c r="K3445" i="3"/>
  <c r="K923" i="3"/>
  <c r="K2475" i="3"/>
  <c r="K4797" i="3"/>
  <c r="K2646" i="3"/>
  <c r="K2591" i="3"/>
  <c r="K2946" i="3"/>
  <c r="K7" i="3"/>
  <c r="K462" i="3"/>
  <c r="K1138" i="3"/>
  <c r="K1993" i="3"/>
  <c r="K2844" i="3"/>
  <c r="K3272" i="3"/>
  <c r="K4381" i="3"/>
  <c r="K3900" i="3"/>
  <c r="K686" i="3"/>
  <c r="K931" i="3"/>
  <c r="K1261" i="3"/>
  <c r="K1461" i="3"/>
  <c r="K1253" i="3"/>
  <c r="K1961" i="3"/>
  <c r="K2427" i="3"/>
  <c r="K2492" i="3"/>
  <c r="K3379" i="3"/>
  <c r="K3830" i="3"/>
  <c r="K4578" i="3"/>
  <c r="K4984" i="3"/>
  <c r="K2240" i="3"/>
  <c r="K1657" i="3"/>
  <c r="K700" i="3"/>
  <c r="K4032" i="3"/>
  <c r="K91" i="3"/>
  <c r="K2058" i="3"/>
  <c r="K3964" i="3"/>
  <c r="K4817" i="3"/>
  <c r="K2515" i="3"/>
  <c r="K1923" i="3"/>
  <c r="K761" i="3"/>
  <c r="K2648" i="3"/>
  <c r="K238" i="3"/>
  <c r="K1170" i="3"/>
  <c r="K2235" i="3"/>
  <c r="K2468" i="3"/>
  <c r="K2697" i="3"/>
  <c r="K3549" i="3"/>
  <c r="K4206" i="3"/>
  <c r="K162" i="3"/>
  <c r="K408" i="3"/>
  <c r="K171" i="3"/>
  <c r="K551" i="3"/>
  <c r="K1573" i="3"/>
  <c r="K1302" i="3"/>
  <c r="K2585" i="3"/>
  <c r="K2506" i="3"/>
  <c r="K3758" i="3"/>
  <c r="K3650" i="3"/>
  <c r="K3838" i="3"/>
  <c r="K4386" i="3"/>
  <c r="K1374" i="3"/>
  <c r="K3284" i="3"/>
  <c r="K428" i="3"/>
  <c r="K1101" i="3"/>
  <c r="K2959" i="3"/>
  <c r="K4910" i="3"/>
  <c r="K3188" i="3"/>
  <c r="K935" i="3"/>
  <c r="K4889" i="3"/>
  <c r="K334" i="3"/>
  <c r="K468" i="3"/>
  <c r="K1413" i="3"/>
  <c r="K2217" i="3"/>
  <c r="K2563" i="3"/>
  <c r="K3200" i="3"/>
  <c r="K3309" i="3"/>
  <c r="K4246" i="3"/>
  <c r="K597" i="3"/>
  <c r="K232" i="3"/>
  <c r="K806" i="3"/>
  <c r="K1493" i="3"/>
  <c r="K1323" i="3"/>
  <c r="K1655" i="3"/>
  <c r="K2644" i="3"/>
  <c r="K3214" i="3"/>
  <c r="K4736" i="3"/>
  <c r="K4402" i="3"/>
  <c r="K1734" i="3"/>
  <c r="K398" i="3"/>
  <c r="K3264" i="3"/>
  <c r="K491" i="3"/>
  <c r="K1803" i="3"/>
  <c r="K3647" i="3"/>
  <c r="K2221" i="3"/>
  <c r="K2452" i="3"/>
  <c r="K322" i="3"/>
  <c r="K2236" i="3"/>
  <c r="K342" i="3"/>
  <c r="K1083" i="3"/>
  <c r="K2056" i="3"/>
  <c r="K2853" i="3"/>
  <c r="K2706" i="3"/>
  <c r="K3344" i="3"/>
  <c r="K4280" i="3"/>
  <c r="K16" i="3"/>
  <c r="K136" i="3"/>
  <c r="K1196" i="3"/>
  <c r="K1501" i="3"/>
  <c r="K1932" i="3"/>
  <c r="K2101" i="3"/>
  <c r="K2182" i="3"/>
  <c r="K3705" i="3"/>
  <c r="K4188" i="3"/>
  <c r="K4161" i="3"/>
  <c r="K4250" i="3"/>
  <c r="K4849" i="3"/>
  <c r="K1642" i="3"/>
  <c r="K2331" i="3"/>
  <c r="K4328" i="3"/>
  <c r="K1200" i="3"/>
  <c r="K3393" i="3"/>
  <c r="K115" i="3"/>
  <c r="K2175" i="3"/>
  <c r="K769" i="3"/>
  <c r="K842" i="3"/>
  <c r="K372" i="3"/>
  <c r="K683" i="3"/>
  <c r="K1751" i="3"/>
  <c r="K2216" i="3"/>
  <c r="K2432" i="3"/>
  <c r="K2948" i="3"/>
  <c r="K3787" i="3"/>
  <c r="K4036" i="3"/>
  <c r="K750" i="3"/>
  <c r="K1271" i="3"/>
  <c r="K885" i="3"/>
  <c r="K1038" i="3"/>
  <c r="K1664" i="3"/>
  <c r="K1770" i="3"/>
  <c r="K2632" i="3"/>
  <c r="K2566" i="3"/>
  <c r="K3636" i="3"/>
  <c r="K3394" i="3"/>
  <c r="K4646" i="3"/>
  <c r="K2727" i="3"/>
  <c r="K4872" i="3"/>
  <c r="K3809" i="3"/>
  <c r="K4542" i="3"/>
  <c r="K4843" i="3"/>
  <c r="K1796" i="3"/>
  <c r="K2069" i="3"/>
  <c r="K4075" i="3"/>
  <c r="K220" i="3"/>
  <c r="K2005" i="3"/>
  <c r="K2451" i="3"/>
  <c r="K4103" i="3"/>
  <c r="K3286" i="3"/>
  <c r="K2253" i="3"/>
  <c r="K3514" i="3"/>
  <c r="K4918" i="3"/>
  <c r="K2030" i="3"/>
  <c r="K4659" i="3"/>
  <c r="K4705" i="3"/>
  <c r="K3357" i="3"/>
  <c r="K3872" i="3"/>
  <c r="K4931" i="3"/>
  <c r="K1016" i="3"/>
  <c r="K263" i="3"/>
  <c r="K364" i="3"/>
  <c r="K1696" i="3"/>
  <c r="K3557" i="3"/>
  <c r="K4286" i="3"/>
  <c r="K576" i="3"/>
  <c r="K288" i="3"/>
  <c r="K985" i="3"/>
  <c r="K1245" i="3"/>
  <c r="K1157" i="3"/>
  <c r="K1588" i="3"/>
  <c r="K2370" i="3"/>
  <c r="K4772" i="3"/>
  <c r="K593" i="3"/>
  <c r="K1080" i="3"/>
  <c r="K647" i="3"/>
  <c r="K3868" i="3"/>
  <c r="K3419" i="3"/>
  <c r="K99" i="3"/>
  <c r="K4242" i="3"/>
  <c r="K4066" i="3"/>
  <c r="K3083" i="3"/>
  <c r="K1064" i="3"/>
  <c r="K3226" i="3"/>
  <c r="K1630" i="3"/>
  <c r="K133" i="3"/>
  <c r="K3719" i="3"/>
  <c r="K2512" i="3"/>
  <c r="K1056" i="3"/>
  <c r="K145" i="3"/>
  <c r="K3234" i="3"/>
  <c r="K1741" i="3"/>
  <c r="K3589" i="3"/>
  <c r="K2065" i="3"/>
  <c r="K1004" i="3"/>
  <c r="K2350" i="3"/>
  <c r="K438" i="3"/>
  <c r="K3651" i="3"/>
  <c r="K2114" i="3"/>
  <c r="K797" i="3"/>
  <c r="K4996" i="3"/>
  <c r="K3040" i="3"/>
  <c r="K1873" i="3"/>
  <c r="K1081" i="3"/>
  <c r="K934" i="3"/>
  <c r="K795" i="3"/>
  <c r="K617" i="3"/>
  <c r="K499" i="3"/>
  <c r="K303" i="3"/>
  <c r="K104" i="3"/>
  <c r="K4650" i="3"/>
  <c r="K4830" i="3"/>
  <c r="K4806" i="3"/>
  <c r="K4972" i="3"/>
  <c r="K3832" i="3"/>
  <c r="K2285" i="3"/>
  <c r="K3383" i="3"/>
  <c r="K1548" i="3"/>
  <c r="K54" i="3"/>
  <c r="K2012" i="3"/>
  <c r="K411" i="3"/>
  <c r="K3364" i="3"/>
  <c r="K2073" i="3"/>
  <c r="K1028" i="3"/>
  <c r="K33" i="3"/>
  <c r="K3588" i="3"/>
  <c r="K2053" i="3"/>
  <c r="K3716" i="3"/>
  <c r="K2431" i="3"/>
  <c r="K421" i="3"/>
  <c r="K2250" i="3"/>
  <c r="K332" i="3"/>
  <c r="K2533" i="3"/>
  <c r="K1890" i="3"/>
  <c r="K829" i="3"/>
  <c r="K4896" i="3"/>
  <c r="K2614" i="3"/>
  <c r="K1761" i="3"/>
  <c r="K3859" i="3"/>
  <c r="K1927" i="3"/>
  <c r="K949" i="3"/>
  <c r="K3605" i="3"/>
  <c r="K2278" i="3"/>
  <c r="K4516" i="3"/>
  <c r="K2561" i="3"/>
  <c r="K847" i="3"/>
  <c r="K4747" i="3"/>
  <c r="K3509" i="3"/>
  <c r="K2044" i="3"/>
  <c r="K3482" i="3"/>
  <c r="K2290" i="3"/>
  <c r="K688" i="3"/>
  <c r="K2096" i="3"/>
  <c r="K799" i="3"/>
  <c r="K4610" i="3"/>
  <c r="K2761" i="3"/>
  <c r="K1485" i="3"/>
  <c r="K759" i="3"/>
  <c r="K3637" i="3"/>
  <c r="K2649" i="3"/>
  <c r="K1782" i="3"/>
  <c r="K3563" i="3"/>
  <c r="K1984" i="3"/>
  <c r="K3526" i="3"/>
  <c r="K2087" i="3"/>
  <c r="K118" i="3"/>
  <c r="K3095" i="3"/>
  <c r="K1669" i="3"/>
  <c r="K586" i="3"/>
  <c r="K4346" i="3"/>
  <c r="K2645" i="3"/>
  <c r="K1313" i="3"/>
  <c r="K3898" i="3"/>
  <c r="K2103" i="3"/>
  <c r="K12" i="3"/>
  <c r="K1994" i="3"/>
  <c r="K4548" i="3"/>
  <c r="K3376" i="3"/>
  <c r="K1818" i="3"/>
  <c r="K1183" i="3"/>
  <c r="K277" i="3"/>
  <c r="K4722" i="3"/>
  <c r="K2747" i="3"/>
  <c r="K1509" i="3"/>
  <c r="K2081" i="3"/>
  <c r="K4605" i="3"/>
  <c r="K740" i="3"/>
  <c r="K3150" i="3"/>
  <c r="K2628" i="3"/>
  <c r="K2684" i="3"/>
  <c r="K1605" i="3"/>
  <c r="K4718" i="3"/>
  <c r="K113" i="3"/>
  <c r="K1407" i="3"/>
  <c r="K3115" i="3"/>
  <c r="K3397" i="3"/>
  <c r="K3957" i="3"/>
  <c r="K4446" i="3"/>
  <c r="K66" i="3"/>
  <c r="K137" i="3"/>
  <c r="K1144" i="3"/>
  <c r="K1721" i="3"/>
  <c r="K1971" i="3"/>
  <c r="K2094" i="3"/>
  <c r="K2819" i="3"/>
  <c r="K2793" i="3"/>
  <c r="K3562" i="3"/>
  <c r="K4004" i="3"/>
  <c r="K3697" i="3"/>
  <c r="K4192" i="3"/>
  <c r="K2229" i="3"/>
  <c r="K4417" i="3"/>
  <c r="K2756" i="3"/>
  <c r="K1659" i="3"/>
  <c r="K3012" i="3"/>
  <c r="K645" i="3"/>
  <c r="K1305" i="3"/>
  <c r="K3124" i="3"/>
  <c r="K3106" i="3"/>
  <c r="K2413" i="3"/>
  <c r="K2189" i="3"/>
  <c r="K1446" i="3"/>
  <c r="K1192" i="3"/>
  <c r="K4492" i="3"/>
  <c r="K4990" i="3"/>
  <c r="K4915" i="3"/>
  <c r="K4763" i="3"/>
  <c r="K4562" i="3"/>
  <c r="K3582" i="3"/>
  <c r="K3215" i="3"/>
  <c r="K1892" i="3"/>
  <c r="K1107" i="3"/>
  <c r="K530" i="3"/>
  <c r="K4561" i="3"/>
  <c r="K3535" i="3"/>
  <c r="K310" i="3"/>
  <c r="K3199" i="3"/>
  <c r="K544" i="3"/>
  <c r="K2836" i="3"/>
  <c r="K549" i="3"/>
  <c r="K2596" i="3"/>
  <c r="K269" i="3"/>
  <c r="K3378" i="3"/>
  <c r="K46" i="3"/>
  <c r="K1347" i="3"/>
  <c r="K1953" i="3"/>
  <c r="K2537" i="3"/>
  <c r="K2745" i="3"/>
  <c r="K3461" i="3"/>
  <c r="K4222" i="3"/>
  <c r="K4221" i="3"/>
  <c r="K758" i="3"/>
  <c r="K1230" i="3"/>
  <c r="K1325" i="3"/>
  <c r="K1866" i="3"/>
  <c r="K1510" i="3"/>
  <c r="K2386" i="3"/>
  <c r="K2688" i="3"/>
  <c r="K3210" i="3"/>
  <c r="K4031" i="3"/>
  <c r="K4238" i="3"/>
  <c r="K4831" i="3"/>
  <c r="K4299" i="3"/>
  <c r="K4767" i="3"/>
  <c r="K1837" i="3"/>
  <c r="K2460" i="3"/>
  <c r="K3813" i="3"/>
  <c r="K1152" i="3"/>
  <c r="K2007" i="3"/>
  <c r="K2511" i="3"/>
  <c r="K2367" i="3"/>
  <c r="K1504" i="3"/>
  <c r="K326" i="3"/>
  <c r="K498" i="3"/>
  <c r="K1134" i="3"/>
  <c r="K2156" i="3"/>
  <c r="K2553" i="3"/>
  <c r="K3088" i="3"/>
  <c r="K3469" i="3"/>
  <c r="K4533" i="3"/>
  <c r="K789" i="3"/>
  <c r="K449" i="3"/>
  <c r="K1167" i="3"/>
  <c r="K718" i="3"/>
  <c r="K1559" i="3"/>
  <c r="K1512" i="3"/>
  <c r="K2068" i="3"/>
  <c r="K2950" i="3"/>
  <c r="K3022" i="3"/>
  <c r="K3218" i="3"/>
  <c r="K4619" i="3"/>
  <c r="K4670" i="3"/>
  <c r="K4956" i="3"/>
  <c r="K695" i="3"/>
  <c r="K4556" i="3"/>
  <c r="K1712" i="3"/>
  <c r="K4489" i="3"/>
  <c r="K1231" i="3"/>
  <c r="K2704" i="3"/>
  <c r="K4440" i="3"/>
  <c r="K4423" i="3"/>
  <c r="K1314" i="3"/>
  <c r="K999" i="3"/>
  <c r="K3109" i="3"/>
  <c r="K190" i="3"/>
  <c r="K1162" i="3"/>
  <c r="K2210" i="3"/>
  <c r="K3041" i="3"/>
  <c r="K3919" i="3"/>
  <c r="K4166" i="3"/>
  <c r="K658" i="3"/>
  <c r="K778" i="3"/>
  <c r="K1171" i="3"/>
  <c r="K1769" i="3"/>
  <c r="K1388" i="3"/>
  <c r="K2260" i="3"/>
  <c r="K2979" i="3"/>
  <c r="K3202" i="3"/>
  <c r="K3456" i="3"/>
  <c r="K4686" i="3"/>
  <c r="K501" i="3"/>
  <c r="K4380" i="3"/>
  <c r="K454" i="3"/>
  <c r="K3681" i="3"/>
  <c r="K1227" i="3"/>
  <c r="K3760" i="3"/>
  <c r="K4783" i="3"/>
  <c r="K2495" i="3"/>
  <c r="K244" i="3"/>
  <c r="K2720" i="3"/>
  <c r="K2376" i="3"/>
  <c r="K138" i="3"/>
  <c r="K504" i="3"/>
  <c r="K1415" i="3"/>
  <c r="K2072" i="3"/>
  <c r="K2426" i="3"/>
  <c r="K2642" i="3"/>
  <c r="K3863" i="3"/>
  <c r="K4469" i="3"/>
  <c r="K820" i="3"/>
  <c r="K479" i="3"/>
  <c r="K1173" i="3"/>
  <c r="K963" i="3"/>
  <c r="K1021" i="3"/>
  <c r="K1643" i="3"/>
  <c r="K1436" i="3"/>
  <c r="K1794" i="3"/>
  <c r="K2165" i="3"/>
  <c r="K3111" i="3"/>
  <c r="K4860" i="3"/>
  <c r="K2914" i="3"/>
  <c r="K2730" i="3"/>
  <c r="K641" i="3"/>
  <c r="K1977" i="3"/>
  <c r="K3691" i="3"/>
  <c r="K4841" i="3"/>
  <c r="K1910" i="3"/>
  <c r="K3915" i="3"/>
  <c r="K964" i="3"/>
  <c r="K434" i="3"/>
  <c r="K1194" i="3"/>
  <c r="K2057" i="3"/>
  <c r="K2590" i="3"/>
  <c r="K2944" i="3"/>
  <c r="K3355" i="3"/>
  <c r="K3886" i="3"/>
  <c r="K4021" i="3"/>
  <c r="K463" i="3"/>
  <c r="K1346" i="3"/>
  <c r="K43" i="3"/>
  <c r="K1646" i="3"/>
  <c r="K2798" i="3"/>
  <c r="K2421" i="3"/>
  <c r="K3392" i="3"/>
  <c r="K4304" i="3"/>
  <c r="K4320" i="3"/>
  <c r="K3130" i="3"/>
  <c r="K3776" i="3"/>
  <c r="K2179" i="3"/>
  <c r="K224" i="3"/>
  <c r="K1542" i="3"/>
  <c r="K3431" i="3"/>
  <c r="K1440" i="3"/>
  <c r="K1825" i="3"/>
  <c r="K3162" i="3"/>
  <c r="K362" i="3"/>
  <c r="K896" i="3"/>
  <c r="K2283" i="3"/>
  <c r="K2344" i="3"/>
  <c r="K2568" i="3"/>
  <c r="K3219" i="3"/>
  <c r="K3875" i="3"/>
  <c r="K4441" i="3"/>
  <c r="K629" i="3"/>
  <c r="K235" i="3"/>
  <c r="K966" i="3"/>
  <c r="K1124" i="3"/>
  <c r="K1764" i="3"/>
  <c r="K1947" i="3"/>
  <c r="K2827" i="3"/>
  <c r="K1950" i="3"/>
  <c r="K3566" i="3"/>
  <c r="K465" i="3"/>
  <c r="K4929" i="3"/>
  <c r="K3558" i="3"/>
  <c r="K299" i="3"/>
  <c r="K4892" i="3"/>
  <c r="K203" i="3"/>
  <c r="K2234" i="3"/>
  <c r="K3384" i="3"/>
  <c r="K4673" i="3"/>
  <c r="K897" i="3"/>
  <c r="K747" i="3"/>
  <c r="K2368" i="3"/>
  <c r="K36" i="3"/>
  <c r="K2301" i="3"/>
  <c r="K4370" i="3"/>
  <c r="K3467" i="3"/>
  <c r="K4779" i="3"/>
  <c r="K2901" i="3"/>
  <c r="K4882" i="3"/>
  <c r="K3808" i="3"/>
  <c r="K3354" i="3"/>
  <c r="K4012" i="3"/>
  <c r="K4681" i="3"/>
  <c r="K1071" i="3"/>
  <c r="K70" i="3"/>
  <c r="K426" i="3"/>
  <c r="K1637" i="3"/>
  <c r="K2138" i="3"/>
  <c r="K2880" i="3"/>
  <c r="K3329" i="3"/>
  <c r="K4160" i="3"/>
  <c r="K713" i="3"/>
  <c r="K8" i="3"/>
  <c r="K1049" i="3"/>
  <c r="K678" i="3"/>
  <c r="K1241" i="3"/>
  <c r="K1774" i="3"/>
  <c r="K2106" i="3"/>
  <c r="K4714" i="3"/>
  <c r="K2196" i="3"/>
  <c r="K1610" i="3"/>
  <c r="K1601" i="3"/>
  <c r="K3090" i="3"/>
  <c r="K3476" i="3"/>
  <c r="K2158" i="3"/>
  <c r="K2295" i="3"/>
  <c r="K4632" i="3"/>
  <c r="K4618" i="3"/>
  <c r="K3954" i="3"/>
  <c r="K4755" i="3"/>
  <c r="K4436" i="3"/>
  <c r="K788" i="3"/>
  <c r="K2567" i="3"/>
  <c r="K4520" i="3"/>
  <c r="K4801" i="3"/>
  <c r="K4308" i="3"/>
  <c r="K812" i="3"/>
  <c r="K4530" i="3"/>
  <c r="K4414" i="3"/>
  <c r="K4322" i="3"/>
  <c r="K1216" i="3"/>
  <c r="K3628" i="3"/>
  <c r="K2393" i="3"/>
  <c r="K3624" i="3"/>
  <c r="K4526" i="3"/>
  <c r="K2271" i="3"/>
  <c r="K4762" i="3"/>
  <c r="K3486" i="3"/>
  <c r="K3792" i="3"/>
  <c r="K4513" i="3"/>
  <c r="K4933" i="3"/>
  <c r="K1079" i="3"/>
  <c r="K4155" i="3"/>
  <c r="K4691" i="3"/>
  <c r="K1426" i="3"/>
  <c r="K4475" i="3"/>
  <c r="K1538" i="3"/>
  <c r="K1522" i="3"/>
  <c r="K569" i="3"/>
  <c r="K763" i="3"/>
  <c r="K4745" i="3"/>
  <c r="K4412" i="3"/>
  <c r="K4186" i="3"/>
  <c r="K1957" i="3"/>
  <c r="K3892" i="3"/>
  <c r="K2670" i="3"/>
  <c r="K20" i="3"/>
  <c r="K2411" i="3"/>
  <c r="K4210" i="3"/>
  <c r="K4535" i="3"/>
  <c r="K517" i="3"/>
  <c r="K4394" i="3"/>
  <c r="K4115" i="3"/>
  <c r="K1861" i="3"/>
  <c r="K3857" i="3"/>
  <c r="K4480" i="3"/>
  <c r="K4861" i="3"/>
  <c r="K4818" i="3"/>
  <c r="K148" i="3"/>
  <c r="K1087" i="3"/>
  <c r="K2584" i="3"/>
  <c r="K4274" i="3"/>
  <c r="K3279" i="3"/>
  <c r="K4488" i="3"/>
  <c r="K2951" i="3"/>
  <c r="K2857" i="3"/>
  <c r="K2981" i="3"/>
  <c r="K4487" i="3"/>
  <c r="K655" i="3"/>
  <c r="K2849" i="3"/>
  <c r="K2054" i="3"/>
  <c r="K485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<sst xmlns="http://schemas.openxmlformats.org/spreadsheetml/2006/main" count="236" uniqueCount="116">
  <si>
    <t>Verizon report</t>
  </si>
  <si>
    <t>Yes</t>
  </si>
  <si>
    <t>No</t>
  </si>
  <si>
    <t>Derived feature</t>
  </si>
  <si>
    <t>Report category</t>
  </si>
  <si>
    <t>social attacks</t>
  </si>
  <si>
    <t>personal data compromised</t>
  </si>
  <si>
    <t>incident contained within days</t>
  </si>
  <si>
    <t>employees_receive_phishing_training</t>
  </si>
  <si>
    <t>company_stores_pii</t>
  </si>
  <si>
    <t>company_has_recovery_action_plan</t>
  </si>
  <si>
    <t>threat action is a malware</t>
  </si>
  <si>
    <t>company_has_anti_virus</t>
  </si>
  <si>
    <t>hacking through CVE</t>
  </si>
  <si>
    <t>company_has_patching_processes</t>
  </si>
  <si>
    <t>size of companies that got breached</t>
  </si>
  <si>
    <t>nb_employees_greater_than_1000</t>
  </si>
  <si>
    <t>Netdilligence report</t>
  </si>
  <si>
    <t>Average loss</t>
  </si>
  <si>
    <t>average_loss_SME_k</t>
  </si>
  <si>
    <t>Claims</t>
  </si>
  <si>
    <t>Min</t>
  </si>
  <si>
    <t>Max</t>
  </si>
  <si>
    <t>Breach cost SMEs, extracted from netdilligence p24</t>
  </si>
  <si>
    <t>Amount are in k$</t>
  </si>
  <si>
    <t>Mean</t>
  </si>
  <si>
    <t>Breach cost large companies, extracted from netdilligence p24</t>
  </si>
  <si>
    <t>average_loss_min_SME_k</t>
  </si>
  <si>
    <t>average_loss_max_SME_k</t>
  </si>
  <si>
    <t>IBM report</t>
  </si>
  <si>
    <t>attack through pure bruteforcing</t>
  </si>
  <si>
    <t>company_has_ids_ips</t>
  </si>
  <si>
    <t>Cisco report</t>
  </si>
  <si>
    <t>host infra on third party cloud providers</t>
  </si>
  <si>
    <t>company_relies_third_party_infra</t>
  </si>
  <si>
    <t>would buy firewalls if they had budget</t>
  </si>
  <si>
    <t>company_has_firewalls</t>
  </si>
  <si>
    <t>would buy IDS/IPS if they had budget</t>
  </si>
  <si>
    <t>average_loss_k</t>
  </si>
  <si>
    <t>1000-2400</t>
  </si>
  <si>
    <t>Checkpoint report</t>
  </si>
  <si>
    <t>aig report</t>
  </si>
  <si>
    <t>Average loss SME vs. Large company</t>
  </si>
  <si>
    <t>Average loss SME vs. Large company min</t>
  </si>
  <si>
    <t>Average loss SME vs. Large company max</t>
  </si>
  <si>
    <t>yes</t>
  </si>
  <si>
    <t>no</t>
  </si>
  <si>
    <t>suffers_a_loss</t>
  </si>
  <si>
    <t>mean*100</t>
  </si>
  <si>
    <t>max*100</t>
  </si>
  <si>
    <t>min*100</t>
  </si>
  <si>
    <t>n_features</t>
  </si>
  <si>
    <t>Education</t>
  </si>
  <si>
    <t>Energy</t>
  </si>
  <si>
    <t>Entertainement</t>
  </si>
  <si>
    <t>Financial Services</t>
  </si>
  <si>
    <t>Gaming &amp; Casino</t>
  </si>
  <si>
    <t>Healthcare</t>
  </si>
  <si>
    <t>Hospitality</t>
  </si>
  <si>
    <t>Manufacturing</t>
  </si>
  <si>
    <t>Media</t>
  </si>
  <si>
    <t>Nonprofit</t>
  </si>
  <si>
    <t>Professional Services</t>
  </si>
  <si>
    <t>Public Entity</t>
  </si>
  <si>
    <t>Restaurant</t>
  </si>
  <si>
    <t>Retail</t>
  </si>
  <si>
    <t>Technology</t>
  </si>
  <si>
    <t>Telecommunications</t>
  </si>
  <si>
    <t>Transportation</t>
  </si>
  <si>
    <t>Other</t>
  </si>
  <si>
    <t>Probability</t>
  </si>
  <si>
    <t>Sector</t>
  </si>
  <si>
    <t>Probability of suffering a loss</t>
  </si>
  <si>
    <t>'company_size'</t>
  </si>
  <si>
    <t>'company_sector'</t>
  </si>
  <si>
    <t>'company_allows_BYOD'</t>
  </si>
  <si>
    <t>'company_does_yearly_pentest'</t>
  </si>
  <si>
    <t>'company_uses_RBAC'</t>
  </si>
  <si>
    <t>'company_does_red_teaming'</t>
  </si>
  <si>
    <t>'company_has_2FA'</t>
  </si>
  <si>
    <t>'company_has_password_policy'</t>
  </si>
  <si>
    <t>'company_trains_employees_against_social_engineering'</t>
  </si>
  <si>
    <t>'company_has_antivirus'</t>
  </si>
  <si>
    <t>'company_has_patching_process'</t>
  </si>
  <si>
    <t>'company_has_ingress_firewall'</t>
  </si>
  <si>
    <t>'company_has_egress_firewall'</t>
  </si>
  <si>
    <t>'company_uses_3rd_party'</t>
  </si>
  <si>
    <t>'company_has_ciso'</t>
  </si>
  <si>
    <t>'company_has_threat_intelligence_team'</t>
  </si>
  <si>
    <t>'company_monitors_IOCs'</t>
  </si>
  <si>
    <t>'company_has_IDS'</t>
  </si>
  <si>
    <t>'company_has_IPS'</t>
  </si>
  <si>
    <t>'company_separates_systems'</t>
  </si>
  <si>
    <t>'company_does_daily_backups'</t>
  </si>
  <si>
    <t>'company_has_recovery_plan'</t>
  </si>
  <si>
    <t>'company_has_incident_response_team'</t>
  </si>
  <si>
    <t>'company_has_pii'</t>
  </si>
  <si>
    <t>'company_has_pci'</t>
  </si>
  <si>
    <t>'company_has_credentials'</t>
  </si>
  <si>
    <t>'company_has_other'</t>
  </si>
  <si>
    <t>Attribute</t>
  </si>
  <si>
    <t>Attribute's value</t>
  </si>
  <si>
    <t>P(A)</t>
  </si>
  <si>
    <t>not P(A)</t>
  </si>
  <si>
    <t>P(A|loss)</t>
  </si>
  <si>
    <t>P(not A | loss)</t>
  </si>
  <si>
    <t>Attributes that influence the loss</t>
  </si>
  <si>
    <t>p_loss</t>
  </si>
  <si>
    <t>P(attribute|loss)</t>
  </si>
  <si>
    <t>P(attribute)</t>
  </si>
  <si>
    <t>Numerator</t>
  </si>
  <si>
    <t>Denominator</t>
  </si>
  <si>
    <t>p_small</t>
  </si>
  <si>
    <t>Loss</t>
  </si>
  <si>
    <t>small</t>
  </si>
  <si>
    <t>professional_services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</si>
</sst>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4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8" fillId="0" borderId="0" xfId="0" applyFont="1" applyBorder="1" applyAlignment="1">
      <alignment horizontal="center"/>
    </xf>
    <xf numFmtId="0" fontId="7" fillId="2" borderId="0" xfId="2" applyBorder="1" applyAlignment="1">
      <alignment horizontal="center"/>
    </xf>
    <xf numFmtId="0" fontId="7" fillId="2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2" borderId="2" xfId="2" applyBorder="1" applyAlignment="1">
      <alignment horizontal="center" vertical="center"/>
    </xf>
    <xf numFmtId="0" fontId="7" fillId="2" borderId="3" xfId="2" applyBorder="1" applyAlignment="1">
      <alignment horizontal="center" vertical="center"/>
    </xf>
    <xf numFmtId="0" fontId="7" fillId="2" borderId="0" xfId="2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ommersant.ru/docs/2018/IBMXForceThreatIntelIndex2020.pdf" TargetMode="External"/><Relationship Id="rId2" Type="http://schemas.openxmlformats.org/officeDocument/2006/relationships/hyperlink" Target="https://netdiligence.com/wp-content/uploads/2020/05/2019_NetD_Claims_Study_Report_1.2.pdf" TargetMode="External"/><Relationship Id="rId1" Type="http://schemas.openxmlformats.org/officeDocument/2006/relationships/hyperlink" Target="https://enterprise.verizon.com/resources/reports/2020-data-breach-investigations-report.pdf" TargetMode="External"/><Relationship Id="rId6" Type="http://schemas.openxmlformats.org/officeDocument/2006/relationships/hyperlink" Target="https://www.aig.co.uk/content/dam/aig/emea/united-kingdom/documents/Insights/aig-claims-intelligence-cyber.pdf" TargetMode="External"/><Relationship Id="rId5" Type="http://schemas.openxmlformats.org/officeDocument/2006/relationships/hyperlink" Target="https://www.ntsc.org/assets/pdfs/cyber-security-report-2020.pdf" TargetMode="External"/><Relationship Id="rId4" Type="http://schemas.openxmlformats.org/officeDocument/2006/relationships/hyperlink" Target="https://www.cisco.com/c/dam/m/digital/elq-cmcglobal/witb/acr2018/acr2018final.pdf?dtid=odicdc000016&amp;ccid=cc000160&amp;oid=anrsc005679&amp;ecid=8196&amp;elqTrackId=686210143d34494fa27ff73da9690a5b&amp;elqaid=9452&amp;elqat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A6A2-9D0C-094F-AD7E-384CBA53D390}">
  <dimension ref="C4:T56"/>
  <sheetViews>
    <sheetView topLeftCell="E13" zoomScaleNormal="100" workbookViewId="0">
      <selection activeCell="J13" sqref="J13"/>
    </sheetView>
  </sheetViews>
  <sheetFormatPr baseColWidth="10" defaultRowHeight="16" x14ac:dyDescent="0.2"/>
  <cols>
    <col min="1" max="2" width="10.83203125" style="6"/>
    <col min="3" max="3" width="21" style="6" customWidth="1"/>
    <col min="4" max="4" width="26.1640625" style="6" customWidth="1"/>
    <col min="5" max="5" width="18.33203125" style="6" customWidth="1"/>
    <col min="6" max="6" width="33.33203125" style="6" customWidth="1"/>
    <col min="7" max="7" width="25.83203125" style="6" customWidth="1"/>
    <col min="8" max="8" width="33.83203125" style="6" customWidth="1"/>
    <col min="9" max="9" width="24.33203125" style="6" customWidth="1"/>
    <col min="10" max="10" width="32.83203125" style="6" customWidth="1"/>
    <col min="11" max="11" width="34.83203125" style="6" customWidth="1"/>
    <col min="12" max="12" width="32.83203125" style="6" customWidth="1"/>
    <col min="13" max="13" width="29.83203125" style="6" customWidth="1"/>
    <col min="14" max="14" width="26.83203125" style="6" customWidth="1"/>
    <col min="15" max="15" width="30" style="6" customWidth="1"/>
    <col min="16" max="16" width="23.1640625" style="6" customWidth="1"/>
    <col min="17" max="17" width="26.1640625" style="6" customWidth="1"/>
    <col min="18" max="18" width="23.1640625" style="6" customWidth="1"/>
    <col min="19" max="20" width="11.6640625" style="6" bestFit="1" customWidth="1"/>
    <col min="21" max="16384" width="10.83203125" style="6"/>
  </cols>
  <sheetData>
    <row r="4" spans="4:17" x14ac:dyDescent="0.2">
      <c r="I4" s="2"/>
      <c r="N4" s="2"/>
    </row>
    <row r="6" spans="4:17" ht="17" x14ac:dyDescent="0.2">
      <c r="D6" s="4" t="s">
        <v>4</v>
      </c>
      <c r="E6" s="4"/>
      <c r="F6" s="4" t="s">
        <v>5</v>
      </c>
      <c r="G6" s="4" t="s">
        <v>6</v>
      </c>
      <c r="H6" s="4" t="s">
        <v>7</v>
      </c>
      <c r="I6" s="4" t="s">
        <v>11</v>
      </c>
      <c r="J6" s="4" t="s">
        <v>13</v>
      </c>
      <c r="K6" s="4"/>
      <c r="L6" s="4" t="s">
        <v>15</v>
      </c>
      <c r="M6" s="4"/>
      <c r="N6" s="4"/>
      <c r="O6" s="4"/>
      <c r="P6" s="4"/>
      <c r="Q6" s="4"/>
    </row>
    <row r="7" spans="4:17" ht="17" x14ac:dyDescent="0.2">
      <c r="D7" s="4" t="s">
        <v>3</v>
      </c>
      <c r="E7" s="4"/>
      <c r="F7" s="4" t="s">
        <v>8</v>
      </c>
      <c r="G7" s="4" t="s">
        <v>9</v>
      </c>
      <c r="H7" s="4" t="s">
        <v>10</v>
      </c>
      <c r="I7" s="4" t="s">
        <v>12</v>
      </c>
      <c r="J7" s="4" t="s">
        <v>14</v>
      </c>
      <c r="K7" s="4"/>
      <c r="L7" s="4" t="s">
        <v>16</v>
      </c>
      <c r="M7" s="4"/>
      <c r="N7" s="4"/>
      <c r="O7" s="4"/>
      <c r="P7" s="4"/>
      <c r="Q7" s="4"/>
    </row>
    <row r="8" spans="4:17" ht="17" x14ac:dyDescent="0.2">
      <c r="D8" s="7" t="s">
        <v>0</v>
      </c>
      <c r="E8" s="4" t="s">
        <v>1</v>
      </c>
      <c r="F8" s="4">
        <v>0.88</v>
      </c>
      <c r="G8" s="4">
        <v>0.57999999999999996</v>
      </c>
      <c r="H8" s="4">
        <v>0.81</v>
      </c>
      <c r="I8" s="4">
        <v>0.82</v>
      </c>
      <c r="J8" s="4">
        <v>0.84</v>
      </c>
      <c r="K8" s="4"/>
      <c r="L8" s="4">
        <v>0.93</v>
      </c>
      <c r="M8" s="4"/>
      <c r="N8" s="4"/>
      <c r="O8" s="4"/>
      <c r="P8" s="4"/>
      <c r="Q8" s="4"/>
    </row>
    <row r="9" spans="4:17" ht="17" x14ac:dyDescent="0.2">
      <c r="D9" s="4"/>
      <c r="E9" s="4" t="s">
        <v>2</v>
      </c>
      <c r="F9" s="4">
        <f>1-F8</f>
        <v>0.12</v>
      </c>
      <c r="G9" s="4">
        <f>1-G8</f>
        <v>0.42000000000000004</v>
      </c>
      <c r="H9" s="4">
        <f>1-H8</f>
        <v>0.18999999999999995</v>
      </c>
      <c r="I9" s="4">
        <f>1-I8</f>
        <v>0.18000000000000005</v>
      </c>
      <c r="J9" s="4">
        <f>1-J8</f>
        <v>0.16000000000000003</v>
      </c>
      <c r="K9" s="4"/>
      <c r="L9" s="4">
        <f>1-L8</f>
        <v>6.9999999999999951E-2</v>
      </c>
      <c r="M9" s="4"/>
      <c r="N9" s="4"/>
      <c r="O9" s="4"/>
      <c r="P9" s="4"/>
      <c r="Q9" s="4"/>
    </row>
    <row r="12" spans="4:17" ht="34" x14ac:dyDescent="0.2">
      <c r="D12" s="4" t="s">
        <v>4</v>
      </c>
      <c r="E12" s="4"/>
      <c r="F12" s="4" t="s">
        <v>5</v>
      </c>
      <c r="G12" s="4" t="s">
        <v>6</v>
      </c>
      <c r="H12" s="4"/>
      <c r="I12" s="4" t="s">
        <v>11</v>
      </c>
      <c r="J12" s="4" t="s">
        <v>13</v>
      </c>
      <c r="K12" s="4"/>
      <c r="L12" s="4"/>
      <c r="M12" s="4"/>
      <c r="N12" s="4"/>
      <c r="O12" s="4" t="s">
        <v>42</v>
      </c>
      <c r="P12" s="5" t="s">
        <v>43</v>
      </c>
      <c r="Q12" s="5" t="s">
        <v>44</v>
      </c>
    </row>
    <row r="13" spans="4:17" ht="17" x14ac:dyDescent="0.2">
      <c r="D13" s="4" t="s">
        <v>3</v>
      </c>
      <c r="E13" s="4"/>
      <c r="F13" s="4" t="s">
        <v>8</v>
      </c>
      <c r="G13" s="4" t="s">
        <v>9</v>
      </c>
      <c r="H13" s="4"/>
      <c r="I13" s="4" t="s">
        <v>12</v>
      </c>
      <c r="J13" s="4" t="s">
        <v>14</v>
      </c>
      <c r="K13" s="4"/>
      <c r="L13" s="4"/>
      <c r="M13" s="4"/>
      <c r="N13" s="4"/>
      <c r="O13" s="5" t="s">
        <v>19</v>
      </c>
      <c r="P13" s="5" t="s">
        <v>27</v>
      </c>
      <c r="Q13" s="5" t="s">
        <v>28</v>
      </c>
    </row>
    <row r="14" spans="4:17" ht="17" x14ac:dyDescent="0.2">
      <c r="D14" s="7" t="s">
        <v>17</v>
      </c>
      <c r="E14" s="4" t="s">
        <v>1</v>
      </c>
      <c r="F14" s="4">
        <v>0.72</v>
      </c>
      <c r="G14" s="4">
        <v>0.7</v>
      </c>
      <c r="H14" s="4"/>
      <c r="I14" s="4">
        <v>0.71</v>
      </c>
      <c r="J14" s="4">
        <v>0.88</v>
      </c>
      <c r="K14" s="4"/>
      <c r="L14" s="4"/>
      <c r="M14" s="4"/>
      <c r="N14" s="4"/>
      <c r="O14" s="5">
        <f>LossEstimation!G27</f>
        <v>239.16666666666666</v>
      </c>
      <c r="P14" s="4">
        <f>LossEstimation!F27</f>
        <v>7</v>
      </c>
      <c r="Q14" s="4">
        <f>LossEstimation!H27</f>
        <v>5207.2777777777774</v>
      </c>
    </row>
    <row r="15" spans="4:17" ht="17" x14ac:dyDescent="0.2">
      <c r="D15" s="4"/>
      <c r="E15" s="4" t="s">
        <v>2</v>
      </c>
      <c r="F15" s="4">
        <f>1-F14</f>
        <v>0.28000000000000003</v>
      </c>
      <c r="G15" s="4">
        <f>1-G14</f>
        <v>0.30000000000000004</v>
      </c>
      <c r="H15" s="4"/>
      <c r="I15" s="4">
        <f>1-I14</f>
        <v>0.29000000000000004</v>
      </c>
      <c r="J15" s="4">
        <f>1-J14</f>
        <v>0.12</v>
      </c>
      <c r="K15" s="4"/>
      <c r="L15" s="4"/>
      <c r="M15" s="4"/>
      <c r="N15" s="4"/>
      <c r="O15" s="4">
        <f>LossEstimation!G48</f>
        <v>8688.8666666666668</v>
      </c>
      <c r="P15" s="4">
        <f>LossEstimation!F48</f>
        <v>5721.8666666666668</v>
      </c>
      <c r="Q15" s="4">
        <f>LossEstimation!H48</f>
        <v>15753</v>
      </c>
    </row>
    <row r="18" spans="4:17" ht="17" x14ac:dyDescent="0.2">
      <c r="D18" s="4" t="s">
        <v>4</v>
      </c>
      <c r="E18" s="4"/>
      <c r="F18" s="4" t="s">
        <v>5</v>
      </c>
      <c r="G18" s="4"/>
      <c r="H18" s="4"/>
      <c r="I18" s="4"/>
      <c r="J18" s="4" t="s">
        <v>13</v>
      </c>
      <c r="K18" s="4" t="s">
        <v>30</v>
      </c>
      <c r="L18" s="4"/>
      <c r="M18" s="4"/>
      <c r="N18" s="4"/>
      <c r="O18" s="4"/>
      <c r="P18" s="4"/>
      <c r="Q18" s="4"/>
    </row>
    <row r="19" spans="4:17" ht="17" x14ac:dyDescent="0.2">
      <c r="D19" s="4" t="s">
        <v>3</v>
      </c>
      <c r="E19" s="4"/>
      <c r="F19" s="4" t="s">
        <v>8</v>
      </c>
      <c r="G19" s="4"/>
      <c r="H19" s="4"/>
      <c r="I19" s="4"/>
      <c r="J19" s="4" t="s">
        <v>14</v>
      </c>
      <c r="K19" s="4" t="s">
        <v>31</v>
      </c>
      <c r="L19" s="4"/>
      <c r="M19" s="4"/>
      <c r="N19" s="4"/>
      <c r="O19" s="4"/>
      <c r="P19" s="4"/>
      <c r="Q19" s="4"/>
    </row>
    <row r="20" spans="4:17" ht="17" x14ac:dyDescent="0.2">
      <c r="D20" s="7" t="s">
        <v>29</v>
      </c>
      <c r="E20" s="4" t="s">
        <v>1</v>
      </c>
      <c r="F20" s="4">
        <v>0.69</v>
      </c>
      <c r="G20" s="4"/>
      <c r="H20" s="4"/>
      <c r="I20" s="4"/>
      <c r="J20" s="4">
        <v>0.7</v>
      </c>
      <c r="K20" s="4">
        <v>0.94</v>
      </c>
      <c r="L20" s="4"/>
      <c r="M20" s="4"/>
      <c r="N20" s="4"/>
      <c r="O20" s="4"/>
      <c r="P20" s="4"/>
      <c r="Q20" s="4"/>
    </row>
    <row r="21" spans="4:17" ht="17" x14ac:dyDescent="0.2">
      <c r="D21" s="4"/>
      <c r="E21" s="4" t="s">
        <v>2</v>
      </c>
      <c r="F21" s="4">
        <f>1-F20</f>
        <v>0.31000000000000005</v>
      </c>
      <c r="G21" s="4"/>
      <c r="H21" s="4"/>
      <c r="I21" s="4"/>
      <c r="J21" s="4">
        <f>1-J20</f>
        <v>0.30000000000000004</v>
      </c>
      <c r="K21" s="4">
        <f>1-K20</f>
        <v>6.0000000000000053E-2</v>
      </c>
      <c r="L21" s="4"/>
      <c r="M21" s="4"/>
      <c r="N21" s="4"/>
      <c r="O21" s="4"/>
      <c r="P21" s="4"/>
      <c r="Q21" s="4"/>
    </row>
    <row r="24" spans="4:17" ht="34" x14ac:dyDescent="0.2">
      <c r="D24" s="4" t="s">
        <v>4</v>
      </c>
      <c r="E24" s="4"/>
      <c r="F24" s="4"/>
      <c r="G24" s="4"/>
      <c r="H24" s="4"/>
      <c r="I24" s="4"/>
      <c r="J24" s="4"/>
      <c r="K24" s="4" t="s">
        <v>37</v>
      </c>
      <c r="L24" s="4"/>
      <c r="M24" s="4" t="s">
        <v>33</v>
      </c>
      <c r="N24" s="4" t="s">
        <v>35</v>
      </c>
      <c r="O24" s="4" t="s">
        <v>18</v>
      </c>
      <c r="P24" s="4"/>
      <c r="Q24" s="4"/>
    </row>
    <row r="25" spans="4:17" ht="17" x14ac:dyDescent="0.2">
      <c r="D25" s="4" t="s">
        <v>3</v>
      </c>
      <c r="E25" s="4"/>
      <c r="F25" s="4"/>
      <c r="G25" s="4"/>
      <c r="H25" s="4"/>
      <c r="I25" s="4"/>
      <c r="J25" s="4"/>
      <c r="K25" s="4" t="s">
        <v>31</v>
      </c>
      <c r="L25" s="4"/>
      <c r="M25" s="4" t="s">
        <v>34</v>
      </c>
      <c r="N25" s="4" t="s">
        <v>36</v>
      </c>
      <c r="O25" s="4" t="s">
        <v>38</v>
      </c>
      <c r="P25" s="4"/>
      <c r="Q25" s="4"/>
    </row>
    <row r="26" spans="4:17" ht="17" x14ac:dyDescent="0.2">
      <c r="D26" s="7" t="s">
        <v>32</v>
      </c>
      <c r="E26" s="4" t="s">
        <v>1</v>
      </c>
      <c r="F26" s="4"/>
      <c r="G26" s="4"/>
      <c r="H26" s="4"/>
      <c r="I26" s="4"/>
      <c r="J26" s="4"/>
      <c r="K26" s="4">
        <v>0.84</v>
      </c>
      <c r="L26" s="4"/>
      <c r="M26" s="4">
        <v>0.79</v>
      </c>
      <c r="N26" s="4">
        <v>0.84</v>
      </c>
      <c r="O26" s="4" t="s">
        <v>39</v>
      </c>
      <c r="P26" s="4"/>
      <c r="Q26" s="4"/>
    </row>
    <row r="27" spans="4:17" ht="17" x14ac:dyDescent="0.2">
      <c r="D27" s="4"/>
      <c r="E27" s="4" t="s">
        <v>2</v>
      </c>
      <c r="F27" s="4"/>
      <c r="G27" s="4"/>
      <c r="H27" s="4"/>
      <c r="I27" s="4"/>
      <c r="J27" s="4"/>
      <c r="K27" s="4">
        <f>1-K26</f>
        <v>0.16000000000000003</v>
      </c>
      <c r="L27" s="4"/>
      <c r="M27" s="4">
        <f>1-M26</f>
        <v>0.20999999999999996</v>
      </c>
      <c r="N27" s="4">
        <f>1-N26</f>
        <v>0.16000000000000003</v>
      </c>
      <c r="O27" s="4"/>
      <c r="P27" s="4"/>
      <c r="Q27" s="4"/>
    </row>
    <row r="30" spans="4:17" ht="17" x14ac:dyDescent="0.2">
      <c r="D30" s="4" t="s">
        <v>4</v>
      </c>
      <c r="E30" s="4"/>
      <c r="F30" s="4"/>
      <c r="G30" s="4"/>
      <c r="H30" s="4"/>
      <c r="I30" s="4"/>
      <c r="J30" s="4" t="s">
        <v>13</v>
      </c>
      <c r="K30" s="4"/>
      <c r="L30" s="4"/>
      <c r="M30" s="4"/>
      <c r="N30" s="4"/>
      <c r="O30" s="4"/>
      <c r="P30" s="4"/>
      <c r="Q30" s="4"/>
    </row>
    <row r="31" spans="4:17" ht="17" x14ac:dyDescent="0.2">
      <c r="D31" s="4" t="s">
        <v>3</v>
      </c>
      <c r="E31" s="4"/>
      <c r="F31" s="4"/>
      <c r="G31" s="4"/>
      <c r="H31" s="4"/>
      <c r="I31" s="4"/>
      <c r="J31" s="4" t="s">
        <v>14</v>
      </c>
      <c r="K31" s="4"/>
      <c r="L31" s="4"/>
      <c r="M31" s="4"/>
      <c r="N31" s="4"/>
      <c r="O31" s="4"/>
      <c r="P31" s="4"/>
      <c r="Q31" s="4"/>
    </row>
    <row r="32" spans="4:17" ht="17" x14ac:dyDescent="0.2">
      <c r="D32" s="7" t="s">
        <v>40</v>
      </c>
      <c r="E32" s="4" t="s">
        <v>1</v>
      </c>
      <c r="F32" s="4"/>
      <c r="G32" s="4"/>
      <c r="H32" s="4"/>
      <c r="I32" s="4"/>
      <c r="J32" s="4">
        <v>0.86</v>
      </c>
      <c r="K32" s="4"/>
      <c r="L32" s="4"/>
      <c r="M32" s="4"/>
      <c r="N32" s="4"/>
      <c r="O32" s="4"/>
      <c r="P32" s="4"/>
      <c r="Q32" s="4"/>
    </row>
    <row r="33" spans="3:20" ht="17" x14ac:dyDescent="0.2">
      <c r="D33" s="4"/>
      <c r="E33" s="4" t="s">
        <v>2</v>
      </c>
      <c r="F33" s="4"/>
      <c r="G33" s="4"/>
      <c r="H33" s="4"/>
      <c r="I33" s="4"/>
      <c r="J33" s="4">
        <f>1-J32</f>
        <v>0.14000000000000001</v>
      </c>
      <c r="K33" s="4"/>
      <c r="L33" s="4"/>
      <c r="M33" s="4"/>
      <c r="N33" s="4"/>
      <c r="O33" s="4"/>
      <c r="P33" s="4"/>
      <c r="Q33" s="4"/>
    </row>
    <row r="36" spans="3:20" ht="17" x14ac:dyDescent="0.2">
      <c r="D36" s="4" t="s">
        <v>4</v>
      </c>
      <c r="E36" s="4"/>
      <c r="F36" s="4" t="s">
        <v>5</v>
      </c>
      <c r="G36" s="4"/>
      <c r="H36" s="4"/>
      <c r="I36" s="4" t="s">
        <v>11</v>
      </c>
      <c r="J36" s="4" t="s">
        <v>13</v>
      </c>
      <c r="K36" s="4"/>
      <c r="L36" s="4"/>
      <c r="M36" s="4"/>
      <c r="N36" s="4"/>
      <c r="O36" s="4" t="s">
        <v>18</v>
      </c>
      <c r="P36" s="4"/>
      <c r="Q36" s="4"/>
    </row>
    <row r="37" spans="3:20" ht="17" x14ac:dyDescent="0.2">
      <c r="D37" s="4" t="s">
        <v>3</v>
      </c>
      <c r="E37" s="4"/>
      <c r="F37" s="4" t="s">
        <v>8</v>
      </c>
      <c r="G37" s="4"/>
      <c r="H37" s="4"/>
      <c r="I37" s="4" t="s">
        <v>12</v>
      </c>
      <c r="J37" s="4" t="s">
        <v>14</v>
      </c>
      <c r="K37" s="4"/>
      <c r="L37" s="4"/>
      <c r="M37" s="4"/>
      <c r="N37" s="4"/>
      <c r="O37" s="4" t="s">
        <v>38</v>
      </c>
      <c r="P37" s="4"/>
      <c r="Q37" s="4"/>
    </row>
    <row r="38" spans="3:20" ht="17" x14ac:dyDescent="0.2">
      <c r="D38" s="7" t="s">
        <v>41</v>
      </c>
      <c r="E38" s="4" t="s">
        <v>1</v>
      </c>
      <c r="F38" s="4">
        <v>0.92</v>
      </c>
      <c r="G38" s="4"/>
      <c r="H38" s="4"/>
      <c r="I38" s="4">
        <v>0.9</v>
      </c>
      <c r="J38" s="4">
        <v>0.86</v>
      </c>
      <c r="K38" s="4"/>
      <c r="L38" s="4"/>
      <c r="M38" s="4"/>
      <c r="N38" s="4"/>
      <c r="O38" s="4">
        <v>4000</v>
      </c>
      <c r="P38" s="4"/>
      <c r="Q38" s="4"/>
    </row>
    <row r="39" spans="3:20" ht="17" x14ac:dyDescent="0.2">
      <c r="D39" s="4"/>
      <c r="E39" s="4" t="s">
        <v>2</v>
      </c>
      <c r="F39" s="4">
        <f>1-F38</f>
        <v>7.999999999999996E-2</v>
      </c>
      <c r="G39" s="4"/>
      <c r="H39" s="4"/>
      <c r="I39" s="4">
        <f>1-I38</f>
        <v>9.9999999999999978E-2</v>
      </c>
      <c r="J39" s="4">
        <f>1-J38</f>
        <v>0.14000000000000001</v>
      </c>
      <c r="K39" s="4"/>
      <c r="L39" s="4"/>
      <c r="M39" s="4"/>
      <c r="N39" s="4"/>
      <c r="O39" s="4"/>
      <c r="P39" s="4"/>
      <c r="Q39" s="4"/>
    </row>
    <row r="41" spans="3:20" ht="17" x14ac:dyDescent="0.2">
      <c r="R41" s="6" t="s">
        <v>50</v>
      </c>
      <c r="S41" s="6" t="s">
        <v>49</v>
      </c>
      <c r="T41" s="6" t="s">
        <v>48</v>
      </c>
    </row>
    <row r="42" spans="3:20" ht="17" x14ac:dyDescent="0.2">
      <c r="F42" s="9" t="s">
        <v>8</v>
      </c>
      <c r="G42" s="9" t="s">
        <v>9</v>
      </c>
      <c r="H42" s="9" t="s">
        <v>10</v>
      </c>
      <c r="I42" s="9" t="s">
        <v>12</v>
      </c>
      <c r="J42" s="9" t="s">
        <v>14</v>
      </c>
      <c r="K42" s="9" t="s">
        <v>31</v>
      </c>
      <c r="L42" s="9" t="s">
        <v>16</v>
      </c>
      <c r="M42" s="9" t="s">
        <v>34</v>
      </c>
      <c r="N42" s="9" t="s">
        <v>36</v>
      </c>
      <c r="O42" s="8" t="s">
        <v>47</v>
      </c>
      <c r="P42" s="8" t="s">
        <v>38</v>
      </c>
      <c r="R42" s="6">
        <f>INT(-1*(O14-P14)*100)</f>
        <v>-23217</v>
      </c>
      <c r="S42" s="6">
        <f>INT((Q14-O14)*100)</f>
        <v>496811</v>
      </c>
      <c r="T42" s="6">
        <f>(O14)</f>
        <v>239.16666666666666</v>
      </c>
    </row>
    <row r="43" spans="3:20" x14ac:dyDescent="0.2">
      <c r="E43" s="3" t="s">
        <v>45</v>
      </c>
      <c r="F43" s="4">
        <f>AVERAGE(F8,F14,F20,F38)</f>
        <v>0.80249999999999999</v>
      </c>
      <c r="G43" s="4">
        <f>AVERAGE(G8,G14)</f>
        <v>0.6399999999999999</v>
      </c>
      <c r="H43" s="4">
        <f>AVERAGE(H8)</f>
        <v>0.81</v>
      </c>
      <c r="I43" s="4">
        <f>AVERAGE(I8,I14,I38)</f>
        <v>0.80999999999999994</v>
      </c>
      <c r="J43" s="4">
        <f>AVERAGE(J8,J14,J20,J32,J38)</f>
        <v>0.82799999999999996</v>
      </c>
      <c r="K43" s="4">
        <f>AVERAGE(K20,K26)</f>
        <v>0.8899999999999999</v>
      </c>
      <c r="L43" s="4">
        <f>AVERAGE(L8)</f>
        <v>0.93</v>
      </c>
      <c r="M43" s="4">
        <f>AVERAGE(M26)</f>
        <v>0.79</v>
      </c>
      <c r="N43" s="4">
        <f>AVERAGE(N26)</f>
        <v>0.84</v>
      </c>
      <c r="O43" s="4">
        <v>0.15</v>
      </c>
      <c r="P43" s="4">
        <v>2.08</v>
      </c>
      <c r="R43" s="6">
        <f>INT(-1*(O15-P15)*100)</f>
        <v>-296700</v>
      </c>
      <c r="S43" s="6">
        <f>INT((Q15-O15)*100)</f>
        <v>706413</v>
      </c>
      <c r="T43" s="6">
        <f>O15</f>
        <v>8688.8666666666668</v>
      </c>
    </row>
    <row r="44" spans="3:20" x14ac:dyDescent="0.2">
      <c r="E44" s="3" t="s">
        <v>46</v>
      </c>
      <c r="F44" s="4">
        <f>1-F43</f>
        <v>0.19750000000000001</v>
      </c>
      <c r="G44" s="4">
        <f t="shared" ref="G44:N44" si="0">1-G43</f>
        <v>0.3600000000000001</v>
      </c>
      <c r="H44" s="4">
        <f t="shared" si="0"/>
        <v>0.18999999999999995</v>
      </c>
      <c r="I44" s="4">
        <f t="shared" si="0"/>
        <v>0.19000000000000006</v>
      </c>
      <c r="J44" s="4">
        <f t="shared" si="0"/>
        <v>0.17200000000000004</v>
      </c>
      <c r="K44" s="4">
        <f t="shared" si="0"/>
        <v>0.1100000000000001</v>
      </c>
      <c r="L44" s="4">
        <f t="shared" si="0"/>
        <v>6.9999999999999951E-2</v>
      </c>
      <c r="M44" s="4">
        <f t="shared" si="0"/>
        <v>0.20999999999999996</v>
      </c>
      <c r="N44" s="4">
        <f t="shared" si="0"/>
        <v>0.16000000000000003</v>
      </c>
      <c r="O44" s="4">
        <f>1-O43</f>
        <v>0.85</v>
      </c>
      <c r="P44" s="4">
        <v>1232.94</v>
      </c>
    </row>
    <row r="46" spans="3:20" x14ac:dyDescent="0.2">
      <c r="C46" s="10"/>
    </row>
    <row r="47" spans="3:20" ht="17" x14ac:dyDescent="0.2">
      <c r="C47" s="11"/>
      <c r="E47" s="6" t="s">
        <v>51</v>
      </c>
      <c r="F47" s="6">
        <f>COLUMNS(F42:N42)</f>
        <v>9</v>
      </c>
      <c r="O47" s="12"/>
    </row>
    <row r="48" spans="3:20" x14ac:dyDescent="0.2">
      <c r="O48" s="12"/>
    </row>
    <row r="49" spans="15:15" x14ac:dyDescent="0.2">
      <c r="O49" s="12"/>
    </row>
    <row r="50" spans="15:15" x14ac:dyDescent="0.2">
      <c r="O50" s="12"/>
    </row>
    <row r="51" spans="15:15" x14ac:dyDescent="0.2">
      <c r="O51" s="12"/>
    </row>
    <row r="52" spans="15:15" x14ac:dyDescent="0.2">
      <c r="O52" s="12"/>
    </row>
    <row r="53" spans="15:15" x14ac:dyDescent="0.2">
      <c r="O53" s="12"/>
    </row>
    <row r="54" spans="15:15" x14ac:dyDescent="0.2">
      <c r="O54" s="12"/>
    </row>
    <row r="55" spans="15:15" x14ac:dyDescent="0.2">
      <c r="O55" s="12"/>
    </row>
    <row r="56" spans="15:15" x14ac:dyDescent="0.2">
      <c r="O56" s="12"/>
    </row>
  </sheetData>
  <phoneticPr fontId="4" type="noConversion"/>
  <hyperlinks>
    <hyperlink ref="D8" r:id="rId1" xr:uid="{6628BB6F-CD62-8642-A66C-AAA6824A5085}"/>
    <hyperlink ref="D14" r:id="rId2" xr:uid="{3BF0EA7E-3F0F-6C4E-8D11-5C4923138C6D}"/>
    <hyperlink ref="D20" r:id="rId3" xr:uid="{2DF41C2A-E10C-C342-BEBD-13C9D9353122}"/>
    <hyperlink ref="D26" r:id="rId4" xr:uid="{E9AC4406-AB54-8042-B0EC-4750084D58E8}"/>
    <hyperlink ref="D32" r:id="rId5" xr:uid="{43617C8A-7814-B448-AFBB-8D66BE6A04BA}"/>
    <hyperlink ref="D38" r:id="rId6" xr:uid="{5A0B4DA4-4F5D-794A-98A3-9C8F3A22EB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320C-A146-4D47-BDB8-BF574B1153C4}">
  <dimension ref="B2:I43"/>
  <sheetViews>
    <sheetView tabSelected="1" topLeftCell="A8" workbookViewId="0">
      <selection activeCell="H42" sqref="H42"/>
    </sheetView>
  </sheetViews>
  <sheetFormatPr baseColWidth="10" defaultRowHeight="16" x14ac:dyDescent="0.2"/>
  <cols>
    <col min="2" max="2" width="54.5" customWidth="1"/>
    <col min="3" max="3" width="19.33203125" customWidth="1"/>
    <col min="4" max="4" width="9.6640625" customWidth="1"/>
    <col min="5" max="5" width="11.33203125" customWidth="1"/>
    <col min="6" max="6" width="15.5" customWidth="1"/>
    <col min="7" max="7" width="14" customWidth="1"/>
    <col min="8" max="8" width="24.1640625" customWidth="1"/>
    <col min="9" max="9" width="27" customWidth="1"/>
  </cols>
  <sheetData>
    <row r="2" spans="2:9" s="21" customFormat="1" x14ac:dyDescent="0.2">
      <c r="B2" s="22"/>
    </row>
    <row r="3" spans="2:9" s="21" customFormat="1" x14ac:dyDescent="0.2"/>
    <row r="4" spans="2:9" s="21" customFormat="1" x14ac:dyDescent="0.2"/>
    <row r="5" spans="2:9" s="21" customFormat="1" x14ac:dyDescent="0.2"/>
    <row r="6" spans="2:9" s="21" customFormat="1" x14ac:dyDescent="0.2"/>
    <row r="7" spans="2:9" s="21" customFormat="1" x14ac:dyDescent="0.2"/>
    <row r="8" spans="2:9" ht="17" customHeight="1" x14ac:dyDescent="0.2"/>
    <row r="11" spans="2:9" x14ac:dyDescent="0.2">
      <c r="B11" s="19" t="s">
        <v>100</v>
      </c>
      <c r="C11" s="19" t="s">
        <v>101</v>
      </c>
      <c r="D11" s="19" t="s">
        <v>102</v>
      </c>
      <c r="E11" s="19" t="s">
        <v>103</v>
      </c>
      <c r="F11" s="19" t="s">
        <v>104</v>
      </c>
      <c r="G11" s="19" t="s">
        <v>105</v>
      </c>
      <c r="H11" s="31" t="s">
        <v>109</v>
      </c>
      <c r="I11" s="31" t="s">
        <v>108</v>
      </c>
    </row>
    <row r="12" spans="2:9" x14ac:dyDescent="0.2">
      <c r="B12" s="20" t="s">
        <v>73</v>
      </c>
      <c r="C12" s="20" t="s">
        <v>114</v>
      </c>
      <c r="D12" s="28">
        <v>0.22</v>
      </c>
      <c r="E12" s="32"/>
      <c r="F12" s="28">
        <v>0.22</v>
      </c>
      <c r="G12" s="32"/>
      <c r="H12" s="25">
        <f>D12</f>
        <v>0.22</v>
      </c>
      <c r="I12" s="26">
        <f>F12</f>
        <v>0.22</v>
      </c>
    </row>
    <row r="13" spans="2:9" x14ac:dyDescent="0.2">
      <c r="B13" s="20" t="s">
        <v>74</v>
      </c>
      <c r="C13" s="20" t="s">
        <v>115</v>
      </c>
      <c r="D13" s="29"/>
      <c r="E13" s="32"/>
      <c r="F13" s="29"/>
      <c r="G13" s="32"/>
      <c r="H13" s="25"/>
      <c r="I13" s="27"/>
    </row>
    <row r="14" spans="2:9" x14ac:dyDescent="0.2">
      <c r="B14" s="20" t="s">
        <v>75</v>
      </c>
      <c r="C14" s="20">
        <v>0</v>
      </c>
      <c r="D14" s="24">
        <v>0.44</v>
      </c>
      <c r="E14" s="24">
        <f>1-D14</f>
        <v>0.56000000000000005</v>
      </c>
      <c r="F14" s="24">
        <v>0.14000000000000001</v>
      </c>
      <c r="G14" s="24">
        <f>1-F14</f>
        <v>0.86</v>
      </c>
      <c r="H14" s="20">
        <f>IF(C14,D14,E14)</f>
        <v>0.56000000000000005</v>
      </c>
      <c r="I14" s="20">
        <f>IF(C14,F14,G14)</f>
        <v>0.86</v>
      </c>
    </row>
    <row r="15" spans="2:9" x14ac:dyDescent="0.2">
      <c r="B15" s="20" t="s">
        <v>76</v>
      </c>
      <c r="C15" s="20">
        <v>0</v>
      </c>
      <c r="D15" s="24">
        <v>0.36</v>
      </c>
      <c r="E15" s="24">
        <f t="shared" ref="E15:E34" si="0">1-D15</f>
        <v>0.64</v>
      </c>
      <c r="F15" s="24">
        <v>0.23</v>
      </c>
      <c r="G15" s="24">
        <f t="shared" ref="G15:G30" si="1">1-F15</f>
        <v>0.77</v>
      </c>
      <c r="H15" s="20">
        <f t="shared" ref="H15:H30" si="2">IF(C15,D15,E15)</f>
        <v>0.64</v>
      </c>
      <c r="I15" s="20">
        <f t="shared" ref="I15:I30" si="3">IF(C15,F15,G15)</f>
        <v>0.77</v>
      </c>
    </row>
    <row r="16" spans="2:9" x14ac:dyDescent="0.2">
      <c r="B16" s="20" t="s">
        <v>77</v>
      </c>
      <c r="C16" s="20">
        <v>1</v>
      </c>
      <c r="D16" s="24">
        <v>0.85</v>
      </c>
      <c r="E16" s="24">
        <f t="shared" si="0"/>
        <v>0.15000000000000002</v>
      </c>
      <c r="F16" s="24">
        <v>0.67</v>
      </c>
      <c r="G16" s="24">
        <f t="shared" si="1"/>
        <v>0.32999999999999996</v>
      </c>
      <c r="H16" s="20">
        <f t="shared" si="2"/>
        <v>0.85</v>
      </c>
      <c r="I16" s="20">
        <f t="shared" si="3"/>
        <v>0.67</v>
      </c>
    </row>
    <row r="17" spans="2:9" x14ac:dyDescent="0.2">
      <c r="B17" s="20" t="s">
        <v>78</v>
      </c>
      <c r="C17" s="20">
        <v>0</v>
      </c>
      <c r="D17" s="24">
        <v>0.33</v>
      </c>
      <c r="E17" s="24">
        <f t="shared" si="0"/>
        <v>0.66999999999999993</v>
      </c>
      <c r="F17" s="24">
        <v>0.12</v>
      </c>
      <c r="G17" s="24">
        <f t="shared" si="1"/>
        <v>0.88</v>
      </c>
      <c r="H17" s="20">
        <f t="shared" si="2"/>
        <v>0.66999999999999993</v>
      </c>
      <c r="I17" s="20">
        <f t="shared" si="3"/>
        <v>0.88</v>
      </c>
    </row>
    <row r="18" spans="2:9" x14ac:dyDescent="0.2">
      <c r="B18" s="20" t="s">
        <v>79</v>
      </c>
      <c r="C18" s="20">
        <v>1</v>
      </c>
      <c r="D18" s="24">
        <v>0.78</v>
      </c>
      <c r="E18" s="24">
        <f t="shared" si="0"/>
        <v>0.21999999999999997</v>
      </c>
      <c r="F18" s="24">
        <v>0.64</v>
      </c>
      <c r="G18" s="24">
        <f t="shared" si="1"/>
        <v>0.36</v>
      </c>
      <c r="H18" s="20">
        <f t="shared" si="2"/>
        <v>0.78</v>
      </c>
      <c r="I18" s="20">
        <f t="shared" si="3"/>
        <v>0.64</v>
      </c>
    </row>
    <row r="19" spans="2:9" x14ac:dyDescent="0.2">
      <c r="B19" s="20" t="s">
        <v>80</v>
      </c>
      <c r="C19" s="20">
        <v>1</v>
      </c>
      <c r="D19" s="24">
        <v>0.88</v>
      </c>
      <c r="E19" s="24">
        <f t="shared" si="0"/>
        <v>0.12</v>
      </c>
      <c r="F19" s="24">
        <v>0.71</v>
      </c>
      <c r="G19" s="24">
        <f t="shared" si="1"/>
        <v>0.29000000000000004</v>
      </c>
      <c r="H19" s="20">
        <f t="shared" si="2"/>
        <v>0.88</v>
      </c>
      <c r="I19" s="20">
        <f t="shared" si="3"/>
        <v>0.71</v>
      </c>
    </row>
    <row r="20" spans="2:9" x14ac:dyDescent="0.2">
      <c r="B20" s="20" t="s">
        <v>81</v>
      </c>
      <c r="C20" s="20">
        <v>0</v>
      </c>
      <c r="D20" s="24">
        <v>0.7</v>
      </c>
      <c r="E20" s="24">
        <f t="shared" si="0"/>
        <v>0.30000000000000004</v>
      </c>
      <c r="F20" s="24">
        <v>0.80249999999999999</v>
      </c>
      <c r="G20" s="24">
        <f t="shared" si="1"/>
        <v>0.19750000000000001</v>
      </c>
      <c r="H20" s="20">
        <f t="shared" si="2"/>
        <v>0.30000000000000004</v>
      </c>
      <c r="I20" s="20">
        <f t="shared" si="3"/>
        <v>0.19750000000000001</v>
      </c>
    </row>
    <row r="21" spans="2:9" x14ac:dyDescent="0.2">
      <c r="B21" s="20" t="s">
        <v>82</v>
      </c>
      <c r="C21" s="20">
        <v>1</v>
      </c>
      <c r="D21" s="24">
        <v>0.95</v>
      </c>
      <c r="E21" s="24">
        <f t="shared" si="0"/>
        <v>5.0000000000000044E-2</v>
      </c>
      <c r="F21" s="24">
        <v>0.81</v>
      </c>
      <c r="G21" s="24">
        <f t="shared" si="1"/>
        <v>0.18999999999999995</v>
      </c>
      <c r="H21" s="20">
        <f t="shared" si="2"/>
        <v>0.95</v>
      </c>
      <c r="I21" s="20">
        <f t="shared" si="3"/>
        <v>0.81</v>
      </c>
    </row>
    <row r="22" spans="2:9" x14ac:dyDescent="0.2">
      <c r="B22" s="20" t="s">
        <v>83</v>
      </c>
      <c r="C22" s="20">
        <v>1</v>
      </c>
      <c r="D22" s="24">
        <v>0.6</v>
      </c>
      <c r="E22" s="24">
        <f t="shared" si="0"/>
        <v>0.4</v>
      </c>
      <c r="F22" s="24">
        <v>0.82799999999999996</v>
      </c>
      <c r="G22" s="24">
        <f t="shared" si="1"/>
        <v>0.17200000000000004</v>
      </c>
      <c r="H22" s="20">
        <f t="shared" si="2"/>
        <v>0.6</v>
      </c>
      <c r="I22" s="20">
        <f t="shared" si="3"/>
        <v>0.82799999999999996</v>
      </c>
    </row>
    <row r="23" spans="2:9" x14ac:dyDescent="0.2">
      <c r="B23" s="20" t="s">
        <v>84</v>
      </c>
      <c r="C23" s="20">
        <v>0</v>
      </c>
      <c r="D23" s="24">
        <v>0.83</v>
      </c>
      <c r="E23" s="24">
        <f t="shared" si="0"/>
        <v>0.17000000000000004</v>
      </c>
      <c r="F23" s="24">
        <v>0.84</v>
      </c>
      <c r="G23" s="24">
        <f t="shared" si="1"/>
        <v>0.16000000000000003</v>
      </c>
      <c r="H23" s="20">
        <f t="shared" si="2"/>
        <v>0.17000000000000004</v>
      </c>
      <c r="I23" s="20">
        <f t="shared" si="3"/>
        <v>0.16000000000000003</v>
      </c>
    </row>
    <row r="24" spans="2:9" x14ac:dyDescent="0.2">
      <c r="B24" s="20" t="s">
        <v>85</v>
      </c>
      <c r="C24" s="20">
        <v>0</v>
      </c>
      <c r="D24" s="24">
        <v>0.61</v>
      </c>
      <c r="E24" s="24">
        <f t="shared" si="0"/>
        <v>0.39</v>
      </c>
      <c r="F24" s="24">
        <v>0.76</v>
      </c>
      <c r="G24" s="24">
        <f t="shared" si="1"/>
        <v>0.24</v>
      </c>
      <c r="H24" s="20">
        <f t="shared" si="2"/>
        <v>0.39</v>
      </c>
      <c r="I24" s="20">
        <f t="shared" si="3"/>
        <v>0.24</v>
      </c>
    </row>
    <row r="25" spans="2:9" x14ac:dyDescent="0.2">
      <c r="B25" s="20" t="s">
        <v>86</v>
      </c>
      <c r="C25" s="20">
        <v>1</v>
      </c>
      <c r="D25" s="24">
        <v>0.87</v>
      </c>
      <c r="E25" s="24">
        <f t="shared" si="0"/>
        <v>0.13</v>
      </c>
      <c r="F25" s="24">
        <v>0.79</v>
      </c>
      <c r="G25" s="24">
        <f t="shared" si="1"/>
        <v>0.20999999999999996</v>
      </c>
      <c r="H25" s="20">
        <f t="shared" si="2"/>
        <v>0.87</v>
      </c>
      <c r="I25" s="20">
        <f t="shared" si="3"/>
        <v>0.79</v>
      </c>
    </row>
    <row r="26" spans="2:9" x14ac:dyDescent="0.2">
      <c r="B26" s="20" t="s">
        <v>87</v>
      </c>
      <c r="C26" s="20">
        <v>1</v>
      </c>
      <c r="D26" s="24">
        <v>0.67</v>
      </c>
      <c r="E26" s="24">
        <f t="shared" si="0"/>
        <v>0.32999999999999996</v>
      </c>
      <c r="F26" s="24">
        <v>0.68</v>
      </c>
      <c r="G26" s="24">
        <f t="shared" si="1"/>
        <v>0.31999999999999995</v>
      </c>
      <c r="H26" s="20">
        <f t="shared" si="2"/>
        <v>0.67</v>
      </c>
      <c r="I26" s="20">
        <f t="shared" si="3"/>
        <v>0.68</v>
      </c>
    </row>
    <row r="27" spans="2:9" x14ac:dyDescent="0.2">
      <c r="B27" s="20" t="s">
        <v>88</v>
      </c>
      <c r="C27" s="20">
        <v>1</v>
      </c>
      <c r="D27" s="24">
        <v>0.38</v>
      </c>
      <c r="E27" s="24">
        <f t="shared" si="0"/>
        <v>0.62</v>
      </c>
      <c r="F27" s="24">
        <v>0.24</v>
      </c>
      <c r="G27" s="24">
        <f t="shared" si="1"/>
        <v>0.76</v>
      </c>
      <c r="H27" s="20">
        <f t="shared" si="2"/>
        <v>0.38</v>
      </c>
      <c r="I27" s="20">
        <f t="shared" si="3"/>
        <v>0.24</v>
      </c>
    </row>
    <row r="28" spans="2:9" x14ac:dyDescent="0.2">
      <c r="B28" s="20" t="s">
        <v>89</v>
      </c>
      <c r="C28" s="20">
        <v>1</v>
      </c>
      <c r="D28" s="24">
        <v>0.44</v>
      </c>
      <c r="E28" s="24">
        <f t="shared" si="0"/>
        <v>0.56000000000000005</v>
      </c>
      <c r="F28" s="24">
        <v>0.39</v>
      </c>
      <c r="G28" s="24">
        <f t="shared" si="1"/>
        <v>0.61</v>
      </c>
      <c r="H28" s="20">
        <f t="shared" si="2"/>
        <v>0.44</v>
      </c>
      <c r="I28" s="20">
        <f t="shared" si="3"/>
        <v>0.39</v>
      </c>
    </row>
    <row r="29" spans="2:9" x14ac:dyDescent="0.2">
      <c r="B29" s="20" t="s">
        <v>90</v>
      </c>
      <c r="C29" s="20">
        <v>1</v>
      </c>
      <c r="D29" s="24">
        <v>0.94</v>
      </c>
      <c r="E29" s="24">
        <f t="shared" si="0"/>
        <v>6.0000000000000053E-2</v>
      </c>
      <c r="F29" s="24">
        <v>0.89</v>
      </c>
      <c r="G29" s="24">
        <f t="shared" si="1"/>
        <v>0.10999999999999999</v>
      </c>
      <c r="H29" s="20">
        <f t="shared" si="2"/>
        <v>0.94</v>
      </c>
      <c r="I29" s="20">
        <f t="shared" si="3"/>
        <v>0.89</v>
      </c>
    </row>
    <row r="30" spans="2:9" x14ac:dyDescent="0.2">
      <c r="B30" s="20" t="s">
        <v>91</v>
      </c>
      <c r="C30" s="20">
        <v>0</v>
      </c>
      <c r="D30" s="24">
        <v>0.81</v>
      </c>
      <c r="E30" s="24">
        <f t="shared" si="0"/>
        <v>0.18999999999999995</v>
      </c>
      <c r="F30" s="24">
        <v>0.75</v>
      </c>
      <c r="G30" s="24">
        <f t="shared" si="1"/>
        <v>0.25</v>
      </c>
      <c r="H30" s="20">
        <f t="shared" si="2"/>
        <v>0.18999999999999995</v>
      </c>
      <c r="I30" s="20">
        <f t="shared" si="3"/>
        <v>0.25</v>
      </c>
    </row>
    <row r="31" spans="2:9" x14ac:dyDescent="0.2">
      <c r="B31" s="20" t="s">
        <v>92</v>
      </c>
      <c r="C31" s="20">
        <v>1</v>
      </c>
      <c r="D31" s="20"/>
      <c r="E31" s="20"/>
      <c r="F31" s="20"/>
      <c r="G31" s="20"/>
      <c r="H31" s="20"/>
      <c r="I31" s="20"/>
    </row>
    <row r="32" spans="2:9" x14ac:dyDescent="0.2">
      <c r="B32" s="20" t="s">
        <v>93</v>
      </c>
      <c r="C32" s="20">
        <v>1</v>
      </c>
      <c r="D32" s="20"/>
      <c r="E32" s="20"/>
      <c r="F32" s="20"/>
      <c r="G32" s="20"/>
      <c r="H32" s="20"/>
      <c r="I32" s="20"/>
    </row>
    <row r="33" spans="2:9" x14ac:dyDescent="0.2">
      <c r="B33" s="20" t="s">
        <v>94</v>
      </c>
      <c r="C33" s="20">
        <v>0</v>
      </c>
      <c r="D33" s="20"/>
      <c r="E33" s="20"/>
      <c r="F33" s="20"/>
      <c r="G33" s="20"/>
      <c r="H33" s="20"/>
      <c r="I33" s="20"/>
    </row>
    <row r="34" spans="2:9" x14ac:dyDescent="0.2">
      <c r="B34" s="20" t="s">
        <v>95</v>
      </c>
      <c r="C34" s="20">
        <v>0</v>
      </c>
      <c r="D34" s="20"/>
      <c r="E34" s="20"/>
      <c r="F34" s="20"/>
      <c r="G34" s="20"/>
      <c r="H34" s="20"/>
      <c r="I34" s="20"/>
    </row>
    <row r="35" spans="2:9" x14ac:dyDescent="0.2">
      <c r="B35" s="20" t="s">
        <v>96</v>
      </c>
      <c r="C35" s="20">
        <v>1</v>
      </c>
      <c r="D35" s="20"/>
      <c r="E35" s="20"/>
      <c r="F35" s="20"/>
      <c r="G35" s="20"/>
      <c r="H35" s="20"/>
      <c r="I35" s="20"/>
    </row>
    <row r="36" spans="2:9" x14ac:dyDescent="0.2">
      <c r="B36" s="20" t="s">
        <v>97</v>
      </c>
      <c r="C36" s="20">
        <v>0</v>
      </c>
      <c r="D36" s="20"/>
      <c r="E36" s="20"/>
      <c r="F36" s="20"/>
      <c r="G36" s="20"/>
      <c r="H36" s="20"/>
      <c r="I36" s="20"/>
    </row>
    <row r="37" spans="2:9" x14ac:dyDescent="0.2">
      <c r="B37" s="20" t="s">
        <v>98</v>
      </c>
      <c r="C37" s="20">
        <v>0</v>
      </c>
      <c r="D37" s="20"/>
      <c r="E37" s="20"/>
      <c r="F37" s="20"/>
      <c r="G37" s="20"/>
      <c r="H37" s="20"/>
      <c r="I37" s="20"/>
    </row>
    <row r="38" spans="2:9" x14ac:dyDescent="0.2">
      <c r="B38" s="20" t="s">
        <v>99</v>
      </c>
      <c r="C38" s="20">
        <v>0</v>
      </c>
      <c r="D38" s="20"/>
      <c r="E38" s="20"/>
      <c r="F38" s="20"/>
      <c r="G38" s="20"/>
      <c r="H38" s="20"/>
      <c r="I38" s="20"/>
    </row>
    <row r="41" spans="2:9" x14ac:dyDescent="0.2">
      <c r="B41" s="23" t="s">
        <v>106</v>
      </c>
      <c r="C41" s="30" t="s">
        <v>107</v>
      </c>
      <c r="D41" s="18">
        <v>0.1</v>
      </c>
      <c r="F41" t="s">
        <v>110</v>
      </c>
      <c r="G41">
        <f>I12*I14*I15*I16*I17*I18*I19*I20*I21*I22*I23*I24*I25*I26*I27*I28*I29*I30*D41</f>
        <v>2.2210748927642994E-7</v>
      </c>
      <c r="H41" s="33">
        <v>2.07280660247708E-5</v>
      </c>
    </row>
    <row r="42" spans="2:9" x14ac:dyDescent="0.2">
      <c r="C42" s="30" t="s">
        <v>112</v>
      </c>
      <c r="D42" s="18">
        <v>0.7</v>
      </c>
      <c r="F42" t="s">
        <v>111</v>
      </c>
      <c r="G42">
        <f>H12*H14*H15*H16*H17*H18*H19*H20*H21*H22*H23*H24*H25*H26*H27*H28*H29*H30*D42</f>
        <v>4.2577596983250957E-6</v>
      </c>
      <c r="H42" s="33">
        <v>1.0310669026255799E-4</v>
      </c>
    </row>
    <row r="43" spans="2:9" x14ac:dyDescent="0.2">
      <c r="F43" t="s">
        <v>113</v>
      </c>
      <c r="G43">
        <f>G41/G42</f>
        <v>5.2165341638186369E-2</v>
      </c>
      <c r="H43" s="34">
        <f>H41/H42</f>
        <v>0.20103512169760684</v>
      </c>
    </row>
  </sheetData>
  <mergeCells count="6">
    <mergeCell ref="D12:D13"/>
    <mergeCell ref="F12:F13"/>
    <mergeCell ref="E12:E13"/>
    <mergeCell ref="G12:G13"/>
    <mergeCell ref="H12:H13"/>
    <mergeCell ref="I12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4D73-D826-5049-AF1A-1392C5A83E28}">
  <dimension ref="A1:K5001"/>
  <sheetViews>
    <sheetView zoomScaleNormal="100" workbookViewId="0">
      <selection activeCell="G44" sqref="G44"/>
    </sheetView>
  </sheetViews>
  <sheetFormatPr baseColWidth="10" defaultRowHeight="16" x14ac:dyDescent="0.2"/>
  <cols>
    <col min="1" max="1" width="40.83203125" customWidth="1"/>
    <col min="2" max="2" width="22.1640625" customWidth="1"/>
    <col min="3" max="3" width="38.83203125" customWidth="1"/>
    <col min="4" max="4" width="27.83203125" customWidth="1"/>
    <col min="5" max="5" width="30.6640625" customWidth="1"/>
    <col min="6" max="6" width="34" customWidth="1"/>
    <col min="7" max="7" width="32.6640625" customWidth="1"/>
    <col min="8" max="8" width="31.6640625" customWidth="1"/>
    <col min="9" max="9" width="30.83203125" customWidth="1"/>
    <col min="10" max="10" width="21.5" customWidth="1"/>
    <col min="11" max="11" width="18.1640625" customWidth="1"/>
    <col min="12" max="12" width="17.83203125" customWidth="1"/>
  </cols>
  <sheetData>
    <row r="1" spans="1:11" s="14" customFormat="1" x14ac:dyDescent="0.2">
      <c r="A1" s="13" t="s">
        <v>8</v>
      </c>
      <c r="B1" s="13" t="s">
        <v>9</v>
      </c>
      <c r="C1" s="13" t="s">
        <v>10</v>
      </c>
      <c r="D1" s="13" t="s">
        <v>12</v>
      </c>
      <c r="E1" s="13" t="s">
        <v>14</v>
      </c>
      <c r="F1" s="13" t="s">
        <v>31</v>
      </c>
      <c r="G1" s="13" t="s">
        <v>16</v>
      </c>
      <c r="H1" s="13" t="s">
        <v>34</v>
      </c>
      <c r="I1" s="13" t="s">
        <v>36</v>
      </c>
      <c r="J1" s="13" t="s">
        <v>47</v>
      </c>
      <c r="K1" s="13" t="s">
        <v>38</v>
      </c>
    </row>
    <row r="2" spans="1:11" x14ac:dyDescent="0.2">
      <c r="A2" s="6">
        <f ca="1">IF(CompanyProfiles!F$44&gt;=RAND(),0,1)</f>
        <v>1</v>
      </c>
      <c r="B2" s="6">
        <f ca="1">IF(CompanyProfiles!G$44&gt;=RAND(),0,1)</f>
        <v>0</v>
      </c>
      <c r="C2" s="6">
        <f ca="1">IF(CompanyProfiles!H$44&gt;=RAND(),0,1)</f>
        <v>1</v>
      </c>
      <c r="D2" s="6">
        <f ca="1">IF(CompanyProfiles!I$44&gt;=RAND(),0,1)</f>
        <v>1</v>
      </c>
      <c r="E2" s="6">
        <f ca="1">IF(CompanyProfiles!J$44&gt;=RAND(),0,1)</f>
        <v>1</v>
      </c>
      <c r="F2" s="6">
        <f ca="1">IF(CompanyProfiles!K$44&gt;=RAND(),0,1)</f>
        <v>0</v>
      </c>
      <c r="G2" s="6">
        <f ca="1">IF(CompanyProfiles!L$44&gt;=RAND(),0,1)</f>
        <v>1</v>
      </c>
      <c r="H2" s="6">
        <f ca="1">IF(CompanyProfiles!M$44&gt;=RAND(),0,1)</f>
        <v>1</v>
      </c>
      <c r="I2" s="6">
        <f ca="1">IF(CompanyProfiles!N$44&gt;=RAND(),0,1)</f>
        <v>1</v>
      </c>
      <c r="J2" s="12">
        <f ca="1">1-(SUM(COUNTIF(A2:I2,"= 1"))/CompanyProfiles!$F$47)</f>
        <v>0.22222222222222221</v>
      </c>
      <c r="K2" s="6">
        <f ca="1">IF(J2=0,0,IF(G2=1,CompanyProfiles!$T$43+(RANDBETWEEN(CompanyProfiles!$R$43,CompanyProfiles!$S$43))/100,CompanyProfiles!$T$42+(RANDBETWEEN(CompanyProfiles!$R$42,CompanyProfiles!$S$42))/100))</f>
        <v>11174.816666666666</v>
      </c>
    </row>
    <row r="3" spans="1:11" x14ac:dyDescent="0.2">
      <c r="A3" s="6">
        <f ca="1">IF(CompanyProfiles!F$44&gt;=RAND(),0,1)</f>
        <v>1</v>
      </c>
      <c r="B3" s="6">
        <f ca="1">IF(CompanyProfiles!G$44&gt;=RAND(),0,1)</f>
        <v>1</v>
      </c>
      <c r="C3" s="6">
        <f ca="1">IF(CompanyProfiles!H$44&gt;=RAND(),0,1)</f>
        <v>1</v>
      </c>
      <c r="D3" s="6">
        <f ca="1">IF(CompanyProfiles!I$44&gt;=RAND(),0,1)</f>
        <v>1</v>
      </c>
      <c r="E3" s="6">
        <f ca="1">IF(CompanyProfiles!J$44&gt;=RAND(),0,1)</f>
        <v>0</v>
      </c>
      <c r="F3" s="6">
        <f ca="1">IF(CompanyProfiles!K$44&gt;=RAND(),0,1)</f>
        <v>1</v>
      </c>
      <c r="G3" s="6">
        <f ca="1">IF(CompanyProfiles!L$44&gt;=RAND(),0,1)</f>
        <v>1</v>
      </c>
      <c r="H3" s="6">
        <f ca="1">IF(CompanyProfiles!M$44&gt;=RAND(),0,1)</f>
        <v>1</v>
      </c>
      <c r="I3" s="6">
        <f ca="1">IF(CompanyProfiles!N$44&gt;=RAND(),0,1)</f>
        <v>1</v>
      </c>
      <c r="J3" s="12">
        <f ca="1">1-(SUM(COUNTIF(A3:I3,"= 1"))/CompanyProfiles!$F$47)</f>
        <v>0.11111111111111116</v>
      </c>
      <c r="K3" s="6">
        <f ca="1">IF(J3=0,0,IF(G3=1,CompanyProfiles!$T$43+(RANDBETWEEN(CompanyProfiles!$R$43,CompanyProfiles!$S$43))/100,CompanyProfiles!$T$42+(RANDBETWEEN(CompanyProfiles!$R$42,CompanyProfiles!$S$42))/100))</f>
        <v>7932.4466666666667</v>
      </c>
    </row>
    <row r="4" spans="1:11" x14ac:dyDescent="0.2">
      <c r="A4" s="6">
        <f ca="1">IF(CompanyProfiles!F$44&gt;=RAND(),0,1)</f>
        <v>0</v>
      </c>
      <c r="B4" s="6">
        <f ca="1">IF(CompanyProfiles!G$44&gt;=RAND(),0,1)</f>
        <v>0</v>
      </c>
      <c r="C4" s="6">
        <f ca="1">IF(CompanyProfiles!H$44&gt;=RAND(),0,1)</f>
        <v>1</v>
      </c>
      <c r="D4" s="6">
        <f ca="1">IF(CompanyProfiles!I$44&gt;=RAND(),0,1)</f>
        <v>0</v>
      </c>
      <c r="E4" s="6">
        <f ca="1">IF(CompanyProfiles!J$44&gt;=RAND(),0,1)</f>
        <v>1</v>
      </c>
      <c r="F4" s="6">
        <f ca="1">IF(CompanyProfiles!K$44&gt;=RAND(),0,1)</f>
        <v>1</v>
      </c>
      <c r="G4" s="6">
        <f ca="1">IF(CompanyProfiles!L$44&gt;=RAND(),0,1)</f>
        <v>1</v>
      </c>
      <c r="H4" s="6">
        <f ca="1">IF(CompanyProfiles!M$44&gt;=RAND(),0,1)</f>
        <v>1</v>
      </c>
      <c r="I4" s="6">
        <f ca="1">IF(CompanyProfiles!N$44&gt;=RAND(),0,1)</f>
        <v>1</v>
      </c>
      <c r="J4" s="12">
        <f ca="1">1-(SUM(COUNTIF(A4:I4,"= 1"))/CompanyProfiles!$F$47)</f>
        <v>0.33333333333333337</v>
      </c>
      <c r="K4" s="6">
        <f ca="1">IF(J4=0,0,IF(G4=1,CompanyProfiles!$T$43+(RANDBETWEEN(CompanyProfiles!$R$43,CompanyProfiles!$S$43))/100,CompanyProfiles!$T$42+(RANDBETWEEN(CompanyProfiles!$R$42,CompanyProfiles!$S$42))/100))</f>
        <v>10429.526666666667</v>
      </c>
    </row>
    <row r="5" spans="1:11" x14ac:dyDescent="0.2">
      <c r="A5" s="6">
        <f ca="1">IF(CompanyProfiles!F$44&gt;=RAND(),0,1)</f>
        <v>0</v>
      </c>
      <c r="B5" s="6">
        <f ca="1">IF(CompanyProfiles!G$44&gt;=RAND(),0,1)</f>
        <v>1</v>
      </c>
      <c r="C5" s="6">
        <f ca="1">IF(CompanyProfiles!H$44&gt;=RAND(),0,1)</f>
        <v>1</v>
      </c>
      <c r="D5" s="6">
        <f ca="1">IF(CompanyProfiles!I$44&gt;=RAND(),0,1)</f>
        <v>1</v>
      </c>
      <c r="E5" s="6">
        <f ca="1">IF(CompanyProfiles!J$44&gt;=RAND(),0,1)</f>
        <v>1</v>
      </c>
      <c r="F5" s="6">
        <f ca="1">IF(CompanyProfiles!K$44&gt;=RAND(),0,1)</f>
        <v>1</v>
      </c>
      <c r="G5" s="6">
        <f ca="1">IF(CompanyProfiles!L$44&gt;=RAND(),0,1)</f>
        <v>1</v>
      </c>
      <c r="H5" s="6">
        <f ca="1">IF(CompanyProfiles!M$44&gt;=RAND(),0,1)</f>
        <v>1</v>
      </c>
      <c r="I5" s="6">
        <f ca="1">IF(CompanyProfiles!N$44&gt;=RAND(),0,1)</f>
        <v>1</v>
      </c>
      <c r="J5" s="12">
        <f ca="1">1-(SUM(COUNTIF(A5:I5,"= 1"))/CompanyProfiles!$F$47)</f>
        <v>0.11111111111111116</v>
      </c>
      <c r="K5" s="6">
        <f ca="1">IF(J5=0,0,IF(G5=1,CompanyProfiles!$T$43+(RANDBETWEEN(CompanyProfiles!$R$43,CompanyProfiles!$S$43))/100,CompanyProfiles!$T$42+(RANDBETWEEN(CompanyProfiles!$R$42,CompanyProfiles!$S$42))/100))</f>
        <v>12686.376666666667</v>
      </c>
    </row>
    <row r="6" spans="1:11" x14ac:dyDescent="0.2">
      <c r="A6" s="6">
        <f ca="1">IF(CompanyProfiles!F$44&gt;=RAND(),0,1)</f>
        <v>1</v>
      </c>
      <c r="B6" s="6">
        <f ca="1">IF(CompanyProfiles!G$44&gt;=RAND(),0,1)</f>
        <v>0</v>
      </c>
      <c r="C6" s="6">
        <f ca="1">IF(CompanyProfiles!H$44&gt;=RAND(),0,1)</f>
        <v>1</v>
      </c>
      <c r="D6" s="6">
        <f ca="1">IF(CompanyProfiles!I$44&gt;=RAND(),0,1)</f>
        <v>1</v>
      </c>
      <c r="E6" s="6">
        <f ca="1">IF(CompanyProfiles!J$44&gt;=RAND(),0,1)</f>
        <v>1</v>
      </c>
      <c r="F6" s="6">
        <f ca="1">IF(CompanyProfiles!K$44&gt;=RAND(),0,1)</f>
        <v>1</v>
      </c>
      <c r="G6" s="6">
        <f ca="1">IF(CompanyProfiles!L$44&gt;=RAND(),0,1)</f>
        <v>1</v>
      </c>
      <c r="H6" s="6">
        <f ca="1">IF(CompanyProfiles!M$44&gt;=RAND(),0,1)</f>
        <v>1</v>
      </c>
      <c r="I6" s="6">
        <f ca="1">IF(CompanyProfiles!N$44&gt;=RAND(),0,1)</f>
        <v>1</v>
      </c>
      <c r="J6" s="12">
        <f ca="1">1-(SUM(COUNTIF(A6:I6,"= 1"))/CompanyProfiles!$F$47)</f>
        <v>0.11111111111111116</v>
      </c>
      <c r="K6" s="6">
        <f ca="1">IF(J6=0,0,IF(G6=1,CompanyProfiles!$T$43+(RANDBETWEEN(CompanyProfiles!$R$43,CompanyProfiles!$S$43))/100,CompanyProfiles!$T$42+(RANDBETWEEN(CompanyProfiles!$R$42,CompanyProfiles!$S$42))/100))</f>
        <v>13669.226666666666</v>
      </c>
    </row>
    <row r="7" spans="1:11" x14ac:dyDescent="0.2">
      <c r="A7" s="6">
        <f ca="1">IF(CompanyProfiles!F$44&gt;=RAND(),0,1)</f>
        <v>1</v>
      </c>
      <c r="B7" s="6">
        <f ca="1">IF(CompanyProfiles!G$44&gt;=RAND(),0,1)</f>
        <v>1</v>
      </c>
      <c r="C7" s="6">
        <f ca="1">IF(CompanyProfiles!H$44&gt;=RAND(),0,1)</f>
        <v>1</v>
      </c>
      <c r="D7" s="6">
        <f ca="1">IF(CompanyProfiles!I$44&gt;=RAND(),0,1)</f>
        <v>1</v>
      </c>
      <c r="E7" s="6">
        <f ca="1">IF(CompanyProfiles!J$44&gt;=RAND(),0,1)</f>
        <v>1</v>
      </c>
      <c r="F7" s="6">
        <f ca="1">IF(CompanyProfiles!K$44&gt;=RAND(),0,1)</f>
        <v>1</v>
      </c>
      <c r="G7" s="6">
        <f ca="1">IF(CompanyProfiles!L$44&gt;=RAND(),0,1)</f>
        <v>1</v>
      </c>
      <c r="H7" s="6">
        <f ca="1">IF(CompanyProfiles!M$44&gt;=RAND(),0,1)</f>
        <v>0</v>
      </c>
      <c r="I7" s="6">
        <f ca="1">IF(CompanyProfiles!N$44&gt;=RAND(),0,1)</f>
        <v>1</v>
      </c>
      <c r="J7" s="12">
        <f ca="1">1-(SUM(COUNTIF(A7:I7,"= 1"))/CompanyProfiles!$F$47)</f>
        <v>0.11111111111111116</v>
      </c>
      <c r="K7" s="6">
        <f ca="1">IF(J7=0,0,IF(G7=1,CompanyProfiles!$T$43+(RANDBETWEEN(CompanyProfiles!$R$43,CompanyProfiles!$S$43))/100,CompanyProfiles!$T$42+(RANDBETWEEN(CompanyProfiles!$R$42,CompanyProfiles!$S$42))/100))</f>
        <v>5929.7666666666664</v>
      </c>
    </row>
    <row r="8" spans="1:11" x14ac:dyDescent="0.2">
      <c r="A8" s="6">
        <f ca="1">IF(CompanyProfiles!F$44&gt;=RAND(),0,1)</f>
        <v>1</v>
      </c>
      <c r="B8" s="6">
        <f ca="1">IF(CompanyProfiles!G$44&gt;=RAND(),0,1)</f>
        <v>0</v>
      </c>
      <c r="C8" s="6">
        <f ca="1">IF(CompanyProfiles!H$44&gt;=RAND(),0,1)</f>
        <v>1</v>
      </c>
      <c r="D8" s="6">
        <f ca="1">IF(CompanyProfiles!I$44&gt;=RAND(),0,1)</f>
        <v>0</v>
      </c>
      <c r="E8" s="6">
        <f ca="1">IF(CompanyProfiles!J$44&gt;=RAND(),0,1)</f>
        <v>1</v>
      </c>
      <c r="F8" s="6">
        <f ca="1">IF(CompanyProfiles!K$44&gt;=RAND(),0,1)</f>
        <v>1</v>
      </c>
      <c r="G8" s="6">
        <f ca="1">IF(CompanyProfiles!L$44&gt;=RAND(),0,1)</f>
        <v>1</v>
      </c>
      <c r="H8" s="6">
        <f ca="1">IF(CompanyProfiles!M$44&gt;=RAND(),0,1)</f>
        <v>1</v>
      </c>
      <c r="I8" s="6">
        <f ca="1">IF(CompanyProfiles!N$44&gt;=RAND(),0,1)</f>
        <v>1</v>
      </c>
      <c r="J8" s="12">
        <f ca="1">1-(SUM(COUNTIF(A8:I8,"= 1"))/CompanyProfiles!$F$47)</f>
        <v>0.22222222222222221</v>
      </c>
      <c r="K8" s="6">
        <f ca="1">IF(J8=0,0,IF(G8=1,CompanyProfiles!$T$43+(RANDBETWEEN(CompanyProfiles!$R$43,CompanyProfiles!$S$43))/100,CompanyProfiles!$T$42+(RANDBETWEEN(CompanyProfiles!$R$42,CompanyProfiles!$S$42))/100))</f>
        <v>9060.4866666666676</v>
      </c>
    </row>
    <row r="9" spans="1:11" x14ac:dyDescent="0.2">
      <c r="A9" s="6">
        <f ca="1">IF(CompanyProfiles!F$44&gt;=RAND(),0,1)</f>
        <v>1</v>
      </c>
      <c r="B9" s="6">
        <f ca="1">IF(CompanyProfiles!G$44&gt;=RAND(),0,1)</f>
        <v>1</v>
      </c>
      <c r="C9" s="6">
        <f ca="1">IF(CompanyProfiles!H$44&gt;=RAND(),0,1)</f>
        <v>1</v>
      </c>
      <c r="D9" s="6">
        <f ca="1">IF(CompanyProfiles!I$44&gt;=RAND(),0,1)</f>
        <v>1</v>
      </c>
      <c r="E9" s="6">
        <f ca="1">IF(CompanyProfiles!J$44&gt;=RAND(),0,1)</f>
        <v>0</v>
      </c>
      <c r="F9" s="6">
        <f ca="1">IF(CompanyProfiles!K$44&gt;=RAND(),0,1)</f>
        <v>1</v>
      </c>
      <c r="G9" s="6">
        <f ca="1">IF(CompanyProfiles!L$44&gt;=RAND(),0,1)</f>
        <v>1</v>
      </c>
      <c r="H9" s="6">
        <f ca="1">IF(CompanyProfiles!M$44&gt;=RAND(),0,1)</f>
        <v>1</v>
      </c>
      <c r="I9" s="6">
        <f ca="1">IF(CompanyProfiles!N$44&gt;=RAND(),0,1)</f>
        <v>1</v>
      </c>
      <c r="J9" s="12">
        <f ca="1">1-(SUM(COUNTIF(A9:I9,"= 1"))/CompanyProfiles!$F$47)</f>
        <v>0.11111111111111116</v>
      </c>
      <c r="K9" s="6">
        <f ca="1">IF(J9=0,0,IF(G9=1,CompanyProfiles!$T$43+(RANDBETWEEN(CompanyProfiles!$R$43,CompanyProfiles!$S$43))/100,CompanyProfiles!$T$42+(RANDBETWEEN(CompanyProfiles!$R$42,CompanyProfiles!$S$42))/100))</f>
        <v>8062.4366666666665</v>
      </c>
    </row>
    <row r="10" spans="1:11" x14ac:dyDescent="0.2">
      <c r="A10" s="6">
        <f ca="1">IF(CompanyProfiles!F$44&gt;=RAND(),0,1)</f>
        <v>0</v>
      </c>
      <c r="B10" s="6">
        <f ca="1">IF(CompanyProfiles!G$44&gt;=RAND(),0,1)</f>
        <v>0</v>
      </c>
      <c r="C10" s="6">
        <f ca="1">IF(CompanyProfiles!H$44&gt;=RAND(),0,1)</f>
        <v>1</v>
      </c>
      <c r="D10" s="6">
        <f ca="1">IF(CompanyProfiles!I$44&gt;=RAND(),0,1)</f>
        <v>0</v>
      </c>
      <c r="E10" s="6">
        <f ca="1">IF(CompanyProfiles!J$44&gt;=RAND(),0,1)</f>
        <v>1</v>
      </c>
      <c r="F10" s="6">
        <f ca="1">IF(CompanyProfiles!K$44&gt;=RAND(),0,1)</f>
        <v>1</v>
      </c>
      <c r="G10" s="6">
        <f ca="1">IF(CompanyProfiles!L$44&gt;=RAND(),0,1)</f>
        <v>1</v>
      </c>
      <c r="H10" s="6">
        <f ca="1">IF(CompanyProfiles!M$44&gt;=RAND(),0,1)</f>
        <v>1</v>
      </c>
      <c r="I10" s="6">
        <f ca="1">IF(CompanyProfiles!N$44&gt;=RAND(),0,1)</f>
        <v>1</v>
      </c>
      <c r="J10" s="12">
        <f ca="1">1-(SUM(COUNTIF(A10:I10,"= 1"))/CompanyProfiles!$F$47)</f>
        <v>0.33333333333333337</v>
      </c>
      <c r="K10" s="6">
        <f ca="1">IF(J10=0,0,IF(G10=1,CompanyProfiles!$T$43+(RANDBETWEEN(CompanyProfiles!$R$43,CompanyProfiles!$S$43))/100,CompanyProfiles!$T$42+(RANDBETWEEN(CompanyProfiles!$R$42,CompanyProfiles!$S$42))/100))</f>
        <v>12536.916666666668</v>
      </c>
    </row>
    <row r="11" spans="1:11" x14ac:dyDescent="0.2">
      <c r="A11" s="6">
        <f ca="1">IF(CompanyProfiles!F$44&gt;=RAND(),0,1)</f>
        <v>0</v>
      </c>
      <c r="B11" s="6">
        <f ca="1">IF(CompanyProfiles!G$44&gt;=RAND(),0,1)</f>
        <v>1</v>
      </c>
      <c r="C11" s="6">
        <f ca="1">IF(CompanyProfiles!H$44&gt;=RAND(),0,1)</f>
        <v>1</v>
      </c>
      <c r="D11" s="6">
        <f ca="1">IF(CompanyProfiles!I$44&gt;=RAND(),0,1)</f>
        <v>1</v>
      </c>
      <c r="E11" s="6">
        <f ca="1">IF(CompanyProfiles!J$44&gt;=RAND(),0,1)</f>
        <v>1</v>
      </c>
      <c r="F11" s="6">
        <f ca="1">IF(CompanyProfiles!K$44&gt;=RAND(),0,1)</f>
        <v>1</v>
      </c>
      <c r="G11" s="6">
        <f ca="1">IF(CompanyProfiles!L$44&gt;=RAND(),0,1)</f>
        <v>1</v>
      </c>
      <c r="H11" s="6">
        <f ca="1">IF(CompanyProfiles!M$44&gt;=RAND(),0,1)</f>
        <v>0</v>
      </c>
      <c r="I11" s="6">
        <f ca="1">IF(CompanyProfiles!N$44&gt;=RAND(),0,1)</f>
        <v>0</v>
      </c>
      <c r="J11" s="12">
        <f ca="1">1-(SUM(COUNTIF(A11:I11,"= 1"))/CompanyProfiles!$F$47)</f>
        <v>0.33333333333333337</v>
      </c>
      <c r="K11" s="6">
        <f ca="1">IF(J11=0,0,IF(G11=1,CompanyProfiles!$T$43+(RANDBETWEEN(CompanyProfiles!$R$43,CompanyProfiles!$S$43))/100,CompanyProfiles!$T$42+(RANDBETWEEN(CompanyProfiles!$R$42,CompanyProfiles!$S$42))/100))</f>
        <v>9981.5866666666661</v>
      </c>
    </row>
    <row r="12" spans="1:11" x14ac:dyDescent="0.2">
      <c r="A12" s="6">
        <f ca="1">IF(CompanyProfiles!F$44&gt;=RAND(),0,1)</f>
        <v>1</v>
      </c>
      <c r="B12" s="6">
        <f ca="1">IF(CompanyProfiles!G$44&gt;=RAND(),0,1)</f>
        <v>0</v>
      </c>
      <c r="C12" s="6">
        <f ca="1">IF(CompanyProfiles!H$44&gt;=RAND(),0,1)</f>
        <v>1</v>
      </c>
      <c r="D12" s="6">
        <f ca="1">IF(CompanyProfiles!I$44&gt;=RAND(),0,1)</f>
        <v>1</v>
      </c>
      <c r="E12" s="6">
        <f ca="1">IF(CompanyProfiles!J$44&gt;=RAND(),0,1)</f>
        <v>1</v>
      </c>
      <c r="F12" s="6">
        <f ca="1">IF(CompanyProfiles!K$44&gt;=RAND(),0,1)</f>
        <v>1</v>
      </c>
      <c r="G12" s="6">
        <f ca="1">IF(CompanyProfiles!L$44&gt;=RAND(),0,1)</f>
        <v>1</v>
      </c>
      <c r="H12" s="6">
        <f ca="1">IF(CompanyProfiles!M$44&gt;=RAND(),0,1)</f>
        <v>1</v>
      </c>
      <c r="I12" s="6">
        <f ca="1">IF(CompanyProfiles!N$44&gt;=RAND(),0,1)</f>
        <v>1</v>
      </c>
      <c r="J12" s="12">
        <f ca="1">1-(SUM(COUNTIF(A12:I12,"= 1"))/CompanyProfiles!$F$47)</f>
        <v>0.11111111111111116</v>
      </c>
      <c r="K12" s="6">
        <f ca="1">IF(J12=0,0,IF(G12=1,CompanyProfiles!$T$43+(RANDBETWEEN(CompanyProfiles!$R$43,CompanyProfiles!$S$43))/100,CompanyProfiles!$T$42+(RANDBETWEEN(CompanyProfiles!$R$42,CompanyProfiles!$S$42))/100))</f>
        <v>12798.306666666667</v>
      </c>
    </row>
    <row r="13" spans="1:11" x14ac:dyDescent="0.2">
      <c r="A13" s="6">
        <f ca="1">IF(CompanyProfiles!F$44&gt;=RAND(),0,1)</f>
        <v>0</v>
      </c>
      <c r="B13" s="6">
        <f ca="1">IF(CompanyProfiles!G$44&gt;=RAND(),0,1)</f>
        <v>0</v>
      </c>
      <c r="C13" s="6">
        <f ca="1">IF(CompanyProfiles!H$44&gt;=RAND(),0,1)</f>
        <v>1</v>
      </c>
      <c r="D13" s="6">
        <f ca="1">IF(CompanyProfiles!I$44&gt;=RAND(),0,1)</f>
        <v>1</v>
      </c>
      <c r="E13" s="6">
        <f ca="1">IF(CompanyProfiles!J$44&gt;=RAND(),0,1)</f>
        <v>1</v>
      </c>
      <c r="F13" s="6">
        <f ca="1">IF(CompanyProfiles!K$44&gt;=RAND(),0,1)</f>
        <v>1</v>
      </c>
      <c r="G13" s="6">
        <f ca="1">IF(CompanyProfiles!L$44&gt;=RAND(),0,1)</f>
        <v>1</v>
      </c>
      <c r="H13" s="6">
        <f ca="1">IF(CompanyProfiles!M$44&gt;=RAND(),0,1)</f>
        <v>1</v>
      </c>
      <c r="I13" s="6">
        <f ca="1">IF(CompanyProfiles!N$44&gt;=RAND(),0,1)</f>
        <v>1</v>
      </c>
      <c r="J13" s="12">
        <f ca="1">1-(SUM(COUNTIF(A13:I13,"= 1"))/CompanyProfiles!$F$47)</f>
        <v>0.22222222222222221</v>
      </c>
      <c r="K13" s="6">
        <f ca="1">IF(J13=0,0,IF(G13=1,CompanyProfiles!$T$43+(RANDBETWEEN(CompanyProfiles!$R$43,CompanyProfiles!$S$43))/100,CompanyProfiles!$T$42+(RANDBETWEEN(CompanyProfiles!$R$42,CompanyProfiles!$S$42))/100))</f>
        <v>14696.516666666666</v>
      </c>
    </row>
    <row r="14" spans="1:11" x14ac:dyDescent="0.2">
      <c r="A14" s="6">
        <f ca="1">IF(CompanyProfiles!F$44&gt;=RAND(),0,1)</f>
        <v>0</v>
      </c>
      <c r="B14" s="6">
        <f ca="1">IF(CompanyProfiles!G$44&gt;=RAND(),0,1)</f>
        <v>0</v>
      </c>
      <c r="C14" s="6">
        <f ca="1">IF(CompanyProfiles!H$44&gt;=RAND(),0,1)</f>
        <v>1</v>
      </c>
      <c r="D14" s="6">
        <f ca="1">IF(CompanyProfiles!I$44&gt;=RAND(),0,1)</f>
        <v>1</v>
      </c>
      <c r="E14" s="6">
        <f ca="1">IF(CompanyProfiles!J$44&gt;=RAND(),0,1)</f>
        <v>1</v>
      </c>
      <c r="F14" s="6">
        <f ca="1">IF(CompanyProfiles!K$44&gt;=RAND(),0,1)</f>
        <v>1</v>
      </c>
      <c r="G14" s="6">
        <f ca="1">IF(CompanyProfiles!L$44&gt;=RAND(),0,1)</f>
        <v>1</v>
      </c>
      <c r="H14" s="6">
        <f ca="1">IF(CompanyProfiles!M$44&gt;=RAND(),0,1)</f>
        <v>1</v>
      </c>
      <c r="I14" s="6">
        <f ca="1">IF(CompanyProfiles!N$44&gt;=RAND(),0,1)</f>
        <v>0</v>
      </c>
      <c r="J14" s="12">
        <f ca="1">1-(SUM(COUNTIF(A14:I14,"= 1"))/CompanyProfiles!$F$47)</f>
        <v>0.33333333333333337</v>
      </c>
      <c r="K14" s="6">
        <f ca="1">IF(J14=0,0,IF(G14=1,CompanyProfiles!$T$43+(RANDBETWEEN(CompanyProfiles!$R$43,CompanyProfiles!$S$43))/100,CompanyProfiles!$T$42+(RANDBETWEEN(CompanyProfiles!$R$42,CompanyProfiles!$S$42))/100))</f>
        <v>13507.706666666667</v>
      </c>
    </row>
    <row r="15" spans="1:11" x14ac:dyDescent="0.2">
      <c r="A15" s="6">
        <f ca="1">IF(CompanyProfiles!F$44&gt;=RAND(),0,1)</f>
        <v>1</v>
      </c>
      <c r="B15" s="6">
        <f ca="1">IF(CompanyProfiles!G$44&gt;=RAND(),0,1)</f>
        <v>0</v>
      </c>
      <c r="C15" s="6">
        <f ca="1">IF(CompanyProfiles!H$44&gt;=RAND(),0,1)</f>
        <v>1</v>
      </c>
      <c r="D15" s="6">
        <f ca="1">IF(CompanyProfiles!I$44&gt;=RAND(),0,1)</f>
        <v>1</v>
      </c>
      <c r="E15" s="6">
        <f ca="1">IF(CompanyProfiles!J$44&gt;=RAND(),0,1)</f>
        <v>1</v>
      </c>
      <c r="F15" s="6">
        <f ca="1">IF(CompanyProfiles!K$44&gt;=RAND(),0,1)</f>
        <v>1</v>
      </c>
      <c r="G15" s="6">
        <f ca="1">IF(CompanyProfiles!L$44&gt;=RAND(),0,1)</f>
        <v>1</v>
      </c>
      <c r="H15" s="6">
        <f ca="1">IF(CompanyProfiles!M$44&gt;=RAND(),0,1)</f>
        <v>1</v>
      </c>
      <c r="I15" s="6">
        <f ca="1">IF(CompanyProfiles!N$44&gt;=RAND(),0,1)</f>
        <v>1</v>
      </c>
      <c r="J15" s="12">
        <f ca="1">1-(SUM(COUNTIF(A15:I15,"= 1"))/CompanyProfiles!$F$47)</f>
        <v>0.11111111111111116</v>
      </c>
      <c r="K15" s="6">
        <f ca="1">IF(J15=0,0,IF(G15=1,CompanyProfiles!$T$43+(RANDBETWEEN(CompanyProfiles!$R$43,CompanyProfiles!$S$43))/100,CompanyProfiles!$T$42+(RANDBETWEEN(CompanyProfiles!$R$42,CompanyProfiles!$S$42))/100))</f>
        <v>9409.3066666666673</v>
      </c>
    </row>
    <row r="16" spans="1:11" x14ac:dyDescent="0.2">
      <c r="A16" s="6">
        <f ca="1">IF(CompanyProfiles!F$44&gt;=RAND(),0,1)</f>
        <v>1</v>
      </c>
      <c r="B16" s="6">
        <f ca="1">IF(CompanyProfiles!G$44&gt;=RAND(),0,1)</f>
        <v>1</v>
      </c>
      <c r="C16" s="6">
        <f ca="1">IF(CompanyProfiles!H$44&gt;=RAND(),0,1)</f>
        <v>1</v>
      </c>
      <c r="D16" s="6">
        <f ca="1">IF(CompanyProfiles!I$44&gt;=RAND(),0,1)</f>
        <v>1</v>
      </c>
      <c r="E16" s="6">
        <f ca="1">IF(CompanyProfiles!J$44&gt;=RAND(),0,1)</f>
        <v>1</v>
      </c>
      <c r="F16" s="6">
        <f ca="1">IF(CompanyProfiles!K$44&gt;=RAND(),0,1)</f>
        <v>1</v>
      </c>
      <c r="G16" s="6">
        <f ca="1">IF(CompanyProfiles!L$44&gt;=RAND(),0,1)</f>
        <v>1</v>
      </c>
      <c r="H16" s="6">
        <f ca="1">IF(CompanyProfiles!M$44&gt;=RAND(),0,1)</f>
        <v>1</v>
      </c>
      <c r="I16" s="6">
        <f ca="1">IF(CompanyProfiles!N$44&gt;=RAND(),0,1)</f>
        <v>0</v>
      </c>
      <c r="J16" s="12">
        <f ca="1">1-(SUM(COUNTIF(A16:I16,"= 1"))/CompanyProfiles!$F$47)</f>
        <v>0.11111111111111116</v>
      </c>
      <c r="K16" s="6">
        <f ca="1">IF(J16=0,0,IF(G16=1,CompanyProfiles!$T$43+(RANDBETWEEN(CompanyProfiles!$R$43,CompanyProfiles!$S$43))/100,CompanyProfiles!$T$42+(RANDBETWEEN(CompanyProfiles!$R$42,CompanyProfiles!$S$42))/100))</f>
        <v>10415.396666666667</v>
      </c>
    </row>
    <row r="17" spans="1:11" x14ac:dyDescent="0.2">
      <c r="A17" s="6">
        <f ca="1">IF(CompanyProfiles!F$44&gt;=RAND(),0,1)</f>
        <v>1</v>
      </c>
      <c r="B17" s="6">
        <f ca="1">IF(CompanyProfiles!G$44&gt;=RAND(),0,1)</f>
        <v>0</v>
      </c>
      <c r="C17" s="6">
        <f ca="1">IF(CompanyProfiles!H$44&gt;=RAND(),0,1)</f>
        <v>1</v>
      </c>
      <c r="D17" s="6">
        <f ca="1">IF(CompanyProfiles!I$44&gt;=RAND(),0,1)</f>
        <v>1</v>
      </c>
      <c r="E17" s="6">
        <f ca="1">IF(CompanyProfiles!J$44&gt;=RAND(),0,1)</f>
        <v>1</v>
      </c>
      <c r="F17" s="6">
        <f ca="1">IF(CompanyProfiles!K$44&gt;=RAND(),0,1)</f>
        <v>1</v>
      </c>
      <c r="G17" s="6">
        <f ca="1">IF(CompanyProfiles!L$44&gt;=RAND(),0,1)</f>
        <v>1</v>
      </c>
      <c r="H17" s="6">
        <f ca="1">IF(CompanyProfiles!M$44&gt;=RAND(),0,1)</f>
        <v>1</v>
      </c>
      <c r="I17" s="6">
        <f ca="1">IF(CompanyProfiles!N$44&gt;=RAND(),0,1)</f>
        <v>1</v>
      </c>
      <c r="J17" s="12">
        <f ca="1">1-(SUM(COUNTIF(A17:I17,"= 1"))/CompanyProfiles!$F$47)</f>
        <v>0.11111111111111116</v>
      </c>
      <c r="K17" s="6">
        <f ca="1">IF(J17=0,0,IF(G17=1,CompanyProfiles!$T$43+(RANDBETWEEN(CompanyProfiles!$R$43,CompanyProfiles!$S$43))/100,CompanyProfiles!$T$42+(RANDBETWEEN(CompanyProfiles!$R$42,CompanyProfiles!$S$42))/100))</f>
        <v>5970.126666666667</v>
      </c>
    </row>
    <row r="18" spans="1:11" x14ac:dyDescent="0.2">
      <c r="A18" s="6">
        <f ca="1">IF(CompanyProfiles!F$44&gt;=RAND(),0,1)</f>
        <v>1</v>
      </c>
      <c r="B18" s="6">
        <f ca="1">IF(CompanyProfiles!G$44&gt;=RAND(),0,1)</f>
        <v>1</v>
      </c>
      <c r="C18" s="6">
        <f ca="1">IF(CompanyProfiles!H$44&gt;=RAND(),0,1)</f>
        <v>1</v>
      </c>
      <c r="D18" s="6">
        <f ca="1">IF(CompanyProfiles!I$44&gt;=RAND(),0,1)</f>
        <v>1</v>
      </c>
      <c r="E18" s="6">
        <f ca="1">IF(CompanyProfiles!J$44&gt;=RAND(),0,1)</f>
        <v>1</v>
      </c>
      <c r="F18" s="6">
        <f ca="1">IF(CompanyProfiles!K$44&gt;=RAND(),0,1)</f>
        <v>1</v>
      </c>
      <c r="G18" s="6">
        <f ca="1">IF(CompanyProfiles!L$44&gt;=RAND(),0,1)</f>
        <v>1</v>
      </c>
      <c r="H18" s="6">
        <f ca="1">IF(CompanyProfiles!M$44&gt;=RAND(),0,1)</f>
        <v>0</v>
      </c>
      <c r="I18" s="6">
        <f ca="1">IF(CompanyProfiles!N$44&gt;=RAND(),0,1)</f>
        <v>0</v>
      </c>
      <c r="J18" s="12">
        <f ca="1">1-(SUM(COUNTIF(A18:I18,"= 1"))/CompanyProfiles!$F$47)</f>
        <v>0.22222222222222221</v>
      </c>
      <c r="K18" s="6">
        <f ca="1">IF(J18=0,0,IF(G18=1,CompanyProfiles!$T$43+(RANDBETWEEN(CompanyProfiles!$R$43,CompanyProfiles!$S$43))/100,CompanyProfiles!$T$42+(RANDBETWEEN(CompanyProfiles!$R$42,CompanyProfiles!$S$42))/100))</f>
        <v>12970.706666666667</v>
      </c>
    </row>
    <row r="19" spans="1:11" x14ac:dyDescent="0.2">
      <c r="A19" s="6">
        <f ca="1">IF(CompanyProfiles!F$44&gt;=RAND(),0,1)</f>
        <v>1</v>
      </c>
      <c r="B19" s="6">
        <f ca="1">IF(CompanyProfiles!G$44&gt;=RAND(),0,1)</f>
        <v>0</v>
      </c>
      <c r="C19" s="6">
        <f ca="1">IF(CompanyProfiles!H$44&gt;=RAND(),0,1)</f>
        <v>1</v>
      </c>
      <c r="D19" s="6">
        <f ca="1">IF(CompanyProfiles!I$44&gt;=RAND(),0,1)</f>
        <v>0</v>
      </c>
      <c r="E19" s="6">
        <f ca="1">IF(CompanyProfiles!J$44&gt;=RAND(),0,1)</f>
        <v>1</v>
      </c>
      <c r="F19" s="6">
        <f ca="1">IF(CompanyProfiles!K$44&gt;=RAND(),0,1)</f>
        <v>1</v>
      </c>
      <c r="G19" s="6">
        <f ca="1">IF(CompanyProfiles!L$44&gt;=RAND(),0,1)</f>
        <v>1</v>
      </c>
      <c r="H19" s="6">
        <f ca="1">IF(CompanyProfiles!M$44&gt;=RAND(),0,1)</f>
        <v>0</v>
      </c>
      <c r="I19" s="6">
        <f ca="1">IF(CompanyProfiles!N$44&gt;=RAND(),0,1)</f>
        <v>1</v>
      </c>
      <c r="J19" s="12">
        <f ca="1">1-(SUM(COUNTIF(A19:I19,"= 1"))/CompanyProfiles!$F$47)</f>
        <v>0.33333333333333337</v>
      </c>
      <c r="K19" s="6">
        <f ca="1">IF(J19=0,0,IF(G19=1,CompanyProfiles!$T$43+(RANDBETWEEN(CompanyProfiles!$R$43,CompanyProfiles!$S$43))/100,CompanyProfiles!$T$42+(RANDBETWEEN(CompanyProfiles!$R$42,CompanyProfiles!$S$42))/100))</f>
        <v>8782.1866666666665</v>
      </c>
    </row>
    <row r="20" spans="1:11" x14ac:dyDescent="0.2">
      <c r="A20" s="6">
        <f ca="1">IF(CompanyProfiles!F$44&gt;=RAND(),0,1)</f>
        <v>1</v>
      </c>
      <c r="B20" s="6">
        <f ca="1">IF(CompanyProfiles!G$44&gt;=RAND(),0,1)</f>
        <v>0</v>
      </c>
      <c r="C20" s="6">
        <f ca="1">IF(CompanyProfiles!H$44&gt;=RAND(),0,1)</f>
        <v>0</v>
      </c>
      <c r="D20" s="6">
        <f ca="1">IF(CompanyProfiles!I$44&gt;=RAND(),0,1)</f>
        <v>1</v>
      </c>
      <c r="E20" s="6">
        <f ca="1">IF(CompanyProfiles!J$44&gt;=RAND(),0,1)</f>
        <v>1</v>
      </c>
      <c r="F20" s="6">
        <f ca="1">IF(CompanyProfiles!K$44&gt;=RAND(),0,1)</f>
        <v>1</v>
      </c>
      <c r="G20" s="6">
        <f ca="1">IF(CompanyProfiles!L$44&gt;=RAND(),0,1)</f>
        <v>1</v>
      </c>
      <c r="H20" s="6">
        <f ca="1">IF(CompanyProfiles!M$44&gt;=RAND(),0,1)</f>
        <v>1</v>
      </c>
      <c r="I20" s="6">
        <f ca="1">IF(CompanyProfiles!N$44&gt;=RAND(),0,1)</f>
        <v>1</v>
      </c>
      <c r="J20" s="12">
        <f ca="1">1-(SUM(COUNTIF(A20:I20,"= 1"))/CompanyProfiles!$F$47)</f>
        <v>0.22222222222222221</v>
      </c>
      <c r="K20" s="6">
        <f ca="1">IF(J20=0,0,IF(G20=1,CompanyProfiles!$T$43+(RANDBETWEEN(CompanyProfiles!$R$43,CompanyProfiles!$S$43))/100,CompanyProfiles!$T$42+(RANDBETWEEN(CompanyProfiles!$R$42,CompanyProfiles!$S$42))/100))</f>
        <v>11663.756666666666</v>
      </c>
    </row>
    <row r="21" spans="1:11" x14ac:dyDescent="0.2">
      <c r="A21" s="6">
        <f ca="1">IF(CompanyProfiles!F$44&gt;=RAND(),0,1)</f>
        <v>0</v>
      </c>
      <c r="B21" s="6">
        <f ca="1">IF(CompanyProfiles!G$44&gt;=RAND(),0,1)</f>
        <v>1</v>
      </c>
      <c r="C21" s="6">
        <f ca="1">IF(CompanyProfiles!H$44&gt;=RAND(),0,1)</f>
        <v>1</v>
      </c>
      <c r="D21" s="6">
        <f ca="1">IF(CompanyProfiles!I$44&gt;=RAND(),0,1)</f>
        <v>1</v>
      </c>
      <c r="E21" s="6">
        <f ca="1">IF(CompanyProfiles!J$44&gt;=RAND(),0,1)</f>
        <v>1</v>
      </c>
      <c r="F21" s="6">
        <f ca="1">IF(CompanyProfiles!K$44&gt;=RAND(),0,1)</f>
        <v>1</v>
      </c>
      <c r="G21" s="6">
        <f ca="1">IF(CompanyProfiles!L$44&gt;=RAND(),0,1)</f>
        <v>1</v>
      </c>
      <c r="H21" s="6">
        <f ca="1">IF(CompanyProfiles!M$44&gt;=RAND(),0,1)</f>
        <v>1</v>
      </c>
      <c r="I21" s="6">
        <f ca="1">IF(CompanyProfiles!N$44&gt;=RAND(),0,1)</f>
        <v>1</v>
      </c>
      <c r="J21" s="12">
        <f ca="1">1-(SUM(COUNTIF(A21:I21,"= 1"))/CompanyProfiles!$F$47)</f>
        <v>0.11111111111111116</v>
      </c>
      <c r="K21" s="6">
        <f ca="1">IF(J21=0,0,IF(G21=1,CompanyProfiles!$T$43+(RANDBETWEEN(CompanyProfiles!$R$43,CompanyProfiles!$S$43))/100,CompanyProfiles!$T$42+(RANDBETWEEN(CompanyProfiles!$R$42,CompanyProfiles!$S$42))/100))</f>
        <v>7860.2266666666665</v>
      </c>
    </row>
    <row r="22" spans="1:11" x14ac:dyDescent="0.2">
      <c r="A22" s="6">
        <f ca="1">IF(CompanyProfiles!F$44&gt;=RAND(),0,1)</f>
        <v>0</v>
      </c>
      <c r="B22" s="6">
        <f ca="1">IF(CompanyProfiles!G$44&gt;=RAND(),0,1)</f>
        <v>0</v>
      </c>
      <c r="C22" s="6">
        <f ca="1">IF(CompanyProfiles!H$44&gt;=RAND(),0,1)</f>
        <v>1</v>
      </c>
      <c r="D22" s="6">
        <f ca="1">IF(CompanyProfiles!I$44&gt;=RAND(),0,1)</f>
        <v>1</v>
      </c>
      <c r="E22" s="6">
        <f ca="1">IF(CompanyProfiles!J$44&gt;=RAND(),0,1)</f>
        <v>1</v>
      </c>
      <c r="F22" s="6">
        <f ca="1">IF(CompanyProfiles!K$44&gt;=RAND(),0,1)</f>
        <v>1</v>
      </c>
      <c r="G22" s="6">
        <f ca="1">IF(CompanyProfiles!L$44&gt;=RAND(),0,1)</f>
        <v>1</v>
      </c>
      <c r="H22" s="6">
        <f ca="1">IF(CompanyProfiles!M$44&gt;=RAND(),0,1)</f>
        <v>1</v>
      </c>
      <c r="I22" s="6">
        <f ca="1">IF(CompanyProfiles!N$44&gt;=RAND(),0,1)</f>
        <v>1</v>
      </c>
      <c r="J22" s="12">
        <f ca="1">1-(SUM(COUNTIF(A22:I22,"= 1"))/CompanyProfiles!$F$47)</f>
        <v>0.22222222222222221</v>
      </c>
      <c r="K22" s="6">
        <f ca="1">IF(J22=0,0,IF(G22=1,CompanyProfiles!$T$43+(RANDBETWEEN(CompanyProfiles!$R$43,CompanyProfiles!$S$43))/100,CompanyProfiles!$T$42+(RANDBETWEEN(CompanyProfiles!$R$42,CompanyProfiles!$S$42))/100))</f>
        <v>8491.9566666666669</v>
      </c>
    </row>
    <row r="23" spans="1:11" x14ac:dyDescent="0.2">
      <c r="A23" s="6">
        <f ca="1">IF(CompanyProfiles!F$44&gt;=RAND(),0,1)</f>
        <v>0</v>
      </c>
      <c r="B23" s="6">
        <f ca="1">IF(CompanyProfiles!G$44&gt;=RAND(),0,1)</f>
        <v>1</v>
      </c>
      <c r="C23" s="6">
        <f ca="1">IF(CompanyProfiles!H$44&gt;=RAND(),0,1)</f>
        <v>1</v>
      </c>
      <c r="D23" s="6">
        <f ca="1">IF(CompanyProfiles!I$44&gt;=RAND(),0,1)</f>
        <v>1</v>
      </c>
      <c r="E23" s="6">
        <f ca="1">IF(CompanyProfiles!J$44&gt;=RAND(),0,1)</f>
        <v>1</v>
      </c>
      <c r="F23" s="6">
        <f ca="1">IF(CompanyProfiles!K$44&gt;=RAND(),0,1)</f>
        <v>1</v>
      </c>
      <c r="G23" s="6">
        <f ca="1">IF(CompanyProfiles!L$44&gt;=RAND(),0,1)</f>
        <v>1</v>
      </c>
      <c r="H23" s="6">
        <f ca="1">IF(CompanyProfiles!M$44&gt;=RAND(),0,1)</f>
        <v>1</v>
      </c>
      <c r="I23" s="6">
        <f ca="1">IF(CompanyProfiles!N$44&gt;=RAND(),0,1)</f>
        <v>0</v>
      </c>
      <c r="J23" s="12">
        <f ca="1">1-(SUM(COUNTIF(A23:I23,"= 1"))/CompanyProfiles!$F$47)</f>
        <v>0.22222222222222221</v>
      </c>
      <c r="K23" s="6">
        <f ca="1">IF(J23=0,0,IF(G23=1,CompanyProfiles!$T$43+(RANDBETWEEN(CompanyProfiles!$R$43,CompanyProfiles!$S$43))/100,CompanyProfiles!$T$42+(RANDBETWEEN(CompanyProfiles!$R$42,CompanyProfiles!$S$42))/100))</f>
        <v>14671.786666666667</v>
      </c>
    </row>
    <row r="24" spans="1:11" x14ac:dyDescent="0.2">
      <c r="A24" s="6">
        <f ca="1">IF(CompanyProfiles!F$44&gt;=RAND(),0,1)</f>
        <v>1</v>
      </c>
      <c r="B24" s="6">
        <f ca="1">IF(CompanyProfiles!G$44&gt;=RAND(),0,1)</f>
        <v>1</v>
      </c>
      <c r="C24" s="6">
        <f ca="1">IF(CompanyProfiles!H$44&gt;=RAND(),0,1)</f>
        <v>1</v>
      </c>
      <c r="D24" s="6">
        <f ca="1">IF(CompanyProfiles!I$44&gt;=RAND(),0,1)</f>
        <v>1</v>
      </c>
      <c r="E24" s="6">
        <f ca="1">IF(CompanyProfiles!J$44&gt;=RAND(),0,1)</f>
        <v>1</v>
      </c>
      <c r="F24" s="6">
        <f ca="1">IF(CompanyProfiles!K$44&gt;=RAND(),0,1)</f>
        <v>0</v>
      </c>
      <c r="G24" s="6">
        <f ca="1">IF(CompanyProfiles!L$44&gt;=RAND(),0,1)</f>
        <v>1</v>
      </c>
      <c r="H24" s="6">
        <f ca="1">IF(CompanyProfiles!M$44&gt;=RAND(),0,1)</f>
        <v>1</v>
      </c>
      <c r="I24" s="6">
        <f ca="1">IF(CompanyProfiles!N$44&gt;=RAND(),0,1)</f>
        <v>1</v>
      </c>
      <c r="J24" s="12">
        <f ca="1">1-(SUM(COUNTIF(A24:I24,"= 1"))/CompanyProfiles!$F$47)</f>
        <v>0.11111111111111116</v>
      </c>
      <c r="K24" s="6">
        <f ca="1">IF(J24=0,0,IF(G24=1,CompanyProfiles!$T$43+(RANDBETWEEN(CompanyProfiles!$R$43,CompanyProfiles!$S$43))/100,CompanyProfiles!$T$42+(RANDBETWEEN(CompanyProfiles!$R$42,CompanyProfiles!$S$42))/100))</f>
        <v>12223.546666666667</v>
      </c>
    </row>
    <row r="25" spans="1:11" x14ac:dyDescent="0.2">
      <c r="A25" s="6">
        <f ca="1">IF(CompanyProfiles!F$44&gt;=RAND(),0,1)</f>
        <v>0</v>
      </c>
      <c r="B25" s="6">
        <f ca="1">IF(CompanyProfiles!G$44&gt;=RAND(),0,1)</f>
        <v>1</v>
      </c>
      <c r="C25" s="6">
        <f ca="1">IF(CompanyProfiles!H$44&gt;=RAND(),0,1)</f>
        <v>1</v>
      </c>
      <c r="D25" s="6">
        <f ca="1">IF(CompanyProfiles!I$44&gt;=RAND(),0,1)</f>
        <v>0</v>
      </c>
      <c r="E25" s="6">
        <f ca="1">IF(CompanyProfiles!J$44&gt;=RAND(),0,1)</f>
        <v>1</v>
      </c>
      <c r="F25" s="6">
        <f ca="1">IF(CompanyProfiles!K$44&gt;=RAND(),0,1)</f>
        <v>1</v>
      </c>
      <c r="G25" s="6">
        <f ca="1">IF(CompanyProfiles!L$44&gt;=RAND(),0,1)</f>
        <v>1</v>
      </c>
      <c r="H25" s="6">
        <f ca="1">IF(CompanyProfiles!M$44&gt;=RAND(),0,1)</f>
        <v>0</v>
      </c>
      <c r="I25" s="6">
        <f ca="1">IF(CompanyProfiles!N$44&gt;=RAND(),0,1)</f>
        <v>1</v>
      </c>
      <c r="J25" s="12">
        <f ca="1">1-(SUM(COUNTIF(A25:I25,"= 1"))/CompanyProfiles!$F$47)</f>
        <v>0.33333333333333337</v>
      </c>
      <c r="K25" s="6">
        <f ca="1">IF(J25=0,0,IF(G25=1,CompanyProfiles!$T$43+(RANDBETWEEN(CompanyProfiles!$R$43,CompanyProfiles!$S$43))/100,CompanyProfiles!$T$42+(RANDBETWEEN(CompanyProfiles!$R$42,CompanyProfiles!$S$42))/100))</f>
        <v>10504.016666666666</v>
      </c>
    </row>
    <row r="26" spans="1:11" x14ac:dyDescent="0.2">
      <c r="A26" s="6">
        <f ca="1">IF(CompanyProfiles!F$44&gt;=RAND(),0,1)</f>
        <v>1</v>
      </c>
      <c r="B26" s="6">
        <f ca="1">IF(CompanyProfiles!G$44&gt;=RAND(),0,1)</f>
        <v>1</v>
      </c>
      <c r="C26" s="6">
        <f ca="1">IF(CompanyProfiles!H$44&gt;=RAND(),0,1)</f>
        <v>1</v>
      </c>
      <c r="D26" s="6">
        <f ca="1">IF(CompanyProfiles!I$44&gt;=RAND(),0,1)</f>
        <v>1</v>
      </c>
      <c r="E26" s="6">
        <f ca="1">IF(CompanyProfiles!J$44&gt;=RAND(),0,1)</f>
        <v>1</v>
      </c>
      <c r="F26" s="6">
        <f ca="1">IF(CompanyProfiles!K$44&gt;=RAND(),0,1)</f>
        <v>1</v>
      </c>
      <c r="G26" s="6">
        <f ca="1">IF(CompanyProfiles!L$44&gt;=RAND(),0,1)</f>
        <v>1</v>
      </c>
      <c r="H26" s="6">
        <f ca="1">IF(CompanyProfiles!M$44&gt;=RAND(),0,1)</f>
        <v>1</v>
      </c>
      <c r="I26" s="6">
        <f ca="1">IF(CompanyProfiles!N$44&gt;=RAND(),0,1)</f>
        <v>1</v>
      </c>
      <c r="J26" s="12">
        <f ca="1">1-(SUM(COUNTIF(A26:I26,"= 1"))/CompanyProfiles!$F$47)</f>
        <v>0</v>
      </c>
      <c r="K26" s="6">
        <f ca="1">IF(J26=0,0,IF(G26=1,CompanyProfiles!$T$43+(RANDBETWEEN(CompanyProfiles!$R$43,CompanyProfiles!$S$43))/100,CompanyProfiles!$T$42+(RANDBETWEEN(CompanyProfiles!$R$42,CompanyProfiles!$S$42))/100))</f>
        <v>0</v>
      </c>
    </row>
    <row r="27" spans="1:11" x14ac:dyDescent="0.2">
      <c r="A27" s="6">
        <f ca="1">IF(CompanyProfiles!F$44&gt;=RAND(),0,1)</f>
        <v>1</v>
      </c>
      <c r="B27" s="6">
        <f ca="1">IF(CompanyProfiles!G$44&gt;=RAND(),0,1)</f>
        <v>0</v>
      </c>
      <c r="C27" s="6">
        <f ca="1">IF(CompanyProfiles!H$44&gt;=RAND(),0,1)</f>
        <v>1</v>
      </c>
      <c r="D27" s="6">
        <f ca="1">IF(CompanyProfiles!I$44&gt;=RAND(),0,1)</f>
        <v>1</v>
      </c>
      <c r="E27" s="6">
        <f ca="1">IF(CompanyProfiles!J$44&gt;=RAND(),0,1)</f>
        <v>1</v>
      </c>
      <c r="F27" s="6">
        <f ca="1">IF(CompanyProfiles!K$44&gt;=RAND(),0,1)</f>
        <v>1</v>
      </c>
      <c r="G27" s="6">
        <f ca="1">IF(CompanyProfiles!L$44&gt;=RAND(),0,1)</f>
        <v>1</v>
      </c>
      <c r="H27" s="6">
        <f ca="1">IF(CompanyProfiles!M$44&gt;=RAND(),0,1)</f>
        <v>1</v>
      </c>
      <c r="I27" s="6">
        <f ca="1">IF(CompanyProfiles!N$44&gt;=RAND(),0,1)</f>
        <v>1</v>
      </c>
      <c r="J27" s="12">
        <f ca="1">1-(SUM(COUNTIF(A27:I27,"= 1"))/CompanyProfiles!$F$47)</f>
        <v>0.11111111111111116</v>
      </c>
      <c r="K27" s="6">
        <f ca="1">IF(J27=0,0,IF(G27=1,CompanyProfiles!$T$43+(RANDBETWEEN(CompanyProfiles!$R$43,CompanyProfiles!$S$43))/100,CompanyProfiles!$T$42+(RANDBETWEEN(CompanyProfiles!$R$42,CompanyProfiles!$S$42))/100))</f>
        <v>8232.7166666666672</v>
      </c>
    </row>
    <row r="28" spans="1:11" x14ac:dyDescent="0.2">
      <c r="A28" s="6">
        <f ca="1">IF(CompanyProfiles!F$44&gt;=RAND(),0,1)</f>
        <v>1</v>
      </c>
      <c r="B28" s="6">
        <f ca="1">IF(CompanyProfiles!G$44&gt;=RAND(),0,1)</f>
        <v>0</v>
      </c>
      <c r="C28" s="6">
        <f ca="1">IF(CompanyProfiles!H$44&gt;=RAND(),0,1)</f>
        <v>1</v>
      </c>
      <c r="D28" s="6">
        <f ca="1">IF(CompanyProfiles!I$44&gt;=RAND(),0,1)</f>
        <v>1</v>
      </c>
      <c r="E28" s="6">
        <f ca="1">IF(CompanyProfiles!J$44&gt;=RAND(),0,1)</f>
        <v>1</v>
      </c>
      <c r="F28" s="6">
        <f ca="1">IF(CompanyProfiles!K$44&gt;=RAND(),0,1)</f>
        <v>1</v>
      </c>
      <c r="G28" s="6">
        <f ca="1">IF(CompanyProfiles!L$44&gt;=RAND(),0,1)</f>
        <v>1</v>
      </c>
      <c r="H28" s="6">
        <f ca="1">IF(CompanyProfiles!M$44&gt;=RAND(),0,1)</f>
        <v>0</v>
      </c>
      <c r="I28" s="6">
        <f ca="1">IF(CompanyProfiles!N$44&gt;=RAND(),0,1)</f>
        <v>1</v>
      </c>
      <c r="J28" s="12">
        <f ca="1">1-(SUM(COUNTIF(A28:I28,"= 1"))/CompanyProfiles!$F$47)</f>
        <v>0.22222222222222221</v>
      </c>
      <c r="K28" s="6">
        <f ca="1">IF(J28=0,0,IF(G28=1,CompanyProfiles!$T$43+(RANDBETWEEN(CompanyProfiles!$R$43,CompanyProfiles!$S$43))/100,CompanyProfiles!$T$42+(RANDBETWEEN(CompanyProfiles!$R$42,CompanyProfiles!$S$42))/100))</f>
        <v>13477.126666666667</v>
      </c>
    </row>
    <row r="29" spans="1:11" x14ac:dyDescent="0.2">
      <c r="A29" s="6">
        <f ca="1">IF(CompanyProfiles!F$44&gt;=RAND(),0,1)</f>
        <v>0</v>
      </c>
      <c r="B29" s="6">
        <f ca="1">IF(CompanyProfiles!G$44&gt;=RAND(),0,1)</f>
        <v>1</v>
      </c>
      <c r="C29" s="6">
        <f ca="1">IF(CompanyProfiles!H$44&gt;=RAND(),0,1)</f>
        <v>0</v>
      </c>
      <c r="D29" s="6">
        <f ca="1">IF(CompanyProfiles!I$44&gt;=RAND(),0,1)</f>
        <v>1</v>
      </c>
      <c r="E29" s="6">
        <f ca="1">IF(CompanyProfiles!J$44&gt;=RAND(),0,1)</f>
        <v>1</v>
      </c>
      <c r="F29" s="6">
        <f ca="1">IF(CompanyProfiles!K$44&gt;=RAND(),0,1)</f>
        <v>1</v>
      </c>
      <c r="G29" s="6">
        <f ca="1">IF(CompanyProfiles!L$44&gt;=RAND(),0,1)</f>
        <v>1</v>
      </c>
      <c r="H29" s="6">
        <f ca="1">IF(CompanyProfiles!M$44&gt;=RAND(),0,1)</f>
        <v>1</v>
      </c>
      <c r="I29" s="6">
        <f ca="1">IF(CompanyProfiles!N$44&gt;=RAND(),0,1)</f>
        <v>1</v>
      </c>
      <c r="J29" s="12">
        <f ca="1">1-(SUM(COUNTIF(A29:I29,"= 1"))/CompanyProfiles!$F$47)</f>
        <v>0.22222222222222221</v>
      </c>
      <c r="K29" s="6">
        <f ca="1">IF(J29=0,0,IF(G29=1,CompanyProfiles!$T$43+(RANDBETWEEN(CompanyProfiles!$R$43,CompanyProfiles!$S$43))/100,CompanyProfiles!$T$42+(RANDBETWEEN(CompanyProfiles!$R$42,CompanyProfiles!$S$42))/100))</f>
        <v>7780.8166666666666</v>
      </c>
    </row>
    <row r="30" spans="1:11" x14ac:dyDescent="0.2">
      <c r="A30" s="6">
        <f ca="1">IF(CompanyProfiles!F$44&gt;=RAND(),0,1)</f>
        <v>1</v>
      </c>
      <c r="B30" s="6">
        <f ca="1">IF(CompanyProfiles!G$44&gt;=RAND(),0,1)</f>
        <v>0</v>
      </c>
      <c r="C30" s="6">
        <f ca="1">IF(CompanyProfiles!H$44&gt;=RAND(),0,1)</f>
        <v>1</v>
      </c>
      <c r="D30" s="6">
        <f ca="1">IF(CompanyProfiles!I$44&gt;=RAND(),0,1)</f>
        <v>0</v>
      </c>
      <c r="E30" s="6">
        <f ca="1">IF(CompanyProfiles!J$44&gt;=RAND(),0,1)</f>
        <v>1</v>
      </c>
      <c r="F30" s="6">
        <f ca="1">IF(CompanyProfiles!K$44&gt;=RAND(),0,1)</f>
        <v>1</v>
      </c>
      <c r="G30" s="6">
        <f ca="1">IF(CompanyProfiles!L$44&gt;=RAND(),0,1)</f>
        <v>1</v>
      </c>
      <c r="H30" s="6">
        <f ca="1">IF(CompanyProfiles!M$44&gt;=RAND(),0,1)</f>
        <v>1</v>
      </c>
      <c r="I30" s="6">
        <f ca="1">IF(CompanyProfiles!N$44&gt;=RAND(),0,1)</f>
        <v>1</v>
      </c>
      <c r="J30" s="12">
        <f ca="1">1-(SUM(COUNTIF(A30:I30,"= 1"))/CompanyProfiles!$F$47)</f>
        <v>0.22222222222222221</v>
      </c>
      <c r="K30" s="6">
        <f ca="1">IF(J30=0,0,IF(G30=1,CompanyProfiles!$T$43+(RANDBETWEEN(CompanyProfiles!$R$43,CompanyProfiles!$S$43))/100,CompanyProfiles!$T$42+(RANDBETWEEN(CompanyProfiles!$R$42,CompanyProfiles!$S$42))/100))</f>
        <v>12622.356666666667</v>
      </c>
    </row>
    <row r="31" spans="1:11" x14ac:dyDescent="0.2">
      <c r="A31" s="6">
        <f ca="1">IF(CompanyProfiles!F$44&gt;=RAND(),0,1)</f>
        <v>1</v>
      </c>
      <c r="B31" s="6">
        <f ca="1">IF(CompanyProfiles!G$44&gt;=RAND(),0,1)</f>
        <v>0</v>
      </c>
      <c r="C31" s="6">
        <f ca="1">IF(CompanyProfiles!H$44&gt;=RAND(),0,1)</f>
        <v>1</v>
      </c>
      <c r="D31" s="6">
        <f ca="1">IF(CompanyProfiles!I$44&gt;=RAND(),0,1)</f>
        <v>1</v>
      </c>
      <c r="E31" s="6">
        <f ca="1">IF(CompanyProfiles!J$44&gt;=RAND(),0,1)</f>
        <v>0</v>
      </c>
      <c r="F31" s="6">
        <f ca="1">IF(CompanyProfiles!K$44&gt;=RAND(),0,1)</f>
        <v>1</v>
      </c>
      <c r="G31" s="6">
        <f ca="1">IF(CompanyProfiles!L$44&gt;=RAND(),0,1)</f>
        <v>1</v>
      </c>
      <c r="H31" s="6">
        <f ca="1">IF(CompanyProfiles!M$44&gt;=RAND(),0,1)</f>
        <v>1</v>
      </c>
      <c r="I31" s="6">
        <f ca="1">IF(CompanyProfiles!N$44&gt;=RAND(),0,1)</f>
        <v>1</v>
      </c>
      <c r="J31" s="12">
        <f ca="1">1-(SUM(COUNTIF(A31:I31,"= 1"))/CompanyProfiles!$F$47)</f>
        <v>0.22222222222222221</v>
      </c>
      <c r="K31" s="6">
        <f ca="1">IF(J31=0,0,IF(G31=1,CompanyProfiles!$T$43+(RANDBETWEEN(CompanyProfiles!$R$43,CompanyProfiles!$S$43))/100,CompanyProfiles!$T$42+(RANDBETWEEN(CompanyProfiles!$R$42,CompanyProfiles!$S$42))/100))</f>
        <v>10023.976666666667</v>
      </c>
    </row>
    <row r="32" spans="1:11" x14ac:dyDescent="0.2">
      <c r="A32" s="6">
        <f ca="1">IF(CompanyProfiles!F$44&gt;=RAND(),0,1)</f>
        <v>1</v>
      </c>
      <c r="B32" s="6">
        <f ca="1">IF(CompanyProfiles!G$44&gt;=RAND(),0,1)</f>
        <v>1</v>
      </c>
      <c r="C32" s="6">
        <f ca="1">IF(CompanyProfiles!H$44&gt;=RAND(),0,1)</f>
        <v>1</v>
      </c>
      <c r="D32" s="6">
        <f ca="1">IF(CompanyProfiles!I$44&gt;=RAND(),0,1)</f>
        <v>1</v>
      </c>
      <c r="E32" s="6">
        <f ca="1">IF(CompanyProfiles!J$44&gt;=RAND(),0,1)</f>
        <v>1</v>
      </c>
      <c r="F32" s="6">
        <f ca="1">IF(CompanyProfiles!K$44&gt;=RAND(),0,1)</f>
        <v>1</v>
      </c>
      <c r="G32" s="6">
        <f ca="1">IF(CompanyProfiles!L$44&gt;=RAND(),0,1)</f>
        <v>1</v>
      </c>
      <c r="H32" s="6">
        <f ca="1">IF(CompanyProfiles!M$44&gt;=RAND(),0,1)</f>
        <v>1</v>
      </c>
      <c r="I32" s="6">
        <f ca="1">IF(CompanyProfiles!N$44&gt;=RAND(),0,1)</f>
        <v>1</v>
      </c>
      <c r="J32" s="12">
        <f ca="1">1-(SUM(COUNTIF(A32:I32,"= 1"))/CompanyProfiles!$F$47)</f>
        <v>0</v>
      </c>
      <c r="K32" s="6">
        <f ca="1">IF(J32=0,0,IF(G32=1,CompanyProfiles!$T$43+(RANDBETWEEN(CompanyProfiles!$R$43,CompanyProfiles!$S$43))/100,CompanyProfiles!$T$42+(RANDBETWEEN(CompanyProfiles!$R$42,CompanyProfiles!$S$42))/100))</f>
        <v>0</v>
      </c>
    </row>
    <row r="33" spans="1:11" x14ac:dyDescent="0.2">
      <c r="A33" s="6">
        <f ca="1">IF(CompanyProfiles!F$44&gt;=RAND(),0,1)</f>
        <v>0</v>
      </c>
      <c r="B33" s="6">
        <f ca="1">IF(CompanyProfiles!G$44&gt;=RAND(),0,1)</f>
        <v>1</v>
      </c>
      <c r="C33" s="6">
        <f ca="1">IF(CompanyProfiles!H$44&gt;=RAND(),0,1)</f>
        <v>1</v>
      </c>
      <c r="D33" s="6">
        <f ca="1">IF(CompanyProfiles!I$44&gt;=RAND(),0,1)</f>
        <v>1</v>
      </c>
      <c r="E33" s="6">
        <f ca="1">IF(CompanyProfiles!J$44&gt;=RAND(),0,1)</f>
        <v>1</v>
      </c>
      <c r="F33" s="6">
        <f ca="1">IF(CompanyProfiles!K$44&gt;=RAND(),0,1)</f>
        <v>0</v>
      </c>
      <c r="G33" s="6">
        <f ca="1">IF(CompanyProfiles!L$44&gt;=RAND(),0,1)</f>
        <v>1</v>
      </c>
      <c r="H33" s="6">
        <f ca="1">IF(CompanyProfiles!M$44&gt;=RAND(),0,1)</f>
        <v>0</v>
      </c>
      <c r="I33" s="6">
        <f ca="1">IF(CompanyProfiles!N$44&gt;=RAND(),0,1)</f>
        <v>0</v>
      </c>
      <c r="J33" s="12">
        <f ca="1">1-(SUM(COUNTIF(A33:I33,"= 1"))/CompanyProfiles!$F$47)</f>
        <v>0.44444444444444442</v>
      </c>
      <c r="K33" s="6">
        <f ca="1">IF(J33=0,0,IF(G33=1,CompanyProfiles!$T$43+(RANDBETWEEN(CompanyProfiles!$R$43,CompanyProfiles!$S$43))/100,CompanyProfiles!$T$42+(RANDBETWEEN(CompanyProfiles!$R$42,CompanyProfiles!$S$42))/100))</f>
        <v>8235.3166666666675</v>
      </c>
    </row>
    <row r="34" spans="1:11" x14ac:dyDescent="0.2">
      <c r="A34" s="6">
        <f ca="1">IF(CompanyProfiles!F$44&gt;=RAND(),0,1)</f>
        <v>1</v>
      </c>
      <c r="B34" s="6">
        <f ca="1">IF(CompanyProfiles!G$44&gt;=RAND(),0,1)</f>
        <v>0</v>
      </c>
      <c r="C34" s="6">
        <f ca="1">IF(CompanyProfiles!H$44&gt;=RAND(),0,1)</f>
        <v>0</v>
      </c>
      <c r="D34" s="6">
        <f ca="1">IF(CompanyProfiles!I$44&gt;=RAND(),0,1)</f>
        <v>1</v>
      </c>
      <c r="E34" s="6">
        <f ca="1">IF(CompanyProfiles!J$44&gt;=RAND(),0,1)</f>
        <v>1</v>
      </c>
      <c r="F34" s="6">
        <f ca="1">IF(CompanyProfiles!K$44&gt;=RAND(),0,1)</f>
        <v>1</v>
      </c>
      <c r="G34" s="6">
        <f ca="1">IF(CompanyProfiles!L$44&gt;=RAND(),0,1)</f>
        <v>1</v>
      </c>
      <c r="H34" s="6">
        <f ca="1">IF(CompanyProfiles!M$44&gt;=RAND(),0,1)</f>
        <v>1</v>
      </c>
      <c r="I34" s="6">
        <f ca="1">IF(CompanyProfiles!N$44&gt;=RAND(),0,1)</f>
        <v>1</v>
      </c>
      <c r="J34" s="12">
        <f ca="1">1-(SUM(COUNTIF(A34:I34,"= 1"))/CompanyProfiles!$F$47)</f>
        <v>0.22222222222222221</v>
      </c>
      <c r="K34" s="6">
        <f ca="1">IF(J34=0,0,IF(G34=1,CompanyProfiles!$T$43+(RANDBETWEEN(CompanyProfiles!$R$43,CompanyProfiles!$S$43))/100,CompanyProfiles!$T$42+(RANDBETWEEN(CompanyProfiles!$R$42,CompanyProfiles!$S$42))/100))</f>
        <v>10003.476666666667</v>
      </c>
    </row>
    <row r="35" spans="1:11" x14ac:dyDescent="0.2">
      <c r="A35" s="6">
        <f ca="1">IF(CompanyProfiles!F$44&gt;=RAND(),0,1)</f>
        <v>1</v>
      </c>
      <c r="B35" s="6">
        <f ca="1">IF(CompanyProfiles!G$44&gt;=RAND(),0,1)</f>
        <v>1</v>
      </c>
      <c r="C35" s="6">
        <f ca="1">IF(CompanyProfiles!H$44&gt;=RAND(),0,1)</f>
        <v>0</v>
      </c>
      <c r="D35" s="6">
        <f ca="1">IF(CompanyProfiles!I$44&gt;=RAND(),0,1)</f>
        <v>1</v>
      </c>
      <c r="E35" s="6">
        <f ca="1">IF(CompanyProfiles!J$44&gt;=RAND(),0,1)</f>
        <v>1</v>
      </c>
      <c r="F35" s="6">
        <f ca="1">IF(CompanyProfiles!K$44&gt;=RAND(),0,1)</f>
        <v>1</v>
      </c>
      <c r="G35" s="6">
        <f ca="1">IF(CompanyProfiles!L$44&gt;=RAND(),0,1)</f>
        <v>1</v>
      </c>
      <c r="H35" s="6">
        <f ca="1">IF(CompanyProfiles!M$44&gt;=RAND(),0,1)</f>
        <v>1</v>
      </c>
      <c r="I35" s="6">
        <f ca="1">IF(CompanyProfiles!N$44&gt;=RAND(),0,1)</f>
        <v>0</v>
      </c>
      <c r="J35" s="12">
        <f ca="1">1-(SUM(COUNTIF(A35:I35,"= 1"))/CompanyProfiles!$F$47)</f>
        <v>0.22222222222222221</v>
      </c>
      <c r="K35" s="6">
        <f ca="1">IF(J35=0,0,IF(G35=1,CompanyProfiles!$T$43+(RANDBETWEEN(CompanyProfiles!$R$43,CompanyProfiles!$S$43))/100,CompanyProfiles!$T$42+(RANDBETWEEN(CompanyProfiles!$R$42,CompanyProfiles!$S$42))/100))</f>
        <v>8886.246666666666</v>
      </c>
    </row>
    <row r="36" spans="1:11" x14ac:dyDescent="0.2">
      <c r="A36" s="6">
        <f ca="1">IF(CompanyProfiles!F$44&gt;=RAND(),0,1)</f>
        <v>1</v>
      </c>
      <c r="B36" s="6">
        <f ca="1">IF(CompanyProfiles!G$44&gt;=RAND(),0,1)</f>
        <v>1</v>
      </c>
      <c r="C36" s="6">
        <f ca="1">IF(CompanyProfiles!H$44&gt;=RAND(),0,1)</f>
        <v>0</v>
      </c>
      <c r="D36" s="6">
        <f ca="1">IF(CompanyProfiles!I$44&gt;=RAND(),0,1)</f>
        <v>1</v>
      </c>
      <c r="E36" s="6">
        <f ca="1">IF(CompanyProfiles!J$44&gt;=RAND(),0,1)</f>
        <v>1</v>
      </c>
      <c r="F36" s="6">
        <f ca="1">IF(CompanyProfiles!K$44&gt;=RAND(),0,1)</f>
        <v>1</v>
      </c>
      <c r="G36" s="6">
        <f ca="1">IF(CompanyProfiles!L$44&gt;=RAND(),0,1)</f>
        <v>1</v>
      </c>
      <c r="H36" s="6">
        <f ca="1">IF(CompanyProfiles!M$44&gt;=RAND(),0,1)</f>
        <v>1</v>
      </c>
      <c r="I36" s="6">
        <f ca="1">IF(CompanyProfiles!N$44&gt;=RAND(),0,1)</f>
        <v>0</v>
      </c>
      <c r="J36" s="12">
        <f ca="1">1-(SUM(COUNTIF(A36:I36,"= 1"))/CompanyProfiles!$F$47)</f>
        <v>0.22222222222222221</v>
      </c>
      <c r="K36" s="6">
        <f ca="1">IF(J36=0,0,IF(G36=1,CompanyProfiles!$T$43+(RANDBETWEEN(CompanyProfiles!$R$43,CompanyProfiles!$S$43))/100,CompanyProfiles!$T$42+(RANDBETWEEN(CompanyProfiles!$R$42,CompanyProfiles!$S$42))/100))</f>
        <v>11726.156666666666</v>
      </c>
    </row>
    <row r="37" spans="1:11" x14ac:dyDescent="0.2">
      <c r="A37" s="6">
        <f ca="1">IF(CompanyProfiles!F$44&gt;=RAND(),0,1)</f>
        <v>1</v>
      </c>
      <c r="B37" s="6">
        <f ca="1">IF(CompanyProfiles!G$44&gt;=RAND(),0,1)</f>
        <v>0</v>
      </c>
      <c r="C37" s="6">
        <f ca="1">IF(CompanyProfiles!H$44&gt;=RAND(),0,1)</f>
        <v>1</v>
      </c>
      <c r="D37" s="6">
        <f ca="1">IF(CompanyProfiles!I$44&gt;=RAND(),0,1)</f>
        <v>1</v>
      </c>
      <c r="E37" s="6">
        <f ca="1">IF(CompanyProfiles!J$44&gt;=RAND(),0,1)</f>
        <v>1</v>
      </c>
      <c r="F37" s="6">
        <f ca="1">IF(CompanyProfiles!K$44&gt;=RAND(),0,1)</f>
        <v>1</v>
      </c>
      <c r="G37" s="6">
        <f ca="1">IF(CompanyProfiles!L$44&gt;=RAND(),0,1)</f>
        <v>1</v>
      </c>
      <c r="H37" s="6">
        <f ca="1">IF(CompanyProfiles!M$44&gt;=RAND(),0,1)</f>
        <v>1</v>
      </c>
      <c r="I37" s="6">
        <f ca="1">IF(CompanyProfiles!N$44&gt;=RAND(),0,1)</f>
        <v>1</v>
      </c>
      <c r="J37" s="12">
        <f ca="1">1-(SUM(COUNTIF(A37:I37,"= 1"))/CompanyProfiles!$F$47)</f>
        <v>0.11111111111111116</v>
      </c>
      <c r="K37" s="6">
        <f ca="1">IF(J37=0,0,IF(G37=1,CompanyProfiles!$T$43+(RANDBETWEEN(CompanyProfiles!$R$43,CompanyProfiles!$S$43))/100,CompanyProfiles!$T$42+(RANDBETWEEN(CompanyProfiles!$R$42,CompanyProfiles!$S$42))/100))</f>
        <v>10160.696666666667</v>
      </c>
    </row>
    <row r="38" spans="1:11" x14ac:dyDescent="0.2">
      <c r="A38" s="6">
        <f ca="1">IF(CompanyProfiles!F$44&gt;=RAND(),0,1)</f>
        <v>1</v>
      </c>
      <c r="B38" s="6">
        <f ca="1">IF(CompanyProfiles!G$44&gt;=RAND(),0,1)</f>
        <v>1</v>
      </c>
      <c r="C38" s="6">
        <f ca="1">IF(CompanyProfiles!H$44&gt;=RAND(),0,1)</f>
        <v>0</v>
      </c>
      <c r="D38" s="6">
        <f ca="1">IF(CompanyProfiles!I$44&gt;=RAND(),0,1)</f>
        <v>0</v>
      </c>
      <c r="E38" s="6">
        <f ca="1">IF(CompanyProfiles!J$44&gt;=RAND(),0,1)</f>
        <v>1</v>
      </c>
      <c r="F38" s="6">
        <f ca="1">IF(CompanyProfiles!K$44&gt;=RAND(),0,1)</f>
        <v>1</v>
      </c>
      <c r="G38" s="6">
        <f ca="1">IF(CompanyProfiles!L$44&gt;=RAND(),0,1)</f>
        <v>1</v>
      </c>
      <c r="H38" s="6">
        <f ca="1">IF(CompanyProfiles!M$44&gt;=RAND(),0,1)</f>
        <v>1</v>
      </c>
      <c r="I38" s="6">
        <f ca="1">IF(CompanyProfiles!N$44&gt;=RAND(),0,1)</f>
        <v>1</v>
      </c>
      <c r="J38" s="12">
        <f ca="1">1-(SUM(COUNTIF(A38:I38,"= 1"))/CompanyProfiles!$F$47)</f>
        <v>0.22222222222222221</v>
      </c>
      <c r="K38" s="6">
        <f ca="1">IF(J38=0,0,IF(G38=1,CompanyProfiles!$T$43+(RANDBETWEEN(CompanyProfiles!$R$43,CompanyProfiles!$S$43))/100,CompanyProfiles!$T$42+(RANDBETWEEN(CompanyProfiles!$R$42,CompanyProfiles!$S$42))/100))</f>
        <v>12612.416666666668</v>
      </c>
    </row>
    <row r="39" spans="1:11" x14ac:dyDescent="0.2">
      <c r="A39" s="6">
        <f ca="1">IF(CompanyProfiles!F$44&gt;=RAND(),0,1)</f>
        <v>1</v>
      </c>
      <c r="B39" s="6">
        <f ca="1">IF(CompanyProfiles!G$44&gt;=RAND(),0,1)</f>
        <v>0</v>
      </c>
      <c r="C39" s="6">
        <f ca="1">IF(CompanyProfiles!H$44&gt;=RAND(),0,1)</f>
        <v>0</v>
      </c>
      <c r="D39" s="6">
        <f ca="1">IF(CompanyProfiles!I$44&gt;=RAND(),0,1)</f>
        <v>1</v>
      </c>
      <c r="E39" s="6">
        <f ca="1">IF(CompanyProfiles!J$44&gt;=RAND(),0,1)</f>
        <v>1</v>
      </c>
      <c r="F39" s="6">
        <f ca="1">IF(CompanyProfiles!K$44&gt;=RAND(),0,1)</f>
        <v>1</v>
      </c>
      <c r="G39" s="6">
        <f ca="1">IF(CompanyProfiles!L$44&gt;=RAND(),0,1)</f>
        <v>1</v>
      </c>
      <c r="H39" s="6">
        <f ca="1">IF(CompanyProfiles!M$44&gt;=RAND(),0,1)</f>
        <v>1</v>
      </c>
      <c r="I39" s="6">
        <f ca="1">IF(CompanyProfiles!N$44&gt;=RAND(),0,1)</f>
        <v>1</v>
      </c>
      <c r="J39" s="12">
        <f ca="1">1-(SUM(COUNTIF(A39:I39,"= 1"))/CompanyProfiles!$F$47)</f>
        <v>0.22222222222222221</v>
      </c>
      <c r="K39" s="6">
        <f ca="1">IF(J39=0,0,IF(G39=1,CompanyProfiles!$T$43+(RANDBETWEEN(CompanyProfiles!$R$43,CompanyProfiles!$S$43))/100,CompanyProfiles!$T$42+(RANDBETWEEN(CompanyProfiles!$R$42,CompanyProfiles!$S$42))/100))</f>
        <v>7167.8666666666668</v>
      </c>
    </row>
    <row r="40" spans="1:11" x14ac:dyDescent="0.2">
      <c r="A40" s="6">
        <f ca="1">IF(CompanyProfiles!F$44&gt;=RAND(),0,1)</f>
        <v>1</v>
      </c>
      <c r="B40" s="6">
        <f ca="1">IF(CompanyProfiles!G$44&gt;=RAND(),0,1)</f>
        <v>1</v>
      </c>
      <c r="C40" s="6">
        <f ca="1">IF(CompanyProfiles!H$44&gt;=RAND(),0,1)</f>
        <v>1</v>
      </c>
      <c r="D40" s="6">
        <f ca="1">IF(CompanyProfiles!I$44&gt;=RAND(),0,1)</f>
        <v>1</v>
      </c>
      <c r="E40" s="6">
        <f ca="1">IF(CompanyProfiles!J$44&gt;=RAND(),0,1)</f>
        <v>1</v>
      </c>
      <c r="F40" s="6">
        <f ca="1">IF(CompanyProfiles!K$44&gt;=RAND(),0,1)</f>
        <v>0</v>
      </c>
      <c r="G40" s="6">
        <f ca="1">IF(CompanyProfiles!L$44&gt;=RAND(),0,1)</f>
        <v>1</v>
      </c>
      <c r="H40" s="6">
        <f ca="1">IF(CompanyProfiles!M$44&gt;=RAND(),0,1)</f>
        <v>1</v>
      </c>
      <c r="I40" s="6">
        <f ca="1">IF(CompanyProfiles!N$44&gt;=RAND(),0,1)</f>
        <v>1</v>
      </c>
      <c r="J40" s="12">
        <f ca="1">1-(SUM(COUNTIF(A40:I40,"= 1"))/CompanyProfiles!$F$47)</f>
        <v>0.11111111111111116</v>
      </c>
      <c r="K40" s="6">
        <f ca="1">IF(J40=0,0,IF(G40=1,CompanyProfiles!$T$43+(RANDBETWEEN(CompanyProfiles!$R$43,CompanyProfiles!$S$43))/100,CompanyProfiles!$T$42+(RANDBETWEEN(CompanyProfiles!$R$42,CompanyProfiles!$S$42))/100))</f>
        <v>15401.366666666667</v>
      </c>
    </row>
    <row r="41" spans="1:11" x14ac:dyDescent="0.2">
      <c r="A41" s="6">
        <f ca="1">IF(CompanyProfiles!F$44&gt;=RAND(),0,1)</f>
        <v>1</v>
      </c>
      <c r="B41" s="6">
        <f ca="1">IF(CompanyProfiles!G$44&gt;=RAND(),0,1)</f>
        <v>1</v>
      </c>
      <c r="C41" s="6">
        <f ca="1">IF(CompanyProfiles!H$44&gt;=RAND(),0,1)</f>
        <v>1</v>
      </c>
      <c r="D41" s="6">
        <f ca="1">IF(CompanyProfiles!I$44&gt;=RAND(),0,1)</f>
        <v>1</v>
      </c>
      <c r="E41" s="6">
        <f ca="1">IF(CompanyProfiles!J$44&gt;=RAND(),0,1)</f>
        <v>1</v>
      </c>
      <c r="F41" s="6">
        <f ca="1">IF(CompanyProfiles!K$44&gt;=RAND(),0,1)</f>
        <v>0</v>
      </c>
      <c r="G41" s="6">
        <f ca="1">IF(CompanyProfiles!L$44&gt;=RAND(),0,1)</f>
        <v>1</v>
      </c>
      <c r="H41" s="6">
        <f ca="1">IF(CompanyProfiles!M$44&gt;=RAND(),0,1)</f>
        <v>1</v>
      </c>
      <c r="I41" s="6">
        <f ca="1">IF(CompanyProfiles!N$44&gt;=RAND(),0,1)</f>
        <v>1</v>
      </c>
      <c r="J41" s="12">
        <f ca="1">1-(SUM(COUNTIF(A41:I41,"= 1"))/CompanyProfiles!$F$47)</f>
        <v>0.11111111111111116</v>
      </c>
      <c r="K41" s="6">
        <f ca="1">IF(J41=0,0,IF(G41=1,CompanyProfiles!$T$43+(RANDBETWEEN(CompanyProfiles!$R$43,CompanyProfiles!$S$43))/100,CompanyProfiles!$T$42+(RANDBETWEEN(CompanyProfiles!$R$42,CompanyProfiles!$S$42))/100))</f>
        <v>15167.036666666667</v>
      </c>
    </row>
    <row r="42" spans="1:11" x14ac:dyDescent="0.2">
      <c r="A42" s="6">
        <f ca="1">IF(CompanyProfiles!F$44&gt;=RAND(),0,1)</f>
        <v>1</v>
      </c>
      <c r="B42" s="6">
        <f ca="1">IF(CompanyProfiles!G$44&gt;=RAND(),0,1)</f>
        <v>0</v>
      </c>
      <c r="C42" s="6">
        <f ca="1">IF(CompanyProfiles!H$44&gt;=RAND(),0,1)</f>
        <v>1</v>
      </c>
      <c r="D42" s="6">
        <f ca="1">IF(CompanyProfiles!I$44&gt;=RAND(),0,1)</f>
        <v>1</v>
      </c>
      <c r="E42" s="6">
        <f ca="1">IF(CompanyProfiles!J$44&gt;=RAND(),0,1)</f>
        <v>1</v>
      </c>
      <c r="F42" s="6">
        <f ca="1">IF(CompanyProfiles!K$44&gt;=RAND(),0,1)</f>
        <v>1</v>
      </c>
      <c r="G42" s="6">
        <f ca="1">IF(CompanyProfiles!L$44&gt;=RAND(),0,1)</f>
        <v>1</v>
      </c>
      <c r="H42" s="6">
        <f ca="1">IF(CompanyProfiles!M$44&gt;=RAND(),0,1)</f>
        <v>1</v>
      </c>
      <c r="I42" s="6">
        <f ca="1">IF(CompanyProfiles!N$44&gt;=RAND(),0,1)</f>
        <v>0</v>
      </c>
      <c r="J42" s="12">
        <f ca="1">1-(SUM(COUNTIF(A42:I42,"= 1"))/CompanyProfiles!$F$47)</f>
        <v>0.22222222222222221</v>
      </c>
      <c r="K42" s="6">
        <f ca="1">IF(J42=0,0,IF(G42=1,CompanyProfiles!$T$43+(RANDBETWEEN(CompanyProfiles!$R$43,CompanyProfiles!$S$43))/100,CompanyProfiles!$T$42+(RANDBETWEEN(CompanyProfiles!$R$42,CompanyProfiles!$S$42))/100))</f>
        <v>15712.486666666668</v>
      </c>
    </row>
    <row r="43" spans="1:11" x14ac:dyDescent="0.2">
      <c r="A43" s="6">
        <f ca="1">IF(CompanyProfiles!F$44&gt;=RAND(),0,1)</f>
        <v>1</v>
      </c>
      <c r="B43" s="6">
        <f ca="1">IF(CompanyProfiles!G$44&gt;=RAND(),0,1)</f>
        <v>1</v>
      </c>
      <c r="C43" s="6">
        <f ca="1">IF(CompanyProfiles!H$44&gt;=RAND(),0,1)</f>
        <v>1</v>
      </c>
      <c r="D43" s="6">
        <f ca="1">IF(CompanyProfiles!I$44&gt;=RAND(),0,1)</f>
        <v>1</v>
      </c>
      <c r="E43" s="6">
        <f ca="1">IF(CompanyProfiles!J$44&gt;=RAND(),0,1)</f>
        <v>1</v>
      </c>
      <c r="F43" s="6">
        <f ca="1">IF(CompanyProfiles!K$44&gt;=RAND(),0,1)</f>
        <v>1</v>
      </c>
      <c r="G43" s="6">
        <f ca="1">IF(CompanyProfiles!L$44&gt;=RAND(),0,1)</f>
        <v>1</v>
      </c>
      <c r="H43" s="6">
        <f ca="1">IF(CompanyProfiles!M$44&gt;=RAND(),0,1)</f>
        <v>0</v>
      </c>
      <c r="I43" s="6">
        <f ca="1">IF(CompanyProfiles!N$44&gt;=RAND(),0,1)</f>
        <v>1</v>
      </c>
      <c r="J43" s="12">
        <f ca="1">1-(SUM(COUNTIF(A43:I43,"= 1"))/CompanyProfiles!$F$47)</f>
        <v>0.11111111111111116</v>
      </c>
      <c r="K43" s="6">
        <f ca="1">IF(J43=0,0,IF(G43=1,CompanyProfiles!$T$43+(RANDBETWEEN(CompanyProfiles!$R$43,CompanyProfiles!$S$43))/100,CompanyProfiles!$T$42+(RANDBETWEEN(CompanyProfiles!$R$42,CompanyProfiles!$S$42))/100))</f>
        <v>12658.826666666668</v>
      </c>
    </row>
    <row r="44" spans="1:11" x14ac:dyDescent="0.2">
      <c r="A44" s="6">
        <f ca="1">IF(CompanyProfiles!F$44&gt;=RAND(),0,1)</f>
        <v>0</v>
      </c>
      <c r="B44" s="6">
        <f ca="1">IF(CompanyProfiles!G$44&gt;=RAND(),0,1)</f>
        <v>1</v>
      </c>
      <c r="C44" s="6">
        <f ca="1">IF(CompanyProfiles!H$44&gt;=RAND(),0,1)</f>
        <v>1</v>
      </c>
      <c r="D44" s="6">
        <f ca="1">IF(CompanyProfiles!I$44&gt;=RAND(),0,1)</f>
        <v>1</v>
      </c>
      <c r="E44" s="6">
        <f ca="1">IF(CompanyProfiles!J$44&gt;=RAND(),0,1)</f>
        <v>1</v>
      </c>
      <c r="F44" s="6">
        <f ca="1">IF(CompanyProfiles!K$44&gt;=RAND(),0,1)</f>
        <v>1</v>
      </c>
      <c r="G44" s="6">
        <f ca="1">IF(CompanyProfiles!L$44&gt;=RAND(),0,1)</f>
        <v>1</v>
      </c>
      <c r="H44" s="6">
        <f ca="1">IF(CompanyProfiles!M$44&gt;=RAND(),0,1)</f>
        <v>1</v>
      </c>
      <c r="I44" s="6">
        <f ca="1">IF(CompanyProfiles!N$44&gt;=RAND(),0,1)</f>
        <v>0</v>
      </c>
      <c r="J44" s="12">
        <f ca="1">1-(SUM(COUNTIF(A44:I44,"= 1"))/CompanyProfiles!$F$47)</f>
        <v>0.22222222222222221</v>
      </c>
      <c r="K44" s="6">
        <f ca="1">IF(J44=0,0,IF(G44=1,CompanyProfiles!$T$43+(RANDBETWEEN(CompanyProfiles!$R$43,CompanyProfiles!$S$43))/100,CompanyProfiles!$T$42+(RANDBETWEEN(CompanyProfiles!$R$42,CompanyProfiles!$S$42))/100))</f>
        <v>7755.126666666667</v>
      </c>
    </row>
    <row r="45" spans="1:11" x14ac:dyDescent="0.2">
      <c r="A45" s="6">
        <f ca="1">IF(CompanyProfiles!F$44&gt;=RAND(),0,1)</f>
        <v>1</v>
      </c>
      <c r="B45" s="6">
        <f ca="1">IF(CompanyProfiles!G$44&gt;=RAND(),0,1)</f>
        <v>1</v>
      </c>
      <c r="C45" s="6">
        <f ca="1">IF(CompanyProfiles!H$44&gt;=RAND(),0,1)</f>
        <v>1</v>
      </c>
      <c r="D45" s="6">
        <f ca="1">IF(CompanyProfiles!I$44&gt;=RAND(),0,1)</f>
        <v>0</v>
      </c>
      <c r="E45" s="6">
        <f ca="1">IF(CompanyProfiles!J$44&gt;=RAND(),0,1)</f>
        <v>1</v>
      </c>
      <c r="F45" s="6">
        <f ca="1">IF(CompanyProfiles!K$44&gt;=RAND(),0,1)</f>
        <v>1</v>
      </c>
      <c r="G45" s="6">
        <f ca="1">IF(CompanyProfiles!L$44&gt;=RAND(),0,1)</f>
        <v>1</v>
      </c>
      <c r="H45" s="6">
        <f ca="1">IF(CompanyProfiles!M$44&gt;=RAND(),0,1)</f>
        <v>1</v>
      </c>
      <c r="I45" s="6">
        <f ca="1">IF(CompanyProfiles!N$44&gt;=RAND(),0,1)</f>
        <v>1</v>
      </c>
      <c r="J45" s="12">
        <f ca="1">1-(SUM(COUNTIF(A45:I45,"= 1"))/CompanyProfiles!$F$47)</f>
        <v>0.11111111111111116</v>
      </c>
      <c r="K45" s="6">
        <f ca="1">IF(J45=0,0,IF(G45=1,CompanyProfiles!$T$43+(RANDBETWEEN(CompanyProfiles!$R$43,CompanyProfiles!$S$43))/100,CompanyProfiles!$T$42+(RANDBETWEEN(CompanyProfiles!$R$42,CompanyProfiles!$S$42))/100))</f>
        <v>13799.476666666666</v>
      </c>
    </row>
    <row r="46" spans="1:11" x14ac:dyDescent="0.2">
      <c r="A46" s="6">
        <f ca="1">IF(CompanyProfiles!F$44&gt;=RAND(),0,1)</f>
        <v>1</v>
      </c>
      <c r="B46" s="6">
        <f ca="1">IF(CompanyProfiles!G$44&gt;=RAND(),0,1)</f>
        <v>0</v>
      </c>
      <c r="C46" s="6">
        <f ca="1">IF(CompanyProfiles!H$44&gt;=RAND(),0,1)</f>
        <v>1</v>
      </c>
      <c r="D46" s="6">
        <f ca="1">IF(CompanyProfiles!I$44&gt;=RAND(),0,1)</f>
        <v>1</v>
      </c>
      <c r="E46" s="6">
        <f ca="1">IF(CompanyProfiles!J$44&gt;=RAND(),0,1)</f>
        <v>1</v>
      </c>
      <c r="F46" s="6">
        <f ca="1">IF(CompanyProfiles!K$44&gt;=RAND(),0,1)</f>
        <v>1</v>
      </c>
      <c r="G46" s="6">
        <f ca="1">IF(CompanyProfiles!L$44&gt;=RAND(),0,1)</f>
        <v>1</v>
      </c>
      <c r="H46" s="6">
        <f ca="1">IF(CompanyProfiles!M$44&gt;=RAND(),0,1)</f>
        <v>1</v>
      </c>
      <c r="I46" s="6">
        <f ca="1">IF(CompanyProfiles!N$44&gt;=RAND(),0,1)</f>
        <v>1</v>
      </c>
      <c r="J46" s="12">
        <f ca="1">1-(SUM(COUNTIF(A46:I46,"= 1"))/CompanyProfiles!$F$47)</f>
        <v>0.11111111111111116</v>
      </c>
      <c r="K46" s="6">
        <f ca="1">IF(J46=0,0,IF(G46=1,CompanyProfiles!$T$43+(RANDBETWEEN(CompanyProfiles!$R$43,CompanyProfiles!$S$43))/100,CompanyProfiles!$T$42+(RANDBETWEEN(CompanyProfiles!$R$42,CompanyProfiles!$S$42))/100))</f>
        <v>15345.526666666667</v>
      </c>
    </row>
    <row r="47" spans="1:11" x14ac:dyDescent="0.2">
      <c r="A47" s="6">
        <f ca="1">IF(CompanyProfiles!F$44&gt;=RAND(),0,1)</f>
        <v>0</v>
      </c>
      <c r="B47" s="6">
        <f ca="1">IF(CompanyProfiles!G$44&gt;=RAND(),0,1)</f>
        <v>0</v>
      </c>
      <c r="C47" s="6">
        <f ca="1">IF(CompanyProfiles!H$44&gt;=RAND(),0,1)</f>
        <v>1</v>
      </c>
      <c r="D47" s="6">
        <f ca="1">IF(CompanyProfiles!I$44&gt;=RAND(),0,1)</f>
        <v>1</v>
      </c>
      <c r="E47" s="6">
        <f ca="1">IF(CompanyProfiles!J$44&gt;=RAND(),0,1)</f>
        <v>1</v>
      </c>
      <c r="F47" s="6">
        <f ca="1">IF(CompanyProfiles!K$44&gt;=RAND(),0,1)</f>
        <v>0</v>
      </c>
      <c r="G47" s="6">
        <f ca="1">IF(CompanyProfiles!L$44&gt;=RAND(),0,1)</f>
        <v>1</v>
      </c>
      <c r="H47" s="6">
        <f ca="1">IF(CompanyProfiles!M$44&gt;=RAND(),0,1)</f>
        <v>1</v>
      </c>
      <c r="I47" s="6">
        <f ca="1">IF(CompanyProfiles!N$44&gt;=RAND(),0,1)</f>
        <v>1</v>
      </c>
      <c r="J47" s="12">
        <f ca="1">1-(SUM(COUNTIF(A47:I47,"= 1"))/CompanyProfiles!$F$47)</f>
        <v>0.33333333333333337</v>
      </c>
      <c r="K47" s="6">
        <f ca="1">IF(J47=0,0,IF(G47=1,CompanyProfiles!$T$43+(RANDBETWEEN(CompanyProfiles!$R$43,CompanyProfiles!$S$43))/100,CompanyProfiles!$T$42+(RANDBETWEEN(CompanyProfiles!$R$42,CompanyProfiles!$S$42))/100))</f>
        <v>6291.2166666666672</v>
      </c>
    </row>
    <row r="48" spans="1:11" x14ac:dyDescent="0.2">
      <c r="A48" s="6">
        <f ca="1">IF(CompanyProfiles!F$44&gt;=RAND(),0,1)</f>
        <v>1</v>
      </c>
      <c r="B48" s="6">
        <f ca="1">IF(CompanyProfiles!G$44&gt;=RAND(),0,1)</f>
        <v>1</v>
      </c>
      <c r="C48" s="6">
        <f ca="1">IF(CompanyProfiles!H$44&gt;=RAND(),0,1)</f>
        <v>1</v>
      </c>
      <c r="D48" s="6">
        <f ca="1">IF(CompanyProfiles!I$44&gt;=RAND(),0,1)</f>
        <v>1</v>
      </c>
      <c r="E48" s="6">
        <f ca="1">IF(CompanyProfiles!J$44&gt;=RAND(),0,1)</f>
        <v>1</v>
      </c>
      <c r="F48" s="6">
        <f ca="1">IF(CompanyProfiles!K$44&gt;=RAND(),0,1)</f>
        <v>1</v>
      </c>
      <c r="G48" s="6">
        <f ca="1">IF(CompanyProfiles!L$44&gt;=RAND(),0,1)</f>
        <v>1</v>
      </c>
      <c r="H48" s="6">
        <f ca="1">IF(CompanyProfiles!M$44&gt;=RAND(),0,1)</f>
        <v>1</v>
      </c>
      <c r="I48" s="6">
        <f ca="1">IF(CompanyProfiles!N$44&gt;=RAND(),0,1)</f>
        <v>1</v>
      </c>
      <c r="J48" s="12">
        <f ca="1">1-(SUM(COUNTIF(A48:I48,"= 1"))/CompanyProfiles!$F$47)</f>
        <v>0</v>
      </c>
      <c r="K48" s="6">
        <f ca="1">IF(J48=0,0,IF(G48=1,CompanyProfiles!$T$43+(RANDBETWEEN(CompanyProfiles!$R$43,CompanyProfiles!$S$43))/100,CompanyProfiles!$T$42+(RANDBETWEEN(CompanyProfiles!$R$42,CompanyProfiles!$S$42))/100))</f>
        <v>0</v>
      </c>
    </row>
    <row r="49" spans="1:11" x14ac:dyDescent="0.2">
      <c r="A49" s="6">
        <f ca="1">IF(CompanyProfiles!F$44&gt;=RAND(),0,1)</f>
        <v>1</v>
      </c>
      <c r="B49" s="6">
        <f ca="1">IF(CompanyProfiles!G$44&gt;=RAND(),0,1)</f>
        <v>1</v>
      </c>
      <c r="C49" s="6">
        <f ca="1">IF(CompanyProfiles!H$44&gt;=RAND(),0,1)</f>
        <v>1</v>
      </c>
      <c r="D49" s="6">
        <f ca="1">IF(CompanyProfiles!I$44&gt;=RAND(),0,1)</f>
        <v>1</v>
      </c>
      <c r="E49" s="6">
        <f ca="1">IF(CompanyProfiles!J$44&gt;=RAND(),0,1)</f>
        <v>1</v>
      </c>
      <c r="F49" s="6">
        <f ca="1">IF(CompanyProfiles!K$44&gt;=RAND(),0,1)</f>
        <v>0</v>
      </c>
      <c r="G49" s="6">
        <f ca="1">IF(CompanyProfiles!L$44&gt;=RAND(),0,1)</f>
        <v>1</v>
      </c>
      <c r="H49" s="6">
        <f ca="1">IF(CompanyProfiles!M$44&gt;=RAND(),0,1)</f>
        <v>1</v>
      </c>
      <c r="I49" s="6">
        <f ca="1">IF(CompanyProfiles!N$44&gt;=RAND(),0,1)</f>
        <v>1</v>
      </c>
      <c r="J49" s="12">
        <f ca="1">1-(SUM(COUNTIF(A49:I49,"= 1"))/CompanyProfiles!$F$47)</f>
        <v>0.11111111111111116</v>
      </c>
      <c r="K49" s="6">
        <f ca="1">IF(J49=0,0,IF(G49=1,CompanyProfiles!$T$43+(RANDBETWEEN(CompanyProfiles!$R$43,CompanyProfiles!$S$43))/100,CompanyProfiles!$T$42+(RANDBETWEEN(CompanyProfiles!$R$42,CompanyProfiles!$S$42))/100))</f>
        <v>11170.016666666666</v>
      </c>
    </row>
    <row r="50" spans="1:11" x14ac:dyDescent="0.2">
      <c r="A50" s="6">
        <f ca="1">IF(CompanyProfiles!F$44&gt;=RAND(),0,1)</f>
        <v>1</v>
      </c>
      <c r="B50" s="6">
        <f ca="1">IF(CompanyProfiles!G$44&gt;=RAND(),0,1)</f>
        <v>1</v>
      </c>
      <c r="C50" s="6">
        <f ca="1">IF(CompanyProfiles!H$44&gt;=RAND(),0,1)</f>
        <v>1</v>
      </c>
      <c r="D50" s="6">
        <f ca="1">IF(CompanyProfiles!I$44&gt;=RAND(),0,1)</f>
        <v>1</v>
      </c>
      <c r="E50" s="6">
        <f ca="1">IF(CompanyProfiles!J$44&gt;=RAND(),0,1)</f>
        <v>1</v>
      </c>
      <c r="F50" s="6">
        <f ca="1">IF(CompanyProfiles!K$44&gt;=RAND(),0,1)</f>
        <v>0</v>
      </c>
      <c r="G50" s="6">
        <f ca="1">IF(CompanyProfiles!L$44&gt;=RAND(),0,1)</f>
        <v>1</v>
      </c>
      <c r="H50" s="6">
        <f ca="1">IF(CompanyProfiles!M$44&gt;=RAND(),0,1)</f>
        <v>1</v>
      </c>
      <c r="I50" s="6">
        <f ca="1">IF(CompanyProfiles!N$44&gt;=RAND(),0,1)</f>
        <v>1</v>
      </c>
      <c r="J50" s="12">
        <f ca="1">1-(SUM(COUNTIF(A50:I50,"= 1"))/CompanyProfiles!$F$47)</f>
        <v>0.11111111111111116</v>
      </c>
      <c r="K50" s="6">
        <f ca="1">IF(J50=0,0,IF(G50=1,CompanyProfiles!$T$43+(RANDBETWEEN(CompanyProfiles!$R$43,CompanyProfiles!$S$43))/100,CompanyProfiles!$T$42+(RANDBETWEEN(CompanyProfiles!$R$42,CompanyProfiles!$S$42))/100))</f>
        <v>7014.4366666666665</v>
      </c>
    </row>
    <row r="51" spans="1:11" x14ac:dyDescent="0.2">
      <c r="A51" s="6">
        <f ca="1">IF(CompanyProfiles!F$44&gt;=RAND(),0,1)</f>
        <v>1</v>
      </c>
      <c r="B51" s="6">
        <f ca="1">IF(CompanyProfiles!G$44&gt;=RAND(),0,1)</f>
        <v>1</v>
      </c>
      <c r="C51" s="6">
        <f ca="1">IF(CompanyProfiles!H$44&gt;=RAND(),0,1)</f>
        <v>1</v>
      </c>
      <c r="D51" s="6">
        <f ca="1">IF(CompanyProfiles!I$44&gt;=RAND(),0,1)</f>
        <v>1</v>
      </c>
      <c r="E51" s="6">
        <f ca="1">IF(CompanyProfiles!J$44&gt;=RAND(),0,1)</f>
        <v>1</v>
      </c>
      <c r="F51" s="6">
        <f ca="1">IF(CompanyProfiles!K$44&gt;=RAND(),0,1)</f>
        <v>1</v>
      </c>
      <c r="G51" s="6">
        <f ca="1">IF(CompanyProfiles!L$44&gt;=RAND(),0,1)</f>
        <v>1</v>
      </c>
      <c r="H51" s="6">
        <f ca="1">IF(CompanyProfiles!M$44&gt;=RAND(),0,1)</f>
        <v>0</v>
      </c>
      <c r="I51" s="6">
        <f ca="1">IF(CompanyProfiles!N$44&gt;=RAND(),0,1)</f>
        <v>1</v>
      </c>
      <c r="J51" s="12">
        <f ca="1">1-(SUM(COUNTIF(A51:I51,"= 1"))/CompanyProfiles!$F$47)</f>
        <v>0.11111111111111116</v>
      </c>
      <c r="K51" s="6">
        <f ca="1">IF(J51=0,0,IF(G51=1,CompanyProfiles!$T$43+(RANDBETWEEN(CompanyProfiles!$R$43,CompanyProfiles!$S$43))/100,CompanyProfiles!$T$42+(RANDBETWEEN(CompanyProfiles!$R$42,CompanyProfiles!$S$42))/100))</f>
        <v>12904.416666666668</v>
      </c>
    </row>
    <row r="52" spans="1:11" x14ac:dyDescent="0.2">
      <c r="A52" s="6">
        <f ca="1">IF(CompanyProfiles!F$44&gt;=RAND(),0,1)</f>
        <v>1</v>
      </c>
      <c r="B52" s="6">
        <f ca="1">IF(CompanyProfiles!G$44&gt;=RAND(),0,1)</f>
        <v>0</v>
      </c>
      <c r="C52" s="6">
        <f ca="1">IF(CompanyProfiles!H$44&gt;=RAND(),0,1)</f>
        <v>0</v>
      </c>
      <c r="D52" s="6">
        <f ca="1">IF(CompanyProfiles!I$44&gt;=RAND(),0,1)</f>
        <v>0</v>
      </c>
      <c r="E52" s="6">
        <f ca="1">IF(CompanyProfiles!J$44&gt;=RAND(),0,1)</f>
        <v>0</v>
      </c>
      <c r="F52" s="6">
        <f ca="1">IF(CompanyProfiles!K$44&gt;=RAND(),0,1)</f>
        <v>1</v>
      </c>
      <c r="G52" s="6">
        <f ca="1">IF(CompanyProfiles!L$44&gt;=RAND(),0,1)</f>
        <v>1</v>
      </c>
      <c r="H52" s="6">
        <f ca="1">IF(CompanyProfiles!M$44&gt;=RAND(),0,1)</f>
        <v>0</v>
      </c>
      <c r="I52" s="6">
        <f ca="1">IF(CompanyProfiles!N$44&gt;=RAND(),0,1)</f>
        <v>1</v>
      </c>
      <c r="J52" s="12">
        <f ca="1">1-(SUM(COUNTIF(A52:I52,"= 1"))/CompanyProfiles!$F$47)</f>
        <v>0.55555555555555558</v>
      </c>
      <c r="K52" s="6">
        <f ca="1">IF(J52=0,0,IF(G52=1,CompanyProfiles!$T$43+(RANDBETWEEN(CompanyProfiles!$R$43,CompanyProfiles!$S$43))/100,CompanyProfiles!$T$42+(RANDBETWEEN(CompanyProfiles!$R$42,CompanyProfiles!$S$42))/100))</f>
        <v>7346.4766666666665</v>
      </c>
    </row>
    <row r="53" spans="1:11" x14ac:dyDescent="0.2">
      <c r="A53" s="6">
        <f ca="1">IF(CompanyProfiles!F$44&gt;=RAND(),0,1)</f>
        <v>1</v>
      </c>
      <c r="B53" s="6">
        <f ca="1">IF(CompanyProfiles!G$44&gt;=RAND(),0,1)</f>
        <v>1</v>
      </c>
      <c r="C53" s="6">
        <f ca="1">IF(CompanyProfiles!H$44&gt;=RAND(),0,1)</f>
        <v>1</v>
      </c>
      <c r="D53" s="6">
        <f ca="1">IF(CompanyProfiles!I$44&gt;=RAND(),0,1)</f>
        <v>1</v>
      </c>
      <c r="E53" s="6">
        <f ca="1">IF(CompanyProfiles!J$44&gt;=RAND(),0,1)</f>
        <v>1</v>
      </c>
      <c r="F53" s="6">
        <f ca="1">IF(CompanyProfiles!K$44&gt;=RAND(),0,1)</f>
        <v>1</v>
      </c>
      <c r="G53" s="6">
        <f ca="1">IF(CompanyProfiles!L$44&gt;=RAND(),0,1)</f>
        <v>1</v>
      </c>
      <c r="H53" s="6">
        <f ca="1">IF(CompanyProfiles!M$44&gt;=RAND(),0,1)</f>
        <v>0</v>
      </c>
      <c r="I53" s="6">
        <f ca="1">IF(CompanyProfiles!N$44&gt;=RAND(),0,1)</f>
        <v>1</v>
      </c>
      <c r="J53" s="12">
        <f ca="1">1-(SUM(COUNTIF(A53:I53,"= 1"))/CompanyProfiles!$F$47)</f>
        <v>0.11111111111111116</v>
      </c>
      <c r="K53" s="6">
        <f ca="1">IF(J53=0,0,IF(G53=1,CompanyProfiles!$T$43+(RANDBETWEEN(CompanyProfiles!$R$43,CompanyProfiles!$S$43))/100,CompanyProfiles!$T$42+(RANDBETWEEN(CompanyProfiles!$R$42,CompanyProfiles!$S$42))/100))</f>
        <v>11249.696666666667</v>
      </c>
    </row>
    <row r="54" spans="1:11" x14ac:dyDescent="0.2">
      <c r="A54" s="6">
        <f ca="1">IF(CompanyProfiles!F$44&gt;=RAND(),0,1)</f>
        <v>1</v>
      </c>
      <c r="B54" s="6">
        <f ca="1">IF(CompanyProfiles!G$44&gt;=RAND(),0,1)</f>
        <v>1</v>
      </c>
      <c r="C54" s="6">
        <f ca="1">IF(CompanyProfiles!H$44&gt;=RAND(),0,1)</f>
        <v>1</v>
      </c>
      <c r="D54" s="6">
        <f ca="1">IF(CompanyProfiles!I$44&gt;=RAND(),0,1)</f>
        <v>1</v>
      </c>
      <c r="E54" s="6">
        <f ca="1">IF(CompanyProfiles!J$44&gt;=RAND(),0,1)</f>
        <v>1</v>
      </c>
      <c r="F54" s="6">
        <f ca="1">IF(CompanyProfiles!K$44&gt;=RAND(),0,1)</f>
        <v>1</v>
      </c>
      <c r="G54" s="6">
        <f ca="1">IF(CompanyProfiles!L$44&gt;=RAND(),0,1)</f>
        <v>1</v>
      </c>
      <c r="H54" s="6">
        <f ca="1">IF(CompanyProfiles!M$44&gt;=RAND(),0,1)</f>
        <v>1</v>
      </c>
      <c r="I54" s="6">
        <f ca="1">IF(CompanyProfiles!N$44&gt;=RAND(),0,1)</f>
        <v>1</v>
      </c>
      <c r="J54" s="12">
        <f ca="1">1-(SUM(COUNTIF(A54:I54,"= 1"))/CompanyProfiles!$F$47)</f>
        <v>0</v>
      </c>
      <c r="K54" s="6">
        <f ca="1">IF(J54=0,0,IF(G54=1,CompanyProfiles!$T$43+(RANDBETWEEN(CompanyProfiles!$R$43,CompanyProfiles!$S$43))/100,CompanyProfiles!$T$42+(RANDBETWEEN(CompanyProfiles!$R$42,CompanyProfiles!$S$42))/100))</f>
        <v>0</v>
      </c>
    </row>
    <row r="55" spans="1:11" x14ac:dyDescent="0.2">
      <c r="A55" s="6">
        <f ca="1">IF(CompanyProfiles!F$44&gt;=RAND(),0,1)</f>
        <v>1</v>
      </c>
      <c r="B55" s="6">
        <f ca="1">IF(CompanyProfiles!G$44&gt;=RAND(),0,1)</f>
        <v>1</v>
      </c>
      <c r="C55" s="6">
        <f ca="1">IF(CompanyProfiles!H$44&gt;=RAND(),0,1)</f>
        <v>1</v>
      </c>
      <c r="D55" s="6">
        <f ca="1">IF(CompanyProfiles!I$44&gt;=RAND(),0,1)</f>
        <v>1</v>
      </c>
      <c r="E55" s="6">
        <f ca="1">IF(CompanyProfiles!J$44&gt;=RAND(),0,1)</f>
        <v>1</v>
      </c>
      <c r="F55" s="6">
        <f ca="1">IF(CompanyProfiles!K$44&gt;=RAND(),0,1)</f>
        <v>1</v>
      </c>
      <c r="G55" s="6">
        <f ca="1">IF(CompanyProfiles!L$44&gt;=RAND(),0,1)</f>
        <v>1</v>
      </c>
      <c r="H55" s="6">
        <f ca="1">IF(CompanyProfiles!M$44&gt;=RAND(),0,1)</f>
        <v>1</v>
      </c>
      <c r="I55" s="6">
        <f ca="1">IF(CompanyProfiles!N$44&gt;=RAND(),0,1)</f>
        <v>0</v>
      </c>
      <c r="J55" s="12">
        <f ca="1">1-(SUM(COUNTIF(A55:I55,"= 1"))/CompanyProfiles!$F$47)</f>
        <v>0.11111111111111116</v>
      </c>
      <c r="K55" s="6">
        <f ca="1">IF(J55=0,0,IF(G55=1,CompanyProfiles!$T$43+(RANDBETWEEN(CompanyProfiles!$R$43,CompanyProfiles!$S$43))/100,CompanyProfiles!$T$42+(RANDBETWEEN(CompanyProfiles!$R$42,CompanyProfiles!$S$42))/100))</f>
        <v>8955.0766666666659</v>
      </c>
    </row>
    <row r="56" spans="1:11" x14ac:dyDescent="0.2">
      <c r="A56" s="6">
        <f ca="1">IF(CompanyProfiles!F$44&gt;=RAND(),0,1)</f>
        <v>1</v>
      </c>
      <c r="B56" s="6">
        <f ca="1">IF(CompanyProfiles!G$44&gt;=RAND(),0,1)</f>
        <v>1</v>
      </c>
      <c r="C56" s="6">
        <f ca="1">IF(CompanyProfiles!H$44&gt;=RAND(),0,1)</f>
        <v>1</v>
      </c>
      <c r="D56" s="6">
        <f ca="1">IF(CompanyProfiles!I$44&gt;=RAND(),0,1)</f>
        <v>1</v>
      </c>
      <c r="E56" s="6">
        <f ca="1">IF(CompanyProfiles!J$44&gt;=RAND(),0,1)</f>
        <v>0</v>
      </c>
      <c r="F56" s="6">
        <f ca="1">IF(CompanyProfiles!K$44&gt;=RAND(),0,1)</f>
        <v>1</v>
      </c>
      <c r="G56" s="6">
        <f ca="1">IF(CompanyProfiles!L$44&gt;=RAND(),0,1)</f>
        <v>1</v>
      </c>
      <c r="H56" s="6">
        <f ca="1">IF(CompanyProfiles!M$44&gt;=RAND(),0,1)</f>
        <v>0</v>
      </c>
      <c r="I56" s="6">
        <f ca="1">IF(CompanyProfiles!N$44&gt;=RAND(),0,1)</f>
        <v>1</v>
      </c>
      <c r="J56" s="12">
        <f ca="1">1-(SUM(COUNTIF(A56:I56,"= 1"))/CompanyProfiles!$F$47)</f>
        <v>0.22222222222222221</v>
      </c>
      <c r="K56" s="6">
        <f ca="1">IF(J56=0,0,IF(G56=1,CompanyProfiles!$T$43+(RANDBETWEEN(CompanyProfiles!$R$43,CompanyProfiles!$S$43))/100,CompanyProfiles!$T$42+(RANDBETWEEN(CompanyProfiles!$R$42,CompanyProfiles!$S$42))/100))</f>
        <v>13831.186666666666</v>
      </c>
    </row>
    <row r="57" spans="1:11" x14ac:dyDescent="0.2">
      <c r="A57" s="6">
        <f ca="1">IF(CompanyProfiles!F$44&gt;=RAND(),0,1)</f>
        <v>0</v>
      </c>
      <c r="B57" s="6">
        <f ca="1">IF(CompanyProfiles!G$44&gt;=RAND(),0,1)</f>
        <v>1</v>
      </c>
      <c r="C57" s="6">
        <f ca="1">IF(CompanyProfiles!H$44&gt;=RAND(),0,1)</f>
        <v>1</v>
      </c>
      <c r="D57" s="6">
        <f ca="1">IF(CompanyProfiles!I$44&gt;=RAND(),0,1)</f>
        <v>1</v>
      </c>
      <c r="E57" s="6">
        <f ca="1">IF(CompanyProfiles!J$44&gt;=RAND(),0,1)</f>
        <v>1</v>
      </c>
      <c r="F57" s="6">
        <f ca="1">IF(CompanyProfiles!K$44&gt;=RAND(),0,1)</f>
        <v>1</v>
      </c>
      <c r="G57" s="6">
        <f ca="1">IF(CompanyProfiles!L$44&gt;=RAND(),0,1)</f>
        <v>1</v>
      </c>
      <c r="H57" s="6">
        <f ca="1">IF(CompanyProfiles!M$44&gt;=RAND(),0,1)</f>
        <v>1</v>
      </c>
      <c r="I57" s="6">
        <f ca="1">IF(CompanyProfiles!N$44&gt;=RAND(),0,1)</f>
        <v>1</v>
      </c>
      <c r="J57" s="12">
        <f ca="1">1-(SUM(COUNTIF(A57:I57,"= 1"))/CompanyProfiles!$F$47)</f>
        <v>0.11111111111111116</v>
      </c>
      <c r="K57" s="6">
        <f ca="1">IF(J57=0,0,IF(G57=1,CompanyProfiles!$T$43+(RANDBETWEEN(CompanyProfiles!$R$43,CompanyProfiles!$S$43))/100,CompanyProfiles!$T$42+(RANDBETWEEN(CompanyProfiles!$R$42,CompanyProfiles!$S$42))/100))</f>
        <v>7560.1566666666668</v>
      </c>
    </row>
    <row r="58" spans="1:11" x14ac:dyDescent="0.2">
      <c r="A58" s="6">
        <f ca="1">IF(CompanyProfiles!F$44&gt;=RAND(),0,1)</f>
        <v>1</v>
      </c>
      <c r="B58" s="6">
        <f ca="1">IF(CompanyProfiles!G$44&gt;=RAND(),0,1)</f>
        <v>1</v>
      </c>
      <c r="C58" s="6">
        <f ca="1">IF(CompanyProfiles!H$44&gt;=RAND(),0,1)</f>
        <v>1</v>
      </c>
      <c r="D58" s="6">
        <f ca="1">IF(CompanyProfiles!I$44&gt;=RAND(),0,1)</f>
        <v>1</v>
      </c>
      <c r="E58" s="6">
        <f ca="1">IF(CompanyProfiles!J$44&gt;=RAND(),0,1)</f>
        <v>1</v>
      </c>
      <c r="F58" s="6">
        <f ca="1">IF(CompanyProfiles!K$44&gt;=RAND(),0,1)</f>
        <v>1</v>
      </c>
      <c r="G58" s="6">
        <f ca="1">IF(CompanyProfiles!L$44&gt;=RAND(),0,1)</f>
        <v>1</v>
      </c>
      <c r="H58" s="6">
        <f ca="1">IF(CompanyProfiles!M$44&gt;=RAND(),0,1)</f>
        <v>0</v>
      </c>
      <c r="I58" s="6">
        <f ca="1">IF(CompanyProfiles!N$44&gt;=RAND(),0,1)</f>
        <v>1</v>
      </c>
      <c r="J58" s="12">
        <f ca="1">1-(SUM(COUNTIF(A58:I58,"= 1"))/CompanyProfiles!$F$47)</f>
        <v>0.11111111111111116</v>
      </c>
      <c r="K58" s="6">
        <f ca="1">IF(J58=0,0,IF(G58=1,CompanyProfiles!$T$43+(RANDBETWEEN(CompanyProfiles!$R$43,CompanyProfiles!$S$43))/100,CompanyProfiles!$T$42+(RANDBETWEEN(CompanyProfiles!$R$42,CompanyProfiles!$S$42))/100))</f>
        <v>11171.856666666667</v>
      </c>
    </row>
    <row r="59" spans="1:11" x14ac:dyDescent="0.2">
      <c r="A59" s="6">
        <f ca="1">IF(CompanyProfiles!F$44&gt;=RAND(),0,1)</f>
        <v>1</v>
      </c>
      <c r="B59" s="6">
        <f ca="1">IF(CompanyProfiles!G$44&gt;=RAND(),0,1)</f>
        <v>1</v>
      </c>
      <c r="C59" s="6">
        <f ca="1">IF(CompanyProfiles!H$44&gt;=RAND(),0,1)</f>
        <v>1</v>
      </c>
      <c r="D59" s="6">
        <f ca="1">IF(CompanyProfiles!I$44&gt;=RAND(),0,1)</f>
        <v>1</v>
      </c>
      <c r="E59" s="6">
        <f ca="1">IF(CompanyProfiles!J$44&gt;=RAND(),0,1)</f>
        <v>1</v>
      </c>
      <c r="F59" s="6">
        <f ca="1">IF(CompanyProfiles!K$44&gt;=RAND(),0,1)</f>
        <v>1</v>
      </c>
      <c r="G59" s="6">
        <f ca="1">IF(CompanyProfiles!L$44&gt;=RAND(),0,1)</f>
        <v>1</v>
      </c>
      <c r="H59" s="6">
        <f ca="1">IF(CompanyProfiles!M$44&gt;=RAND(),0,1)</f>
        <v>1</v>
      </c>
      <c r="I59" s="6">
        <f ca="1">IF(CompanyProfiles!N$44&gt;=RAND(),0,1)</f>
        <v>0</v>
      </c>
      <c r="J59" s="12">
        <f ca="1">1-(SUM(COUNTIF(A59:I59,"= 1"))/CompanyProfiles!$F$47)</f>
        <v>0.11111111111111116</v>
      </c>
      <c r="K59" s="6">
        <f ca="1">IF(J59=0,0,IF(G59=1,CompanyProfiles!$T$43+(RANDBETWEEN(CompanyProfiles!$R$43,CompanyProfiles!$S$43))/100,CompanyProfiles!$T$42+(RANDBETWEEN(CompanyProfiles!$R$42,CompanyProfiles!$S$42))/100))</f>
        <v>8261.9566666666669</v>
      </c>
    </row>
    <row r="60" spans="1:11" x14ac:dyDescent="0.2">
      <c r="A60" s="6">
        <f ca="1">IF(CompanyProfiles!F$44&gt;=RAND(),0,1)</f>
        <v>1</v>
      </c>
      <c r="B60" s="6">
        <f ca="1">IF(CompanyProfiles!G$44&gt;=RAND(),0,1)</f>
        <v>0</v>
      </c>
      <c r="C60" s="6">
        <f ca="1">IF(CompanyProfiles!H$44&gt;=RAND(),0,1)</f>
        <v>1</v>
      </c>
      <c r="D60" s="6">
        <f ca="1">IF(CompanyProfiles!I$44&gt;=RAND(),0,1)</f>
        <v>1</v>
      </c>
      <c r="E60" s="6">
        <f ca="1">IF(CompanyProfiles!J$44&gt;=RAND(),0,1)</f>
        <v>1</v>
      </c>
      <c r="F60" s="6">
        <f ca="1">IF(CompanyProfiles!K$44&gt;=RAND(),0,1)</f>
        <v>0</v>
      </c>
      <c r="G60" s="6">
        <f ca="1">IF(CompanyProfiles!L$44&gt;=RAND(),0,1)</f>
        <v>1</v>
      </c>
      <c r="H60" s="6">
        <f ca="1">IF(CompanyProfiles!M$44&gt;=RAND(),0,1)</f>
        <v>1</v>
      </c>
      <c r="I60" s="6">
        <f ca="1">IF(CompanyProfiles!N$44&gt;=RAND(),0,1)</f>
        <v>1</v>
      </c>
      <c r="J60" s="12">
        <f ca="1">1-(SUM(COUNTIF(A60:I60,"= 1"))/CompanyProfiles!$F$47)</f>
        <v>0.22222222222222221</v>
      </c>
      <c r="K60" s="6">
        <f ca="1">IF(J60=0,0,IF(G60=1,CompanyProfiles!$T$43+(RANDBETWEEN(CompanyProfiles!$R$43,CompanyProfiles!$S$43))/100,CompanyProfiles!$T$42+(RANDBETWEEN(CompanyProfiles!$R$42,CompanyProfiles!$S$42))/100))</f>
        <v>10756.286666666667</v>
      </c>
    </row>
    <row r="61" spans="1:11" x14ac:dyDescent="0.2">
      <c r="A61" s="6">
        <f ca="1">IF(CompanyProfiles!F$44&gt;=RAND(),0,1)</f>
        <v>1</v>
      </c>
      <c r="B61" s="6">
        <f ca="1">IF(CompanyProfiles!G$44&gt;=RAND(),0,1)</f>
        <v>0</v>
      </c>
      <c r="C61" s="6">
        <f ca="1">IF(CompanyProfiles!H$44&gt;=RAND(),0,1)</f>
        <v>1</v>
      </c>
      <c r="D61" s="6">
        <f ca="1">IF(CompanyProfiles!I$44&gt;=RAND(),0,1)</f>
        <v>1</v>
      </c>
      <c r="E61" s="6">
        <f ca="1">IF(CompanyProfiles!J$44&gt;=RAND(),0,1)</f>
        <v>1</v>
      </c>
      <c r="F61" s="6">
        <f ca="1">IF(CompanyProfiles!K$44&gt;=RAND(),0,1)</f>
        <v>1</v>
      </c>
      <c r="G61" s="6">
        <f ca="1">IF(CompanyProfiles!L$44&gt;=RAND(),0,1)</f>
        <v>0</v>
      </c>
      <c r="H61" s="6">
        <f ca="1">IF(CompanyProfiles!M$44&gt;=RAND(),0,1)</f>
        <v>0</v>
      </c>
      <c r="I61" s="6">
        <f ca="1">IF(CompanyProfiles!N$44&gt;=RAND(),0,1)</f>
        <v>1</v>
      </c>
      <c r="J61" s="12">
        <f ca="1">1-(SUM(COUNTIF(A61:I61,"= 1"))/CompanyProfiles!$F$47)</f>
        <v>0.33333333333333337</v>
      </c>
      <c r="K61" s="6">
        <f ca="1">IF(J61=0,0,IF(G61=1,CompanyProfiles!$T$43+(RANDBETWEEN(CompanyProfiles!$R$43,CompanyProfiles!$S$43))/100,CompanyProfiles!$T$42+(RANDBETWEEN(CompanyProfiles!$R$42,CompanyProfiles!$S$42))/100))</f>
        <v>1116.0366666666666</v>
      </c>
    </row>
    <row r="62" spans="1:11" x14ac:dyDescent="0.2">
      <c r="A62" s="6">
        <f ca="1">IF(CompanyProfiles!F$44&gt;=RAND(),0,1)</f>
        <v>0</v>
      </c>
      <c r="B62" s="6">
        <f ca="1">IF(CompanyProfiles!G$44&gt;=RAND(),0,1)</f>
        <v>1</v>
      </c>
      <c r="C62" s="6">
        <f ca="1">IF(CompanyProfiles!H$44&gt;=RAND(),0,1)</f>
        <v>1</v>
      </c>
      <c r="D62" s="6">
        <f ca="1">IF(CompanyProfiles!I$44&gt;=RAND(),0,1)</f>
        <v>0</v>
      </c>
      <c r="E62" s="6">
        <f ca="1">IF(CompanyProfiles!J$44&gt;=RAND(),0,1)</f>
        <v>1</v>
      </c>
      <c r="F62" s="6">
        <f ca="1">IF(CompanyProfiles!K$44&gt;=RAND(),0,1)</f>
        <v>1</v>
      </c>
      <c r="G62" s="6">
        <f ca="1">IF(CompanyProfiles!L$44&gt;=RAND(),0,1)</f>
        <v>1</v>
      </c>
      <c r="H62" s="6">
        <f ca="1">IF(CompanyProfiles!M$44&gt;=RAND(),0,1)</f>
        <v>1</v>
      </c>
      <c r="I62" s="6">
        <f ca="1">IF(CompanyProfiles!N$44&gt;=RAND(),0,1)</f>
        <v>1</v>
      </c>
      <c r="J62" s="12">
        <f ca="1">1-(SUM(COUNTIF(A62:I62,"= 1"))/CompanyProfiles!$F$47)</f>
        <v>0.22222222222222221</v>
      </c>
      <c r="K62" s="6">
        <f ca="1">IF(J62=0,0,IF(G62=1,CompanyProfiles!$T$43+(RANDBETWEEN(CompanyProfiles!$R$43,CompanyProfiles!$S$43))/100,CompanyProfiles!$T$42+(RANDBETWEEN(CompanyProfiles!$R$42,CompanyProfiles!$S$42))/100))</f>
        <v>12821.976666666666</v>
      </c>
    </row>
    <row r="63" spans="1:11" x14ac:dyDescent="0.2">
      <c r="A63" s="6">
        <f ca="1">IF(CompanyProfiles!F$44&gt;=RAND(),0,1)</f>
        <v>1</v>
      </c>
      <c r="B63" s="6">
        <f ca="1">IF(CompanyProfiles!G$44&gt;=RAND(),0,1)</f>
        <v>1</v>
      </c>
      <c r="C63" s="6">
        <f ca="1">IF(CompanyProfiles!H$44&gt;=RAND(),0,1)</f>
        <v>1</v>
      </c>
      <c r="D63" s="6">
        <f ca="1">IF(CompanyProfiles!I$44&gt;=RAND(),0,1)</f>
        <v>1</v>
      </c>
      <c r="E63" s="6">
        <f ca="1">IF(CompanyProfiles!J$44&gt;=RAND(),0,1)</f>
        <v>1</v>
      </c>
      <c r="F63" s="6">
        <f ca="1">IF(CompanyProfiles!K$44&gt;=RAND(),0,1)</f>
        <v>1</v>
      </c>
      <c r="G63" s="6">
        <f ca="1">IF(CompanyProfiles!L$44&gt;=RAND(),0,1)</f>
        <v>1</v>
      </c>
      <c r="H63" s="6">
        <f ca="1">IF(CompanyProfiles!M$44&gt;=RAND(),0,1)</f>
        <v>1</v>
      </c>
      <c r="I63" s="6">
        <f ca="1">IF(CompanyProfiles!N$44&gt;=RAND(),0,1)</f>
        <v>1</v>
      </c>
      <c r="J63" s="12">
        <f ca="1">1-(SUM(COUNTIF(A63:I63,"= 1"))/CompanyProfiles!$F$47)</f>
        <v>0</v>
      </c>
      <c r="K63" s="6">
        <f ca="1">IF(J63=0,0,IF(G63=1,CompanyProfiles!$T$43+(RANDBETWEEN(CompanyProfiles!$R$43,CompanyProfiles!$S$43))/100,CompanyProfiles!$T$42+(RANDBETWEEN(CompanyProfiles!$R$42,CompanyProfiles!$S$42))/100))</f>
        <v>0</v>
      </c>
    </row>
    <row r="64" spans="1:11" x14ac:dyDescent="0.2">
      <c r="A64" s="6">
        <f ca="1">IF(CompanyProfiles!F$44&gt;=RAND(),0,1)</f>
        <v>1</v>
      </c>
      <c r="B64" s="6">
        <f ca="1">IF(CompanyProfiles!G$44&gt;=RAND(),0,1)</f>
        <v>0</v>
      </c>
      <c r="C64" s="6">
        <f ca="1">IF(CompanyProfiles!H$44&gt;=RAND(),0,1)</f>
        <v>1</v>
      </c>
      <c r="D64" s="6">
        <f ca="1">IF(CompanyProfiles!I$44&gt;=RAND(),0,1)</f>
        <v>1</v>
      </c>
      <c r="E64" s="6">
        <f ca="1">IF(CompanyProfiles!J$44&gt;=RAND(),0,1)</f>
        <v>1</v>
      </c>
      <c r="F64" s="6">
        <f ca="1">IF(CompanyProfiles!K$44&gt;=RAND(),0,1)</f>
        <v>1</v>
      </c>
      <c r="G64" s="6">
        <f ca="1">IF(CompanyProfiles!L$44&gt;=RAND(),0,1)</f>
        <v>1</v>
      </c>
      <c r="H64" s="6">
        <f ca="1">IF(CompanyProfiles!M$44&gt;=RAND(),0,1)</f>
        <v>1</v>
      </c>
      <c r="I64" s="6">
        <f ca="1">IF(CompanyProfiles!N$44&gt;=RAND(),0,1)</f>
        <v>1</v>
      </c>
      <c r="J64" s="12">
        <f ca="1">1-(SUM(COUNTIF(A64:I64,"= 1"))/CompanyProfiles!$F$47)</f>
        <v>0.11111111111111116</v>
      </c>
      <c r="K64" s="6">
        <f ca="1">IF(J64=0,0,IF(G64=1,CompanyProfiles!$T$43+(RANDBETWEEN(CompanyProfiles!$R$43,CompanyProfiles!$S$43))/100,CompanyProfiles!$T$42+(RANDBETWEEN(CompanyProfiles!$R$42,CompanyProfiles!$S$42))/100))</f>
        <v>10214.176666666666</v>
      </c>
    </row>
    <row r="65" spans="1:11" x14ac:dyDescent="0.2">
      <c r="A65" s="6">
        <f ca="1">IF(CompanyProfiles!F$44&gt;=RAND(),0,1)</f>
        <v>0</v>
      </c>
      <c r="B65" s="6">
        <f ca="1">IF(CompanyProfiles!G$44&gt;=RAND(),0,1)</f>
        <v>1</v>
      </c>
      <c r="C65" s="6">
        <f ca="1">IF(CompanyProfiles!H$44&gt;=RAND(),0,1)</f>
        <v>1</v>
      </c>
      <c r="D65" s="6">
        <f ca="1">IF(CompanyProfiles!I$44&gt;=RAND(),0,1)</f>
        <v>1</v>
      </c>
      <c r="E65" s="6">
        <f ca="1">IF(CompanyProfiles!J$44&gt;=RAND(),0,1)</f>
        <v>1</v>
      </c>
      <c r="F65" s="6">
        <f ca="1">IF(CompanyProfiles!K$44&gt;=RAND(),0,1)</f>
        <v>1</v>
      </c>
      <c r="G65" s="6">
        <f ca="1">IF(CompanyProfiles!L$44&gt;=RAND(),0,1)</f>
        <v>1</v>
      </c>
      <c r="H65" s="6">
        <f ca="1">IF(CompanyProfiles!M$44&gt;=RAND(),0,1)</f>
        <v>1</v>
      </c>
      <c r="I65" s="6">
        <f ca="1">IF(CompanyProfiles!N$44&gt;=RAND(),0,1)</f>
        <v>0</v>
      </c>
      <c r="J65" s="12">
        <f ca="1">1-(SUM(COUNTIF(A65:I65,"= 1"))/CompanyProfiles!$F$47)</f>
        <v>0.22222222222222221</v>
      </c>
      <c r="K65" s="6">
        <f ca="1">IF(J65=0,0,IF(G65=1,CompanyProfiles!$T$43+(RANDBETWEEN(CompanyProfiles!$R$43,CompanyProfiles!$S$43))/100,CompanyProfiles!$T$42+(RANDBETWEEN(CompanyProfiles!$R$42,CompanyProfiles!$S$42))/100))</f>
        <v>6534.2266666666674</v>
      </c>
    </row>
    <row r="66" spans="1:11" x14ac:dyDescent="0.2">
      <c r="A66" s="6">
        <f ca="1">IF(CompanyProfiles!F$44&gt;=RAND(),0,1)</f>
        <v>1</v>
      </c>
      <c r="B66" s="6">
        <f ca="1">IF(CompanyProfiles!G$44&gt;=RAND(),0,1)</f>
        <v>1</v>
      </c>
      <c r="C66" s="6">
        <f ca="1">IF(CompanyProfiles!H$44&gt;=RAND(),0,1)</f>
        <v>1</v>
      </c>
      <c r="D66" s="6">
        <f ca="1">IF(CompanyProfiles!I$44&gt;=RAND(),0,1)</f>
        <v>1</v>
      </c>
      <c r="E66" s="6">
        <f ca="1">IF(CompanyProfiles!J$44&gt;=RAND(),0,1)</f>
        <v>1</v>
      </c>
      <c r="F66" s="6">
        <f ca="1">IF(CompanyProfiles!K$44&gt;=RAND(),0,1)</f>
        <v>1</v>
      </c>
      <c r="G66" s="6">
        <f ca="1">IF(CompanyProfiles!L$44&gt;=RAND(),0,1)</f>
        <v>1</v>
      </c>
      <c r="H66" s="6">
        <f ca="1">IF(CompanyProfiles!M$44&gt;=RAND(),0,1)</f>
        <v>1</v>
      </c>
      <c r="I66" s="6">
        <f ca="1">IF(CompanyProfiles!N$44&gt;=RAND(),0,1)</f>
        <v>1</v>
      </c>
      <c r="J66" s="12">
        <f ca="1">1-(SUM(COUNTIF(A66:I66,"= 1"))/CompanyProfiles!$F$47)</f>
        <v>0</v>
      </c>
      <c r="K66" s="6">
        <f ca="1">IF(J66=0,0,IF(G66=1,CompanyProfiles!$T$43+(RANDBETWEEN(CompanyProfiles!$R$43,CompanyProfiles!$S$43))/100,CompanyProfiles!$T$42+(RANDBETWEEN(CompanyProfiles!$R$42,CompanyProfiles!$S$42))/100))</f>
        <v>0</v>
      </c>
    </row>
    <row r="67" spans="1:11" x14ac:dyDescent="0.2">
      <c r="A67" s="6">
        <f ca="1">IF(CompanyProfiles!F$44&gt;=RAND(),0,1)</f>
        <v>0</v>
      </c>
      <c r="B67" s="6">
        <f ca="1">IF(CompanyProfiles!G$44&gt;=RAND(),0,1)</f>
        <v>1</v>
      </c>
      <c r="C67" s="6">
        <f ca="1">IF(CompanyProfiles!H$44&gt;=RAND(),0,1)</f>
        <v>0</v>
      </c>
      <c r="D67" s="6">
        <f ca="1">IF(CompanyProfiles!I$44&gt;=RAND(),0,1)</f>
        <v>1</v>
      </c>
      <c r="E67" s="6">
        <f ca="1">IF(CompanyProfiles!J$44&gt;=RAND(),0,1)</f>
        <v>1</v>
      </c>
      <c r="F67" s="6">
        <f ca="1">IF(CompanyProfiles!K$44&gt;=RAND(),0,1)</f>
        <v>1</v>
      </c>
      <c r="G67" s="6">
        <f ca="1">IF(CompanyProfiles!L$44&gt;=RAND(),0,1)</f>
        <v>1</v>
      </c>
      <c r="H67" s="6">
        <f ca="1">IF(CompanyProfiles!M$44&gt;=RAND(),0,1)</f>
        <v>1</v>
      </c>
      <c r="I67" s="6">
        <f ca="1">IF(CompanyProfiles!N$44&gt;=RAND(),0,1)</f>
        <v>1</v>
      </c>
      <c r="J67" s="12">
        <f ca="1">1-(SUM(COUNTIF(A67:I67,"= 1"))/CompanyProfiles!$F$47)</f>
        <v>0.22222222222222221</v>
      </c>
      <c r="K67" s="6">
        <f ca="1">IF(J67=0,0,IF(G67=1,CompanyProfiles!$T$43+(RANDBETWEEN(CompanyProfiles!$R$43,CompanyProfiles!$S$43))/100,CompanyProfiles!$T$42+(RANDBETWEEN(CompanyProfiles!$R$42,CompanyProfiles!$S$42))/100))</f>
        <v>12174.836666666666</v>
      </c>
    </row>
    <row r="68" spans="1:11" x14ac:dyDescent="0.2">
      <c r="A68" s="6">
        <f ca="1">IF(CompanyProfiles!F$44&gt;=RAND(),0,1)</f>
        <v>1</v>
      </c>
      <c r="B68" s="6">
        <f ca="1">IF(CompanyProfiles!G$44&gt;=RAND(),0,1)</f>
        <v>1</v>
      </c>
      <c r="C68" s="6">
        <f ca="1">IF(CompanyProfiles!H$44&gt;=RAND(),0,1)</f>
        <v>0</v>
      </c>
      <c r="D68" s="6">
        <f ca="1">IF(CompanyProfiles!I$44&gt;=RAND(),0,1)</f>
        <v>1</v>
      </c>
      <c r="E68" s="6">
        <f ca="1">IF(CompanyProfiles!J$44&gt;=RAND(),0,1)</f>
        <v>1</v>
      </c>
      <c r="F68" s="6">
        <f ca="1">IF(CompanyProfiles!K$44&gt;=RAND(),0,1)</f>
        <v>1</v>
      </c>
      <c r="G68" s="6">
        <f ca="1">IF(CompanyProfiles!L$44&gt;=RAND(),0,1)</f>
        <v>1</v>
      </c>
      <c r="H68" s="6">
        <f ca="1">IF(CompanyProfiles!M$44&gt;=RAND(),0,1)</f>
        <v>1</v>
      </c>
      <c r="I68" s="6">
        <f ca="1">IF(CompanyProfiles!N$44&gt;=RAND(),0,1)</f>
        <v>1</v>
      </c>
      <c r="J68" s="12">
        <f ca="1">1-(SUM(COUNTIF(A68:I68,"= 1"))/CompanyProfiles!$F$47)</f>
        <v>0.11111111111111116</v>
      </c>
      <c r="K68" s="6">
        <f ca="1">IF(J68=0,0,IF(G68=1,CompanyProfiles!$T$43+(RANDBETWEEN(CompanyProfiles!$R$43,CompanyProfiles!$S$43))/100,CompanyProfiles!$T$42+(RANDBETWEEN(CompanyProfiles!$R$42,CompanyProfiles!$S$42))/100))</f>
        <v>6974.416666666667</v>
      </c>
    </row>
    <row r="69" spans="1:11" x14ac:dyDescent="0.2">
      <c r="A69" s="6">
        <f ca="1">IF(CompanyProfiles!F$44&gt;=RAND(),0,1)</f>
        <v>1</v>
      </c>
      <c r="B69" s="6">
        <f ca="1">IF(CompanyProfiles!G$44&gt;=RAND(),0,1)</f>
        <v>0</v>
      </c>
      <c r="C69" s="6">
        <f ca="1">IF(CompanyProfiles!H$44&gt;=RAND(),0,1)</f>
        <v>1</v>
      </c>
      <c r="D69" s="6">
        <f ca="1">IF(CompanyProfiles!I$44&gt;=RAND(),0,1)</f>
        <v>1</v>
      </c>
      <c r="E69" s="6">
        <f ca="1">IF(CompanyProfiles!J$44&gt;=RAND(),0,1)</f>
        <v>0</v>
      </c>
      <c r="F69" s="6">
        <f ca="1">IF(CompanyProfiles!K$44&gt;=RAND(),0,1)</f>
        <v>1</v>
      </c>
      <c r="G69" s="6">
        <f ca="1">IF(CompanyProfiles!L$44&gt;=RAND(),0,1)</f>
        <v>1</v>
      </c>
      <c r="H69" s="6">
        <f ca="1">IF(CompanyProfiles!M$44&gt;=RAND(),0,1)</f>
        <v>1</v>
      </c>
      <c r="I69" s="6">
        <f ca="1">IF(CompanyProfiles!N$44&gt;=RAND(),0,1)</f>
        <v>1</v>
      </c>
      <c r="J69" s="12">
        <f ca="1">1-(SUM(COUNTIF(A69:I69,"= 1"))/CompanyProfiles!$F$47)</f>
        <v>0.22222222222222221</v>
      </c>
      <c r="K69" s="6">
        <f ca="1">IF(J69=0,0,IF(G69=1,CompanyProfiles!$T$43+(RANDBETWEEN(CompanyProfiles!$R$43,CompanyProfiles!$S$43))/100,CompanyProfiles!$T$42+(RANDBETWEEN(CompanyProfiles!$R$42,CompanyProfiles!$S$42))/100))</f>
        <v>14408.806666666667</v>
      </c>
    </row>
    <row r="70" spans="1:11" x14ac:dyDescent="0.2">
      <c r="A70" s="6">
        <f ca="1">IF(CompanyProfiles!F$44&gt;=RAND(),0,1)</f>
        <v>0</v>
      </c>
      <c r="B70" s="6">
        <f ca="1">IF(CompanyProfiles!G$44&gt;=RAND(),0,1)</f>
        <v>0</v>
      </c>
      <c r="C70" s="6">
        <f ca="1">IF(CompanyProfiles!H$44&gt;=RAND(),0,1)</f>
        <v>0</v>
      </c>
      <c r="D70" s="6">
        <f ca="1">IF(CompanyProfiles!I$44&gt;=RAND(),0,1)</f>
        <v>1</v>
      </c>
      <c r="E70" s="6">
        <f ca="1">IF(CompanyProfiles!J$44&gt;=RAND(),0,1)</f>
        <v>0</v>
      </c>
      <c r="F70" s="6">
        <f ca="1">IF(CompanyProfiles!K$44&gt;=RAND(),0,1)</f>
        <v>1</v>
      </c>
      <c r="G70" s="6">
        <f ca="1">IF(CompanyProfiles!L$44&gt;=RAND(),0,1)</f>
        <v>1</v>
      </c>
      <c r="H70" s="6">
        <f ca="1">IF(CompanyProfiles!M$44&gt;=RAND(),0,1)</f>
        <v>1</v>
      </c>
      <c r="I70" s="6">
        <f ca="1">IF(CompanyProfiles!N$44&gt;=RAND(),0,1)</f>
        <v>0</v>
      </c>
      <c r="J70" s="12">
        <f ca="1">1-(SUM(COUNTIF(A70:I70,"= 1"))/CompanyProfiles!$F$47)</f>
        <v>0.55555555555555558</v>
      </c>
      <c r="K70" s="6">
        <f ca="1">IF(J70=0,0,IF(G70=1,CompanyProfiles!$T$43+(RANDBETWEEN(CompanyProfiles!$R$43,CompanyProfiles!$S$43))/100,CompanyProfiles!$T$42+(RANDBETWEEN(CompanyProfiles!$R$42,CompanyProfiles!$S$42))/100))</f>
        <v>9257.3666666666668</v>
      </c>
    </row>
    <row r="71" spans="1:11" x14ac:dyDescent="0.2">
      <c r="A71" s="6">
        <f ca="1">IF(CompanyProfiles!F$44&gt;=RAND(),0,1)</f>
        <v>1</v>
      </c>
      <c r="B71" s="6">
        <f ca="1">IF(CompanyProfiles!G$44&gt;=RAND(),0,1)</f>
        <v>0</v>
      </c>
      <c r="C71" s="6">
        <f ca="1">IF(CompanyProfiles!H$44&gt;=RAND(),0,1)</f>
        <v>1</v>
      </c>
      <c r="D71" s="6">
        <f ca="1">IF(CompanyProfiles!I$44&gt;=RAND(),0,1)</f>
        <v>0</v>
      </c>
      <c r="E71" s="6">
        <f ca="1">IF(CompanyProfiles!J$44&gt;=RAND(),0,1)</f>
        <v>1</v>
      </c>
      <c r="F71" s="6">
        <f ca="1">IF(CompanyProfiles!K$44&gt;=RAND(),0,1)</f>
        <v>1</v>
      </c>
      <c r="G71" s="6">
        <f ca="1">IF(CompanyProfiles!L$44&gt;=RAND(),0,1)</f>
        <v>1</v>
      </c>
      <c r="H71" s="6">
        <f ca="1">IF(CompanyProfiles!M$44&gt;=RAND(),0,1)</f>
        <v>1</v>
      </c>
      <c r="I71" s="6">
        <f ca="1">IF(CompanyProfiles!N$44&gt;=RAND(),0,1)</f>
        <v>1</v>
      </c>
      <c r="J71" s="12">
        <f ca="1">1-(SUM(COUNTIF(A71:I71,"= 1"))/CompanyProfiles!$F$47)</f>
        <v>0.22222222222222221</v>
      </c>
      <c r="K71" s="6">
        <f ca="1">IF(J71=0,0,IF(G71=1,CompanyProfiles!$T$43+(RANDBETWEEN(CompanyProfiles!$R$43,CompanyProfiles!$S$43))/100,CompanyProfiles!$T$42+(RANDBETWEEN(CompanyProfiles!$R$42,CompanyProfiles!$S$42))/100))</f>
        <v>8670.0066666666662</v>
      </c>
    </row>
    <row r="72" spans="1:11" x14ac:dyDescent="0.2">
      <c r="A72" s="6">
        <f ca="1">IF(CompanyProfiles!F$44&gt;=RAND(),0,1)</f>
        <v>0</v>
      </c>
      <c r="B72" s="6">
        <f ca="1">IF(CompanyProfiles!G$44&gt;=RAND(),0,1)</f>
        <v>1</v>
      </c>
      <c r="C72" s="6">
        <f ca="1">IF(CompanyProfiles!H$44&gt;=RAND(),0,1)</f>
        <v>1</v>
      </c>
      <c r="D72" s="6">
        <f ca="1">IF(CompanyProfiles!I$44&gt;=RAND(),0,1)</f>
        <v>1</v>
      </c>
      <c r="E72" s="6">
        <f ca="1">IF(CompanyProfiles!J$44&gt;=RAND(),0,1)</f>
        <v>1</v>
      </c>
      <c r="F72" s="6">
        <f ca="1">IF(CompanyProfiles!K$44&gt;=RAND(),0,1)</f>
        <v>1</v>
      </c>
      <c r="G72" s="6">
        <f ca="1">IF(CompanyProfiles!L$44&gt;=RAND(),0,1)</f>
        <v>1</v>
      </c>
      <c r="H72" s="6">
        <f ca="1">IF(CompanyProfiles!M$44&gt;=RAND(),0,1)</f>
        <v>1</v>
      </c>
      <c r="I72" s="6">
        <f ca="1">IF(CompanyProfiles!N$44&gt;=RAND(),0,1)</f>
        <v>0</v>
      </c>
      <c r="J72" s="12">
        <f ca="1">1-(SUM(COUNTIF(A72:I72,"= 1"))/CompanyProfiles!$F$47)</f>
        <v>0.22222222222222221</v>
      </c>
      <c r="K72" s="6">
        <f ca="1">IF(J72=0,0,IF(G72=1,CompanyProfiles!$T$43+(RANDBETWEEN(CompanyProfiles!$R$43,CompanyProfiles!$S$43))/100,CompanyProfiles!$T$42+(RANDBETWEEN(CompanyProfiles!$R$42,CompanyProfiles!$S$42))/100))</f>
        <v>12153.706666666667</v>
      </c>
    </row>
    <row r="73" spans="1:11" x14ac:dyDescent="0.2">
      <c r="A73" s="6">
        <f ca="1">IF(CompanyProfiles!F$44&gt;=RAND(),0,1)</f>
        <v>1</v>
      </c>
      <c r="B73" s="6">
        <f ca="1">IF(CompanyProfiles!G$44&gt;=RAND(),0,1)</f>
        <v>0</v>
      </c>
      <c r="C73" s="6">
        <f ca="1">IF(CompanyProfiles!H$44&gt;=RAND(),0,1)</f>
        <v>1</v>
      </c>
      <c r="D73" s="6">
        <f ca="1">IF(CompanyProfiles!I$44&gt;=RAND(),0,1)</f>
        <v>1</v>
      </c>
      <c r="E73" s="6">
        <f ca="1">IF(CompanyProfiles!J$44&gt;=RAND(),0,1)</f>
        <v>1</v>
      </c>
      <c r="F73" s="6">
        <f ca="1">IF(CompanyProfiles!K$44&gt;=RAND(),0,1)</f>
        <v>1</v>
      </c>
      <c r="G73" s="6">
        <f ca="1">IF(CompanyProfiles!L$44&gt;=RAND(),0,1)</f>
        <v>1</v>
      </c>
      <c r="H73" s="6">
        <f ca="1">IF(CompanyProfiles!M$44&gt;=RAND(),0,1)</f>
        <v>1</v>
      </c>
      <c r="I73" s="6">
        <f ca="1">IF(CompanyProfiles!N$44&gt;=RAND(),0,1)</f>
        <v>1</v>
      </c>
      <c r="J73" s="12">
        <f ca="1">1-(SUM(COUNTIF(A73:I73,"= 1"))/CompanyProfiles!$F$47)</f>
        <v>0.11111111111111116</v>
      </c>
      <c r="K73" s="6">
        <f ca="1">IF(J73=0,0,IF(G73=1,CompanyProfiles!$T$43+(RANDBETWEEN(CompanyProfiles!$R$43,CompanyProfiles!$S$43))/100,CompanyProfiles!$T$42+(RANDBETWEEN(CompanyProfiles!$R$42,CompanyProfiles!$S$42))/100))</f>
        <v>6410.4366666666665</v>
      </c>
    </row>
    <row r="74" spans="1:11" x14ac:dyDescent="0.2">
      <c r="A74" s="6">
        <f ca="1">IF(CompanyProfiles!F$44&gt;=RAND(),0,1)</f>
        <v>1</v>
      </c>
      <c r="B74" s="6">
        <f ca="1">IF(CompanyProfiles!G$44&gt;=RAND(),0,1)</f>
        <v>1</v>
      </c>
      <c r="C74" s="6">
        <f ca="1">IF(CompanyProfiles!H$44&gt;=RAND(),0,1)</f>
        <v>1</v>
      </c>
      <c r="D74" s="6">
        <f ca="1">IF(CompanyProfiles!I$44&gt;=RAND(),0,1)</f>
        <v>0</v>
      </c>
      <c r="E74" s="6">
        <f ca="1">IF(CompanyProfiles!J$44&gt;=RAND(),0,1)</f>
        <v>1</v>
      </c>
      <c r="F74" s="6">
        <f ca="1">IF(CompanyProfiles!K$44&gt;=RAND(),0,1)</f>
        <v>1</v>
      </c>
      <c r="G74" s="6">
        <f ca="1">IF(CompanyProfiles!L$44&gt;=RAND(),0,1)</f>
        <v>1</v>
      </c>
      <c r="H74" s="6">
        <f ca="1">IF(CompanyProfiles!M$44&gt;=RAND(),0,1)</f>
        <v>1</v>
      </c>
      <c r="I74" s="6">
        <f ca="1">IF(CompanyProfiles!N$44&gt;=RAND(),0,1)</f>
        <v>1</v>
      </c>
      <c r="J74" s="12">
        <f ca="1">1-(SUM(COUNTIF(A74:I74,"= 1"))/CompanyProfiles!$F$47)</f>
        <v>0.11111111111111116</v>
      </c>
      <c r="K74" s="6">
        <f ca="1">IF(J74=0,0,IF(G74=1,CompanyProfiles!$T$43+(RANDBETWEEN(CompanyProfiles!$R$43,CompanyProfiles!$S$43))/100,CompanyProfiles!$T$42+(RANDBETWEEN(CompanyProfiles!$R$42,CompanyProfiles!$S$42))/100))</f>
        <v>8697.7166666666672</v>
      </c>
    </row>
    <row r="75" spans="1:11" x14ac:dyDescent="0.2">
      <c r="A75" s="6">
        <f ca="1">IF(CompanyProfiles!F$44&gt;=RAND(),0,1)</f>
        <v>1</v>
      </c>
      <c r="B75" s="6">
        <f ca="1">IF(CompanyProfiles!G$44&gt;=RAND(),0,1)</f>
        <v>1</v>
      </c>
      <c r="C75" s="6">
        <f ca="1">IF(CompanyProfiles!H$44&gt;=RAND(),0,1)</f>
        <v>1</v>
      </c>
      <c r="D75" s="6">
        <f ca="1">IF(CompanyProfiles!I$44&gt;=RAND(),0,1)</f>
        <v>0</v>
      </c>
      <c r="E75" s="6">
        <f ca="1">IF(CompanyProfiles!J$44&gt;=RAND(),0,1)</f>
        <v>1</v>
      </c>
      <c r="F75" s="6">
        <f ca="1">IF(CompanyProfiles!K$44&gt;=RAND(),0,1)</f>
        <v>1</v>
      </c>
      <c r="G75" s="6">
        <f ca="1">IF(CompanyProfiles!L$44&gt;=RAND(),0,1)</f>
        <v>1</v>
      </c>
      <c r="H75" s="6">
        <f ca="1">IF(CompanyProfiles!M$44&gt;=RAND(),0,1)</f>
        <v>1</v>
      </c>
      <c r="I75" s="6">
        <f ca="1">IF(CompanyProfiles!N$44&gt;=RAND(),0,1)</f>
        <v>1</v>
      </c>
      <c r="J75" s="12">
        <f ca="1">1-(SUM(COUNTIF(A75:I75,"= 1"))/CompanyProfiles!$F$47)</f>
        <v>0.11111111111111116</v>
      </c>
      <c r="K75" s="6">
        <f ca="1">IF(J75=0,0,IF(G75=1,CompanyProfiles!$T$43+(RANDBETWEEN(CompanyProfiles!$R$43,CompanyProfiles!$S$43))/100,CompanyProfiles!$T$42+(RANDBETWEEN(CompanyProfiles!$R$42,CompanyProfiles!$S$42))/100))</f>
        <v>11509.926666666666</v>
      </c>
    </row>
    <row r="76" spans="1:11" x14ac:dyDescent="0.2">
      <c r="A76" s="6">
        <f ca="1">IF(CompanyProfiles!F$44&gt;=RAND(),0,1)</f>
        <v>1</v>
      </c>
      <c r="B76" s="6">
        <f ca="1">IF(CompanyProfiles!G$44&gt;=RAND(),0,1)</f>
        <v>1</v>
      </c>
      <c r="C76" s="6">
        <f ca="1">IF(CompanyProfiles!H$44&gt;=RAND(),0,1)</f>
        <v>1</v>
      </c>
      <c r="D76" s="6">
        <f ca="1">IF(CompanyProfiles!I$44&gt;=RAND(),0,1)</f>
        <v>1</v>
      </c>
      <c r="E76" s="6">
        <f ca="1">IF(CompanyProfiles!J$44&gt;=RAND(),0,1)</f>
        <v>0</v>
      </c>
      <c r="F76" s="6">
        <f ca="1">IF(CompanyProfiles!K$44&gt;=RAND(),0,1)</f>
        <v>1</v>
      </c>
      <c r="G76" s="6">
        <f ca="1">IF(CompanyProfiles!L$44&gt;=RAND(),0,1)</f>
        <v>1</v>
      </c>
      <c r="H76" s="6">
        <f ca="1">IF(CompanyProfiles!M$44&gt;=RAND(),0,1)</f>
        <v>1</v>
      </c>
      <c r="I76" s="6">
        <f ca="1">IF(CompanyProfiles!N$44&gt;=RAND(),0,1)</f>
        <v>1</v>
      </c>
      <c r="J76" s="12">
        <f ca="1">1-(SUM(COUNTIF(A76:I76,"= 1"))/CompanyProfiles!$F$47)</f>
        <v>0.11111111111111116</v>
      </c>
      <c r="K76" s="6">
        <f ca="1">IF(J76=0,0,IF(G76=1,CompanyProfiles!$T$43+(RANDBETWEEN(CompanyProfiles!$R$43,CompanyProfiles!$S$43))/100,CompanyProfiles!$T$42+(RANDBETWEEN(CompanyProfiles!$R$42,CompanyProfiles!$S$42))/100))</f>
        <v>11759.686666666666</v>
      </c>
    </row>
    <row r="77" spans="1:11" x14ac:dyDescent="0.2">
      <c r="A77" s="6">
        <f ca="1">IF(CompanyProfiles!F$44&gt;=RAND(),0,1)</f>
        <v>1</v>
      </c>
      <c r="B77" s="6">
        <f ca="1">IF(CompanyProfiles!G$44&gt;=RAND(),0,1)</f>
        <v>1</v>
      </c>
      <c r="C77" s="6">
        <f ca="1">IF(CompanyProfiles!H$44&gt;=RAND(),0,1)</f>
        <v>1</v>
      </c>
      <c r="D77" s="6">
        <f ca="1">IF(CompanyProfiles!I$44&gt;=RAND(),0,1)</f>
        <v>0</v>
      </c>
      <c r="E77" s="6">
        <f ca="1">IF(CompanyProfiles!J$44&gt;=RAND(),0,1)</f>
        <v>1</v>
      </c>
      <c r="F77" s="6">
        <f ca="1">IF(CompanyProfiles!K$44&gt;=RAND(),0,1)</f>
        <v>1</v>
      </c>
      <c r="G77" s="6">
        <f ca="1">IF(CompanyProfiles!L$44&gt;=RAND(),0,1)</f>
        <v>1</v>
      </c>
      <c r="H77" s="6">
        <f ca="1">IF(CompanyProfiles!M$44&gt;=RAND(),0,1)</f>
        <v>1</v>
      </c>
      <c r="I77" s="6">
        <f ca="1">IF(CompanyProfiles!N$44&gt;=RAND(),0,1)</f>
        <v>0</v>
      </c>
      <c r="J77" s="12">
        <f ca="1">1-(SUM(COUNTIF(A77:I77,"= 1"))/CompanyProfiles!$F$47)</f>
        <v>0.22222222222222221</v>
      </c>
      <c r="K77" s="6">
        <f ca="1">IF(J77=0,0,IF(G77=1,CompanyProfiles!$T$43+(RANDBETWEEN(CompanyProfiles!$R$43,CompanyProfiles!$S$43))/100,CompanyProfiles!$T$42+(RANDBETWEEN(CompanyProfiles!$R$42,CompanyProfiles!$S$42))/100))</f>
        <v>6748.0266666666666</v>
      </c>
    </row>
    <row r="78" spans="1:11" x14ac:dyDescent="0.2">
      <c r="A78" s="6">
        <f ca="1">IF(CompanyProfiles!F$44&gt;=RAND(),0,1)</f>
        <v>1</v>
      </c>
      <c r="B78" s="6">
        <f ca="1">IF(CompanyProfiles!G$44&gt;=RAND(),0,1)</f>
        <v>1</v>
      </c>
      <c r="C78" s="6">
        <f ca="1">IF(CompanyProfiles!H$44&gt;=RAND(),0,1)</f>
        <v>1</v>
      </c>
      <c r="D78" s="6">
        <f ca="1">IF(CompanyProfiles!I$44&gt;=RAND(),0,1)</f>
        <v>1</v>
      </c>
      <c r="E78" s="6">
        <f ca="1">IF(CompanyProfiles!J$44&gt;=RAND(),0,1)</f>
        <v>1</v>
      </c>
      <c r="F78" s="6">
        <f ca="1">IF(CompanyProfiles!K$44&gt;=RAND(),0,1)</f>
        <v>1</v>
      </c>
      <c r="G78" s="6">
        <f ca="1">IF(CompanyProfiles!L$44&gt;=RAND(),0,1)</f>
        <v>1</v>
      </c>
      <c r="H78" s="6">
        <f ca="1">IF(CompanyProfiles!M$44&gt;=RAND(),0,1)</f>
        <v>1</v>
      </c>
      <c r="I78" s="6">
        <f ca="1">IF(CompanyProfiles!N$44&gt;=RAND(),0,1)</f>
        <v>1</v>
      </c>
      <c r="J78" s="12">
        <f ca="1">1-(SUM(COUNTIF(A78:I78,"= 1"))/CompanyProfiles!$F$47)</f>
        <v>0</v>
      </c>
      <c r="K78" s="6">
        <f ca="1">IF(J78=0,0,IF(G78=1,CompanyProfiles!$T$43+(RANDBETWEEN(CompanyProfiles!$R$43,CompanyProfiles!$S$43))/100,CompanyProfiles!$T$42+(RANDBETWEEN(CompanyProfiles!$R$42,CompanyProfiles!$S$42))/100))</f>
        <v>0</v>
      </c>
    </row>
    <row r="79" spans="1:11" x14ac:dyDescent="0.2">
      <c r="A79" s="6">
        <f ca="1">IF(CompanyProfiles!F$44&gt;=RAND(),0,1)</f>
        <v>1</v>
      </c>
      <c r="B79" s="6">
        <f ca="1">IF(CompanyProfiles!G$44&gt;=RAND(),0,1)</f>
        <v>1</v>
      </c>
      <c r="C79" s="6">
        <f ca="1">IF(CompanyProfiles!H$44&gt;=RAND(),0,1)</f>
        <v>0</v>
      </c>
      <c r="D79" s="6">
        <f ca="1">IF(CompanyProfiles!I$44&gt;=RAND(),0,1)</f>
        <v>1</v>
      </c>
      <c r="E79" s="6">
        <f ca="1">IF(CompanyProfiles!J$44&gt;=RAND(),0,1)</f>
        <v>1</v>
      </c>
      <c r="F79" s="6">
        <f ca="1">IF(CompanyProfiles!K$44&gt;=RAND(),0,1)</f>
        <v>1</v>
      </c>
      <c r="G79" s="6">
        <f ca="1">IF(CompanyProfiles!L$44&gt;=RAND(),0,1)</f>
        <v>1</v>
      </c>
      <c r="H79" s="6">
        <f ca="1">IF(CompanyProfiles!M$44&gt;=RAND(),0,1)</f>
        <v>1</v>
      </c>
      <c r="I79" s="6">
        <f ca="1">IF(CompanyProfiles!N$44&gt;=RAND(),0,1)</f>
        <v>1</v>
      </c>
      <c r="J79" s="12">
        <f ca="1">1-(SUM(COUNTIF(A79:I79,"= 1"))/CompanyProfiles!$F$47)</f>
        <v>0.11111111111111116</v>
      </c>
      <c r="K79" s="6">
        <f ca="1">IF(J79=0,0,IF(G79=1,CompanyProfiles!$T$43+(RANDBETWEEN(CompanyProfiles!$R$43,CompanyProfiles!$S$43))/100,CompanyProfiles!$T$42+(RANDBETWEEN(CompanyProfiles!$R$42,CompanyProfiles!$S$42))/100))</f>
        <v>9829.5766666666677</v>
      </c>
    </row>
    <row r="80" spans="1:11" x14ac:dyDescent="0.2">
      <c r="A80" s="6">
        <f ca="1">IF(CompanyProfiles!F$44&gt;=RAND(),0,1)</f>
        <v>0</v>
      </c>
      <c r="B80" s="6">
        <f ca="1">IF(CompanyProfiles!G$44&gt;=RAND(),0,1)</f>
        <v>0</v>
      </c>
      <c r="C80" s="6">
        <f ca="1">IF(CompanyProfiles!H$44&gt;=RAND(),0,1)</f>
        <v>1</v>
      </c>
      <c r="D80" s="6">
        <f ca="1">IF(CompanyProfiles!I$44&gt;=RAND(),0,1)</f>
        <v>1</v>
      </c>
      <c r="E80" s="6">
        <f ca="1">IF(CompanyProfiles!J$44&gt;=RAND(),0,1)</f>
        <v>1</v>
      </c>
      <c r="F80" s="6">
        <f ca="1">IF(CompanyProfiles!K$44&gt;=RAND(),0,1)</f>
        <v>1</v>
      </c>
      <c r="G80" s="6">
        <f ca="1">IF(CompanyProfiles!L$44&gt;=RAND(),0,1)</f>
        <v>1</v>
      </c>
      <c r="H80" s="6">
        <f ca="1">IF(CompanyProfiles!M$44&gt;=RAND(),0,1)</f>
        <v>1</v>
      </c>
      <c r="I80" s="6">
        <f ca="1">IF(CompanyProfiles!N$44&gt;=RAND(),0,1)</f>
        <v>0</v>
      </c>
      <c r="J80" s="12">
        <f ca="1">1-(SUM(COUNTIF(A80:I80,"= 1"))/CompanyProfiles!$F$47)</f>
        <v>0.33333333333333337</v>
      </c>
      <c r="K80" s="6">
        <f ca="1">IF(J80=0,0,IF(G80=1,CompanyProfiles!$T$43+(RANDBETWEEN(CompanyProfiles!$R$43,CompanyProfiles!$S$43))/100,CompanyProfiles!$T$42+(RANDBETWEEN(CompanyProfiles!$R$42,CompanyProfiles!$S$42))/100))</f>
        <v>6212.4066666666668</v>
      </c>
    </row>
    <row r="81" spans="1:11" x14ac:dyDescent="0.2">
      <c r="A81" s="6">
        <f ca="1">IF(CompanyProfiles!F$44&gt;=RAND(),0,1)</f>
        <v>1</v>
      </c>
      <c r="B81" s="6">
        <f ca="1">IF(CompanyProfiles!G$44&gt;=RAND(),0,1)</f>
        <v>0</v>
      </c>
      <c r="C81" s="6">
        <f ca="1">IF(CompanyProfiles!H$44&gt;=RAND(),0,1)</f>
        <v>1</v>
      </c>
      <c r="D81" s="6">
        <f ca="1">IF(CompanyProfiles!I$44&gt;=RAND(),0,1)</f>
        <v>1</v>
      </c>
      <c r="E81" s="6">
        <f ca="1">IF(CompanyProfiles!J$44&gt;=RAND(),0,1)</f>
        <v>1</v>
      </c>
      <c r="F81" s="6">
        <f ca="1">IF(CompanyProfiles!K$44&gt;=RAND(),0,1)</f>
        <v>1</v>
      </c>
      <c r="G81" s="6">
        <f ca="1">IF(CompanyProfiles!L$44&gt;=RAND(),0,1)</f>
        <v>1</v>
      </c>
      <c r="H81" s="6">
        <f ca="1">IF(CompanyProfiles!M$44&gt;=RAND(),0,1)</f>
        <v>1</v>
      </c>
      <c r="I81" s="6">
        <f ca="1">IF(CompanyProfiles!N$44&gt;=RAND(),0,1)</f>
        <v>1</v>
      </c>
      <c r="J81" s="12">
        <f ca="1">1-(SUM(COUNTIF(A81:I81,"= 1"))/CompanyProfiles!$F$47)</f>
        <v>0.11111111111111116</v>
      </c>
      <c r="K81" s="6">
        <f ca="1">IF(J81=0,0,IF(G81=1,CompanyProfiles!$T$43+(RANDBETWEEN(CompanyProfiles!$R$43,CompanyProfiles!$S$43))/100,CompanyProfiles!$T$42+(RANDBETWEEN(CompanyProfiles!$R$42,CompanyProfiles!$S$42))/100))</f>
        <v>14467.276666666667</v>
      </c>
    </row>
    <row r="82" spans="1:11" x14ac:dyDescent="0.2">
      <c r="A82" s="6">
        <f ca="1">IF(CompanyProfiles!F$44&gt;=RAND(),0,1)</f>
        <v>0</v>
      </c>
      <c r="B82" s="6">
        <f ca="1">IF(CompanyProfiles!G$44&gt;=RAND(),0,1)</f>
        <v>1</v>
      </c>
      <c r="C82" s="6">
        <f ca="1">IF(CompanyProfiles!H$44&gt;=RAND(),0,1)</f>
        <v>1</v>
      </c>
      <c r="D82" s="6">
        <f ca="1">IF(CompanyProfiles!I$44&gt;=RAND(),0,1)</f>
        <v>1</v>
      </c>
      <c r="E82" s="6">
        <f ca="1">IF(CompanyProfiles!J$44&gt;=RAND(),0,1)</f>
        <v>1</v>
      </c>
      <c r="F82" s="6">
        <f ca="1">IF(CompanyProfiles!K$44&gt;=RAND(),0,1)</f>
        <v>1</v>
      </c>
      <c r="G82" s="6">
        <f ca="1">IF(CompanyProfiles!L$44&gt;=RAND(),0,1)</f>
        <v>1</v>
      </c>
      <c r="H82" s="6">
        <f ca="1">IF(CompanyProfiles!M$44&gt;=RAND(),0,1)</f>
        <v>1</v>
      </c>
      <c r="I82" s="6">
        <f ca="1">IF(CompanyProfiles!N$44&gt;=RAND(),0,1)</f>
        <v>1</v>
      </c>
      <c r="J82" s="12">
        <f ca="1">1-(SUM(COUNTIF(A82:I82,"= 1"))/CompanyProfiles!$F$47)</f>
        <v>0.11111111111111116</v>
      </c>
      <c r="K82" s="6">
        <f ca="1">IF(J82=0,0,IF(G82=1,CompanyProfiles!$T$43+(RANDBETWEEN(CompanyProfiles!$R$43,CompanyProfiles!$S$43))/100,CompanyProfiles!$T$42+(RANDBETWEEN(CompanyProfiles!$R$42,CompanyProfiles!$S$42))/100))</f>
        <v>15647.366666666667</v>
      </c>
    </row>
    <row r="83" spans="1:11" x14ac:dyDescent="0.2">
      <c r="A83" s="6">
        <f ca="1">IF(CompanyProfiles!F$44&gt;=RAND(),0,1)</f>
        <v>1</v>
      </c>
      <c r="B83" s="6">
        <f ca="1">IF(CompanyProfiles!G$44&gt;=RAND(),0,1)</f>
        <v>0</v>
      </c>
      <c r="C83" s="6">
        <f ca="1">IF(CompanyProfiles!H$44&gt;=RAND(),0,1)</f>
        <v>1</v>
      </c>
      <c r="D83" s="6">
        <f ca="1">IF(CompanyProfiles!I$44&gt;=RAND(),0,1)</f>
        <v>1</v>
      </c>
      <c r="E83" s="6">
        <f ca="1">IF(CompanyProfiles!J$44&gt;=RAND(),0,1)</f>
        <v>1</v>
      </c>
      <c r="F83" s="6">
        <f ca="1">IF(CompanyProfiles!K$44&gt;=RAND(),0,1)</f>
        <v>1</v>
      </c>
      <c r="G83" s="6">
        <f ca="1">IF(CompanyProfiles!L$44&gt;=RAND(),0,1)</f>
        <v>1</v>
      </c>
      <c r="H83" s="6">
        <f ca="1">IF(CompanyProfiles!M$44&gt;=RAND(),0,1)</f>
        <v>1</v>
      </c>
      <c r="I83" s="6">
        <f ca="1">IF(CompanyProfiles!N$44&gt;=RAND(),0,1)</f>
        <v>1</v>
      </c>
      <c r="J83" s="12">
        <f ca="1">1-(SUM(COUNTIF(A83:I83,"= 1"))/CompanyProfiles!$F$47)</f>
        <v>0.11111111111111116</v>
      </c>
      <c r="K83" s="6">
        <f ca="1">IF(J83=0,0,IF(G83=1,CompanyProfiles!$T$43+(RANDBETWEEN(CompanyProfiles!$R$43,CompanyProfiles!$S$43))/100,CompanyProfiles!$T$42+(RANDBETWEEN(CompanyProfiles!$R$42,CompanyProfiles!$S$42))/100))</f>
        <v>14681.046666666667</v>
      </c>
    </row>
    <row r="84" spans="1:11" x14ac:dyDescent="0.2">
      <c r="A84" s="6">
        <f ca="1">IF(CompanyProfiles!F$44&gt;=RAND(),0,1)</f>
        <v>1</v>
      </c>
      <c r="B84" s="6">
        <f ca="1">IF(CompanyProfiles!G$44&gt;=RAND(),0,1)</f>
        <v>0</v>
      </c>
      <c r="C84" s="6">
        <f ca="1">IF(CompanyProfiles!H$44&gt;=RAND(),0,1)</f>
        <v>1</v>
      </c>
      <c r="D84" s="6">
        <f ca="1">IF(CompanyProfiles!I$44&gt;=RAND(),0,1)</f>
        <v>1</v>
      </c>
      <c r="E84" s="6">
        <f ca="1">IF(CompanyProfiles!J$44&gt;=RAND(),0,1)</f>
        <v>1</v>
      </c>
      <c r="F84" s="6">
        <f ca="1">IF(CompanyProfiles!K$44&gt;=RAND(),0,1)</f>
        <v>1</v>
      </c>
      <c r="G84" s="6">
        <f ca="1">IF(CompanyProfiles!L$44&gt;=RAND(),0,1)</f>
        <v>0</v>
      </c>
      <c r="H84" s="6">
        <f ca="1">IF(CompanyProfiles!M$44&gt;=RAND(),0,1)</f>
        <v>1</v>
      </c>
      <c r="I84" s="6">
        <f ca="1">IF(CompanyProfiles!N$44&gt;=RAND(),0,1)</f>
        <v>1</v>
      </c>
      <c r="J84" s="12">
        <f ca="1">1-(SUM(COUNTIF(A84:I84,"= 1"))/CompanyProfiles!$F$47)</f>
        <v>0.22222222222222221</v>
      </c>
      <c r="K84" s="6">
        <f ca="1">IF(J84=0,0,IF(G84=1,CompanyProfiles!$T$43+(RANDBETWEEN(CompanyProfiles!$R$43,CompanyProfiles!$S$43))/100,CompanyProfiles!$T$42+(RANDBETWEEN(CompanyProfiles!$R$42,CompanyProfiles!$S$42))/100))</f>
        <v>1895.4166666666667</v>
      </c>
    </row>
    <row r="85" spans="1:11" x14ac:dyDescent="0.2">
      <c r="A85" s="6">
        <f ca="1">IF(CompanyProfiles!F$44&gt;=RAND(),0,1)</f>
        <v>1</v>
      </c>
      <c r="B85" s="6">
        <f ca="1">IF(CompanyProfiles!G$44&gt;=RAND(),0,1)</f>
        <v>1</v>
      </c>
      <c r="C85" s="6">
        <f ca="1">IF(CompanyProfiles!H$44&gt;=RAND(),0,1)</f>
        <v>1</v>
      </c>
      <c r="D85" s="6">
        <f ca="1">IF(CompanyProfiles!I$44&gt;=RAND(),0,1)</f>
        <v>1</v>
      </c>
      <c r="E85" s="6">
        <f ca="1">IF(CompanyProfiles!J$44&gt;=RAND(),0,1)</f>
        <v>1</v>
      </c>
      <c r="F85" s="6">
        <f ca="1">IF(CompanyProfiles!K$44&gt;=RAND(),0,1)</f>
        <v>1</v>
      </c>
      <c r="G85" s="6">
        <f ca="1">IF(CompanyProfiles!L$44&gt;=RAND(),0,1)</f>
        <v>1</v>
      </c>
      <c r="H85" s="6">
        <f ca="1">IF(CompanyProfiles!M$44&gt;=RAND(),0,1)</f>
        <v>1</v>
      </c>
      <c r="I85" s="6">
        <f ca="1">IF(CompanyProfiles!N$44&gt;=RAND(),0,1)</f>
        <v>1</v>
      </c>
      <c r="J85" s="12">
        <f ca="1">1-(SUM(COUNTIF(A85:I85,"= 1"))/CompanyProfiles!$F$47)</f>
        <v>0</v>
      </c>
      <c r="K85" s="6">
        <f ca="1">IF(J85=0,0,IF(G85=1,CompanyProfiles!$T$43+(RANDBETWEEN(CompanyProfiles!$R$43,CompanyProfiles!$S$43))/100,CompanyProfiles!$T$42+(RANDBETWEEN(CompanyProfiles!$R$42,CompanyProfiles!$S$42))/100))</f>
        <v>0</v>
      </c>
    </row>
    <row r="86" spans="1:11" x14ac:dyDescent="0.2">
      <c r="A86" s="6">
        <f ca="1">IF(CompanyProfiles!F$44&gt;=RAND(),0,1)</f>
        <v>1</v>
      </c>
      <c r="B86" s="6">
        <f ca="1">IF(CompanyProfiles!G$44&gt;=RAND(),0,1)</f>
        <v>1</v>
      </c>
      <c r="C86" s="6">
        <f ca="1">IF(CompanyProfiles!H$44&gt;=RAND(),0,1)</f>
        <v>1</v>
      </c>
      <c r="D86" s="6">
        <f ca="1">IF(CompanyProfiles!I$44&gt;=RAND(),0,1)</f>
        <v>1</v>
      </c>
      <c r="E86" s="6">
        <f ca="1">IF(CompanyProfiles!J$44&gt;=RAND(),0,1)</f>
        <v>1</v>
      </c>
      <c r="F86" s="6">
        <f ca="1">IF(CompanyProfiles!K$44&gt;=RAND(),0,1)</f>
        <v>1</v>
      </c>
      <c r="G86" s="6">
        <f ca="1">IF(CompanyProfiles!L$44&gt;=RAND(),0,1)</f>
        <v>1</v>
      </c>
      <c r="H86" s="6">
        <f ca="1">IF(CompanyProfiles!M$44&gt;=RAND(),0,1)</f>
        <v>1</v>
      </c>
      <c r="I86" s="6">
        <f ca="1">IF(CompanyProfiles!N$44&gt;=RAND(),0,1)</f>
        <v>1</v>
      </c>
      <c r="J86" s="12">
        <f ca="1">1-(SUM(COUNTIF(A86:I86,"= 1"))/CompanyProfiles!$F$47)</f>
        <v>0</v>
      </c>
      <c r="K86" s="6">
        <f ca="1">IF(J86=0,0,IF(G86=1,CompanyProfiles!$T$43+(RANDBETWEEN(CompanyProfiles!$R$43,CompanyProfiles!$S$43))/100,CompanyProfiles!$T$42+(RANDBETWEEN(CompanyProfiles!$R$42,CompanyProfiles!$S$42))/100))</f>
        <v>0</v>
      </c>
    </row>
    <row r="87" spans="1:11" x14ac:dyDescent="0.2">
      <c r="A87" s="6">
        <f ca="1">IF(CompanyProfiles!F$44&gt;=RAND(),0,1)</f>
        <v>1</v>
      </c>
      <c r="B87" s="6">
        <f ca="1">IF(CompanyProfiles!G$44&gt;=RAND(),0,1)</f>
        <v>0</v>
      </c>
      <c r="C87" s="6">
        <f ca="1">IF(CompanyProfiles!H$44&gt;=RAND(),0,1)</f>
        <v>1</v>
      </c>
      <c r="D87" s="6">
        <f ca="1">IF(CompanyProfiles!I$44&gt;=RAND(),0,1)</f>
        <v>1</v>
      </c>
      <c r="E87" s="6">
        <f ca="1">IF(CompanyProfiles!J$44&gt;=RAND(),0,1)</f>
        <v>1</v>
      </c>
      <c r="F87" s="6">
        <f ca="1">IF(CompanyProfiles!K$44&gt;=RAND(),0,1)</f>
        <v>1</v>
      </c>
      <c r="G87" s="6">
        <f ca="1">IF(CompanyProfiles!L$44&gt;=RAND(),0,1)</f>
        <v>0</v>
      </c>
      <c r="H87" s="6">
        <f ca="1">IF(CompanyProfiles!M$44&gt;=RAND(),0,1)</f>
        <v>0</v>
      </c>
      <c r="I87" s="6">
        <f ca="1">IF(CompanyProfiles!N$44&gt;=RAND(),0,1)</f>
        <v>0</v>
      </c>
      <c r="J87" s="12">
        <f ca="1">1-(SUM(COUNTIF(A87:I87,"= 1"))/CompanyProfiles!$F$47)</f>
        <v>0.44444444444444442</v>
      </c>
      <c r="K87" s="6">
        <f ca="1">IF(J87=0,0,IF(G87=1,CompanyProfiles!$T$43+(RANDBETWEEN(CompanyProfiles!$R$43,CompanyProfiles!$S$43))/100,CompanyProfiles!$T$42+(RANDBETWEEN(CompanyProfiles!$R$42,CompanyProfiles!$S$42))/100))</f>
        <v>3986.9466666666667</v>
      </c>
    </row>
    <row r="88" spans="1:11" x14ac:dyDescent="0.2">
      <c r="A88" s="6">
        <f ca="1">IF(CompanyProfiles!F$44&gt;=RAND(),0,1)</f>
        <v>1</v>
      </c>
      <c r="B88" s="6">
        <f ca="1">IF(CompanyProfiles!G$44&gt;=RAND(),0,1)</f>
        <v>0</v>
      </c>
      <c r="C88" s="6">
        <f ca="1">IF(CompanyProfiles!H$44&gt;=RAND(),0,1)</f>
        <v>1</v>
      </c>
      <c r="D88" s="6">
        <f ca="1">IF(CompanyProfiles!I$44&gt;=RAND(),0,1)</f>
        <v>1</v>
      </c>
      <c r="E88" s="6">
        <f ca="1">IF(CompanyProfiles!J$44&gt;=RAND(),0,1)</f>
        <v>1</v>
      </c>
      <c r="F88" s="6">
        <f ca="1">IF(CompanyProfiles!K$44&gt;=RAND(),0,1)</f>
        <v>1</v>
      </c>
      <c r="G88" s="6">
        <f ca="1">IF(CompanyProfiles!L$44&gt;=RAND(),0,1)</f>
        <v>1</v>
      </c>
      <c r="H88" s="6">
        <f ca="1">IF(CompanyProfiles!M$44&gt;=RAND(),0,1)</f>
        <v>1</v>
      </c>
      <c r="I88" s="6">
        <f ca="1">IF(CompanyProfiles!N$44&gt;=RAND(),0,1)</f>
        <v>0</v>
      </c>
      <c r="J88" s="12">
        <f ca="1">1-(SUM(COUNTIF(A88:I88,"= 1"))/CompanyProfiles!$F$47)</f>
        <v>0.22222222222222221</v>
      </c>
      <c r="K88" s="6">
        <f ca="1">IF(J88=0,0,IF(G88=1,CompanyProfiles!$T$43+(RANDBETWEEN(CompanyProfiles!$R$43,CompanyProfiles!$S$43))/100,CompanyProfiles!$T$42+(RANDBETWEEN(CompanyProfiles!$R$42,CompanyProfiles!$S$42))/100))</f>
        <v>13662.016666666666</v>
      </c>
    </row>
    <row r="89" spans="1:11" x14ac:dyDescent="0.2">
      <c r="A89" s="6">
        <f ca="1">IF(CompanyProfiles!F$44&gt;=RAND(),0,1)</f>
        <v>1</v>
      </c>
      <c r="B89" s="6">
        <f ca="1">IF(CompanyProfiles!G$44&gt;=RAND(),0,1)</f>
        <v>1</v>
      </c>
      <c r="C89" s="6">
        <f ca="1">IF(CompanyProfiles!H$44&gt;=RAND(),0,1)</f>
        <v>1</v>
      </c>
      <c r="D89" s="6">
        <f ca="1">IF(CompanyProfiles!I$44&gt;=RAND(),0,1)</f>
        <v>1</v>
      </c>
      <c r="E89" s="6">
        <f ca="1">IF(CompanyProfiles!J$44&gt;=RAND(),0,1)</f>
        <v>1</v>
      </c>
      <c r="F89" s="6">
        <f ca="1">IF(CompanyProfiles!K$44&gt;=RAND(),0,1)</f>
        <v>1</v>
      </c>
      <c r="G89" s="6">
        <f ca="1">IF(CompanyProfiles!L$44&gt;=RAND(),0,1)</f>
        <v>1</v>
      </c>
      <c r="H89" s="6">
        <f ca="1">IF(CompanyProfiles!M$44&gt;=RAND(),0,1)</f>
        <v>1</v>
      </c>
      <c r="I89" s="6">
        <f ca="1">IF(CompanyProfiles!N$44&gt;=RAND(),0,1)</f>
        <v>1</v>
      </c>
      <c r="J89" s="12">
        <f ca="1">1-(SUM(COUNTIF(A89:I89,"= 1"))/CompanyProfiles!$F$47)</f>
        <v>0</v>
      </c>
      <c r="K89" s="6">
        <f ca="1">IF(J89=0,0,IF(G89=1,CompanyProfiles!$T$43+(RANDBETWEEN(CompanyProfiles!$R$43,CompanyProfiles!$S$43))/100,CompanyProfiles!$T$42+(RANDBETWEEN(CompanyProfiles!$R$42,CompanyProfiles!$S$42))/100))</f>
        <v>0</v>
      </c>
    </row>
    <row r="90" spans="1:11" x14ac:dyDescent="0.2">
      <c r="A90" s="6">
        <f ca="1">IF(CompanyProfiles!F$44&gt;=RAND(),0,1)</f>
        <v>1</v>
      </c>
      <c r="B90" s="6">
        <f ca="1">IF(CompanyProfiles!G$44&gt;=RAND(),0,1)</f>
        <v>1</v>
      </c>
      <c r="C90" s="6">
        <f ca="1">IF(CompanyProfiles!H$44&gt;=RAND(),0,1)</f>
        <v>1</v>
      </c>
      <c r="D90" s="6">
        <f ca="1">IF(CompanyProfiles!I$44&gt;=RAND(),0,1)</f>
        <v>0</v>
      </c>
      <c r="E90" s="6">
        <f ca="1">IF(CompanyProfiles!J$44&gt;=RAND(),0,1)</f>
        <v>1</v>
      </c>
      <c r="F90" s="6">
        <f ca="1">IF(CompanyProfiles!K$44&gt;=RAND(),0,1)</f>
        <v>1</v>
      </c>
      <c r="G90" s="6">
        <f ca="1">IF(CompanyProfiles!L$44&gt;=RAND(),0,1)</f>
        <v>1</v>
      </c>
      <c r="H90" s="6">
        <f ca="1">IF(CompanyProfiles!M$44&gt;=RAND(),0,1)</f>
        <v>1</v>
      </c>
      <c r="I90" s="6">
        <f ca="1">IF(CompanyProfiles!N$44&gt;=RAND(),0,1)</f>
        <v>1</v>
      </c>
      <c r="J90" s="12">
        <f ca="1">1-(SUM(COUNTIF(A90:I90,"= 1"))/CompanyProfiles!$F$47)</f>
        <v>0.11111111111111116</v>
      </c>
      <c r="K90" s="6">
        <f ca="1">IF(J90=0,0,IF(G90=1,CompanyProfiles!$T$43+(RANDBETWEEN(CompanyProfiles!$R$43,CompanyProfiles!$S$43))/100,CompanyProfiles!$T$42+(RANDBETWEEN(CompanyProfiles!$R$42,CompanyProfiles!$S$42))/100))</f>
        <v>15023.676666666666</v>
      </c>
    </row>
    <row r="91" spans="1:11" x14ac:dyDescent="0.2">
      <c r="A91" s="6">
        <f ca="1">IF(CompanyProfiles!F$44&gt;=RAND(),0,1)</f>
        <v>1</v>
      </c>
      <c r="B91" s="6">
        <f ca="1">IF(CompanyProfiles!G$44&gt;=RAND(),0,1)</f>
        <v>1</v>
      </c>
      <c r="C91" s="6">
        <f ca="1">IF(CompanyProfiles!H$44&gt;=RAND(),0,1)</f>
        <v>1</v>
      </c>
      <c r="D91" s="6">
        <f ca="1">IF(CompanyProfiles!I$44&gt;=RAND(),0,1)</f>
        <v>1</v>
      </c>
      <c r="E91" s="6">
        <f ca="1">IF(CompanyProfiles!J$44&gt;=RAND(),0,1)</f>
        <v>1</v>
      </c>
      <c r="F91" s="6">
        <f ca="1">IF(CompanyProfiles!K$44&gt;=RAND(),0,1)</f>
        <v>1</v>
      </c>
      <c r="G91" s="6">
        <f ca="1">IF(CompanyProfiles!L$44&gt;=RAND(),0,1)</f>
        <v>1</v>
      </c>
      <c r="H91" s="6">
        <f ca="1">IF(CompanyProfiles!M$44&gt;=RAND(),0,1)</f>
        <v>1</v>
      </c>
      <c r="I91" s="6">
        <f ca="1">IF(CompanyProfiles!N$44&gt;=RAND(),0,1)</f>
        <v>0</v>
      </c>
      <c r="J91" s="12">
        <f ca="1">1-(SUM(COUNTIF(A91:I91,"= 1"))/CompanyProfiles!$F$47)</f>
        <v>0.11111111111111116</v>
      </c>
      <c r="K91" s="6">
        <f ca="1">IF(J91=0,0,IF(G91=1,CompanyProfiles!$T$43+(RANDBETWEEN(CompanyProfiles!$R$43,CompanyProfiles!$S$43))/100,CompanyProfiles!$T$42+(RANDBETWEEN(CompanyProfiles!$R$42,CompanyProfiles!$S$42))/100))</f>
        <v>15068.326666666668</v>
      </c>
    </row>
    <row r="92" spans="1:11" x14ac:dyDescent="0.2">
      <c r="A92" s="6">
        <f ca="1">IF(CompanyProfiles!F$44&gt;=RAND(),0,1)</f>
        <v>0</v>
      </c>
      <c r="B92" s="6">
        <f ca="1">IF(CompanyProfiles!G$44&gt;=RAND(),0,1)</f>
        <v>1</v>
      </c>
      <c r="C92" s="6">
        <f ca="1">IF(CompanyProfiles!H$44&gt;=RAND(),0,1)</f>
        <v>1</v>
      </c>
      <c r="D92" s="6">
        <f ca="1">IF(CompanyProfiles!I$44&gt;=RAND(),0,1)</f>
        <v>1</v>
      </c>
      <c r="E92" s="6">
        <f ca="1">IF(CompanyProfiles!J$44&gt;=RAND(),0,1)</f>
        <v>1</v>
      </c>
      <c r="F92" s="6">
        <f ca="1">IF(CompanyProfiles!K$44&gt;=RAND(),0,1)</f>
        <v>1</v>
      </c>
      <c r="G92" s="6">
        <f ca="1">IF(CompanyProfiles!L$44&gt;=RAND(),0,1)</f>
        <v>1</v>
      </c>
      <c r="H92" s="6">
        <f ca="1">IF(CompanyProfiles!M$44&gt;=RAND(),0,1)</f>
        <v>1</v>
      </c>
      <c r="I92" s="6">
        <f ca="1">IF(CompanyProfiles!N$44&gt;=RAND(),0,1)</f>
        <v>1</v>
      </c>
      <c r="J92" s="12">
        <f ca="1">1-(SUM(COUNTIF(A92:I92,"= 1"))/CompanyProfiles!$F$47)</f>
        <v>0.11111111111111116</v>
      </c>
      <c r="K92" s="6">
        <f ca="1">IF(J92=0,0,IF(G92=1,CompanyProfiles!$T$43+(RANDBETWEEN(CompanyProfiles!$R$43,CompanyProfiles!$S$43))/100,CompanyProfiles!$T$42+(RANDBETWEEN(CompanyProfiles!$R$42,CompanyProfiles!$S$42))/100))</f>
        <v>9812.5966666666664</v>
      </c>
    </row>
    <row r="93" spans="1:11" x14ac:dyDescent="0.2">
      <c r="A93" s="6">
        <f ca="1">IF(CompanyProfiles!F$44&gt;=RAND(),0,1)</f>
        <v>1</v>
      </c>
      <c r="B93" s="6">
        <f ca="1">IF(CompanyProfiles!G$44&gt;=RAND(),0,1)</f>
        <v>0</v>
      </c>
      <c r="C93" s="6">
        <f ca="1">IF(CompanyProfiles!H$44&gt;=RAND(),0,1)</f>
        <v>1</v>
      </c>
      <c r="D93" s="6">
        <f ca="1">IF(CompanyProfiles!I$44&gt;=RAND(),0,1)</f>
        <v>1</v>
      </c>
      <c r="E93" s="6">
        <f ca="1">IF(CompanyProfiles!J$44&gt;=RAND(),0,1)</f>
        <v>1</v>
      </c>
      <c r="F93" s="6">
        <f ca="1">IF(CompanyProfiles!K$44&gt;=RAND(),0,1)</f>
        <v>1</v>
      </c>
      <c r="G93" s="6">
        <f ca="1">IF(CompanyProfiles!L$44&gt;=RAND(),0,1)</f>
        <v>0</v>
      </c>
      <c r="H93" s="6">
        <f ca="1">IF(CompanyProfiles!M$44&gt;=RAND(),0,1)</f>
        <v>1</v>
      </c>
      <c r="I93" s="6">
        <f ca="1">IF(CompanyProfiles!N$44&gt;=RAND(),0,1)</f>
        <v>1</v>
      </c>
      <c r="J93" s="12">
        <f ca="1">1-(SUM(COUNTIF(A93:I93,"= 1"))/CompanyProfiles!$F$47)</f>
        <v>0.22222222222222221</v>
      </c>
      <c r="K93" s="6">
        <f ca="1">IF(J93=0,0,IF(G93=1,CompanyProfiles!$T$43+(RANDBETWEEN(CompanyProfiles!$R$43,CompanyProfiles!$S$43))/100,CompanyProfiles!$T$42+(RANDBETWEEN(CompanyProfiles!$R$42,CompanyProfiles!$S$42))/100))</f>
        <v>1440.3966666666668</v>
      </c>
    </row>
    <row r="94" spans="1:11" x14ac:dyDescent="0.2">
      <c r="A94" s="6">
        <f ca="1">IF(CompanyProfiles!F$44&gt;=RAND(),0,1)</f>
        <v>1</v>
      </c>
      <c r="B94" s="6">
        <f ca="1">IF(CompanyProfiles!G$44&gt;=RAND(),0,1)</f>
        <v>1</v>
      </c>
      <c r="C94" s="6">
        <f ca="1">IF(CompanyProfiles!H$44&gt;=RAND(),0,1)</f>
        <v>1</v>
      </c>
      <c r="D94" s="6">
        <f ca="1">IF(CompanyProfiles!I$44&gt;=RAND(),0,1)</f>
        <v>1</v>
      </c>
      <c r="E94" s="6">
        <f ca="1">IF(CompanyProfiles!J$44&gt;=RAND(),0,1)</f>
        <v>0</v>
      </c>
      <c r="F94" s="6">
        <f ca="1">IF(CompanyProfiles!K$44&gt;=RAND(),0,1)</f>
        <v>0</v>
      </c>
      <c r="G94" s="6">
        <f ca="1">IF(CompanyProfiles!L$44&gt;=RAND(),0,1)</f>
        <v>1</v>
      </c>
      <c r="H94" s="6">
        <f ca="1">IF(CompanyProfiles!M$44&gt;=RAND(),0,1)</f>
        <v>1</v>
      </c>
      <c r="I94" s="6">
        <f ca="1">IF(CompanyProfiles!N$44&gt;=RAND(),0,1)</f>
        <v>1</v>
      </c>
      <c r="J94" s="12">
        <f ca="1">1-(SUM(COUNTIF(A94:I94,"= 1"))/CompanyProfiles!$F$47)</f>
        <v>0.22222222222222221</v>
      </c>
      <c r="K94" s="6">
        <f ca="1">IF(J94=0,0,IF(G94=1,CompanyProfiles!$T$43+(RANDBETWEEN(CompanyProfiles!$R$43,CompanyProfiles!$S$43))/100,CompanyProfiles!$T$42+(RANDBETWEEN(CompanyProfiles!$R$42,CompanyProfiles!$S$42))/100))</f>
        <v>11854.146666666667</v>
      </c>
    </row>
    <row r="95" spans="1:11" x14ac:dyDescent="0.2">
      <c r="A95" s="6">
        <f ca="1">IF(CompanyProfiles!F$44&gt;=RAND(),0,1)</f>
        <v>0</v>
      </c>
      <c r="B95" s="6">
        <f ca="1">IF(CompanyProfiles!G$44&gt;=RAND(),0,1)</f>
        <v>1</v>
      </c>
      <c r="C95" s="6">
        <f ca="1">IF(CompanyProfiles!H$44&gt;=RAND(),0,1)</f>
        <v>1</v>
      </c>
      <c r="D95" s="6">
        <f ca="1">IF(CompanyProfiles!I$44&gt;=RAND(),0,1)</f>
        <v>1</v>
      </c>
      <c r="E95" s="6">
        <f ca="1">IF(CompanyProfiles!J$44&gt;=RAND(),0,1)</f>
        <v>0</v>
      </c>
      <c r="F95" s="6">
        <f ca="1">IF(CompanyProfiles!K$44&gt;=RAND(),0,1)</f>
        <v>0</v>
      </c>
      <c r="G95" s="6">
        <f ca="1">IF(CompanyProfiles!L$44&gt;=RAND(),0,1)</f>
        <v>1</v>
      </c>
      <c r="H95" s="6">
        <f ca="1">IF(CompanyProfiles!M$44&gt;=RAND(),0,1)</f>
        <v>0</v>
      </c>
      <c r="I95" s="6">
        <f ca="1">IF(CompanyProfiles!N$44&gt;=RAND(),0,1)</f>
        <v>1</v>
      </c>
      <c r="J95" s="12">
        <f ca="1">1-(SUM(COUNTIF(A95:I95,"= 1"))/CompanyProfiles!$F$47)</f>
        <v>0.44444444444444442</v>
      </c>
      <c r="K95" s="6">
        <f ca="1">IF(J95=0,0,IF(G95=1,CompanyProfiles!$T$43+(RANDBETWEEN(CompanyProfiles!$R$43,CompanyProfiles!$S$43))/100,CompanyProfiles!$T$42+(RANDBETWEEN(CompanyProfiles!$R$42,CompanyProfiles!$S$42))/100))</f>
        <v>12657.496666666666</v>
      </c>
    </row>
    <row r="96" spans="1:11" x14ac:dyDescent="0.2">
      <c r="A96" s="6">
        <f ca="1">IF(CompanyProfiles!F$44&gt;=RAND(),0,1)</f>
        <v>1</v>
      </c>
      <c r="B96" s="6">
        <f ca="1">IF(CompanyProfiles!G$44&gt;=RAND(),0,1)</f>
        <v>1</v>
      </c>
      <c r="C96" s="6">
        <f ca="1">IF(CompanyProfiles!H$44&gt;=RAND(),0,1)</f>
        <v>1</v>
      </c>
      <c r="D96" s="6">
        <f ca="1">IF(CompanyProfiles!I$44&gt;=RAND(),0,1)</f>
        <v>1</v>
      </c>
      <c r="E96" s="6">
        <f ca="1">IF(CompanyProfiles!J$44&gt;=RAND(),0,1)</f>
        <v>1</v>
      </c>
      <c r="F96" s="6">
        <f ca="1">IF(CompanyProfiles!K$44&gt;=RAND(),0,1)</f>
        <v>0</v>
      </c>
      <c r="G96" s="6">
        <f ca="1">IF(CompanyProfiles!L$44&gt;=RAND(),0,1)</f>
        <v>1</v>
      </c>
      <c r="H96" s="6">
        <f ca="1">IF(CompanyProfiles!M$44&gt;=RAND(),0,1)</f>
        <v>1</v>
      </c>
      <c r="I96" s="6">
        <f ca="1">IF(CompanyProfiles!N$44&gt;=RAND(),0,1)</f>
        <v>1</v>
      </c>
      <c r="J96" s="12">
        <f ca="1">1-(SUM(COUNTIF(A96:I96,"= 1"))/CompanyProfiles!$F$47)</f>
        <v>0.11111111111111116</v>
      </c>
      <c r="K96" s="6">
        <f ca="1">IF(J96=0,0,IF(G96=1,CompanyProfiles!$T$43+(RANDBETWEEN(CompanyProfiles!$R$43,CompanyProfiles!$S$43))/100,CompanyProfiles!$T$42+(RANDBETWEEN(CompanyProfiles!$R$42,CompanyProfiles!$S$42))/100))</f>
        <v>8698.8366666666661</v>
      </c>
    </row>
    <row r="97" spans="1:11" x14ac:dyDescent="0.2">
      <c r="A97" s="6">
        <f ca="1">IF(CompanyProfiles!F$44&gt;=RAND(),0,1)</f>
        <v>1</v>
      </c>
      <c r="B97" s="6">
        <f ca="1">IF(CompanyProfiles!G$44&gt;=RAND(),0,1)</f>
        <v>1</v>
      </c>
      <c r="C97" s="6">
        <f ca="1">IF(CompanyProfiles!H$44&gt;=RAND(),0,1)</f>
        <v>0</v>
      </c>
      <c r="D97" s="6">
        <f ca="1">IF(CompanyProfiles!I$44&gt;=RAND(),0,1)</f>
        <v>1</v>
      </c>
      <c r="E97" s="6">
        <f ca="1">IF(CompanyProfiles!J$44&gt;=RAND(),0,1)</f>
        <v>1</v>
      </c>
      <c r="F97" s="6">
        <f ca="1">IF(CompanyProfiles!K$44&gt;=RAND(),0,1)</f>
        <v>1</v>
      </c>
      <c r="G97" s="6">
        <f ca="1">IF(CompanyProfiles!L$44&gt;=RAND(),0,1)</f>
        <v>0</v>
      </c>
      <c r="H97" s="6">
        <f ca="1">IF(CompanyProfiles!M$44&gt;=RAND(),0,1)</f>
        <v>1</v>
      </c>
      <c r="I97" s="6">
        <f ca="1">IF(CompanyProfiles!N$44&gt;=RAND(),0,1)</f>
        <v>0</v>
      </c>
      <c r="J97" s="12">
        <f ca="1">1-(SUM(COUNTIF(A97:I97,"= 1"))/CompanyProfiles!$F$47)</f>
        <v>0.33333333333333337</v>
      </c>
      <c r="K97" s="6">
        <f ca="1">IF(J97=0,0,IF(G97=1,CompanyProfiles!$T$43+(RANDBETWEEN(CompanyProfiles!$R$43,CompanyProfiles!$S$43))/100,CompanyProfiles!$T$42+(RANDBETWEEN(CompanyProfiles!$R$42,CompanyProfiles!$S$42))/100))</f>
        <v>2463.1066666666666</v>
      </c>
    </row>
    <row r="98" spans="1:11" x14ac:dyDescent="0.2">
      <c r="A98" s="6">
        <f ca="1">IF(CompanyProfiles!F$44&gt;=RAND(),0,1)</f>
        <v>1</v>
      </c>
      <c r="B98" s="6">
        <f ca="1">IF(CompanyProfiles!G$44&gt;=RAND(),0,1)</f>
        <v>1</v>
      </c>
      <c r="C98" s="6">
        <f ca="1">IF(CompanyProfiles!H$44&gt;=RAND(),0,1)</f>
        <v>0</v>
      </c>
      <c r="D98" s="6">
        <f ca="1">IF(CompanyProfiles!I$44&gt;=RAND(),0,1)</f>
        <v>1</v>
      </c>
      <c r="E98" s="6">
        <f ca="1">IF(CompanyProfiles!J$44&gt;=RAND(),0,1)</f>
        <v>1</v>
      </c>
      <c r="F98" s="6">
        <f ca="1">IF(CompanyProfiles!K$44&gt;=RAND(),0,1)</f>
        <v>1</v>
      </c>
      <c r="G98" s="6">
        <f ca="1">IF(CompanyProfiles!L$44&gt;=RAND(),0,1)</f>
        <v>1</v>
      </c>
      <c r="H98" s="6">
        <f ca="1">IF(CompanyProfiles!M$44&gt;=RAND(),0,1)</f>
        <v>1</v>
      </c>
      <c r="I98" s="6">
        <f ca="1">IF(CompanyProfiles!N$44&gt;=RAND(),0,1)</f>
        <v>1</v>
      </c>
      <c r="J98" s="12">
        <f ca="1">1-(SUM(COUNTIF(A98:I98,"= 1"))/CompanyProfiles!$F$47)</f>
        <v>0.11111111111111116</v>
      </c>
      <c r="K98" s="6">
        <f ca="1">IF(J98=0,0,IF(G98=1,CompanyProfiles!$T$43+(RANDBETWEEN(CompanyProfiles!$R$43,CompanyProfiles!$S$43))/100,CompanyProfiles!$T$42+(RANDBETWEEN(CompanyProfiles!$R$42,CompanyProfiles!$S$42))/100))</f>
        <v>8394.4566666666669</v>
      </c>
    </row>
    <row r="99" spans="1:11" x14ac:dyDescent="0.2">
      <c r="A99" s="6">
        <f ca="1">IF(CompanyProfiles!F$44&gt;=RAND(),0,1)</f>
        <v>1</v>
      </c>
      <c r="B99" s="6">
        <f ca="1">IF(CompanyProfiles!G$44&gt;=RAND(),0,1)</f>
        <v>1</v>
      </c>
      <c r="C99" s="6">
        <f ca="1">IF(CompanyProfiles!H$44&gt;=RAND(),0,1)</f>
        <v>1</v>
      </c>
      <c r="D99" s="6">
        <f ca="1">IF(CompanyProfiles!I$44&gt;=RAND(),0,1)</f>
        <v>1</v>
      </c>
      <c r="E99" s="6">
        <f ca="1">IF(CompanyProfiles!J$44&gt;=RAND(),0,1)</f>
        <v>1</v>
      </c>
      <c r="F99" s="6">
        <f ca="1">IF(CompanyProfiles!K$44&gt;=RAND(),0,1)</f>
        <v>1</v>
      </c>
      <c r="G99" s="6">
        <f ca="1">IF(CompanyProfiles!L$44&gt;=RAND(),0,1)</f>
        <v>1</v>
      </c>
      <c r="H99" s="6">
        <f ca="1">IF(CompanyProfiles!M$44&gt;=RAND(),0,1)</f>
        <v>1</v>
      </c>
      <c r="I99" s="6">
        <f ca="1">IF(CompanyProfiles!N$44&gt;=RAND(),0,1)</f>
        <v>1</v>
      </c>
      <c r="J99" s="12">
        <f ca="1">1-(SUM(COUNTIF(A99:I99,"= 1"))/CompanyProfiles!$F$47)</f>
        <v>0</v>
      </c>
      <c r="K99" s="6">
        <f ca="1">IF(J99=0,0,IF(G99=1,CompanyProfiles!$T$43+(RANDBETWEEN(CompanyProfiles!$R$43,CompanyProfiles!$S$43))/100,CompanyProfiles!$T$42+(RANDBETWEEN(CompanyProfiles!$R$42,CompanyProfiles!$S$42))/100))</f>
        <v>0</v>
      </c>
    </row>
    <row r="100" spans="1:11" x14ac:dyDescent="0.2">
      <c r="A100" s="6">
        <f ca="1">IF(CompanyProfiles!F$44&gt;=RAND(),0,1)</f>
        <v>0</v>
      </c>
      <c r="B100" s="6">
        <f ca="1">IF(CompanyProfiles!G$44&gt;=RAND(),0,1)</f>
        <v>1</v>
      </c>
      <c r="C100" s="6">
        <f ca="1">IF(CompanyProfiles!H$44&gt;=RAND(),0,1)</f>
        <v>1</v>
      </c>
      <c r="D100" s="6">
        <f ca="1">IF(CompanyProfiles!I$44&gt;=RAND(),0,1)</f>
        <v>1</v>
      </c>
      <c r="E100" s="6">
        <f ca="1">IF(CompanyProfiles!J$44&gt;=RAND(),0,1)</f>
        <v>1</v>
      </c>
      <c r="F100" s="6">
        <f ca="1">IF(CompanyProfiles!K$44&gt;=RAND(),0,1)</f>
        <v>1</v>
      </c>
      <c r="G100" s="6">
        <f ca="1">IF(CompanyProfiles!L$44&gt;=RAND(),0,1)</f>
        <v>1</v>
      </c>
      <c r="H100" s="6">
        <f ca="1">IF(CompanyProfiles!M$44&gt;=RAND(),0,1)</f>
        <v>0</v>
      </c>
      <c r="I100" s="6">
        <f ca="1">IF(CompanyProfiles!N$44&gt;=RAND(),0,1)</f>
        <v>1</v>
      </c>
      <c r="J100" s="12">
        <f ca="1">1-(SUM(COUNTIF(A100:I100,"= 1"))/CompanyProfiles!$F$47)</f>
        <v>0.22222222222222221</v>
      </c>
      <c r="K100" s="6">
        <f ca="1">IF(J100=0,0,IF(G100=1,CompanyProfiles!$T$43+(RANDBETWEEN(CompanyProfiles!$R$43,CompanyProfiles!$S$43))/100,CompanyProfiles!$T$42+(RANDBETWEEN(CompanyProfiles!$R$42,CompanyProfiles!$S$42))/100))</f>
        <v>5823.9866666666667</v>
      </c>
    </row>
    <row r="101" spans="1:11" x14ac:dyDescent="0.2">
      <c r="A101" s="6">
        <f ca="1">IF(CompanyProfiles!F$44&gt;=RAND(),0,1)</f>
        <v>1</v>
      </c>
      <c r="B101" s="6">
        <f ca="1">IF(CompanyProfiles!G$44&gt;=RAND(),0,1)</f>
        <v>1</v>
      </c>
      <c r="C101" s="6">
        <f ca="1">IF(CompanyProfiles!H$44&gt;=RAND(),0,1)</f>
        <v>1</v>
      </c>
      <c r="D101" s="6">
        <f ca="1">IF(CompanyProfiles!I$44&gt;=RAND(),0,1)</f>
        <v>1</v>
      </c>
      <c r="E101" s="6">
        <f ca="1">IF(CompanyProfiles!J$44&gt;=RAND(),0,1)</f>
        <v>1</v>
      </c>
      <c r="F101" s="6">
        <f ca="1">IF(CompanyProfiles!K$44&gt;=RAND(),0,1)</f>
        <v>1</v>
      </c>
      <c r="G101" s="6">
        <f ca="1">IF(CompanyProfiles!L$44&gt;=RAND(),0,1)</f>
        <v>1</v>
      </c>
      <c r="H101" s="6">
        <f ca="1">IF(CompanyProfiles!M$44&gt;=RAND(),0,1)</f>
        <v>1</v>
      </c>
      <c r="I101" s="6">
        <f ca="1">IF(CompanyProfiles!N$44&gt;=RAND(),0,1)</f>
        <v>1</v>
      </c>
      <c r="J101" s="12">
        <f ca="1">1-(SUM(COUNTIF(A101:I101,"= 1"))/CompanyProfiles!$F$47)</f>
        <v>0</v>
      </c>
      <c r="K101" s="6">
        <f ca="1">IF(J101=0,0,IF(G101=1,CompanyProfiles!$T$43+(RANDBETWEEN(CompanyProfiles!$R$43,CompanyProfiles!$S$43))/100,CompanyProfiles!$T$42+(RANDBETWEEN(CompanyProfiles!$R$42,CompanyProfiles!$S$42))/100))</f>
        <v>0</v>
      </c>
    </row>
    <row r="102" spans="1:11" x14ac:dyDescent="0.2">
      <c r="A102" s="6">
        <f ca="1">IF(CompanyProfiles!F$44&gt;=RAND(),0,1)</f>
        <v>1</v>
      </c>
      <c r="B102" s="6">
        <f ca="1">IF(CompanyProfiles!G$44&gt;=RAND(),0,1)</f>
        <v>0</v>
      </c>
      <c r="C102" s="6">
        <f ca="1">IF(CompanyProfiles!H$44&gt;=RAND(),0,1)</f>
        <v>1</v>
      </c>
      <c r="D102" s="6">
        <f ca="1">IF(CompanyProfiles!I$44&gt;=RAND(),0,1)</f>
        <v>1</v>
      </c>
      <c r="E102" s="6">
        <f ca="1">IF(CompanyProfiles!J$44&gt;=RAND(),0,1)</f>
        <v>1</v>
      </c>
      <c r="F102" s="6">
        <f ca="1">IF(CompanyProfiles!K$44&gt;=RAND(),0,1)</f>
        <v>1</v>
      </c>
      <c r="G102" s="6">
        <f ca="1">IF(CompanyProfiles!L$44&gt;=RAND(),0,1)</f>
        <v>1</v>
      </c>
      <c r="H102" s="6">
        <f ca="1">IF(CompanyProfiles!M$44&gt;=RAND(),0,1)</f>
        <v>1</v>
      </c>
      <c r="I102" s="6">
        <f ca="1">IF(CompanyProfiles!N$44&gt;=RAND(),0,1)</f>
        <v>1</v>
      </c>
      <c r="J102" s="12">
        <f ca="1">1-(SUM(COUNTIF(A102:I102,"= 1"))/CompanyProfiles!$F$47)</f>
        <v>0.11111111111111116</v>
      </c>
      <c r="K102" s="6">
        <f ca="1">IF(J102=0,0,IF(G102=1,CompanyProfiles!$T$43+(RANDBETWEEN(CompanyProfiles!$R$43,CompanyProfiles!$S$43))/100,CompanyProfiles!$T$42+(RANDBETWEEN(CompanyProfiles!$R$42,CompanyProfiles!$S$42))/100))</f>
        <v>13777.906666666666</v>
      </c>
    </row>
    <row r="103" spans="1:11" x14ac:dyDescent="0.2">
      <c r="A103" s="6">
        <f ca="1">IF(CompanyProfiles!F$44&gt;=RAND(),0,1)</f>
        <v>1</v>
      </c>
      <c r="B103" s="6">
        <f ca="1">IF(CompanyProfiles!G$44&gt;=RAND(),0,1)</f>
        <v>1</v>
      </c>
      <c r="C103" s="6">
        <f ca="1">IF(CompanyProfiles!H$44&gt;=RAND(),0,1)</f>
        <v>1</v>
      </c>
      <c r="D103" s="6">
        <f ca="1">IF(CompanyProfiles!I$44&gt;=RAND(),0,1)</f>
        <v>1</v>
      </c>
      <c r="E103" s="6">
        <f ca="1">IF(CompanyProfiles!J$44&gt;=RAND(),0,1)</f>
        <v>1</v>
      </c>
      <c r="F103" s="6">
        <f ca="1">IF(CompanyProfiles!K$44&gt;=RAND(),0,1)</f>
        <v>1</v>
      </c>
      <c r="G103" s="6">
        <f ca="1">IF(CompanyProfiles!L$44&gt;=RAND(),0,1)</f>
        <v>1</v>
      </c>
      <c r="H103" s="6">
        <f ca="1">IF(CompanyProfiles!M$44&gt;=RAND(),0,1)</f>
        <v>1</v>
      </c>
      <c r="I103" s="6">
        <f ca="1">IF(CompanyProfiles!N$44&gt;=RAND(),0,1)</f>
        <v>1</v>
      </c>
      <c r="J103" s="12">
        <f ca="1">1-(SUM(COUNTIF(A103:I103,"= 1"))/CompanyProfiles!$F$47)</f>
        <v>0</v>
      </c>
      <c r="K103" s="6">
        <f ca="1">IF(J103=0,0,IF(G103=1,CompanyProfiles!$T$43+(RANDBETWEEN(CompanyProfiles!$R$43,CompanyProfiles!$S$43))/100,CompanyProfiles!$T$42+(RANDBETWEEN(CompanyProfiles!$R$42,CompanyProfiles!$S$42))/100))</f>
        <v>0</v>
      </c>
    </row>
    <row r="104" spans="1:11" x14ac:dyDescent="0.2">
      <c r="A104" s="6">
        <f ca="1">IF(CompanyProfiles!F$44&gt;=RAND(),0,1)</f>
        <v>1</v>
      </c>
      <c r="B104" s="6">
        <f ca="1">IF(CompanyProfiles!G$44&gt;=RAND(),0,1)</f>
        <v>1</v>
      </c>
      <c r="C104" s="6">
        <f ca="1">IF(CompanyProfiles!H$44&gt;=RAND(),0,1)</f>
        <v>1</v>
      </c>
      <c r="D104" s="6">
        <f ca="1">IF(CompanyProfiles!I$44&gt;=RAND(),0,1)</f>
        <v>1</v>
      </c>
      <c r="E104" s="6">
        <f ca="1">IF(CompanyProfiles!J$44&gt;=RAND(),0,1)</f>
        <v>1</v>
      </c>
      <c r="F104" s="6">
        <f ca="1">IF(CompanyProfiles!K$44&gt;=RAND(),0,1)</f>
        <v>1</v>
      </c>
      <c r="G104" s="6">
        <f ca="1">IF(CompanyProfiles!L$44&gt;=RAND(),0,1)</f>
        <v>0</v>
      </c>
      <c r="H104" s="6">
        <f ca="1">IF(CompanyProfiles!M$44&gt;=RAND(),0,1)</f>
        <v>1</v>
      </c>
      <c r="I104" s="6">
        <f ca="1">IF(CompanyProfiles!N$44&gt;=RAND(),0,1)</f>
        <v>1</v>
      </c>
      <c r="J104" s="12">
        <f ca="1">1-(SUM(COUNTIF(A104:I104,"= 1"))/CompanyProfiles!$F$47)</f>
        <v>0.11111111111111116</v>
      </c>
      <c r="K104" s="6">
        <f ca="1">IF(J104=0,0,IF(G104=1,CompanyProfiles!$T$43+(RANDBETWEEN(CompanyProfiles!$R$43,CompanyProfiles!$S$43))/100,CompanyProfiles!$T$42+(RANDBETWEEN(CompanyProfiles!$R$42,CompanyProfiles!$S$42))/100))</f>
        <v>4280.9666666666672</v>
      </c>
    </row>
    <row r="105" spans="1:11" x14ac:dyDescent="0.2">
      <c r="A105" s="6">
        <f ca="1">IF(CompanyProfiles!F$44&gt;=RAND(),0,1)</f>
        <v>1</v>
      </c>
      <c r="B105" s="6">
        <f ca="1">IF(CompanyProfiles!G$44&gt;=RAND(),0,1)</f>
        <v>1</v>
      </c>
      <c r="C105" s="6">
        <f ca="1">IF(CompanyProfiles!H$44&gt;=RAND(),0,1)</f>
        <v>1</v>
      </c>
      <c r="D105" s="6">
        <f ca="1">IF(CompanyProfiles!I$44&gt;=RAND(),0,1)</f>
        <v>1</v>
      </c>
      <c r="E105" s="6">
        <f ca="1">IF(CompanyProfiles!J$44&gt;=RAND(),0,1)</f>
        <v>1</v>
      </c>
      <c r="F105" s="6">
        <f ca="1">IF(CompanyProfiles!K$44&gt;=RAND(),0,1)</f>
        <v>1</v>
      </c>
      <c r="G105" s="6">
        <f ca="1">IF(CompanyProfiles!L$44&gt;=RAND(),0,1)</f>
        <v>1</v>
      </c>
      <c r="H105" s="6">
        <f ca="1">IF(CompanyProfiles!M$44&gt;=RAND(),0,1)</f>
        <v>1</v>
      </c>
      <c r="I105" s="6">
        <f ca="1">IF(CompanyProfiles!N$44&gt;=RAND(),0,1)</f>
        <v>1</v>
      </c>
      <c r="J105" s="12">
        <f ca="1">1-(SUM(COUNTIF(A105:I105,"= 1"))/CompanyProfiles!$F$47)</f>
        <v>0</v>
      </c>
      <c r="K105" s="6">
        <f ca="1">IF(J105=0,0,IF(G105=1,CompanyProfiles!$T$43+(RANDBETWEEN(CompanyProfiles!$R$43,CompanyProfiles!$S$43))/100,CompanyProfiles!$T$42+(RANDBETWEEN(CompanyProfiles!$R$42,CompanyProfiles!$S$42))/100))</f>
        <v>0</v>
      </c>
    </row>
    <row r="106" spans="1:11" x14ac:dyDescent="0.2">
      <c r="A106" s="6">
        <f ca="1">IF(CompanyProfiles!F$44&gt;=RAND(),0,1)</f>
        <v>1</v>
      </c>
      <c r="B106" s="6">
        <f ca="1">IF(CompanyProfiles!G$44&gt;=RAND(),0,1)</f>
        <v>0</v>
      </c>
      <c r="C106" s="6">
        <f ca="1">IF(CompanyProfiles!H$44&gt;=RAND(),0,1)</f>
        <v>1</v>
      </c>
      <c r="D106" s="6">
        <f ca="1">IF(CompanyProfiles!I$44&gt;=RAND(),0,1)</f>
        <v>1</v>
      </c>
      <c r="E106" s="6">
        <f ca="1">IF(CompanyProfiles!J$44&gt;=RAND(),0,1)</f>
        <v>0</v>
      </c>
      <c r="F106" s="6">
        <f ca="1">IF(CompanyProfiles!K$44&gt;=RAND(),0,1)</f>
        <v>1</v>
      </c>
      <c r="G106" s="6">
        <f ca="1">IF(CompanyProfiles!L$44&gt;=RAND(),0,1)</f>
        <v>1</v>
      </c>
      <c r="H106" s="6">
        <f ca="1">IF(CompanyProfiles!M$44&gt;=RAND(),0,1)</f>
        <v>1</v>
      </c>
      <c r="I106" s="6">
        <f ca="1">IF(CompanyProfiles!N$44&gt;=RAND(),0,1)</f>
        <v>1</v>
      </c>
      <c r="J106" s="12">
        <f ca="1">1-(SUM(COUNTIF(A106:I106,"= 1"))/CompanyProfiles!$F$47)</f>
        <v>0.22222222222222221</v>
      </c>
      <c r="K106" s="6">
        <f ca="1">IF(J106=0,0,IF(G106=1,CompanyProfiles!$T$43+(RANDBETWEEN(CompanyProfiles!$R$43,CompanyProfiles!$S$43))/100,CompanyProfiles!$T$42+(RANDBETWEEN(CompanyProfiles!$R$42,CompanyProfiles!$S$42))/100))</f>
        <v>11815.206666666667</v>
      </c>
    </row>
    <row r="107" spans="1:11" x14ac:dyDescent="0.2">
      <c r="A107" s="6">
        <f ca="1">IF(CompanyProfiles!F$44&gt;=RAND(),0,1)</f>
        <v>1</v>
      </c>
      <c r="B107" s="6">
        <f ca="1">IF(CompanyProfiles!G$44&gt;=RAND(),0,1)</f>
        <v>1</v>
      </c>
      <c r="C107" s="6">
        <f ca="1">IF(CompanyProfiles!H$44&gt;=RAND(),0,1)</f>
        <v>1</v>
      </c>
      <c r="D107" s="6">
        <f ca="1">IF(CompanyProfiles!I$44&gt;=RAND(),0,1)</f>
        <v>1</v>
      </c>
      <c r="E107" s="6">
        <f ca="1">IF(CompanyProfiles!J$44&gt;=RAND(),0,1)</f>
        <v>1</v>
      </c>
      <c r="F107" s="6">
        <f ca="1">IF(CompanyProfiles!K$44&gt;=RAND(),0,1)</f>
        <v>1</v>
      </c>
      <c r="G107" s="6">
        <f ca="1">IF(CompanyProfiles!L$44&gt;=RAND(),0,1)</f>
        <v>1</v>
      </c>
      <c r="H107" s="6">
        <f ca="1">IF(CompanyProfiles!M$44&gt;=RAND(),0,1)</f>
        <v>0</v>
      </c>
      <c r="I107" s="6">
        <f ca="1">IF(CompanyProfiles!N$44&gt;=RAND(),0,1)</f>
        <v>1</v>
      </c>
      <c r="J107" s="12">
        <f ca="1">1-(SUM(COUNTIF(A107:I107,"= 1"))/CompanyProfiles!$F$47)</f>
        <v>0.11111111111111116</v>
      </c>
      <c r="K107" s="6">
        <f ca="1">IF(J107=0,0,IF(G107=1,CompanyProfiles!$T$43+(RANDBETWEEN(CompanyProfiles!$R$43,CompanyProfiles!$S$43))/100,CompanyProfiles!$T$42+(RANDBETWEEN(CompanyProfiles!$R$42,CompanyProfiles!$S$42))/100))</f>
        <v>13612.016666666666</v>
      </c>
    </row>
    <row r="108" spans="1:11" x14ac:dyDescent="0.2">
      <c r="A108" s="6">
        <f ca="1">IF(CompanyProfiles!F$44&gt;=RAND(),0,1)</f>
        <v>0</v>
      </c>
      <c r="B108" s="6">
        <f ca="1">IF(CompanyProfiles!G$44&gt;=RAND(),0,1)</f>
        <v>1</v>
      </c>
      <c r="C108" s="6">
        <f ca="1">IF(CompanyProfiles!H$44&gt;=RAND(),0,1)</f>
        <v>1</v>
      </c>
      <c r="D108" s="6">
        <f ca="1">IF(CompanyProfiles!I$44&gt;=RAND(),0,1)</f>
        <v>0</v>
      </c>
      <c r="E108" s="6">
        <f ca="1">IF(CompanyProfiles!J$44&gt;=RAND(),0,1)</f>
        <v>1</v>
      </c>
      <c r="F108" s="6">
        <f ca="1">IF(CompanyProfiles!K$44&gt;=RAND(),0,1)</f>
        <v>1</v>
      </c>
      <c r="G108" s="6">
        <f ca="1">IF(CompanyProfiles!L$44&gt;=RAND(),0,1)</f>
        <v>1</v>
      </c>
      <c r="H108" s="6">
        <f ca="1">IF(CompanyProfiles!M$44&gt;=RAND(),0,1)</f>
        <v>0</v>
      </c>
      <c r="I108" s="6">
        <f ca="1">IF(CompanyProfiles!N$44&gt;=RAND(),0,1)</f>
        <v>1</v>
      </c>
      <c r="J108" s="12">
        <f ca="1">1-(SUM(COUNTIF(A108:I108,"= 1"))/CompanyProfiles!$F$47)</f>
        <v>0.33333333333333337</v>
      </c>
      <c r="K108" s="6">
        <f ca="1">IF(J108=0,0,IF(G108=1,CompanyProfiles!$T$43+(RANDBETWEEN(CompanyProfiles!$R$43,CompanyProfiles!$S$43))/100,CompanyProfiles!$T$42+(RANDBETWEEN(CompanyProfiles!$R$42,CompanyProfiles!$S$42))/100))</f>
        <v>8077.916666666667</v>
      </c>
    </row>
    <row r="109" spans="1:11" x14ac:dyDescent="0.2">
      <c r="A109" s="6">
        <f ca="1">IF(CompanyProfiles!F$44&gt;=RAND(),0,1)</f>
        <v>1</v>
      </c>
      <c r="B109" s="6">
        <f ca="1">IF(CompanyProfiles!G$44&gt;=RAND(),0,1)</f>
        <v>1</v>
      </c>
      <c r="C109" s="6">
        <f ca="1">IF(CompanyProfiles!H$44&gt;=RAND(),0,1)</f>
        <v>0</v>
      </c>
      <c r="D109" s="6">
        <f ca="1">IF(CompanyProfiles!I$44&gt;=RAND(),0,1)</f>
        <v>0</v>
      </c>
      <c r="E109" s="6">
        <f ca="1">IF(CompanyProfiles!J$44&gt;=RAND(),0,1)</f>
        <v>1</v>
      </c>
      <c r="F109" s="6">
        <f ca="1">IF(CompanyProfiles!K$44&gt;=RAND(),0,1)</f>
        <v>1</v>
      </c>
      <c r="G109" s="6">
        <f ca="1">IF(CompanyProfiles!L$44&gt;=RAND(),0,1)</f>
        <v>1</v>
      </c>
      <c r="H109" s="6">
        <f ca="1">IF(CompanyProfiles!M$44&gt;=RAND(),0,1)</f>
        <v>1</v>
      </c>
      <c r="I109" s="6">
        <f ca="1">IF(CompanyProfiles!N$44&gt;=RAND(),0,1)</f>
        <v>1</v>
      </c>
      <c r="J109" s="12">
        <f ca="1">1-(SUM(COUNTIF(A109:I109,"= 1"))/CompanyProfiles!$F$47)</f>
        <v>0.22222222222222221</v>
      </c>
      <c r="K109" s="6">
        <f ca="1">IF(J109=0,0,IF(G109=1,CompanyProfiles!$T$43+(RANDBETWEEN(CompanyProfiles!$R$43,CompanyProfiles!$S$43))/100,CompanyProfiles!$T$42+(RANDBETWEEN(CompanyProfiles!$R$42,CompanyProfiles!$S$42))/100))</f>
        <v>13234.696666666667</v>
      </c>
    </row>
    <row r="110" spans="1:11" x14ac:dyDescent="0.2">
      <c r="A110" s="6">
        <f ca="1">IF(CompanyProfiles!F$44&gt;=RAND(),0,1)</f>
        <v>1</v>
      </c>
      <c r="B110" s="6">
        <f ca="1">IF(CompanyProfiles!G$44&gt;=RAND(),0,1)</f>
        <v>1</v>
      </c>
      <c r="C110" s="6">
        <f ca="1">IF(CompanyProfiles!H$44&gt;=RAND(),0,1)</f>
        <v>1</v>
      </c>
      <c r="D110" s="6">
        <f ca="1">IF(CompanyProfiles!I$44&gt;=RAND(),0,1)</f>
        <v>0</v>
      </c>
      <c r="E110" s="6">
        <f ca="1">IF(CompanyProfiles!J$44&gt;=RAND(),0,1)</f>
        <v>0</v>
      </c>
      <c r="F110" s="6">
        <f ca="1">IF(CompanyProfiles!K$44&gt;=RAND(),0,1)</f>
        <v>1</v>
      </c>
      <c r="G110" s="6">
        <f ca="1">IF(CompanyProfiles!L$44&gt;=RAND(),0,1)</f>
        <v>1</v>
      </c>
      <c r="H110" s="6">
        <f ca="1">IF(CompanyProfiles!M$44&gt;=RAND(),0,1)</f>
        <v>1</v>
      </c>
      <c r="I110" s="6">
        <f ca="1">IF(CompanyProfiles!N$44&gt;=RAND(),0,1)</f>
        <v>0</v>
      </c>
      <c r="J110" s="12">
        <f ca="1">1-(SUM(COUNTIF(A110:I110,"= 1"))/CompanyProfiles!$F$47)</f>
        <v>0.33333333333333337</v>
      </c>
      <c r="K110" s="6">
        <f ca="1">IF(J110=0,0,IF(G110=1,CompanyProfiles!$T$43+(RANDBETWEEN(CompanyProfiles!$R$43,CompanyProfiles!$S$43))/100,CompanyProfiles!$T$42+(RANDBETWEEN(CompanyProfiles!$R$42,CompanyProfiles!$S$42))/100))</f>
        <v>12945.086666666666</v>
      </c>
    </row>
    <row r="111" spans="1:11" x14ac:dyDescent="0.2">
      <c r="A111" s="6">
        <f ca="1">IF(CompanyProfiles!F$44&gt;=RAND(),0,1)</f>
        <v>0</v>
      </c>
      <c r="B111" s="6">
        <f ca="1">IF(CompanyProfiles!G$44&gt;=RAND(),0,1)</f>
        <v>1</v>
      </c>
      <c r="C111" s="6">
        <f ca="1">IF(CompanyProfiles!H$44&gt;=RAND(),0,1)</f>
        <v>1</v>
      </c>
      <c r="D111" s="6">
        <f ca="1">IF(CompanyProfiles!I$44&gt;=RAND(),0,1)</f>
        <v>1</v>
      </c>
      <c r="E111" s="6">
        <f ca="1">IF(CompanyProfiles!J$44&gt;=RAND(),0,1)</f>
        <v>0</v>
      </c>
      <c r="F111" s="6">
        <f ca="1">IF(CompanyProfiles!K$44&gt;=RAND(),0,1)</f>
        <v>1</v>
      </c>
      <c r="G111" s="6">
        <f ca="1">IF(CompanyProfiles!L$44&gt;=RAND(),0,1)</f>
        <v>1</v>
      </c>
      <c r="H111" s="6">
        <f ca="1">IF(CompanyProfiles!M$44&gt;=RAND(),0,1)</f>
        <v>1</v>
      </c>
      <c r="I111" s="6">
        <f ca="1">IF(CompanyProfiles!N$44&gt;=RAND(),0,1)</f>
        <v>1</v>
      </c>
      <c r="J111" s="12">
        <f ca="1">1-(SUM(COUNTIF(A111:I111,"= 1"))/CompanyProfiles!$F$47)</f>
        <v>0.22222222222222221</v>
      </c>
      <c r="K111" s="6">
        <f ca="1">IF(J111=0,0,IF(G111=1,CompanyProfiles!$T$43+(RANDBETWEEN(CompanyProfiles!$R$43,CompanyProfiles!$S$43))/100,CompanyProfiles!$T$42+(RANDBETWEEN(CompanyProfiles!$R$42,CompanyProfiles!$S$42))/100))</f>
        <v>9081.8366666666661</v>
      </c>
    </row>
    <row r="112" spans="1:11" x14ac:dyDescent="0.2">
      <c r="A112" s="6">
        <f ca="1">IF(CompanyProfiles!F$44&gt;=RAND(),0,1)</f>
        <v>0</v>
      </c>
      <c r="B112" s="6">
        <f ca="1">IF(CompanyProfiles!G$44&gt;=RAND(),0,1)</f>
        <v>0</v>
      </c>
      <c r="C112" s="6">
        <f ca="1">IF(CompanyProfiles!H$44&gt;=RAND(),0,1)</f>
        <v>1</v>
      </c>
      <c r="D112" s="6">
        <f ca="1">IF(CompanyProfiles!I$44&gt;=RAND(),0,1)</f>
        <v>1</v>
      </c>
      <c r="E112" s="6">
        <f ca="1">IF(CompanyProfiles!J$44&gt;=RAND(),0,1)</f>
        <v>1</v>
      </c>
      <c r="F112" s="6">
        <f ca="1">IF(CompanyProfiles!K$44&gt;=RAND(),0,1)</f>
        <v>1</v>
      </c>
      <c r="G112" s="6">
        <f ca="1">IF(CompanyProfiles!L$44&gt;=RAND(),0,1)</f>
        <v>1</v>
      </c>
      <c r="H112" s="6">
        <f ca="1">IF(CompanyProfiles!M$44&gt;=RAND(),0,1)</f>
        <v>0</v>
      </c>
      <c r="I112" s="6">
        <f ca="1">IF(CompanyProfiles!N$44&gt;=RAND(),0,1)</f>
        <v>1</v>
      </c>
      <c r="J112" s="12">
        <f ca="1">1-(SUM(COUNTIF(A112:I112,"= 1"))/CompanyProfiles!$F$47)</f>
        <v>0.33333333333333337</v>
      </c>
      <c r="K112" s="6">
        <f ca="1">IF(J112=0,0,IF(G112=1,CompanyProfiles!$T$43+(RANDBETWEEN(CompanyProfiles!$R$43,CompanyProfiles!$S$43))/100,CompanyProfiles!$T$42+(RANDBETWEEN(CompanyProfiles!$R$42,CompanyProfiles!$S$42))/100))</f>
        <v>13334.826666666668</v>
      </c>
    </row>
    <row r="113" spans="1:11" x14ac:dyDescent="0.2">
      <c r="A113" s="6">
        <f ca="1">IF(CompanyProfiles!F$44&gt;=RAND(),0,1)</f>
        <v>0</v>
      </c>
      <c r="B113" s="6">
        <f ca="1">IF(CompanyProfiles!G$44&gt;=RAND(),0,1)</f>
        <v>1</v>
      </c>
      <c r="C113" s="6">
        <f ca="1">IF(CompanyProfiles!H$44&gt;=RAND(),0,1)</f>
        <v>1</v>
      </c>
      <c r="D113" s="6">
        <f ca="1">IF(CompanyProfiles!I$44&gt;=RAND(),0,1)</f>
        <v>0</v>
      </c>
      <c r="E113" s="6">
        <f ca="1">IF(CompanyProfiles!J$44&gt;=RAND(),0,1)</f>
        <v>1</v>
      </c>
      <c r="F113" s="6">
        <f ca="1">IF(CompanyProfiles!K$44&gt;=RAND(),0,1)</f>
        <v>0</v>
      </c>
      <c r="G113" s="6">
        <f ca="1">IF(CompanyProfiles!L$44&gt;=RAND(),0,1)</f>
        <v>1</v>
      </c>
      <c r="H113" s="6">
        <f ca="1">IF(CompanyProfiles!M$44&gt;=RAND(),0,1)</f>
        <v>1</v>
      </c>
      <c r="I113" s="6">
        <f ca="1">IF(CompanyProfiles!N$44&gt;=RAND(),0,1)</f>
        <v>1</v>
      </c>
      <c r="J113" s="12">
        <f ca="1">1-(SUM(COUNTIF(A113:I113,"= 1"))/CompanyProfiles!$F$47)</f>
        <v>0.33333333333333337</v>
      </c>
      <c r="K113" s="6">
        <f ca="1">IF(J113=0,0,IF(G113=1,CompanyProfiles!$T$43+(RANDBETWEEN(CompanyProfiles!$R$43,CompanyProfiles!$S$43))/100,CompanyProfiles!$T$42+(RANDBETWEEN(CompanyProfiles!$R$42,CompanyProfiles!$S$42))/100))</f>
        <v>8190.7766666666666</v>
      </c>
    </row>
    <row r="114" spans="1:11" x14ac:dyDescent="0.2">
      <c r="A114" s="6">
        <f ca="1">IF(CompanyProfiles!F$44&gt;=RAND(),0,1)</f>
        <v>1</v>
      </c>
      <c r="B114" s="6">
        <f ca="1">IF(CompanyProfiles!G$44&gt;=RAND(),0,1)</f>
        <v>1</v>
      </c>
      <c r="C114" s="6">
        <f ca="1">IF(CompanyProfiles!H$44&gt;=RAND(),0,1)</f>
        <v>0</v>
      </c>
      <c r="D114" s="6">
        <f ca="1">IF(CompanyProfiles!I$44&gt;=RAND(),0,1)</f>
        <v>0</v>
      </c>
      <c r="E114" s="6">
        <f ca="1">IF(CompanyProfiles!J$44&gt;=RAND(),0,1)</f>
        <v>1</v>
      </c>
      <c r="F114" s="6">
        <f ca="1">IF(CompanyProfiles!K$44&gt;=RAND(),0,1)</f>
        <v>1</v>
      </c>
      <c r="G114" s="6">
        <f ca="1">IF(CompanyProfiles!L$44&gt;=RAND(),0,1)</f>
        <v>1</v>
      </c>
      <c r="H114" s="6">
        <f ca="1">IF(CompanyProfiles!M$44&gt;=RAND(),0,1)</f>
        <v>1</v>
      </c>
      <c r="I114" s="6">
        <f ca="1">IF(CompanyProfiles!N$44&gt;=RAND(),0,1)</f>
        <v>1</v>
      </c>
      <c r="J114" s="12">
        <f ca="1">1-(SUM(COUNTIF(A114:I114,"= 1"))/CompanyProfiles!$F$47)</f>
        <v>0.22222222222222221</v>
      </c>
      <c r="K114" s="6">
        <f ca="1">IF(J114=0,0,IF(G114=1,CompanyProfiles!$T$43+(RANDBETWEEN(CompanyProfiles!$R$43,CompanyProfiles!$S$43))/100,CompanyProfiles!$T$42+(RANDBETWEEN(CompanyProfiles!$R$42,CompanyProfiles!$S$42))/100))</f>
        <v>12139.826666666668</v>
      </c>
    </row>
    <row r="115" spans="1:11" x14ac:dyDescent="0.2">
      <c r="A115" s="6">
        <f ca="1">IF(CompanyProfiles!F$44&gt;=RAND(),0,1)</f>
        <v>1</v>
      </c>
      <c r="B115" s="6">
        <f ca="1">IF(CompanyProfiles!G$44&gt;=RAND(),0,1)</f>
        <v>1</v>
      </c>
      <c r="C115" s="6">
        <f ca="1">IF(CompanyProfiles!H$44&gt;=RAND(),0,1)</f>
        <v>1</v>
      </c>
      <c r="D115" s="6">
        <f ca="1">IF(CompanyProfiles!I$44&gt;=RAND(),0,1)</f>
        <v>1</v>
      </c>
      <c r="E115" s="6">
        <f ca="1">IF(CompanyProfiles!J$44&gt;=RAND(),0,1)</f>
        <v>1</v>
      </c>
      <c r="F115" s="6">
        <f ca="1">IF(CompanyProfiles!K$44&gt;=RAND(),0,1)</f>
        <v>1</v>
      </c>
      <c r="G115" s="6">
        <f ca="1">IF(CompanyProfiles!L$44&gt;=RAND(),0,1)</f>
        <v>1</v>
      </c>
      <c r="H115" s="6">
        <f ca="1">IF(CompanyProfiles!M$44&gt;=RAND(),0,1)</f>
        <v>0</v>
      </c>
      <c r="I115" s="6">
        <f ca="1">IF(CompanyProfiles!N$44&gt;=RAND(),0,1)</f>
        <v>1</v>
      </c>
      <c r="J115" s="12">
        <f ca="1">1-(SUM(COUNTIF(A115:I115,"= 1"))/CompanyProfiles!$F$47)</f>
        <v>0.11111111111111116</v>
      </c>
      <c r="K115" s="6">
        <f ca="1">IF(J115=0,0,IF(G115=1,CompanyProfiles!$T$43+(RANDBETWEEN(CompanyProfiles!$R$43,CompanyProfiles!$S$43))/100,CompanyProfiles!$T$42+(RANDBETWEEN(CompanyProfiles!$R$42,CompanyProfiles!$S$42))/100))</f>
        <v>11688.136666666667</v>
      </c>
    </row>
    <row r="116" spans="1:11" x14ac:dyDescent="0.2">
      <c r="A116" s="6">
        <f ca="1">IF(CompanyProfiles!F$44&gt;=RAND(),0,1)</f>
        <v>1</v>
      </c>
      <c r="B116" s="6">
        <f ca="1">IF(CompanyProfiles!G$44&gt;=RAND(),0,1)</f>
        <v>0</v>
      </c>
      <c r="C116" s="6">
        <f ca="1">IF(CompanyProfiles!H$44&gt;=RAND(),0,1)</f>
        <v>1</v>
      </c>
      <c r="D116" s="6">
        <f ca="1">IF(CompanyProfiles!I$44&gt;=RAND(),0,1)</f>
        <v>0</v>
      </c>
      <c r="E116" s="6">
        <f ca="1">IF(CompanyProfiles!J$44&gt;=RAND(),0,1)</f>
        <v>1</v>
      </c>
      <c r="F116" s="6">
        <f ca="1">IF(CompanyProfiles!K$44&gt;=RAND(),0,1)</f>
        <v>0</v>
      </c>
      <c r="G116" s="6">
        <f ca="1">IF(CompanyProfiles!L$44&gt;=RAND(),0,1)</f>
        <v>0</v>
      </c>
      <c r="H116" s="6">
        <f ca="1">IF(CompanyProfiles!M$44&gt;=RAND(),0,1)</f>
        <v>1</v>
      </c>
      <c r="I116" s="6">
        <f ca="1">IF(CompanyProfiles!N$44&gt;=RAND(),0,1)</f>
        <v>1</v>
      </c>
      <c r="J116" s="12">
        <f ca="1">1-(SUM(COUNTIF(A116:I116,"= 1"))/CompanyProfiles!$F$47)</f>
        <v>0.44444444444444442</v>
      </c>
      <c r="K116" s="6">
        <f ca="1">IF(J116=0,0,IF(G116=1,CompanyProfiles!$T$43+(RANDBETWEEN(CompanyProfiles!$R$43,CompanyProfiles!$S$43))/100,CompanyProfiles!$T$42+(RANDBETWEEN(CompanyProfiles!$R$42,CompanyProfiles!$S$42))/100))</f>
        <v>4376.7766666666666</v>
      </c>
    </row>
    <row r="117" spans="1:11" x14ac:dyDescent="0.2">
      <c r="A117" s="6">
        <f ca="1">IF(CompanyProfiles!F$44&gt;=RAND(),0,1)</f>
        <v>1</v>
      </c>
      <c r="B117" s="6">
        <f ca="1">IF(CompanyProfiles!G$44&gt;=RAND(),0,1)</f>
        <v>1</v>
      </c>
      <c r="C117" s="6">
        <f ca="1">IF(CompanyProfiles!H$44&gt;=RAND(),0,1)</f>
        <v>1</v>
      </c>
      <c r="D117" s="6">
        <f ca="1">IF(CompanyProfiles!I$44&gt;=RAND(),0,1)</f>
        <v>0</v>
      </c>
      <c r="E117" s="6">
        <f ca="1">IF(CompanyProfiles!J$44&gt;=RAND(),0,1)</f>
        <v>1</v>
      </c>
      <c r="F117" s="6">
        <f ca="1">IF(CompanyProfiles!K$44&gt;=RAND(),0,1)</f>
        <v>1</v>
      </c>
      <c r="G117" s="6">
        <f ca="1">IF(CompanyProfiles!L$44&gt;=RAND(),0,1)</f>
        <v>1</v>
      </c>
      <c r="H117" s="6">
        <f ca="1">IF(CompanyProfiles!M$44&gt;=RAND(),0,1)</f>
        <v>1</v>
      </c>
      <c r="I117" s="6">
        <f ca="1">IF(CompanyProfiles!N$44&gt;=RAND(),0,1)</f>
        <v>1</v>
      </c>
      <c r="J117" s="12">
        <f ca="1">1-(SUM(COUNTIF(A117:I117,"= 1"))/CompanyProfiles!$F$47)</f>
        <v>0.11111111111111116</v>
      </c>
      <c r="K117" s="6">
        <f ca="1">IF(J117=0,0,IF(G117=1,CompanyProfiles!$T$43+(RANDBETWEEN(CompanyProfiles!$R$43,CompanyProfiles!$S$43))/100,CompanyProfiles!$T$42+(RANDBETWEEN(CompanyProfiles!$R$42,CompanyProfiles!$S$42))/100))</f>
        <v>12953.146666666667</v>
      </c>
    </row>
    <row r="118" spans="1:11" x14ac:dyDescent="0.2">
      <c r="A118" s="6">
        <f ca="1">IF(CompanyProfiles!F$44&gt;=RAND(),0,1)</f>
        <v>1</v>
      </c>
      <c r="B118" s="6">
        <f ca="1">IF(CompanyProfiles!G$44&gt;=RAND(),0,1)</f>
        <v>1</v>
      </c>
      <c r="C118" s="6">
        <f ca="1">IF(CompanyProfiles!H$44&gt;=RAND(),0,1)</f>
        <v>1</v>
      </c>
      <c r="D118" s="6">
        <f ca="1">IF(CompanyProfiles!I$44&gt;=RAND(),0,1)</f>
        <v>1</v>
      </c>
      <c r="E118" s="6">
        <f ca="1">IF(CompanyProfiles!J$44&gt;=RAND(),0,1)</f>
        <v>1</v>
      </c>
      <c r="F118" s="6">
        <f ca="1">IF(CompanyProfiles!K$44&gt;=RAND(),0,1)</f>
        <v>1</v>
      </c>
      <c r="G118" s="6">
        <f ca="1">IF(CompanyProfiles!L$44&gt;=RAND(),0,1)</f>
        <v>1</v>
      </c>
      <c r="H118" s="6">
        <f ca="1">IF(CompanyProfiles!M$44&gt;=RAND(),0,1)</f>
        <v>1</v>
      </c>
      <c r="I118" s="6">
        <f ca="1">IF(CompanyProfiles!N$44&gt;=RAND(),0,1)</f>
        <v>0</v>
      </c>
      <c r="J118" s="12">
        <f ca="1">1-(SUM(COUNTIF(A118:I118,"= 1"))/CompanyProfiles!$F$47)</f>
        <v>0.11111111111111116</v>
      </c>
      <c r="K118" s="6">
        <f ca="1">IF(J118=0,0,IF(G118=1,CompanyProfiles!$T$43+(RANDBETWEEN(CompanyProfiles!$R$43,CompanyProfiles!$S$43))/100,CompanyProfiles!$T$42+(RANDBETWEEN(CompanyProfiles!$R$42,CompanyProfiles!$S$42))/100))</f>
        <v>13512.856666666667</v>
      </c>
    </row>
    <row r="119" spans="1:11" x14ac:dyDescent="0.2">
      <c r="A119" s="6">
        <f ca="1">IF(CompanyProfiles!F$44&gt;=RAND(),0,1)</f>
        <v>0</v>
      </c>
      <c r="B119" s="6">
        <f ca="1">IF(CompanyProfiles!G$44&gt;=RAND(),0,1)</f>
        <v>0</v>
      </c>
      <c r="C119" s="6">
        <f ca="1">IF(CompanyProfiles!H$44&gt;=RAND(),0,1)</f>
        <v>1</v>
      </c>
      <c r="D119" s="6">
        <f ca="1">IF(CompanyProfiles!I$44&gt;=RAND(),0,1)</f>
        <v>1</v>
      </c>
      <c r="E119" s="6">
        <f ca="1">IF(CompanyProfiles!J$44&gt;=RAND(),0,1)</f>
        <v>1</v>
      </c>
      <c r="F119" s="6">
        <f ca="1">IF(CompanyProfiles!K$44&gt;=RAND(),0,1)</f>
        <v>1</v>
      </c>
      <c r="G119" s="6">
        <f ca="1">IF(CompanyProfiles!L$44&gt;=RAND(),0,1)</f>
        <v>1</v>
      </c>
      <c r="H119" s="6">
        <f ca="1">IF(CompanyProfiles!M$44&gt;=RAND(),0,1)</f>
        <v>0</v>
      </c>
      <c r="I119" s="6">
        <f ca="1">IF(CompanyProfiles!N$44&gt;=RAND(),0,1)</f>
        <v>1</v>
      </c>
      <c r="J119" s="12">
        <f ca="1">1-(SUM(COUNTIF(A119:I119,"= 1"))/CompanyProfiles!$F$47)</f>
        <v>0.33333333333333337</v>
      </c>
      <c r="K119" s="6">
        <f ca="1">IF(J119=0,0,IF(G119=1,CompanyProfiles!$T$43+(RANDBETWEEN(CompanyProfiles!$R$43,CompanyProfiles!$S$43))/100,CompanyProfiles!$T$42+(RANDBETWEEN(CompanyProfiles!$R$42,CompanyProfiles!$S$42))/100))</f>
        <v>12639.316666666666</v>
      </c>
    </row>
    <row r="120" spans="1:11" x14ac:dyDescent="0.2">
      <c r="A120" s="6">
        <f ca="1">IF(CompanyProfiles!F$44&gt;=RAND(),0,1)</f>
        <v>1</v>
      </c>
      <c r="B120" s="6">
        <f ca="1">IF(CompanyProfiles!G$44&gt;=RAND(),0,1)</f>
        <v>1</v>
      </c>
      <c r="C120" s="6">
        <f ca="1">IF(CompanyProfiles!H$44&gt;=RAND(),0,1)</f>
        <v>1</v>
      </c>
      <c r="D120" s="6">
        <f ca="1">IF(CompanyProfiles!I$44&gt;=RAND(),0,1)</f>
        <v>1</v>
      </c>
      <c r="E120" s="6">
        <f ca="1">IF(CompanyProfiles!J$44&gt;=RAND(),0,1)</f>
        <v>1</v>
      </c>
      <c r="F120" s="6">
        <f ca="1">IF(CompanyProfiles!K$44&gt;=RAND(),0,1)</f>
        <v>1</v>
      </c>
      <c r="G120" s="6">
        <f ca="1">IF(CompanyProfiles!L$44&gt;=RAND(),0,1)</f>
        <v>1</v>
      </c>
      <c r="H120" s="6">
        <f ca="1">IF(CompanyProfiles!M$44&gt;=RAND(),0,1)</f>
        <v>1</v>
      </c>
      <c r="I120" s="6">
        <f ca="1">IF(CompanyProfiles!N$44&gt;=RAND(),0,1)</f>
        <v>1</v>
      </c>
      <c r="J120" s="12">
        <f ca="1">1-(SUM(COUNTIF(A120:I120,"= 1"))/CompanyProfiles!$F$47)</f>
        <v>0</v>
      </c>
      <c r="K120" s="6">
        <f ca="1">IF(J120=0,0,IF(G120=1,CompanyProfiles!$T$43+(RANDBETWEEN(CompanyProfiles!$R$43,CompanyProfiles!$S$43))/100,CompanyProfiles!$T$42+(RANDBETWEEN(CompanyProfiles!$R$42,CompanyProfiles!$S$42))/100))</f>
        <v>0</v>
      </c>
    </row>
    <row r="121" spans="1:11" x14ac:dyDescent="0.2">
      <c r="A121" s="6">
        <f ca="1">IF(CompanyProfiles!F$44&gt;=RAND(),0,1)</f>
        <v>1</v>
      </c>
      <c r="B121" s="6">
        <f ca="1">IF(CompanyProfiles!G$44&gt;=RAND(),0,1)</f>
        <v>1</v>
      </c>
      <c r="C121" s="6">
        <f ca="1">IF(CompanyProfiles!H$44&gt;=RAND(),0,1)</f>
        <v>0</v>
      </c>
      <c r="D121" s="6">
        <f ca="1">IF(CompanyProfiles!I$44&gt;=RAND(),0,1)</f>
        <v>0</v>
      </c>
      <c r="E121" s="6">
        <f ca="1">IF(CompanyProfiles!J$44&gt;=RAND(),0,1)</f>
        <v>1</v>
      </c>
      <c r="F121" s="6">
        <f ca="1">IF(CompanyProfiles!K$44&gt;=RAND(),0,1)</f>
        <v>1</v>
      </c>
      <c r="G121" s="6">
        <f ca="1">IF(CompanyProfiles!L$44&gt;=RAND(),0,1)</f>
        <v>1</v>
      </c>
      <c r="H121" s="6">
        <f ca="1">IF(CompanyProfiles!M$44&gt;=RAND(),0,1)</f>
        <v>1</v>
      </c>
      <c r="I121" s="6">
        <f ca="1">IF(CompanyProfiles!N$44&gt;=RAND(),0,1)</f>
        <v>1</v>
      </c>
      <c r="J121" s="12">
        <f ca="1">1-(SUM(COUNTIF(A121:I121,"= 1"))/CompanyProfiles!$F$47)</f>
        <v>0.22222222222222221</v>
      </c>
      <c r="K121" s="6">
        <f ca="1">IF(J121=0,0,IF(G121=1,CompanyProfiles!$T$43+(RANDBETWEEN(CompanyProfiles!$R$43,CompanyProfiles!$S$43))/100,CompanyProfiles!$T$42+(RANDBETWEEN(CompanyProfiles!$R$42,CompanyProfiles!$S$42))/100))</f>
        <v>6869.6366666666672</v>
      </c>
    </row>
    <row r="122" spans="1:11" x14ac:dyDescent="0.2">
      <c r="A122" s="6">
        <f ca="1">IF(CompanyProfiles!F$44&gt;=RAND(),0,1)</f>
        <v>1</v>
      </c>
      <c r="B122" s="6">
        <f ca="1">IF(CompanyProfiles!G$44&gt;=RAND(),0,1)</f>
        <v>1</v>
      </c>
      <c r="C122" s="6">
        <f ca="1">IF(CompanyProfiles!H$44&gt;=RAND(),0,1)</f>
        <v>1</v>
      </c>
      <c r="D122" s="6">
        <f ca="1">IF(CompanyProfiles!I$44&gt;=RAND(),0,1)</f>
        <v>1</v>
      </c>
      <c r="E122" s="6">
        <f ca="1">IF(CompanyProfiles!J$44&gt;=RAND(),0,1)</f>
        <v>1</v>
      </c>
      <c r="F122" s="6">
        <f ca="1">IF(CompanyProfiles!K$44&gt;=RAND(),0,1)</f>
        <v>1</v>
      </c>
      <c r="G122" s="6">
        <f ca="1">IF(CompanyProfiles!L$44&gt;=RAND(),0,1)</f>
        <v>1</v>
      </c>
      <c r="H122" s="6">
        <f ca="1">IF(CompanyProfiles!M$44&gt;=RAND(),0,1)</f>
        <v>1</v>
      </c>
      <c r="I122" s="6">
        <f ca="1">IF(CompanyProfiles!N$44&gt;=RAND(),0,1)</f>
        <v>1</v>
      </c>
      <c r="J122" s="12">
        <f ca="1">1-(SUM(COUNTIF(A122:I122,"= 1"))/CompanyProfiles!$F$47)</f>
        <v>0</v>
      </c>
      <c r="K122" s="6">
        <f ca="1">IF(J122=0,0,IF(G122=1,CompanyProfiles!$T$43+(RANDBETWEEN(CompanyProfiles!$R$43,CompanyProfiles!$S$43))/100,CompanyProfiles!$T$42+(RANDBETWEEN(CompanyProfiles!$R$42,CompanyProfiles!$S$42))/100))</f>
        <v>0</v>
      </c>
    </row>
    <row r="123" spans="1:11" x14ac:dyDescent="0.2">
      <c r="A123" s="6">
        <f ca="1">IF(CompanyProfiles!F$44&gt;=RAND(),0,1)</f>
        <v>1</v>
      </c>
      <c r="B123" s="6">
        <f ca="1">IF(CompanyProfiles!G$44&gt;=RAND(),0,1)</f>
        <v>0</v>
      </c>
      <c r="C123" s="6">
        <f ca="1">IF(CompanyProfiles!H$44&gt;=RAND(),0,1)</f>
        <v>1</v>
      </c>
      <c r="D123" s="6">
        <f ca="1">IF(CompanyProfiles!I$44&gt;=RAND(),0,1)</f>
        <v>1</v>
      </c>
      <c r="E123" s="6">
        <f ca="1">IF(CompanyProfiles!J$44&gt;=RAND(),0,1)</f>
        <v>1</v>
      </c>
      <c r="F123" s="6">
        <f ca="1">IF(CompanyProfiles!K$44&gt;=RAND(),0,1)</f>
        <v>1</v>
      </c>
      <c r="G123" s="6">
        <f ca="1">IF(CompanyProfiles!L$44&gt;=RAND(),0,1)</f>
        <v>1</v>
      </c>
      <c r="H123" s="6">
        <f ca="1">IF(CompanyProfiles!M$44&gt;=RAND(),0,1)</f>
        <v>1</v>
      </c>
      <c r="I123" s="6">
        <f ca="1">IF(CompanyProfiles!N$44&gt;=RAND(),0,1)</f>
        <v>1</v>
      </c>
      <c r="J123" s="12">
        <f ca="1">1-(SUM(COUNTIF(A123:I123,"= 1"))/CompanyProfiles!$F$47)</f>
        <v>0.11111111111111116</v>
      </c>
      <c r="K123" s="6">
        <f ca="1">IF(J123=0,0,IF(G123=1,CompanyProfiles!$T$43+(RANDBETWEEN(CompanyProfiles!$R$43,CompanyProfiles!$S$43))/100,CompanyProfiles!$T$42+(RANDBETWEEN(CompanyProfiles!$R$42,CompanyProfiles!$S$42))/100))</f>
        <v>6364.4966666666669</v>
      </c>
    </row>
    <row r="124" spans="1:11" x14ac:dyDescent="0.2">
      <c r="A124" s="6">
        <f ca="1">IF(CompanyProfiles!F$44&gt;=RAND(),0,1)</f>
        <v>1</v>
      </c>
      <c r="B124" s="6">
        <f ca="1">IF(CompanyProfiles!G$44&gt;=RAND(),0,1)</f>
        <v>0</v>
      </c>
      <c r="C124" s="6">
        <f ca="1">IF(CompanyProfiles!H$44&gt;=RAND(),0,1)</f>
        <v>0</v>
      </c>
      <c r="D124" s="6">
        <f ca="1">IF(CompanyProfiles!I$44&gt;=RAND(),0,1)</f>
        <v>0</v>
      </c>
      <c r="E124" s="6">
        <f ca="1">IF(CompanyProfiles!J$44&gt;=RAND(),0,1)</f>
        <v>1</v>
      </c>
      <c r="F124" s="6">
        <f ca="1">IF(CompanyProfiles!K$44&gt;=RAND(),0,1)</f>
        <v>1</v>
      </c>
      <c r="G124" s="6">
        <f ca="1">IF(CompanyProfiles!L$44&gt;=RAND(),0,1)</f>
        <v>1</v>
      </c>
      <c r="H124" s="6">
        <f ca="1">IF(CompanyProfiles!M$44&gt;=RAND(),0,1)</f>
        <v>0</v>
      </c>
      <c r="I124" s="6">
        <f ca="1">IF(CompanyProfiles!N$44&gt;=RAND(),0,1)</f>
        <v>1</v>
      </c>
      <c r="J124" s="12">
        <f ca="1">1-(SUM(COUNTIF(A124:I124,"= 1"))/CompanyProfiles!$F$47)</f>
        <v>0.44444444444444442</v>
      </c>
      <c r="K124" s="6">
        <f ca="1">IF(J124=0,0,IF(G124=1,CompanyProfiles!$T$43+(RANDBETWEEN(CompanyProfiles!$R$43,CompanyProfiles!$S$43))/100,CompanyProfiles!$T$42+(RANDBETWEEN(CompanyProfiles!$R$42,CompanyProfiles!$S$42))/100))</f>
        <v>12803.916666666668</v>
      </c>
    </row>
    <row r="125" spans="1:11" x14ac:dyDescent="0.2">
      <c r="A125" s="6">
        <f ca="1">IF(CompanyProfiles!F$44&gt;=RAND(),0,1)</f>
        <v>0</v>
      </c>
      <c r="B125" s="6">
        <f ca="1">IF(CompanyProfiles!G$44&gt;=RAND(),0,1)</f>
        <v>1</v>
      </c>
      <c r="C125" s="6">
        <f ca="1">IF(CompanyProfiles!H$44&gt;=RAND(),0,1)</f>
        <v>1</v>
      </c>
      <c r="D125" s="6">
        <f ca="1">IF(CompanyProfiles!I$44&gt;=RAND(),0,1)</f>
        <v>1</v>
      </c>
      <c r="E125" s="6">
        <f ca="1">IF(CompanyProfiles!J$44&gt;=RAND(),0,1)</f>
        <v>1</v>
      </c>
      <c r="F125" s="6">
        <f ca="1">IF(CompanyProfiles!K$44&gt;=RAND(),0,1)</f>
        <v>1</v>
      </c>
      <c r="G125" s="6">
        <f ca="1">IF(CompanyProfiles!L$44&gt;=RAND(),0,1)</f>
        <v>1</v>
      </c>
      <c r="H125" s="6">
        <f ca="1">IF(CompanyProfiles!M$44&gt;=RAND(),0,1)</f>
        <v>1</v>
      </c>
      <c r="I125" s="6">
        <f ca="1">IF(CompanyProfiles!N$44&gt;=RAND(),0,1)</f>
        <v>1</v>
      </c>
      <c r="J125" s="12">
        <f ca="1">1-(SUM(COUNTIF(A125:I125,"= 1"))/CompanyProfiles!$F$47)</f>
        <v>0.11111111111111116</v>
      </c>
      <c r="K125" s="6">
        <f ca="1">IF(J125=0,0,IF(G125=1,CompanyProfiles!$T$43+(RANDBETWEEN(CompanyProfiles!$R$43,CompanyProfiles!$S$43))/100,CompanyProfiles!$T$42+(RANDBETWEEN(CompanyProfiles!$R$42,CompanyProfiles!$S$42))/100))</f>
        <v>10282.426666666666</v>
      </c>
    </row>
    <row r="126" spans="1:11" x14ac:dyDescent="0.2">
      <c r="A126" s="6">
        <f ca="1">IF(CompanyProfiles!F$44&gt;=RAND(),0,1)</f>
        <v>0</v>
      </c>
      <c r="B126" s="6">
        <f ca="1">IF(CompanyProfiles!G$44&gt;=RAND(),0,1)</f>
        <v>1</v>
      </c>
      <c r="C126" s="6">
        <f ca="1">IF(CompanyProfiles!H$44&gt;=RAND(),0,1)</f>
        <v>1</v>
      </c>
      <c r="D126" s="6">
        <f ca="1">IF(CompanyProfiles!I$44&gt;=RAND(),0,1)</f>
        <v>0</v>
      </c>
      <c r="E126" s="6">
        <f ca="1">IF(CompanyProfiles!J$44&gt;=RAND(),0,1)</f>
        <v>1</v>
      </c>
      <c r="F126" s="6">
        <f ca="1">IF(CompanyProfiles!K$44&gt;=RAND(),0,1)</f>
        <v>0</v>
      </c>
      <c r="G126" s="6">
        <f ca="1">IF(CompanyProfiles!L$44&gt;=RAND(),0,1)</f>
        <v>1</v>
      </c>
      <c r="H126" s="6">
        <f ca="1">IF(CompanyProfiles!M$44&gt;=RAND(),0,1)</f>
        <v>1</v>
      </c>
      <c r="I126" s="6">
        <f ca="1">IF(CompanyProfiles!N$44&gt;=RAND(),0,1)</f>
        <v>1</v>
      </c>
      <c r="J126" s="12">
        <f ca="1">1-(SUM(COUNTIF(A126:I126,"= 1"))/CompanyProfiles!$F$47)</f>
        <v>0.33333333333333337</v>
      </c>
      <c r="K126" s="6">
        <f ca="1">IF(J126=0,0,IF(G126=1,CompanyProfiles!$T$43+(RANDBETWEEN(CompanyProfiles!$R$43,CompanyProfiles!$S$43))/100,CompanyProfiles!$T$42+(RANDBETWEEN(CompanyProfiles!$R$42,CompanyProfiles!$S$42))/100))</f>
        <v>11578.576666666668</v>
      </c>
    </row>
    <row r="127" spans="1:11" x14ac:dyDescent="0.2">
      <c r="A127" s="6">
        <f ca="1">IF(CompanyProfiles!F$44&gt;=RAND(),0,1)</f>
        <v>1</v>
      </c>
      <c r="B127" s="6">
        <f ca="1">IF(CompanyProfiles!G$44&gt;=RAND(),0,1)</f>
        <v>1</v>
      </c>
      <c r="C127" s="6">
        <f ca="1">IF(CompanyProfiles!H$44&gt;=RAND(),0,1)</f>
        <v>1</v>
      </c>
      <c r="D127" s="6">
        <f ca="1">IF(CompanyProfiles!I$44&gt;=RAND(),0,1)</f>
        <v>1</v>
      </c>
      <c r="E127" s="6">
        <f ca="1">IF(CompanyProfiles!J$44&gt;=RAND(),0,1)</f>
        <v>1</v>
      </c>
      <c r="F127" s="6">
        <f ca="1">IF(CompanyProfiles!K$44&gt;=RAND(),0,1)</f>
        <v>1</v>
      </c>
      <c r="G127" s="6">
        <f ca="1">IF(CompanyProfiles!L$44&gt;=RAND(),0,1)</f>
        <v>1</v>
      </c>
      <c r="H127" s="6">
        <f ca="1">IF(CompanyProfiles!M$44&gt;=RAND(),0,1)</f>
        <v>1</v>
      </c>
      <c r="I127" s="6">
        <f ca="1">IF(CompanyProfiles!N$44&gt;=RAND(),0,1)</f>
        <v>0</v>
      </c>
      <c r="J127" s="12">
        <f ca="1">1-(SUM(COUNTIF(A127:I127,"= 1"))/CompanyProfiles!$F$47)</f>
        <v>0.11111111111111116</v>
      </c>
      <c r="K127" s="6">
        <f ca="1">IF(J127=0,0,IF(G127=1,CompanyProfiles!$T$43+(RANDBETWEEN(CompanyProfiles!$R$43,CompanyProfiles!$S$43))/100,CompanyProfiles!$T$42+(RANDBETWEEN(CompanyProfiles!$R$42,CompanyProfiles!$S$42))/100))</f>
        <v>10580.566666666668</v>
      </c>
    </row>
    <row r="128" spans="1:11" x14ac:dyDescent="0.2">
      <c r="A128" s="6">
        <f ca="1">IF(CompanyProfiles!F$44&gt;=RAND(),0,1)</f>
        <v>1</v>
      </c>
      <c r="B128" s="6">
        <f ca="1">IF(CompanyProfiles!G$44&gt;=RAND(),0,1)</f>
        <v>0</v>
      </c>
      <c r="C128" s="6">
        <f ca="1">IF(CompanyProfiles!H$44&gt;=RAND(),0,1)</f>
        <v>1</v>
      </c>
      <c r="D128" s="6">
        <f ca="1">IF(CompanyProfiles!I$44&gt;=RAND(),0,1)</f>
        <v>1</v>
      </c>
      <c r="E128" s="6">
        <f ca="1">IF(CompanyProfiles!J$44&gt;=RAND(),0,1)</f>
        <v>1</v>
      </c>
      <c r="F128" s="6">
        <f ca="1">IF(CompanyProfiles!K$44&gt;=RAND(),0,1)</f>
        <v>1</v>
      </c>
      <c r="G128" s="6">
        <f ca="1">IF(CompanyProfiles!L$44&gt;=RAND(),0,1)</f>
        <v>1</v>
      </c>
      <c r="H128" s="6">
        <f ca="1">IF(CompanyProfiles!M$44&gt;=RAND(),0,1)</f>
        <v>0</v>
      </c>
      <c r="I128" s="6">
        <f ca="1">IF(CompanyProfiles!N$44&gt;=RAND(),0,1)</f>
        <v>1</v>
      </c>
      <c r="J128" s="12">
        <f ca="1">1-(SUM(COUNTIF(A128:I128,"= 1"))/CompanyProfiles!$F$47)</f>
        <v>0.22222222222222221</v>
      </c>
      <c r="K128" s="6">
        <f ca="1">IF(J128=0,0,IF(G128=1,CompanyProfiles!$T$43+(RANDBETWEEN(CompanyProfiles!$R$43,CompanyProfiles!$S$43))/100,CompanyProfiles!$T$42+(RANDBETWEEN(CompanyProfiles!$R$42,CompanyProfiles!$S$42))/100))</f>
        <v>7474.9566666666669</v>
      </c>
    </row>
    <row r="129" spans="1:11" x14ac:dyDescent="0.2">
      <c r="A129" s="6">
        <f ca="1">IF(CompanyProfiles!F$44&gt;=RAND(),0,1)</f>
        <v>1</v>
      </c>
      <c r="B129" s="6">
        <f ca="1">IF(CompanyProfiles!G$44&gt;=RAND(),0,1)</f>
        <v>0</v>
      </c>
      <c r="C129" s="6">
        <f ca="1">IF(CompanyProfiles!H$44&gt;=RAND(),0,1)</f>
        <v>1</v>
      </c>
      <c r="D129" s="6">
        <f ca="1">IF(CompanyProfiles!I$44&gt;=RAND(),0,1)</f>
        <v>1</v>
      </c>
      <c r="E129" s="6">
        <f ca="1">IF(CompanyProfiles!J$44&gt;=RAND(),0,1)</f>
        <v>0</v>
      </c>
      <c r="F129" s="6">
        <f ca="1">IF(CompanyProfiles!K$44&gt;=RAND(),0,1)</f>
        <v>0</v>
      </c>
      <c r="G129" s="6">
        <f ca="1">IF(CompanyProfiles!L$44&gt;=RAND(),0,1)</f>
        <v>1</v>
      </c>
      <c r="H129" s="6">
        <f ca="1">IF(CompanyProfiles!M$44&gt;=RAND(),0,1)</f>
        <v>1</v>
      </c>
      <c r="I129" s="6">
        <f ca="1">IF(CompanyProfiles!N$44&gt;=RAND(),0,1)</f>
        <v>1</v>
      </c>
      <c r="J129" s="12">
        <f ca="1">1-(SUM(COUNTIF(A129:I129,"= 1"))/CompanyProfiles!$F$47)</f>
        <v>0.33333333333333337</v>
      </c>
      <c r="K129" s="6">
        <f ca="1">IF(J129=0,0,IF(G129=1,CompanyProfiles!$T$43+(RANDBETWEEN(CompanyProfiles!$R$43,CompanyProfiles!$S$43))/100,CompanyProfiles!$T$42+(RANDBETWEEN(CompanyProfiles!$R$42,CompanyProfiles!$S$42))/100))</f>
        <v>6871.0766666666668</v>
      </c>
    </row>
    <row r="130" spans="1:11" x14ac:dyDescent="0.2">
      <c r="A130" s="6">
        <f ca="1">IF(CompanyProfiles!F$44&gt;=RAND(),0,1)</f>
        <v>1</v>
      </c>
      <c r="B130" s="6">
        <f ca="1">IF(CompanyProfiles!G$44&gt;=RAND(),0,1)</f>
        <v>1</v>
      </c>
      <c r="C130" s="6">
        <f ca="1">IF(CompanyProfiles!H$44&gt;=RAND(),0,1)</f>
        <v>1</v>
      </c>
      <c r="D130" s="6">
        <f ca="1">IF(CompanyProfiles!I$44&gt;=RAND(),0,1)</f>
        <v>1</v>
      </c>
      <c r="E130" s="6">
        <f ca="1">IF(CompanyProfiles!J$44&gt;=RAND(),0,1)</f>
        <v>1</v>
      </c>
      <c r="F130" s="6">
        <f ca="1">IF(CompanyProfiles!K$44&gt;=RAND(),0,1)</f>
        <v>1</v>
      </c>
      <c r="G130" s="6">
        <f ca="1">IF(CompanyProfiles!L$44&gt;=RAND(),0,1)</f>
        <v>1</v>
      </c>
      <c r="H130" s="6">
        <f ca="1">IF(CompanyProfiles!M$44&gt;=RAND(),0,1)</f>
        <v>1</v>
      </c>
      <c r="I130" s="6">
        <f ca="1">IF(CompanyProfiles!N$44&gt;=RAND(),0,1)</f>
        <v>1</v>
      </c>
      <c r="J130" s="12">
        <f ca="1">1-(SUM(COUNTIF(A130:I130,"= 1"))/CompanyProfiles!$F$47)</f>
        <v>0</v>
      </c>
      <c r="K130" s="6">
        <f ca="1">IF(J130=0,0,IF(G130=1,CompanyProfiles!$T$43+(RANDBETWEEN(CompanyProfiles!$R$43,CompanyProfiles!$S$43))/100,CompanyProfiles!$T$42+(RANDBETWEEN(CompanyProfiles!$R$42,CompanyProfiles!$S$42))/100))</f>
        <v>0</v>
      </c>
    </row>
    <row r="131" spans="1:11" x14ac:dyDescent="0.2">
      <c r="A131" s="6">
        <f ca="1">IF(CompanyProfiles!F$44&gt;=RAND(),0,1)</f>
        <v>1</v>
      </c>
      <c r="B131" s="6">
        <f ca="1">IF(CompanyProfiles!G$44&gt;=RAND(),0,1)</f>
        <v>0</v>
      </c>
      <c r="C131" s="6">
        <f ca="1">IF(CompanyProfiles!H$44&gt;=RAND(),0,1)</f>
        <v>1</v>
      </c>
      <c r="D131" s="6">
        <f ca="1">IF(CompanyProfiles!I$44&gt;=RAND(),0,1)</f>
        <v>0</v>
      </c>
      <c r="E131" s="6">
        <f ca="1">IF(CompanyProfiles!J$44&gt;=RAND(),0,1)</f>
        <v>1</v>
      </c>
      <c r="F131" s="6">
        <f ca="1">IF(CompanyProfiles!K$44&gt;=RAND(),0,1)</f>
        <v>1</v>
      </c>
      <c r="G131" s="6">
        <f ca="1">IF(CompanyProfiles!L$44&gt;=RAND(),0,1)</f>
        <v>1</v>
      </c>
      <c r="H131" s="6">
        <f ca="1">IF(CompanyProfiles!M$44&gt;=RAND(),0,1)</f>
        <v>1</v>
      </c>
      <c r="I131" s="6">
        <f ca="1">IF(CompanyProfiles!N$44&gt;=RAND(),0,1)</f>
        <v>1</v>
      </c>
      <c r="J131" s="12">
        <f ca="1">1-(SUM(COUNTIF(A131:I131,"= 1"))/CompanyProfiles!$F$47)</f>
        <v>0.22222222222222221</v>
      </c>
      <c r="K131" s="6">
        <f ca="1">IF(J131=0,0,IF(G131=1,CompanyProfiles!$T$43+(RANDBETWEEN(CompanyProfiles!$R$43,CompanyProfiles!$S$43))/100,CompanyProfiles!$T$42+(RANDBETWEEN(CompanyProfiles!$R$42,CompanyProfiles!$S$42))/100))</f>
        <v>10138.076666666668</v>
      </c>
    </row>
    <row r="132" spans="1:11" x14ac:dyDescent="0.2">
      <c r="A132" s="6">
        <f ca="1">IF(CompanyProfiles!F$44&gt;=RAND(),0,1)</f>
        <v>1</v>
      </c>
      <c r="B132" s="6">
        <f ca="1">IF(CompanyProfiles!G$44&gt;=RAND(),0,1)</f>
        <v>0</v>
      </c>
      <c r="C132" s="6">
        <f ca="1">IF(CompanyProfiles!H$44&gt;=RAND(),0,1)</f>
        <v>1</v>
      </c>
      <c r="D132" s="6">
        <f ca="1">IF(CompanyProfiles!I$44&gt;=RAND(),0,1)</f>
        <v>1</v>
      </c>
      <c r="E132" s="6">
        <f ca="1">IF(CompanyProfiles!J$44&gt;=RAND(),0,1)</f>
        <v>0</v>
      </c>
      <c r="F132" s="6">
        <f ca="1">IF(CompanyProfiles!K$44&gt;=RAND(),0,1)</f>
        <v>1</v>
      </c>
      <c r="G132" s="6">
        <f ca="1">IF(CompanyProfiles!L$44&gt;=RAND(),0,1)</f>
        <v>1</v>
      </c>
      <c r="H132" s="6">
        <f ca="1">IF(CompanyProfiles!M$44&gt;=RAND(),0,1)</f>
        <v>1</v>
      </c>
      <c r="I132" s="6">
        <f ca="1">IF(CompanyProfiles!N$44&gt;=RAND(),0,1)</f>
        <v>1</v>
      </c>
      <c r="J132" s="12">
        <f ca="1">1-(SUM(COUNTIF(A132:I132,"= 1"))/CompanyProfiles!$F$47)</f>
        <v>0.22222222222222221</v>
      </c>
      <c r="K132" s="6">
        <f ca="1">IF(J132=0,0,IF(G132=1,CompanyProfiles!$T$43+(RANDBETWEEN(CompanyProfiles!$R$43,CompanyProfiles!$S$43))/100,CompanyProfiles!$T$42+(RANDBETWEEN(CompanyProfiles!$R$42,CompanyProfiles!$S$42))/100))</f>
        <v>8007.2066666666669</v>
      </c>
    </row>
    <row r="133" spans="1:11" x14ac:dyDescent="0.2">
      <c r="A133" s="6">
        <f ca="1">IF(CompanyProfiles!F$44&gt;=RAND(),0,1)</f>
        <v>1</v>
      </c>
      <c r="B133" s="6">
        <f ca="1">IF(CompanyProfiles!G$44&gt;=RAND(),0,1)</f>
        <v>0</v>
      </c>
      <c r="C133" s="6">
        <f ca="1">IF(CompanyProfiles!H$44&gt;=RAND(),0,1)</f>
        <v>1</v>
      </c>
      <c r="D133" s="6">
        <f ca="1">IF(CompanyProfiles!I$44&gt;=RAND(),0,1)</f>
        <v>1</v>
      </c>
      <c r="E133" s="6">
        <f ca="1">IF(CompanyProfiles!J$44&gt;=RAND(),0,1)</f>
        <v>1</v>
      </c>
      <c r="F133" s="6">
        <f ca="1">IF(CompanyProfiles!K$44&gt;=RAND(),0,1)</f>
        <v>1</v>
      </c>
      <c r="G133" s="6">
        <f ca="1">IF(CompanyProfiles!L$44&gt;=RAND(),0,1)</f>
        <v>1</v>
      </c>
      <c r="H133" s="6">
        <f ca="1">IF(CompanyProfiles!M$44&gt;=RAND(),0,1)</f>
        <v>1</v>
      </c>
      <c r="I133" s="6">
        <f ca="1">IF(CompanyProfiles!N$44&gt;=RAND(),0,1)</f>
        <v>1</v>
      </c>
      <c r="J133" s="12">
        <f ca="1">1-(SUM(COUNTIF(A133:I133,"= 1"))/CompanyProfiles!$F$47)</f>
        <v>0.11111111111111116</v>
      </c>
      <c r="K133" s="6">
        <f ca="1">IF(J133=0,0,IF(G133=1,CompanyProfiles!$T$43+(RANDBETWEEN(CompanyProfiles!$R$43,CompanyProfiles!$S$43))/100,CompanyProfiles!$T$42+(RANDBETWEEN(CompanyProfiles!$R$42,CompanyProfiles!$S$42))/100))</f>
        <v>15541.046666666667</v>
      </c>
    </row>
    <row r="134" spans="1:11" x14ac:dyDescent="0.2">
      <c r="A134" s="6">
        <f ca="1">IF(CompanyProfiles!F$44&gt;=RAND(),0,1)</f>
        <v>1</v>
      </c>
      <c r="B134" s="6">
        <f ca="1">IF(CompanyProfiles!G$44&gt;=RAND(),0,1)</f>
        <v>1</v>
      </c>
      <c r="C134" s="6">
        <f ca="1">IF(CompanyProfiles!H$44&gt;=RAND(),0,1)</f>
        <v>1</v>
      </c>
      <c r="D134" s="6">
        <f ca="1">IF(CompanyProfiles!I$44&gt;=RAND(),0,1)</f>
        <v>1</v>
      </c>
      <c r="E134" s="6">
        <f ca="1">IF(CompanyProfiles!J$44&gt;=RAND(),0,1)</f>
        <v>1</v>
      </c>
      <c r="F134" s="6">
        <f ca="1">IF(CompanyProfiles!K$44&gt;=RAND(),0,1)</f>
        <v>1</v>
      </c>
      <c r="G134" s="6">
        <f ca="1">IF(CompanyProfiles!L$44&gt;=RAND(),0,1)</f>
        <v>1</v>
      </c>
      <c r="H134" s="6">
        <f ca="1">IF(CompanyProfiles!M$44&gt;=RAND(),0,1)</f>
        <v>1</v>
      </c>
      <c r="I134" s="6">
        <f ca="1">IF(CompanyProfiles!N$44&gt;=RAND(),0,1)</f>
        <v>1</v>
      </c>
      <c r="J134" s="12">
        <f ca="1">1-(SUM(COUNTIF(A134:I134,"= 1"))/CompanyProfiles!$F$47)</f>
        <v>0</v>
      </c>
      <c r="K134" s="6">
        <f ca="1">IF(J134=0,0,IF(G134=1,CompanyProfiles!$T$43+(RANDBETWEEN(CompanyProfiles!$R$43,CompanyProfiles!$S$43))/100,CompanyProfiles!$T$42+(RANDBETWEEN(CompanyProfiles!$R$42,CompanyProfiles!$S$42))/100))</f>
        <v>0</v>
      </c>
    </row>
    <row r="135" spans="1:11" x14ac:dyDescent="0.2">
      <c r="A135" s="6">
        <f ca="1">IF(CompanyProfiles!F$44&gt;=RAND(),0,1)</f>
        <v>1</v>
      </c>
      <c r="B135" s="6">
        <f ca="1">IF(CompanyProfiles!G$44&gt;=RAND(),0,1)</f>
        <v>1</v>
      </c>
      <c r="C135" s="6">
        <f ca="1">IF(CompanyProfiles!H$44&gt;=RAND(),0,1)</f>
        <v>0</v>
      </c>
      <c r="D135" s="6">
        <f ca="1">IF(CompanyProfiles!I$44&gt;=RAND(),0,1)</f>
        <v>1</v>
      </c>
      <c r="E135" s="6">
        <f ca="1">IF(CompanyProfiles!J$44&gt;=RAND(),0,1)</f>
        <v>0</v>
      </c>
      <c r="F135" s="6">
        <f ca="1">IF(CompanyProfiles!K$44&gt;=RAND(),0,1)</f>
        <v>1</v>
      </c>
      <c r="G135" s="6">
        <f ca="1">IF(CompanyProfiles!L$44&gt;=RAND(),0,1)</f>
        <v>1</v>
      </c>
      <c r="H135" s="6">
        <f ca="1">IF(CompanyProfiles!M$44&gt;=RAND(),0,1)</f>
        <v>1</v>
      </c>
      <c r="I135" s="6">
        <f ca="1">IF(CompanyProfiles!N$44&gt;=RAND(),0,1)</f>
        <v>1</v>
      </c>
      <c r="J135" s="12">
        <f ca="1">1-(SUM(COUNTIF(A135:I135,"= 1"))/CompanyProfiles!$F$47)</f>
        <v>0.22222222222222221</v>
      </c>
      <c r="K135" s="6">
        <f ca="1">IF(J135=0,0,IF(G135=1,CompanyProfiles!$T$43+(RANDBETWEEN(CompanyProfiles!$R$43,CompanyProfiles!$S$43))/100,CompanyProfiles!$T$42+(RANDBETWEEN(CompanyProfiles!$R$42,CompanyProfiles!$S$42))/100))</f>
        <v>14058.766666666666</v>
      </c>
    </row>
    <row r="136" spans="1:11" x14ac:dyDescent="0.2">
      <c r="A136" s="6">
        <f ca="1">IF(CompanyProfiles!F$44&gt;=RAND(),0,1)</f>
        <v>1</v>
      </c>
      <c r="B136" s="6">
        <f ca="1">IF(CompanyProfiles!G$44&gt;=RAND(),0,1)</f>
        <v>0</v>
      </c>
      <c r="C136" s="6">
        <f ca="1">IF(CompanyProfiles!H$44&gt;=RAND(),0,1)</f>
        <v>1</v>
      </c>
      <c r="D136" s="6">
        <f ca="1">IF(CompanyProfiles!I$44&gt;=RAND(),0,1)</f>
        <v>1</v>
      </c>
      <c r="E136" s="6">
        <f ca="1">IF(CompanyProfiles!J$44&gt;=RAND(),0,1)</f>
        <v>1</v>
      </c>
      <c r="F136" s="6">
        <f ca="1">IF(CompanyProfiles!K$44&gt;=RAND(),0,1)</f>
        <v>1</v>
      </c>
      <c r="G136" s="6">
        <f ca="1">IF(CompanyProfiles!L$44&gt;=RAND(),0,1)</f>
        <v>1</v>
      </c>
      <c r="H136" s="6">
        <f ca="1">IF(CompanyProfiles!M$44&gt;=RAND(),0,1)</f>
        <v>1</v>
      </c>
      <c r="I136" s="6">
        <f ca="1">IF(CompanyProfiles!N$44&gt;=RAND(),0,1)</f>
        <v>1</v>
      </c>
      <c r="J136" s="12">
        <f ca="1">1-(SUM(COUNTIF(A136:I136,"= 1"))/CompanyProfiles!$F$47)</f>
        <v>0.11111111111111116</v>
      </c>
      <c r="K136" s="6">
        <f ca="1">IF(J136=0,0,IF(G136=1,CompanyProfiles!$T$43+(RANDBETWEEN(CompanyProfiles!$R$43,CompanyProfiles!$S$43))/100,CompanyProfiles!$T$42+(RANDBETWEEN(CompanyProfiles!$R$42,CompanyProfiles!$S$42))/100))</f>
        <v>6446.2666666666664</v>
      </c>
    </row>
    <row r="137" spans="1:11" x14ac:dyDescent="0.2">
      <c r="A137" s="6">
        <f ca="1">IF(CompanyProfiles!F$44&gt;=RAND(),0,1)</f>
        <v>1</v>
      </c>
      <c r="B137" s="6">
        <f ca="1">IF(CompanyProfiles!G$44&gt;=RAND(),0,1)</f>
        <v>1</v>
      </c>
      <c r="C137" s="6">
        <f ca="1">IF(CompanyProfiles!H$44&gt;=RAND(),0,1)</f>
        <v>1</v>
      </c>
      <c r="D137" s="6">
        <f ca="1">IF(CompanyProfiles!I$44&gt;=RAND(),0,1)</f>
        <v>1</v>
      </c>
      <c r="E137" s="6">
        <f ca="1">IF(CompanyProfiles!J$44&gt;=RAND(),0,1)</f>
        <v>1</v>
      </c>
      <c r="F137" s="6">
        <f ca="1">IF(CompanyProfiles!K$44&gt;=RAND(),0,1)</f>
        <v>1</v>
      </c>
      <c r="G137" s="6">
        <f ca="1">IF(CompanyProfiles!L$44&gt;=RAND(),0,1)</f>
        <v>1</v>
      </c>
      <c r="H137" s="6">
        <f ca="1">IF(CompanyProfiles!M$44&gt;=RAND(),0,1)</f>
        <v>1</v>
      </c>
      <c r="I137" s="6">
        <f ca="1">IF(CompanyProfiles!N$44&gt;=RAND(),0,1)</f>
        <v>1</v>
      </c>
      <c r="J137" s="12">
        <f ca="1">1-(SUM(COUNTIF(A137:I137,"= 1"))/CompanyProfiles!$F$47)</f>
        <v>0</v>
      </c>
      <c r="K137" s="6">
        <f ca="1">IF(J137=0,0,IF(G137=1,CompanyProfiles!$T$43+(RANDBETWEEN(CompanyProfiles!$R$43,CompanyProfiles!$S$43))/100,CompanyProfiles!$T$42+(RANDBETWEEN(CompanyProfiles!$R$42,CompanyProfiles!$S$42))/100))</f>
        <v>0</v>
      </c>
    </row>
    <row r="138" spans="1:11" x14ac:dyDescent="0.2">
      <c r="A138" s="6">
        <f ca="1">IF(CompanyProfiles!F$44&gt;=RAND(),0,1)</f>
        <v>1</v>
      </c>
      <c r="B138" s="6">
        <f ca="1">IF(CompanyProfiles!G$44&gt;=RAND(),0,1)</f>
        <v>0</v>
      </c>
      <c r="C138" s="6">
        <f ca="1">IF(CompanyProfiles!H$44&gt;=RAND(),0,1)</f>
        <v>1</v>
      </c>
      <c r="D138" s="6">
        <f ca="1">IF(CompanyProfiles!I$44&gt;=RAND(),0,1)</f>
        <v>1</v>
      </c>
      <c r="E138" s="6">
        <f ca="1">IF(CompanyProfiles!J$44&gt;=RAND(),0,1)</f>
        <v>1</v>
      </c>
      <c r="F138" s="6">
        <f ca="1">IF(CompanyProfiles!K$44&gt;=RAND(),0,1)</f>
        <v>1</v>
      </c>
      <c r="G138" s="6">
        <f ca="1">IF(CompanyProfiles!L$44&gt;=RAND(),0,1)</f>
        <v>1</v>
      </c>
      <c r="H138" s="6">
        <f ca="1">IF(CompanyProfiles!M$44&gt;=RAND(),0,1)</f>
        <v>0</v>
      </c>
      <c r="I138" s="6">
        <f ca="1">IF(CompanyProfiles!N$44&gt;=RAND(),0,1)</f>
        <v>1</v>
      </c>
      <c r="J138" s="12">
        <f ca="1">1-(SUM(COUNTIF(A138:I138,"= 1"))/CompanyProfiles!$F$47)</f>
        <v>0.22222222222222221</v>
      </c>
      <c r="K138" s="6">
        <f ca="1">IF(J138=0,0,IF(G138=1,CompanyProfiles!$T$43+(RANDBETWEEN(CompanyProfiles!$R$43,CompanyProfiles!$S$43))/100,CompanyProfiles!$T$42+(RANDBETWEEN(CompanyProfiles!$R$42,CompanyProfiles!$S$42))/100))</f>
        <v>12067.476666666667</v>
      </c>
    </row>
    <row r="139" spans="1:11" x14ac:dyDescent="0.2">
      <c r="A139" s="6">
        <f ca="1">IF(CompanyProfiles!F$44&gt;=RAND(),0,1)</f>
        <v>1</v>
      </c>
      <c r="B139" s="6">
        <f ca="1">IF(CompanyProfiles!G$44&gt;=RAND(),0,1)</f>
        <v>0</v>
      </c>
      <c r="C139" s="6">
        <f ca="1">IF(CompanyProfiles!H$44&gt;=RAND(),0,1)</f>
        <v>1</v>
      </c>
      <c r="D139" s="6">
        <f ca="1">IF(CompanyProfiles!I$44&gt;=RAND(),0,1)</f>
        <v>0</v>
      </c>
      <c r="E139" s="6">
        <f ca="1">IF(CompanyProfiles!J$44&gt;=RAND(),0,1)</f>
        <v>1</v>
      </c>
      <c r="F139" s="6">
        <f ca="1">IF(CompanyProfiles!K$44&gt;=RAND(),0,1)</f>
        <v>1</v>
      </c>
      <c r="G139" s="6">
        <f ca="1">IF(CompanyProfiles!L$44&gt;=RAND(),0,1)</f>
        <v>1</v>
      </c>
      <c r="H139" s="6">
        <f ca="1">IF(CompanyProfiles!M$44&gt;=RAND(),0,1)</f>
        <v>1</v>
      </c>
      <c r="I139" s="6">
        <f ca="1">IF(CompanyProfiles!N$44&gt;=RAND(),0,1)</f>
        <v>0</v>
      </c>
      <c r="J139" s="12">
        <f ca="1">1-(SUM(COUNTIF(A139:I139,"= 1"))/CompanyProfiles!$F$47)</f>
        <v>0.33333333333333337</v>
      </c>
      <c r="K139" s="6">
        <f ca="1">IF(J139=0,0,IF(G139=1,CompanyProfiles!$T$43+(RANDBETWEEN(CompanyProfiles!$R$43,CompanyProfiles!$S$43))/100,CompanyProfiles!$T$42+(RANDBETWEEN(CompanyProfiles!$R$42,CompanyProfiles!$S$42))/100))</f>
        <v>12916.066666666666</v>
      </c>
    </row>
    <row r="140" spans="1:11" x14ac:dyDescent="0.2">
      <c r="A140" s="6">
        <f ca="1">IF(CompanyProfiles!F$44&gt;=RAND(),0,1)</f>
        <v>0</v>
      </c>
      <c r="B140" s="6">
        <f ca="1">IF(CompanyProfiles!G$44&gt;=RAND(),0,1)</f>
        <v>1</v>
      </c>
      <c r="C140" s="6">
        <f ca="1">IF(CompanyProfiles!H$44&gt;=RAND(),0,1)</f>
        <v>0</v>
      </c>
      <c r="D140" s="6">
        <f ca="1">IF(CompanyProfiles!I$44&gt;=RAND(),0,1)</f>
        <v>1</v>
      </c>
      <c r="E140" s="6">
        <f ca="1">IF(CompanyProfiles!J$44&gt;=RAND(),0,1)</f>
        <v>1</v>
      </c>
      <c r="F140" s="6">
        <f ca="1">IF(CompanyProfiles!K$44&gt;=RAND(),0,1)</f>
        <v>1</v>
      </c>
      <c r="G140" s="6">
        <f ca="1">IF(CompanyProfiles!L$44&gt;=RAND(),0,1)</f>
        <v>1</v>
      </c>
      <c r="H140" s="6">
        <f ca="1">IF(CompanyProfiles!M$44&gt;=RAND(),0,1)</f>
        <v>0</v>
      </c>
      <c r="I140" s="6">
        <f ca="1">IF(CompanyProfiles!N$44&gt;=RAND(),0,1)</f>
        <v>1</v>
      </c>
      <c r="J140" s="12">
        <f ca="1">1-(SUM(COUNTIF(A140:I140,"= 1"))/CompanyProfiles!$F$47)</f>
        <v>0.33333333333333337</v>
      </c>
      <c r="K140" s="6">
        <f ca="1">IF(J140=0,0,IF(G140=1,CompanyProfiles!$T$43+(RANDBETWEEN(CompanyProfiles!$R$43,CompanyProfiles!$S$43))/100,CompanyProfiles!$T$42+(RANDBETWEEN(CompanyProfiles!$R$42,CompanyProfiles!$S$42))/100))</f>
        <v>15205.056666666667</v>
      </c>
    </row>
    <row r="141" spans="1:11" x14ac:dyDescent="0.2">
      <c r="A141" s="6">
        <f ca="1">IF(CompanyProfiles!F$44&gt;=RAND(),0,1)</f>
        <v>1</v>
      </c>
      <c r="B141" s="6">
        <f ca="1">IF(CompanyProfiles!G$44&gt;=RAND(),0,1)</f>
        <v>1</v>
      </c>
      <c r="C141" s="6">
        <f ca="1">IF(CompanyProfiles!H$44&gt;=RAND(),0,1)</f>
        <v>1</v>
      </c>
      <c r="D141" s="6">
        <f ca="1">IF(CompanyProfiles!I$44&gt;=RAND(),0,1)</f>
        <v>1</v>
      </c>
      <c r="E141" s="6">
        <f ca="1">IF(CompanyProfiles!J$44&gt;=RAND(),0,1)</f>
        <v>1</v>
      </c>
      <c r="F141" s="6">
        <f ca="1">IF(CompanyProfiles!K$44&gt;=RAND(),0,1)</f>
        <v>1</v>
      </c>
      <c r="G141" s="6">
        <f ca="1">IF(CompanyProfiles!L$44&gt;=RAND(),0,1)</f>
        <v>1</v>
      </c>
      <c r="H141" s="6">
        <f ca="1">IF(CompanyProfiles!M$44&gt;=RAND(),0,1)</f>
        <v>1</v>
      </c>
      <c r="I141" s="6">
        <f ca="1">IF(CompanyProfiles!N$44&gt;=RAND(),0,1)</f>
        <v>1</v>
      </c>
      <c r="J141" s="12">
        <f ca="1">1-(SUM(COUNTIF(A141:I141,"= 1"))/CompanyProfiles!$F$47)</f>
        <v>0</v>
      </c>
      <c r="K141" s="6">
        <f ca="1">IF(J141=0,0,IF(G141=1,CompanyProfiles!$T$43+(RANDBETWEEN(CompanyProfiles!$R$43,CompanyProfiles!$S$43))/100,CompanyProfiles!$T$42+(RANDBETWEEN(CompanyProfiles!$R$42,CompanyProfiles!$S$42))/100))</f>
        <v>0</v>
      </c>
    </row>
    <row r="142" spans="1:11" x14ac:dyDescent="0.2">
      <c r="A142" s="6">
        <f ca="1">IF(CompanyProfiles!F$44&gt;=RAND(),0,1)</f>
        <v>0</v>
      </c>
      <c r="B142" s="6">
        <f ca="1">IF(CompanyProfiles!G$44&gt;=RAND(),0,1)</f>
        <v>1</v>
      </c>
      <c r="C142" s="6">
        <f ca="1">IF(CompanyProfiles!H$44&gt;=RAND(),0,1)</f>
        <v>0</v>
      </c>
      <c r="D142" s="6">
        <f ca="1">IF(CompanyProfiles!I$44&gt;=RAND(),0,1)</f>
        <v>1</v>
      </c>
      <c r="E142" s="6">
        <f ca="1">IF(CompanyProfiles!J$44&gt;=RAND(),0,1)</f>
        <v>1</v>
      </c>
      <c r="F142" s="6">
        <f ca="1">IF(CompanyProfiles!K$44&gt;=RAND(),0,1)</f>
        <v>1</v>
      </c>
      <c r="G142" s="6">
        <f ca="1">IF(CompanyProfiles!L$44&gt;=RAND(),0,1)</f>
        <v>0</v>
      </c>
      <c r="H142" s="6">
        <f ca="1">IF(CompanyProfiles!M$44&gt;=RAND(),0,1)</f>
        <v>0</v>
      </c>
      <c r="I142" s="6">
        <f ca="1">IF(CompanyProfiles!N$44&gt;=RAND(),0,1)</f>
        <v>1</v>
      </c>
      <c r="J142" s="12">
        <f ca="1">1-(SUM(COUNTIF(A142:I142,"= 1"))/CompanyProfiles!$F$47)</f>
        <v>0.44444444444444442</v>
      </c>
      <c r="K142" s="6">
        <f ca="1">IF(J142=0,0,IF(G142=1,CompanyProfiles!$T$43+(RANDBETWEEN(CompanyProfiles!$R$43,CompanyProfiles!$S$43))/100,CompanyProfiles!$T$42+(RANDBETWEEN(CompanyProfiles!$R$42,CompanyProfiles!$S$42))/100))</f>
        <v>4438.6366666666672</v>
      </c>
    </row>
    <row r="143" spans="1:11" x14ac:dyDescent="0.2">
      <c r="A143" s="6">
        <f ca="1">IF(CompanyProfiles!F$44&gt;=RAND(),0,1)</f>
        <v>1</v>
      </c>
      <c r="B143" s="6">
        <f ca="1">IF(CompanyProfiles!G$44&gt;=RAND(),0,1)</f>
        <v>1</v>
      </c>
      <c r="C143" s="6">
        <f ca="1">IF(CompanyProfiles!H$44&gt;=RAND(),0,1)</f>
        <v>1</v>
      </c>
      <c r="D143" s="6">
        <f ca="1">IF(CompanyProfiles!I$44&gt;=RAND(),0,1)</f>
        <v>1</v>
      </c>
      <c r="E143" s="6">
        <f ca="1">IF(CompanyProfiles!J$44&gt;=RAND(),0,1)</f>
        <v>1</v>
      </c>
      <c r="F143" s="6">
        <f ca="1">IF(CompanyProfiles!K$44&gt;=RAND(),0,1)</f>
        <v>1</v>
      </c>
      <c r="G143" s="6">
        <f ca="1">IF(CompanyProfiles!L$44&gt;=RAND(),0,1)</f>
        <v>1</v>
      </c>
      <c r="H143" s="6">
        <f ca="1">IF(CompanyProfiles!M$44&gt;=RAND(),0,1)</f>
        <v>1</v>
      </c>
      <c r="I143" s="6">
        <f ca="1">IF(CompanyProfiles!N$44&gt;=RAND(),0,1)</f>
        <v>0</v>
      </c>
      <c r="J143" s="12">
        <f ca="1">1-(SUM(COUNTIF(A143:I143,"= 1"))/CompanyProfiles!$F$47)</f>
        <v>0.11111111111111116</v>
      </c>
      <c r="K143" s="6">
        <f ca="1">IF(J143=0,0,IF(G143=1,CompanyProfiles!$T$43+(RANDBETWEEN(CompanyProfiles!$R$43,CompanyProfiles!$S$43))/100,CompanyProfiles!$T$42+(RANDBETWEEN(CompanyProfiles!$R$42,CompanyProfiles!$S$42))/100))</f>
        <v>13608.766666666666</v>
      </c>
    </row>
    <row r="144" spans="1:11" x14ac:dyDescent="0.2">
      <c r="A144" s="6">
        <f ca="1">IF(CompanyProfiles!F$44&gt;=RAND(),0,1)</f>
        <v>1</v>
      </c>
      <c r="B144" s="6">
        <f ca="1">IF(CompanyProfiles!G$44&gt;=RAND(),0,1)</f>
        <v>1</v>
      </c>
      <c r="C144" s="6">
        <f ca="1">IF(CompanyProfiles!H$44&gt;=RAND(),0,1)</f>
        <v>0</v>
      </c>
      <c r="D144" s="6">
        <f ca="1">IF(CompanyProfiles!I$44&gt;=RAND(),0,1)</f>
        <v>1</v>
      </c>
      <c r="E144" s="6">
        <f ca="1">IF(CompanyProfiles!J$44&gt;=RAND(),0,1)</f>
        <v>1</v>
      </c>
      <c r="F144" s="6">
        <f ca="1">IF(CompanyProfiles!K$44&gt;=RAND(),0,1)</f>
        <v>1</v>
      </c>
      <c r="G144" s="6">
        <f ca="1">IF(CompanyProfiles!L$44&gt;=RAND(),0,1)</f>
        <v>1</v>
      </c>
      <c r="H144" s="6">
        <f ca="1">IF(CompanyProfiles!M$44&gt;=RAND(),0,1)</f>
        <v>0</v>
      </c>
      <c r="I144" s="6">
        <f ca="1">IF(CompanyProfiles!N$44&gt;=RAND(),0,1)</f>
        <v>1</v>
      </c>
      <c r="J144" s="12">
        <f ca="1">1-(SUM(COUNTIF(A144:I144,"= 1"))/CompanyProfiles!$F$47)</f>
        <v>0.22222222222222221</v>
      </c>
      <c r="K144" s="6">
        <f ca="1">IF(J144=0,0,IF(G144=1,CompanyProfiles!$T$43+(RANDBETWEEN(CompanyProfiles!$R$43,CompanyProfiles!$S$43))/100,CompanyProfiles!$T$42+(RANDBETWEEN(CompanyProfiles!$R$42,CompanyProfiles!$S$42))/100))</f>
        <v>14753.426666666666</v>
      </c>
    </row>
    <row r="145" spans="1:11" x14ac:dyDescent="0.2">
      <c r="A145" s="6">
        <f ca="1">IF(CompanyProfiles!F$44&gt;=RAND(),0,1)</f>
        <v>1</v>
      </c>
      <c r="B145" s="6">
        <f ca="1">IF(CompanyProfiles!G$44&gt;=RAND(),0,1)</f>
        <v>0</v>
      </c>
      <c r="C145" s="6">
        <f ca="1">IF(CompanyProfiles!H$44&gt;=RAND(),0,1)</f>
        <v>1</v>
      </c>
      <c r="D145" s="6">
        <f ca="1">IF(CompanyProfiles!I$44&gt;=RAND(),0,1)</f>
        <v>1</v>
      </c>
      <c r="E145" s="6">
        <f ca="1">IF(CompanyProfiles!J$44&gt;=RAND(),0,1)</f>
        <v>1</v>
      </c>
      <c r="F145" s="6">
        <f ca="1">IF(CompanyProfiles!K$44&gt;=RAND(),0,1)</f>
        <v>1</v>
      </c>
      <c r="G145" s="6">
        <f ca="1">IF(CompanyProfiles!L$44&gt;=RAND(),0,1)</f>
        <v>1</v>
      </c>
      <c r="H145" s="6">
        <f ca="1">IF(CompanyProfiles!M$44&gt;=RAND(),0,1)</f>
        <v>1</v>
      </c>
      <c r="I145" s="6">
        <f ca="1">IF(CompanyProfiles!N$44&gt;=RAND(),0,1)</f>
        <v>1</v>
      </c>
      <c r="J145" s="12">
        <f ca="1">1-(SUM(COUNTIF(A145:I145,"= 1"))/CompanyProfiles!$F$47)</f>
        <v>0.11111111111111116</v>
      </c>
      <c r="K145" s="6">
        <f ca="1">IF(J145=0,0,IF(G145=1,CompanyProfiles!$T$43+(RANDBETWEEN(CompanyProfiles!$R$43,CompanyProfiles!$S$43))/100,CompanyProfiles!$T$42+(RANDBETWEEN(CompanyProfiles!$R$42,CompanyProfiles!$S$42))/100))</f>
        <v>7343.2166666666672</v>
      </c>
    </row>
    <row r="146" spans="1:11" x14ac:dyDescent="0.2">
      <c r="A146" s="6">
        <f ca="1">IF(CompanyProfiles!F$44&gt;=RAND(),0,1)</f>
        <v>1</v>
      </c>
      <c r="B146" s="6">
        <f ca="1">IF(CompanyProfiles!G$44&gt;=RAND(),0,1)</f>
        <v>1</v>
      </c>
      <c r="C146" s="6">
        <f ca="1">IF(CompanyProfiles!H$44&gt;=RAND(),0,1)</f>
        <v>0</v>
      </c>
      <c r="D146" s="6">
        <f ca="1">IF(CompanyProfiles!I$44&gt;=RAND(),0,1)</f>
        <v>0</v>
      </c>
      <c r="E146" s="6">
        <f ca="1">IF(CompanyProfiles!J$44&gt;=RAND(),0,1)</f>
        <v>1</v>
      </c>
      <c r="F146" s="6">
        <f ca="1">IF(CompanyProfiles!K$44&gt;=RAND(),0,1)</f>
        <v>1</v>
      </c>
      <c r="G146" s="6">
        <f ca="1">IF(CompanyProfiles!L$44&gt;=RAND(),0,1)</f>
        <v>1</v>
      </c>
      <c r="H146" s="6">
        <f ca="1">IF(CompanyProfiles!M$44&gt;=RAND(),0,1)</f>
        <v>1</v>
      </c>
      <c r="I146" s="6">
        <f ca="1">IF(CompanyProfiles!N$44&gt;=RAND(),0,1)</f>
        <v>1</v>
      </c>
      <c r="J146" s="12">
        <f ca="1">1-(SUM(COUNTIF(A146:I146,"= 1"))/CompanyProfiles!$F$47)</f>
        <v>0.22222222222222221</v>
      </c>
      <c r="K146" s="6">
        <f ca="1">IF(J146=0,0,IF(G146=1,CompanyProfiles!$T$43+(RANDBETWEEN(CompanyProfiles!$R$43,CompanyProfiles!$S$43))/100,CompanyProfiles!$T$42+(RANDBETWEEN(CompanyProfiles!$R$42,CompanyProfiles!$S$42))/100))</f>
        <v>5764.626666666667</v>
      </c>
    </row>
    <row r="147" spans="1:11" x14ac:dyDescent="0.2">
      <c r="A147" s="6">
        <f ca="1">IF(CompanyProfiles!F$44&gt;=RAND(),0,1)</f>
        <v>1</v>
      </c>
      <c r="B147" s="6">
        <f ca="1">IF(CompanyProfiles!G$44&gt;=RAND(),0,1)</f>
        <v>0</v>
      </c>
      <c r="C147" s="6">
        <f ca="1">IF(CompanyProfiles!H$44&gt;=RAND(),0,1)</f>
        <v>1</v>
      </c>
      <c r="D147" s="6">
        <f ca="1">IF(CompanyProfiles!I$44&gt;=RAND(),0,1)</f>
        <v>1</v>
      </c>
      <c r="E147" s="6">
        <f ca="1">IF(CompanyProfiles!J$44&gt;=RAND(),0,1)</f>
        <v>0</v>
      </c>
      <c r="F147" s="6">
        <f ca="1">IF(CompanyProfiles!K$44&gt;=RAND(),0,1)</f>
        <v>1</v>
      </c>
      <c r="G147" s="6">
        <f ca="1">IF(CompanyProfiles!L$44&gt;=RAND(),0,1)</f>
        <v>1</v>
      </c>
      <c r="H147" s="6">
        <f ca="1">IF(CompanyProfiles!M$44&gt;=RAND(),0,1)</f>
        <v>1</v>
      </c>
      <c r="I147" s="6">
        <f ca="1">IF(CompanyProfiles!N$44&gt;=RAND(),0,1)</f>
        <v>1</v>
      </c>
      <c r="J147" s="12">
        <f ca="1">1-(SUM(COUNTIF(A147:I147,"= 1"))/CompanyProfiles!$F$47)</f>
        <v>0.22222222222222221</v>
      </c>
      <c r="K147" s="6">
        <f ca="1">IF(J147=0,0,IF(G147=1,CompanyProfiles!$T$43+(RANDBETWEEN(CompanyProfiles!$R$43,CompanyProfiles!$S$43))/100,CompanyProfiles!$T$42+(RANDBETWEEN(CompanyProfiles!$R$42,CompanyProfiles!$S$42))/100))</f>
        <v>11630.726666666667</v>
      </c>
    </row>
    <row r="148" spans="1:11" x14ac:dyDescent="0.2">
      <c r="A148" s="6">
        <f ca="1">IF(CompanyProfiles!F$44&gt;=RAND(),0,1)</f>
        <v>1</v>
      </c>
      <c r="B148" s="6">
        <f ca="1">IF(CompanyProfiles!G$44&gt;=RAND(),0,1)</f>
        <v>0</v>
      </c>
      <c r="C148" s="6">
        <f ca="1">IF(CompanyProfiles!H$44&gt;=RAND(),0,1)</f>
        <v>1</v>
      </c>
      <c r="D148" s="6">
        <f ca="1">IF(CompanyProfiles!I$44&gt;=RAND(),0,1)</f>
        <v>1</v>
      </c>
      <c r="E148" s="6">
        <f ca="1">IF(CompanyProfiles!J$44&gt;=RAND(),0,1)</f>
        <v>1</v>
      </c>
      <c r="F148" s="6">
        <f ca="1">IF(CompanyProfiles!K$44&gt;=RAND(),0,1)</f>
        <v>1</v>
      </c>
      <c r="G148" s="6">
        <f ca="1">IF(CompanyProfiles!L$44&gt;=RAND(),0,1)</f>
        <v>1</v>
      </c>
      <c r="H148" s="6">
        <f ca="1">IF(CompanyProfiles!M$44&gt;=RAND(),0,1)</f>
        <v>1</v>
      </c>
      <c r="I148" s="6">
        <f ca="1">IF(CompanyProfiles!N$44&gt;=RAND(),0,1)</f>
        <v>0</v>
      </c>
      <c r="J148" s="12">
        <f ca="1">1-(SUM(COUNTIF(A148:I148,"= 1"))/CompanyProfiles!$F$47)</f>
        <v>0.22222222222222221</v>
      </c>
      <c r="K148" s="6">
        <f ca="1">IF(J148=0,0,IF(G148=1,CompanyProfiles!$T$43+(RANDBETWEEN(CompanyProfiles!$R$43,CompanyProfiles!$S$43))/100,CompanyProfiles!$T$42+(RANDBETWEEN(CompanyProfiles!$R$42,CompanyProfiles!$S$42))/100))</f>
        <v>13703.896666666667</v>
      </c>
    </row>
    <row r="149" spans="1:11" x14ac:dyDescent="0.2">
      <c r="A149" s="6">
        <f ca="1">IF(CompanyProfiles!F$44&gt;=RAND(),0,1)</f>
        <v>0</v>
      </c>
      <c r="B149" s="6">
        <f ca="1">IF(CompanyProfiles!G$44&gt;=RAND(),0,1)</f>
        <v>0</v>
      </c>
      <c r="C149" s="6">
        <f ca="1">IF(CompanyProfiles!H$44&gt;=RAND(),0,1)</f>
        <v>1</v>
      </c>
      <c r="D149" s="6">
        <f ca="1">IF(CompanyProfiles!I$44&gt;=RAND(),0,1)</f>
        <v>1</v>
      </c>
      <c r="E149" s="6">
        <f ca="1">IF(CompanyProfiles!J$44&gt;=RAND(),0,1)</f>
        <v>1</v>
      </c>
      <c r="F149" s="6">
        <f ca="1">IF(CompanyProfiles!K$44&gt;=RAND(),0,1)</f>
        <v>1</v>
      </c>
      <c r="G149" s="6">
        <f ca="1">IF(CompanyProfiles!L$44&gt;=RAND(),0,1)</f>
        <v>1</v>
      </c>
      <c r="H149" s="6">
        <f ca="1">IF(CompanyProfiles!M$44&gt;=RAND(),0,1)</f>
        <v>1</v>
      </c>
      <c r="I149" s="6">
        <f ca="1">IF(CompanyProfiles!N$44&gt;=RAND(),0,1)</f>
        <v>1</v>
      </c>
      <c r="J149" s="12">
        <f ca="1">1-(SUM(COUNTIF(A149:I149,"= 1"))/CompanyProfiles!$F$47)</f>
        <v>0.22222222222222221</v>
      </c>
      <c r="K149" s="6">
        <f ca="1">IF(J149=0,0,IF(G149=1,CompanyProfiles!$T$43+(RANDBETWEEN(CompanyProfiles!$R$43,CompanyProfiles!$S$43))/100,CompanyProfiles!$T$42+(RANDBETWEEN(CompanyProfiles!$R$42,CompanyProfiles!$S$42))/100))</f>
        <v>12802.336666666666</v>
      </c>
    </row>
    <row r="150" spans="1:11" x14ac:dyDescent="0.2">
      <c r="A150" s="6">
        <f ca="1">IF(CompanyProfiles!F$44&gt;=RAND(),0,1)</f>
        <v>1</v>
      </c>
      <c r="B150" s="6">
        <f ca="1">IF(CompanyProfiles!G$44&gt;=RAND(),0,1)</f>
        <v>1</v>
      </c>
      <c r="C150" s="6">
        <f ca="1">IF(CompanyProfiles!H$44&gt;=RAND(),0,1)</f>
        <v>1</v>
      </c>
      <c r="D150" s="6">
        <f ca="1">IF(CompanyProfiles!I$44&gt;=RAND(),0,1)</f>
        <v>1</v>
      </c>
      <c r="E150" s="6">
        <f ca="1">IF(CompanyProfiles!J$44&gt;=RAND(),0,1)</f>
        <v>0</v>
      </c>
      <c r="F150" s="6">
        <f ca="1">IF(CompanyProfiles!K$44&gt;=RAND(),0,1)</f>
        <v>1</v>
      </c>
      <c r="G150" s="6">
        <f ca="1">IF(CompanyProfiles!L$44&gt;=RAND(),0,1)</f>
        <v>1</v>
      </c>
      <c r="H150" s="6">
        <f ca="1">IF(CompanyProfiles!M$44&gt;=RAND(),0,1)</f>
        <v>0</v>
      </c>
      <c r="I150" s="6">
        <f ca="1">IF(CompanyProfiles!N$44&gt;=RAND(),0,1)</f>
        <v>1</v>
      </c>
      <c r="J150" s="12">
        <f ca="1">1-(SUM(COUNTIF(A150:I150,"= 1"))/CompanyProfiles!$F$47)</f>
        <v>0.22222222222222221</v>
      </c>
      <c r="K150" s="6">
        <f ca="1">IF(J150=0,0,IF(G150=1,CompanyProfiles!$T$43+(RANDBETWEEN(CompanyProfiles!$R$43,CompanyProfiles!$S$43))/100,CompanyProfiles!$T$42+(RANDBETWEEN(CompanyProfiles!$R$42,CompanyProfiles!$S$42))/100))</f>
        <v>10286.906666666666</v>
      </c>
    </row>
    <row r="151" spans="1:11" x14ac:dyDescent="0.2">
      <c r="A151" s="6">
        <f ca="1">IF(CompanyProfiles!F$44&gt;=RAND(),0,1)</f>
        <v>0</v>
      </c>
      <c r="B151" s="6">
        <f ca="1">IF(CompanyProfiles!G$44&gt;=RAND(),0,1)</f>
        <v>1</v>
      </c>
      <c r="C151" s="6">
        <f ca="1">IF(CompanyProfiles!H$44&gt;=RAND(),0,1)</f>
        <v>0</v>
      </c>
      <c r="D151" s="6">
        <f ca="1">IF(CompanyProfiles!I$44&gt;=RAND(),0,1)</f>
        <v>1</v>
      </c>
      <c r="E151" s="6">
        <f ca="1">IF(CompanyProfiles!J$44&gt;=RAND(),0,1)</f>
        <v>1</v>
      </c>
      <c r="F151" s="6">
        <f ca="1">IF(CompanyProfiles!K$44&gt;=RAND(),0,1)</f>
        <v>1</v>
      </c>
      <c r="G151" s="6">
        <f ca="1">IF(CompanyProfiles!L$44&gt;=RAND(),0,1)</f>
        <v>1</v>
      </c>
      <c r="H151" s="6">
        <f ca="1">IF(CompanyProfiles!M$44&gt;=RAND(),0,1)</f>
        <v>1</v>
      </c>
      <c r="I151" s="6">
        <f ca="1">IF(CompanyProfiles!N$44&gt;=RAND(),0,1)</f>
        <v>0</v>
      </c>
      <c r="J151" s="12">
        <f ca="1">1-(SUM(COUNTIF(A151:I151,"= 1"))/CompanyProfiles!$F$47)</f>
        <v>0.33333333333333337</v>
      </c>
      <c r="K151" s="6">
        <f ca="1">IF(J151=0,0,IF(G151=1,CompanyProfiles!$T$43+(RANDBETWEEN(CompanyProfiles!$R$43,CompanyProfiles!$S$43))/100,CompanyProfiles!$T$42+(RANDBETWEEN(CompanyProfiles!$R$42,CompanyProfiles!$S$42))/100))</f>
        <v>10498.576666666668</v>
      </c>
    </row>
    <row r="152" spans="1:11" x14ac:dyDescent="0.2">
      <c r="A152" s="6">
        <f ca="1">IF(CompanyProfiles!F$44&gt;=RAND(),0,1)</f>
        <v>1</v>
      </c>
      <c r="B152" s="6">
        <f ca="1">IF(CompanyProfiles!G$44&gt;=RAND(),0,1)</f>
        <v>0</v>
      </c>
      <c r="C152" s="6">
        <f ca="1">IF(CompanyProfiles!H$44&gt;=RAND(),0,1)</f>
        <v>1</v>
      </c>
      <c r="D152" s="6">
        <f ca="1">IF(CompanyProfiles!I$44&gt;=RAND(),0,1)</f>
        <v>1</v>
      </c>
      <c r="E152" s="6">
        <f ca="1">IF(CompanyProfiles!J$44&gt;=RAND(),0,1)</f>
        <v>0</v>
      </c>
      <c r="F152" s="6">
        <f ca="1">IF(CompanyProfiles!K$44&gt;=RAND(),0,1)</f>
        <v>1</v>
      </c>
      <c r="G152" s="6">
        <f ca="1">IF(CompanyProfiles!L$44&gt;=RAND(),0,1)</f>
        <v>1</v>
      </c>
      <c r="H152" s="6">
        <f ca="1">IF(CompanyProfiles!M$44&gt;=RAND(),0,1)</f>
        <v>1</v>
      </c>
      <c r="I152" s="6">
        <f ca="1">IF(CompanyProfiles!N$44&gt;=RAND(),0,1)</f>
        <v>1</v>
      </c>
      <c r="J152" s="12">
        <f ca="1">1-(SUM(COUNTIF(A152:I152,"= 1"))/CompanyProfiles!$F$47)</f>
        <v>0.22222222222222221</v>
      </c>
      <c r="K152" s="6">
        <f ca="1">IF(J152=0,0,IF(G152=1,CompanyProfiles!$T$43+(RANDBETWEEN(CompanyProfiles!$R$43,CompanyProfiles!$S$43))/100,CompanyProfiles!$T$42+(RANDBETWEEN(CompanyProfiles!$R$42,CompanyProfiles!$S$42))/100))</f>
        <v>14685.816666666666</v>
      </c>
    </row>
    <row r="153" spans="1:11" x14ac:dyDescent="0.2">
      <c r="A153" s="6">
        <f ca="1">IF(CompanyProfiles!F$44&gt;=RAND(),0,1)</f>
        <v>1</v>
      </c>
      <c r="B153" s="6">
        <f ca="1">IF(CompanyProfiles!G$44&gt;=RAND(),0,1)</f>
        <v>1</v>
      </c>
      <c r="C153" s="6">
        <f ca="1">IF(CompanyProfiles!H$44&gt;=RAND(),0,1)</f>
        <v>1</v>
      </c>
      <c r="D153" s="6">
        <f ca="1">IF(CompanyProfiles!I$44&gt;=RAND(),0,1)</f>
        <v>0</v>
      </c>
      <c r="E153" s="6">
        <f ca="1">IF(CompanyProfiles!J$44&gt;=RAND(),0,1)</f>
        <v>1</v>
      </c>
      <c r="F153" s="6">
        <f ca="1">IF(CompanyProfiles!K$44&gt;=RAND(),0,1)</f>
        <v>1</v>
      </c>
      <c r="G153" s="6">
        <f ca="1">IF(CompanyProfiles!L$44&gt;=RAND(),0,1)</f>
        <v>1</v>
      </c>
      <c r="H153" s="6">
        <f ca="1">IF(CompanyProfiles!M$44&gt;=RAND(),0,1)</f>
        <v>1</v>
      </c>
      <c r="I153" s="6">
        <f ca="1">IF(CompanyProfiles!N$44&gt;=RAND(),0,1)</f>
        <v>0</v>
      </c>
      <c r="J153" s="12">
        <f ca="1">1-(SUM(COUNTIF(A153:I153,"= 1"))/CompanyProfiles!$F$47)</f>
        <v>0.22222222222222221</v>
      </c>
      <c r="K153" s="6">
        <f ca="1">IF(J153=0,0,IF(G153=1,CompanyProfiles!$T$43+(RANDBETWEEN(CompanyProfiles!$R$43,CompanyProfiles!$S$43))/100,CompanyProfiles!$T$42+(RANDBETWEEN(CompanyProfiles!$R$42,CompanyProfiles!$S$42))/100))</f>
        <v>11163.496666666666</v>
      </c>
    </row>
    <row r="154" spans="1:11" x14ac:dyDescent="0.2">
      <c r="A154" s="6">
        <f ca="1">IF(CompanyProfiles!F$44&gt;=RAND(),0,1)</f>
        <v>1</v>
      </c>
      <c r="B154" s="6">
        <f ca="1">IF(CompanyProfiles!G$44&gt;=RAND(),0,1)</f>
        <v>0</v>
      </c>
      <c r="C154" s="6">
        <f ca="1">IF(CompanyProfiles!H$44&gt;=RAND(),0,1)</f>
        <v>1</v>
      </c>
      <c r="D154" s="6">
        <f ca="1">IF(CompanyProfiles!I$44&gt;=RAND(),0,1)</f>
        <v>1</v>
      </c>
      <c r="E154" s="6">
        <f ca="1">IF(CompanyProfiles!J$44&gt;=RAND(),0,1)</f>
        <v>1</v>
      </c>
      <c r="F154" s="6">
        <f ca="1">IF(CompanyProfiles!K$44&gt;=RAND(),0,1)</f>
        <v>1</v>
      </c>
      <c r="G154" s="6">
        <f ca="1">IF(CompanyProfiles!L$44&gt;=RAND(),0,1)</f>
        <v>1</v>
      </c>
      <c r="H154" s="6">
        <f ca="1">IF(CompanyProfiles!M$44&gt;=RAND(),0,1)</f>
        <v>1</v>
      </c>
      <c r="I154" s="6">
        <f ca="1">IF(CompanyProfiles!N$44&gt;=RAND(),0,1)</f>
        <v>1</v>
      </c>
      <c r="J154" s="12">
        <f ca="1">1-(SUM(COUNTIF(A154:I154,"= 1"))/CompanyProfiles!$F$47)</f>
        <v>0.11111111111111116</v>
      </c>
      <c r="K154" s="6">
        <f ca="1">IF(J154=0,0,IF(G154=1,CompanyProfiles!$T$43+(RANDBETWEEN(CompanyProfiles!$R$43,CompanyProfiles!$S$43))/100,CompanyProfiles!$T$42+(RANDBETWEEN(CompanyProfiles!$R$42,CompanyProfiles!$S$42))/100))</f>
        <v>12499.006666666666</v>
      </c>
    </row>
    <row r="155" spans="1:11" x14ac:dyDescent="0.2">
      <c r="A155" s="6">
        <f ca="1">IF(CompanyProfiles!F$44&gt;=RAND(),0,1)</f>
        <v>1</v>
      </c>
      <c r="B155" s="6">
        <f ca="1">IF(CompanyProfiles!G$44&gt;=RAND(),0,1)</f>
        <v>1</v>
      </c>
      <c r="C155" s="6">
        <f ca="1">IF(CompanyProfiles!H$44&gt;=RAND(),0,1)</f>
        <v>1</v>
      </c>
      <c r="D155" s="6">
        <f ca="1">IF(CompanyProfiles!I$44&gt;=RAND(),0,1)</f>
        <v>0</v>
      </c>
      <c r="E155" s="6">
        <f ca="1">IF(CompanyProfiles!J$44&gt;=RAND(),0,1)</f>
        <v>1</v>
      </c>
      <c r="F155" s="6">
        <f ca="1">IF(CompanyProfiles!K$44&gt;=RAND(),0,1)</f>
        <v>1</v>
      </c>
      <c r="G155" s="6">
        <f ca="1">IF(CompanyProfiles!L$44&gt;=RAND(),0,1)</f>
        <v>1</v>
      </c>
      <c r="H155" s="6">
        <f ca="1">IF(CompanyProfiles!M$44&gt;=RAND(),0,1)</f>
        <v>0</v>
      </c>
      <c r="I155" s="6">
        <f ca="1">IF(CompanyProfiles!N$44&gt;=RAND(),0,1)</f>
        <v>1</v>
      </c>
      <c r="J155" s="12">
        <f ca="1">1-(SUM(COUNTIF(A155:I155,"= 1"))/CompanyProfiles!$F$47)</f>
        <v>0.22222222222222221</v>
      </c>
      <c r="K155" s="6">
        <f ca="1">IF(J155=0,0,IF(G155=1,CompanyProfiles!$T$43+(RANDBETWEEN(CompanyProfiles!$R$43,CompanyProfiles!$S$43))/100,CompanyProfiles!$T$42+(RANDBETWEEN(CompanyProfiles!$R$42,CompanyProfiles!$S$42))/100))</f>
        <v>13986.516666666666</v>
      </c>
    </row>
    <row r="156" spans="1:11" x14ac:dyDescent="0.2">
      <c r="A156" s="6">
        <f ca="1">IF(CompanyProfiles!F$44&gt;=RAND(),0,1)</f>
        <v>1</v>
      </c>
      <c r="B156" s="6">
        <f ca="1">IF(CompanyProfiles!G$44&gt;=RAND(),0,1)</f>
        <v>0</v>
      </c>
      <c r="C156" s="6">
        <f ca="1">IF(CompanyProfiles!H$44&gt;=RAND(),0,1)</f>
        <v>1</v>
      </c>
      <c r="D156" s="6">
        <f ca="1">IF(CompanyProfiles!I$44&gt;=RAND(),0,1)</f>
        <v>1</v>
      </c>
      <c r="E156" s="6">
        <f ca="1">IF(CompanyProfiles!J$44&gt;=RAND(),0,1)</f>
        <v>0</v>
      </c>
      <c r="F156" s="6">
        <f ca="1">IF(CompanyProfiles!K$44&gt;=RAND(),0,1)</f>
        <v>1</v>
      </c>
      <c r="G156" s="6">
        <f ca="1">IF(CompanyProfiles!L$44&gt;=RAND(),0,1)</f>
        <v>1</v>
      </c>
      <c r="H156" s="6">
        <f ca="1">IF(CompanyProfiles!M$44&gt;=RAND(),0,1)</f>
        <v>1</v>
      </c>
      <c r="I156" s="6">
        <f ca="1">IF(CompanyProfiles!N$44&gt;=RAND(),0,1)</f>
        <v>1</v>
      </c>
      <c r="J156" s="12">
        <f ca="1">1-(SUM(COUNTIF(A156:I156,"= 1"))/CompanyProfiles!$F$47)</f>
        <v>0.22222222222222221</v>
      </c>
      <c r="K156" s="6">
        <f ca="1">IF(J156=0,0,IF(G156=1,CompanyProfiles!$T$43+(RANDBETWEEN(CompanyProfiles!$R$43,CompanyProfiles!$S$43))/100,CompanyProfiles!$T$42+(RANDBETWEEN(CompanyProfiles!$R$42,CompanyProfiles!$S$42))/100))</f>
        <v>10829.266666666666</v>
      </c>
    </row>
    <row r="157" spans="1:11" x14ac:dyDescent="0.2">
      <c r="A157" s="6">
        <f ca="1">IF(CompanyProfiles!F$44&gt;=RAND(),0,1)</f>
        <v>1</v>
      </c>
      <c r="B157" s="6">
        <f ca="1">IF(CompanyProfiles!G$44&gt;=RAND(),0,1)</f>
        <v>1</v>
      </c>
      <c r="C157" s="6">
        <f ca="1">IF(CompanyProfiles!H$44&gt;=RAND(),0,1)</f>
        <v>1</v>
      </c>
      <c r="D157" s="6">
        <f ca="1">IF(CompanyProfiles!I$44&gt;=RAND(),0,1)</f>
        <v>1</v>
      </c>
      <c r="E157" s="6">
        <f ca="1">IF(CompanyProfiles!J$44&gt;=RAND(),0,1)</f>
        <v>1</v>
      </c>
      <c r="F157" s="6">
        <f ca="1">IF(CompanyProfiles!K$44&gt;=RAND(),0,1)</f>
        <v>1</v>
      </c>
      <c r="G157" s="6">
        <f ca="1">IF(CompanyProfiles!L$44&gt;=RAND(),0,1)</f>
        <v>1</v>
      </c>
      <c r="H157" s="6">
        <f ca="1">IF(CompanyProfiles!M$44&gt;=RAND(),0,1)</f>
        <v>1</v>
      </c>
      <c r="I157" s="6">
        <f ca="1">IF(CompanyProfiles!N$44&gt;=RAND(),0,1)</f>
        <v>1</v>
      </c>
      <c r="J157" s="12">
        <f ca="1">1-(SUM(COUNTIF(A157:I157,"= 1"))/CompanyProfiles!$F$47)</f>
        <v>0</v>
      </c>
      <c r="K157" s="6">
        <f ca="1">IF(J157=0,0,IF(G157=1,CompanyProfiles!$T$43+(RANDBETWEEN(CompanyProfiles!$R$43,CompanyProfiles!$S$43))/100,CompanyProfiles!$T$42+(RANDBETWEEN(CompanyProfiles!$R$42,CompanyProfiles!$S$42))/100))</f>
        <v>0</v>
      </c>
    </row>
    <row r="158" spans="1:11" x14ac:dyDescent="0.2">
      <c r="A158" s="6">
        <f ca="1">IF(CompanyProfiles!F$44&gt;=RAND(),0,1)</f>
        <v>1</v>
      </c>
      <c r="B158" s="6">
        <f ca="1">IF(CompanyProfiles!G$44&gt;=RAND(),0,1)</f>
        <v>1</v>
      </c>
      <c r="C158" s="6">
        <f ca="1">IF(CompanyProfiles!H$44&gt;=RAND(),0,1)</f>
        <v>1</v>
      </c>
      <c r="D158" s="6">
        <f ca="1">IF(CompanyProfiles!I$44&gt;=RAND(),0,1)</f>
        <v>1</v>
      </c>
      <c r="E158" s="6">
        <f ca="1">IF(CompanyProfiles!J$44&gt;=RAND(),0,1)</f>
        <v>1</v>
      </c>
      <c r="F158" s="6">
        <f ca="1">IF(CompanyProfiles!K$44&gt;=RAND(),0,1)</f>
        <v>1</v>
      </c>
      <c r="G158" s="6">
        <f ca="1">IF(CompanyProfiles!L$44&gt;=RAND(),0,1)</f>
        <v>1</v>
      </c>
      <c r="H158" s="6">
        <f ca="1">IF(CompanyProfiles!M$44&gt;=RAND(),0,1)</f>
        <v>1</v>
      </c>
      <c r="I158" s="6">
        <f ca="1">IF(CompanyProfiles!N$44&gt;=RAND(),0,1)</f>
        <v>1</v>
      </c>
      <c r="J158" s="12">
        <f ca="1">1-(SUM(COUNTIF(A158:I158,"= 1"))/CompanyProfiles!$F$47)</f>
        <v>0</v>
      </c>
      <c r="K158" s="6">
        <f ca="1">IF(J158=0,0,IF(G158=1,CompanyProfiles!$T$43+(RANDBETWEEN(CompanyProfiles!$R$43,CompanyProfiles!$S$43))/100,CompanyProfiles!$T$42+(RANDBETWEEN(CompanyProfiles!$R$42,CompanyProfiles!$S$42))/100))</f>
        <v>0</v>
      </c>
    </row>
    <row r="159" spans="1:11" x14ac:dyDescent="0.2">
      <c r="A159" s="6">
        <f ca="1">IF(CompanyProfiles!F$44&gt;=RAND(),0,1)</f>
        <v>1</v>
      </c>
      <c r="B159" s="6">
        <f ca="1">IF(CompanyProfiles!G$44&gt;=RAND(),0,1)</f>
        <v>0</v>
      </c>
      <c r="C159" s="6">
        <f ca="1">IF(CompanyProfiles!H$44&gt;=RAND(),0,1)</f>
        <v>1</v>
      </c>
      <c r="D159" s="6">
        <f ca="1">IF(CompanyProfiles!I$44&gt;=RAND(),0,1)</f>
        <v>1</v>
      </c>
      <c r="E159" s="6">
        <f ca="1">IF(CompanyProfiles!J$44&gt;=RAND(),0,1)</f>
        <v>1</v>
      </c>
      <c r="F159" s="6">
        <f ca="1">IF(CompanyProfiles!K$44&gt;=RAND(),0,1)</f>
        <v>1</v>
      </c>
      <c r="G159" s="6">
        <f ca="1">IF(CompanyProfiles!L$44&gt;=RAND(),0,1)</f>
        <v>1</v>
      </c>
      <c r="H159" s="6">
        <f ca="1">IF(CompanyProfiles!M$44&gt;=RAND(),0,1)</f>
        <v>1</v>
      </c>
      <c r="I159" s="6">
        <f ca="1">IF(CompanyProfiles!N$44&gt;=RAND(),0,1)</f>
        <v>1</v>
      </c>
      <c r="J159" s="12">
        <f ca="1">1-(SUM(COUNTIF(A159:I159,"= 1"))/CompanyProfiles!$F$47)</f>
        <v>0.11111111111111116</v>
      </c>
      <c r="K159" s="6">
        <f ca="1">IF(J159=0,0,IF(G159=1,CompanyProfiles!$T$43+(RANDBETWEEN(CompanyProfiles!$R$43,CompanyProfiles!$S$43))/100,CompanyProfiles!$T$42+(RANDBETWEEN(CompanyProfiles!$R$42,CompanyProfiles!$S$42))/100))</f>
        <v>15548.456666666667</v>
      </c>
    </row>
    <row r="160" spans="1:11" x14ac:dyDescent="0.2">
      <c r="A160" s="6">
        <f ca="1">IF(CompanyProfiles!F$44&gt;=RAND(),0,1)</f>
        <v>1</v>
      </c>
      <c r="B160" s="6">
        <f ca="1">IF(CompanyProfiles!G$44&gt;=RAND(),0,1)</f>
        <v>0</v>
      </c>
      <c r="C160" s="6">
        <f ca="1">IF(CompanyProfiles!H$44&gt;=RAND(),0,1)</f>
        <v>1</v>
      </c>
      <c r="D160" s="6">
        <f ca="1">IF(CompanyProfiles!I$44&gt;=RAND(),0,1)</f>
        <v>0</v>
      </c>
      <c r="E160" s="6">
        <f ca="1">IF(CompanyProfiles!J$44&gt;=RAND(),0,1)</f>
        <v>1</v>
      </c>
      <c r="F160" s="6">
        <f ca="1">IF(CompanyProfiles!K$44&gt;=RAND(),0,1)</f>
        <v>1</v>
      </c>
      <c r="G160" s="6">
        <f ca="1">IF(CompanyProfiles!L$44&gt;=RAND(),0,1)</f>
        <v>1</v>
      </c>
      <c r="H160" s="6">
        <f ca="1">IF(CompanyProfiles!M$44&gt;=RAND(),0,1)</f>
        <v>1</v>
      </c>
      <c r="I160" s="6">
        <f ca="1">IF(CompanyProfiles!N$44&gt;=RAND(),0,1)</f>
        <v>1</v>
      </c>
      <c r="J160" s="12">
        <f ca="1">1-(SUM(COUNTIF(A160:I160,"= 1"))/CompanyProfiles!$F$47)</f>
        <v>0.22222222222222221</v>
      </c>
      <c r="K160" s="6">
        <f ca="1">IF(J160=0,0,IF(G160=1,CompanyProfiles!$T$43+(RANDBETWEEN(CompanyProfiles!$R$43,CompanyProfiles!$S$43))/100,CompanyProfiles!$T$42+(RANDBETWEEN(CompanyProfiles!$R$42,CompanyProfiles!$S$42))/100))</f>
        <v>12075.306666666667</v>
      </c>
    </row>
    <row r="161" spans="1:11" x14ac:dyDescent="0.2">
      <c r="A161" s="6">
        <f ca="1">IF(CompanyProfiles!F$44&gt;=RAND(),0,1)</f>
        <v>1</v>
      </c>
      <c r="B161" s="6">
        <f ca="1">IF(CompanyProfiles!G$44&gt;=RAND(),0,1)</f>
        <v>1</v>
      </c>
      <c r="C161" s="6">
        <f ca="1">IF(CompanyProfiles!H$44&gt;=RAND(),0,1)</f>
        <v>1</v>
      </c>
      <c r="D161" s="6">
        <f ca="1">IF(CompanyProfiles!I$44&gt;=RAND(),0,1)</f>
        <v>1</v>
      </c>
      <c r="E161" s="6">
        <f ca="1">IF(CompanyProfiles!J$44&gt;=RAND(),0,1)</f>
        <v>1</v>
      </c>
      <c r="F161" s="6">
        <f ca="1">IF(CompanyProfiles!K$44&gt;=RAND(),0,1)</f>
        <v>0</v>
      </c>
      <c r="G161" s="6">
        <f ca="1">IF(CompanyProfiles!L$44&gt;=RAND(),0,1)</f>
        <v>1</v>
      </c>
      <c r="H161" s="6">
        <f ca="1">IF(CompanyProfiles!M$44&gt;=RAND(),0,1)</f>
        <v>1</v>
      </c>
      <c r="I161" s="6">
        <f ca="1">IF(CompanyProfiles!N$44&gt;=RAND(),0,1)</f>
        <v>0</v>
      </c>
      <c r="J161" s="12">
        <f ca="1">1-(SUM(COUNTIF(A161:I161,"= 1"))/CompanyProfiles!$F$47)</f>
        <v>0.22222222222222221</v>
      </c>
      <c r="K161" s="6">
        <f ca="1">IF(J161=0,0,IF(G161=1,CompanyProfiles!$T$43+(RANDBETWEEN(CompanyProfiles!$R$43,CompanyProfiles!$S$43))/100,CompanyProfiles!$T$42+(RANDBETWEEN(CompanyProfiles!$R$42,CompanyProfiles!$S$42))/100))</f>
        <v>11741.926666666666</v>
      </c>
    </row>
    <row r="162" spans="1:11" x14ac:dyDescent="0.2">
      <c r="A162" s="6">
        <f ca="1">IF(CompanyProfiles!F$44&gt;=RAND(),0,1)</f>
        <v>1</v>
      </c>
      <c r="B162" s="6">
        <f ca="1">IF(CompanyProfiles!G$44&gt;=RAND(),0,1)</f>
        <v>1</v>
      </c>
      <c r="C162" s="6">
        <f ca="1">IF(CompanyProfiles!H$44&gt;=RAND(),0,1)</f>
        <v>1</v>
      </c>
      <c r="D162" s="6">
        <f ca="1">IF(CompanyProfiles!I$44&gt;=RAND(),0,1)</f>
        <v>1</v>
      </c>
      <c r="E162" s="6">
        <f ca="1">IF(CompanyProfiles!J$44&gt;=RAND(),0,1)</f>
        <v>1</v>
      </c>
      <c r="F162" s="6">
        <f ca="1">IF(CompanyProfiles!K$44&gt;=RAND(),0,1)</f>
        <v>1</v>
      </c>
      <c r="G162" s="6">
        <f ca="1">IF(CompanyProfiles!L$44&gt;=RAND(),0,1)</f>
        <v>1</v>
      </c>
      <c r="H162" s="6">
        <f ca="1">IF(CompanyProfiles!M$44&gt;=RAND(),0,1)</f>
        <v>1</v>
      </c>
      <c r="I162" s="6">
        <f ca="1">IF(CompanyProfiles!N$44&gt;=RAND(),0,1)</f>
        <v>1</v>
      </c>
      <c r="J162" s="12">
        <f ca="1">1-(SUM(COUNTIF(A162:I162,"= 1"))/CompanyProfiles!$F$47)</f>
        <v>0</v>
      </c>
      <c r="K162" s="6">
        <f ca="1">IF(J162=0,0,IF(G162=1,CompanyProfiles!$T$43+(RANDBETWEEN(CompanyProfiles!$R$43,CompanyProfiles!$S$43))/100,CompanyProfiles!$T$42+(RANDBETWEEN(CompanyProfiles!$R$42,CompanyProfiles!$S$42))/100))</f>
        <v>0</v>
      </c>
    </row>
    <row r="163" spans="1:11" x14ac:dyDescent="0.2">
      <c r="A163" s="6">
        <f ca="1">IF(CompanyProfiles!F$44&gt;=RAND(),0,1)</f>
        <v>1</v>
      </c>
      <c r="B163" s="6">
        <f ca="1">IF(CompanyProfiles!G$44&gt;=RAND(),0,1)</f>
        <v>1</v>
      </c>
      <c r="C163" s="6">
        <f ca="1">IF(CompanyProfiles!H$44&gt;=RAND(),0,1)</f>
        <v>1</v>
      </c>
      <c r="D163" s="6">
        <f ca="1">IF(CompanyProfiles!I$44&gt;=RAND(),0,1)</f>
        <v>1</v>
      </c>
      <c r="E163" s="6">
        <f ca="1">IF(CompanyProfiles!J$44&gt;=RAND(),0,1)</f>
        <v>1</v>
      </c>
      <c r="F163" s="6">
        <f ca="1">IF(CompanyProfiles!K$44&gt;=RAND(),0,1)</f>
        <v>1</v>
      </c>
      <c r="G163" s="6">
        <f ca="1">IF(CompanyProfiles!L$44&gt;=RAND(),0,1)</f>
        <v>1</v>
      </c>
      <c r="H163" s="6">
        <f ca="1">IF(CompanyProfiles!M$44&gt;=RAND(),0,1)</f>
        <v>1</v>
      </c>
      <c r="I163" s="6">
        <f ca="1">IF(CompanyProfiles!N$44&gt;=RAND(),0,1)</f>
        <v>1</v>
      </c>
      <c r="J163" s="12">
        <f ca="1">1-(SUM(COUNTIF(A163:I163,"= 1"))/CompanyProfiles!$F$47)</f>
        <v>0</v>
      </c>
      <c r="K163" s="6">
        <f ca="1">IF(J163=0,0,IF(G163=1,CompanyProfiles!$T$43+(RANDBETWEEN(CompanyProfiles!$R$43,CompanyProfiles!$S$43))/100,CompanyProfiles!$T$42+(RANDBETWEEN(CompanyProfiles!$R$42,CompanyProfiles!$S$42))/100))</f>
        <v>0</v>
      </c>
    </row>
    <row r="164" spans="1:11" x14ac:dyDescent="0.2">
      <c r="A164" s="6">
        <f ca="1">IF(CompanyProfiles!F$44&gt;=RAND(),0,1)</f>
        <v>0</v>
      </c>
      <c r="B164" s="6">
        <f ca="1">IF(CompanyProfiles!G$44&gt;=RAND(),0,1)</f>
        <v>1</v>
      </c>
      <c r="C164" s="6">
        <f ca="1">IF(CompanyProfiles!H$44&gt;=RAND(),0,1)</f>
        <v>1</v>
      </c>
      <c r="D164" s="6">
        <f ca="1">IF(CompanyProfiles!I$44&gt;=RAND(),0,1)</f>
        <v>1</v>
      </c>
      <c r="E164" s="6">
        <f ca="1">IF(CompanyProfiles!J$44&gt;=RAND(),0,1)</f>
        <v>1</v>
      </c>
      <c r="F164" s="6">
        <f ca="1">IF(CompanyProfiles!K$44&gt;=RAND(),0,1)</f>
        <v>1</v>
      </c>
      <c r="G164" s="6">
        <f ca="1">IF(CompanyProfiles!L$44&gt;=RAND(),0,1)</f>
        <v>1</v>
      </c>
      <c r="H164" s="6">
        <f ca="1">IF(CompanyProfiles!M$44&gt;=RAND(),0,1)</f>
        <v>1</v>
      </c>
      <c r="I164" s="6">
        <f ca="1">IF(CompanyProfiles!N$44&gt;=RAND(),0,1)</f>
        <v>1</v>
      </c>
      <c r="J164" s="12">
        <f ca="1">1-(SUM(COUNTIF(A164:I164,"= 1"))/CompanyProfiles!$F$47)</f>
        <v>0.11111111111111116</v>
      </c>
      <c r="K164" s="6">
        <f ca="1">IF(J164=0,0,IF(G164=1,CompanyProfiles!$T$43+(RANDBETWEEN(CompanyProfiles!$R$43,CompanyProfiles!$S$43))/100,CompanyProfiles!$T$42+(RANDBETWEEN(CompanyProfiles!$R$42,CompanyProfiles!$S$42))/100))</f>
        <v>12093.026666666667</v>
      </c>
    </row>
    <row r="165" spans="1:11" x14ac:dyDescent="0.2">
      <c r="A165" s="6">
        <f ca="1">IF(CompanyProfiles!F$44&gt;=RAND(),0,1)</f>
        <v>1</v>
      </c>
      <c r="B165" s="6">
        <f ca="1">IF(CompanyProfiles!G$44&gt;=RAND(),0,1)</f>
        <v>0</v>
      </c>
      <c r="C165" s="6">
        <f ca="1">IF(CompanyProfiles!H$44&gt;=RAND(),0,1)</f>
        <v>0</v>
      </c>
      <c r="D165" s="6">
        <f ca="1">IF(CompanyProfiles!I$44&gt;=RAND(),0,1)</f>
        <v>1</v>
      </c>
      <c r="E165" s="6">
        <f ca="1">IF(CompanyProfiles!J$44&gt;=RAND(),0,1)</f>
        <v>1</v>
      </c>
      <c r="F165" s="6">
        <f ca="1">IF(CompanyProfiles!K$44&gt;=RAND(),0,1)</f>
        <v>1</v>
      </c>
      <c r="G165" s="6">
        <f ca="1">IF(CompanyProfiles!L$44&gt;=RAND(),0,1)</f>
        <v>1</v>
      </c>
      <c r="H165" s="6">
        <f ca="1">IF(CompanyProfiles!M$44&gt;=RAND(),0,1)</f>
        <v>1</v>
      </c>
      <c r="I165" s="6">
        <f ca="1">IF(CompanyProfiles!N$44&gt;=RAND(),0,1)</f>
        <v>1</v>
      </c>
      <c r="J165" s="12">
        <f ca="1">1-(SUM(COUNTIF(A165:I165,"= 1"))/CompanyProfiles!$F$47)</f>
        <v>0.22222222222222221</v>
      </c>
      <c r="K165" s="6">
        <f ca="1">IF(J165=0,0,IF(G165=1,CompanyProfiles!$T$43+(RANDBETWEEN(CompanyProfiles!$R$43,CompanyProfiles!$S$43))/100,CompanyProfiles!$T$42+(RANDBETWEEN(CompanyProfiles!$R$42,CompanyProfiles!$S$42))/100))</f>
        <v>10343.366666666667</v>
      </c>
    </row>
    <row r="166" spans="1:11" x14ac:dyDescent="0.2">
      <c r="A166" s="6">
        <f ca="1">IF(CompanyProfiles!F$44&gt;=RAND(),0,1)</f>
        <v>0</v>
      </c>
      <c r="B166" s="6">
        <f ca="1">IF(CompanyProfiles!G$44&gt;=RAND(),0,1)</f>
        <v>0</v>
      </c>
      <c r="C166" s="6">
        <f ca="1">IF(CompanyProfiles!H$44&gt;=RAND(),0,1)</f>
        <v>1</v>
      </c>
      <c r="D166" s="6">
        <f ca="1">IF(CompanyProfiles!I$44&gt;=RAND(),0,1)</f>
        <v>1</v>
      </c>
      <c r="E166" s="6">
        <f ca="1">IF(CompanyProfiles!J$44&gt;=RAND(),0,1)</f>
        <v>1</v>
      </c>
      <c r="F166" s="6">
        <f ca="1">IF(CompanyProfiles!K$44&gt;=RAND(),0,1)</f>
        <v>1</v>
      </c>
      <c r="G166" s="6">
        <f ca="1">IF(CompanyProfiles!L$44&gt;=RAND(),0,1)</f>
        <v>1</v>
      </c>
      <c r="H166" s="6">
        <f ca="1">IF(CompanyProfiles!M$44&gt;=RAND(),0,1)</f>
        <v>1</v>
      </c>
      <c r="I166" s="6">
        <f ca="1">IF(CompanyProfiles!N$44&gt;=RAND(),0,1)</f>
        <v>1</v>
      </c>
      <c r="J166" s="12">
        <f ca="1">1-(SUM(COUNTIF(A166:I166,"= 1"))/CompanyProfiles!$F$47)</f>
        <v>0.22222222222222221</v>
      </c>
      <c r="K166" s="6">
        <f ca="1">IF(J166=0,0,IF(G166=1,CompanyProfiles!$T$43+(RANDBETWEEN(CompanyProfiles!$R$43,CompanyProfiles!$S$43))/100,CompanyProfiles!$T$42+(RANDBETWEEN(CompanyProfiles!$R$42,CompanyProfiles!$S$42))/100))</f>
        <v>12248.486666666668</v>
      </c>
    </row>
    <row r="167" spans="1:11" x14ac:dyDescent="0.2">
      <c r="A167" s="6">
        <f ca="1">IF(CompanyProfiles!F$44&gt;=RAND(),0,1)</f>
        <v>1</v>
      </c>
      <c r="B167" s="6">
        <f ca="1">IF(CompanyProfiles!G$44&gt;=RAND(),0,1)</f>
        <v>1</v>
      </c>
      <c r="C167" s="6">
        <f ca="1">IF(CompanyProfiles!H$44&gt;=RAND(),0,1)</f>
        <v>1</v>
      </c>
      <c r="D167" s="6">
        <f ca="1">IF(CompanyProfiles!I$44&gt;=RAND(),0,1)</f>
        <v>0</v>
      </c>
      <c r="E167" s="6">
        <f ca="1">IF(CompanyProfiles!J$44&gt;=RAND(),0,1)</f>
        <v>1</v>
      </c>
      <c r="F167" s="6">
        <f ca="1">IF(CompanyProfiles!K$44&gt;=RAND(),0,1)</f>
        <v>0</v>
      </c>
      <c r="G167" s="6">
        <f ca="1">IF(CompanyProfiles!L$44&gt;=RAND(),0,1)</f>
        <v>1</v>
      </c>
      <c r="H167" s="6">
        <f ca="1">IF(CompanyProfiles!M$44&gt;=RAND(),0,1)</f>
        <v>1</v>
      </c>
      <c r="I167" s="6">
        <f ca="1">IF(CompanyProfiles!N$44&gt;=RAND(),0,1)</f>
        <v>1</v>
      </c>
      <c r="J167" s="12">
        <f ca="1">1-(SUM(COUNTIF(A167:I167,"= 1"))/CompanyProfiles!$F$47)</f>
        <v>0.22222222222222221</v>
      </c>
      <c r="K167" s="6">
        <f ca="1">IF(J167=0,0,IF(G167=1,CompanyProfiles!$T$43+(RANDBETWEEN(CompanyProfiles!$R$43,CompanyProfiles!$S$43))/100,CompanyProfiles!$T$42+(RANDBETWEEN(CompanyProfiles!$R$42,CompanyProfiles!$S$42))/100))</f>
        <v>13154.366666666667</v>
      </c>
    </row>
    <row r="168" spans="1:11" x14ac:dyDescent="0.2">
      <c r="A168" s="6">
        <f ca="1">IF(CompanyProfiles!F$44&gt;=RAND(),0,1)</f>
        <v>1</v>
      </c>
      <c r="B168" s="6">
        <f ca="1">IF(CompanyProfiles!G$44&gt;=RAND(),0,1)</f>
        <v>0</v>
      </c>
      <c r="C168" s="6">
        <f ca="1">IF(CompanyProfiles!H$44&gt;=RAND(),0,1)</f>
        <v>0</v>
      </c>
      <c r="D168" s="6">
        <f ca="1">IF(CompanyProfiles!I$44&gt;=RAND(),0,1)</f>
        <v>1</v>
      </c>
      <c r="E168" s="6">
        <f ca="1">IF(CompanyProfiles!J$44&gt;=RAND(),0,1)</f>
        <v>1</v>
      </c>
      <c r="F168" s="6">
        <f ca="1">IF(CompanyProfiles!K$44&gt;=RAND(),0,1)</f>
        <v>1</v>
      </c>
      <c r="G168" s="6">
        <f ca="1">IF(CompanyProfiles!L$44&gt;=RAND(),0,1)</f>
        <v>1</v>
      </c>
      <c r="H168" s="6">
        <f ca="1">IF(CompanyProfiles!M$44&gt;=RAND(),0,1)</f>
        <v>1</v>
      </c>
      <c r="I168" s="6">
        <f ca="1">IF(CompanyProfiles!N$44&gt;=RAND(),0,1)</f>
        <v>1</v>
      </c>
      <c r="J168" s="12">
        <f ca="1">1-(SUM(COUNTIF(A168:I168,"= 1"))/CompanyProfiles!$F$47)</f>
        <v>0.22222222222222221</v>
      </c>
      <c r="K168" s="6">
        <f ca="1">IF(J168=0,0,IF(G168=1,CompanyProfiles!$T$43+(RANDBETWEEN(CompanyProfiles!$R$43,CompanyProfiles!$S$43))/100,CompanyProfiles!$T$42+(RANDBETWEEN(CompanyProfiles!$R$42,CompanyProfiles!$S$42))/100))</f>
        <v>6337.8566666666666</v>
      </c>
    </row>
    <row r="169" spans="1:11" x14ac:dyDescent="0.2">
      <c r="A169" s="6">
        <f ca="1">IF(CompanyProfiles!F$44&gt;=RAND(),0,1)</f>
        <v>1</v>
      </c>
      <c r="B169" s="6">
        <f ca="1">IF(CompanyProfiles!G$44&gt;=RAND(),0,1)</f>
        <v>0</v>
      </c>
      <c r="C169" s="6">
        <f ca="1">IF(CompanyProfiles!H$44&gt;=RAND(),0,1)</f>
        <v>1</v>
      </c>
      <c r="D169" s="6">
        <f ca="1">IF(CompanyProfiles!I$44&gt;=RAND(),0,1)</f>
        <v>1</v>
      </c>
      <c r="E169" s="6">
        <f ca="1">IF(CompanyProfiles!J$44&gt;=RAND(),0,1)</f>
        <v>1</v>
      </c>
      <c r="F169" s="6">
        <f ca="1">IF(CompanyProfiles!K$44&gt;=RAND(),0,1)</f>
        <v>1</v>
      </c>
      <c r="G169" s="6">
        <f ca="1">IF(CompanyProfiles!L$44&gt;=RAND(),0,1)</f>
        <v>1</v>
      </c>
      <c r="H169" s="6">
        <f ca="1">IF(CompanyProfiles!M$44&gt;=RAND(),0,1)</f>
        <v>1</v>
      </c>
      <c r="I169" s="6">
        <f ca="1">IF(CompanyProfiles!N$44&gt;=RAND(),0,1)</f>
        <v>1</v>
      </c>
      <c r="J169" s="12">
        <f ca="1">1-(SUM(COUNTIF(A169:I169,"= 1"))/CompanyProfiles!$F$47)</f>
        <v>0.11111111111111116</v>
      </c>
      <c r="K169" s="6">
        <f ca="1">IF(J169=0,0,IF(G169=1,CompanyProfiles!$T$43+(RANDBETWEEN(CompanyProfiles!$R$43,CompanyProfiles!$S$43))/100,CompanyProfiles!$T$42+(RANDBETWEEN(CompanyProfiles!$R$42,CompanyProfiles!$S$42))/100))</f>
        <v>8143.2266666666665</v>
      </c>
    </row>
    <row r="170" spans="1:11" x14ac:dyDescent="0.2">
      <c r="A170" s="6">
        <f ca="1">IF(CompanyProfiles!F$44&gt;=RAND(),0,1)</f>
        <v>1</v>
      </c>
      <c r="B170" s="6">
        <f ca="1">IF(CompanyProfiles!G$44&gt;=RAND(),0,1)</f>
        <v>1</v>
      </c>
      <c r="C170" s="6">
        <f ca="1">IF(CompanyProfiles!H$44&gt;=RAND(),0,1)</f>
        <v>1</v>
      </c>
      <c r="D170" s="6">
        <f ca="1">IF(CompanyProfiles!I$44&gt;=RAND(),0,1)</f>
        <v>1</v>
      </c>
      <c r="E170" s="6">
        <f ca="1">IF(CompanyProfiles!J$44&gt;=RAND(),0,1)</f>
        <v>0</v>
      </c>
      <c r="F170" s="6">
        <f ca="1">IF(CompanyProfiles!K$44&gt;=RAND(),0,1)</f>
        <v>1</v>
      </c>
      <c r="G170" s="6">
        <f ca="1">IF(CompanyProfiles!L$44&gt;=RAND(),0,1)</f>
        <v>1</v>
      </c>
      <c r="H170" s="6">
        <f ca="1">IF(CompanyProfiles!M$44&gt;=RAND(),0,1)</f>
        <v>1</v>
      </c>
      <c r="I170" s="6">
        <f ca="1">IF(CompanyProfiles!N$44&gt;=RAND(),0,1)</f>
        <v>1</v>
      </c>
      <c r="J170" s="12">
        <f ca="1">1-(SUM(COUNTIF(A170:I170,"= 1"))/CompanyProfiles!$F$47)</f>
        <v>0.11111111111111116</v>
      </c>
      <c r="K170" s="6">
        <f ca="1">IF(J170=0,0,IF(G170=1,CompanyProfiles!$T$43+(RANDBETWEEN(CompanyProfiles!$R$43,CompanyProfiles!$S$43))/100,CompanyProfiles!$T$42+(RANDBETWEEN(CompanyProfiles!$R$42,CompanyProfiles!$S$42))/100))</f>
        <v>10833.906666666666</v>
      </c>
    </row>
    <row r="171" spans="1:11" x14ac:dyDescent="0.2">
      <c r="A171" s="6">
        <f ca="1">IF(CompanyProfiles!F$44&gt;=RAND(),0,1)</f>
        <v>0</v>
      </c>
      <c r="B171" s="6">
        <f ca="1">IF(CompanyProfiles!G$44&gt;=RAND(),0,1)</f>
        <v>1</v>
      </c>
      <c r="C171" s="6">
        <f ca="1">IF(CompanyProfiles!H$44&gt;=RAND(),0,1)</f>
        <v>1</v>
      </c>
      <c r="D171" s="6">
        <f ca="1">IF(CompanyProfiles!I$44&gt;=RAND(),0,1)</f>
        <v>1</v>
      </c>
      <c r="E171" s="6">
        <f ca="1">IF(CompanyProfiles!J$44&gt;=RAND(),0,1)</f>
        <v>1</v>
      </c>
      <c r="F171" s="6">
        <f ca="1">IF(CompanyProfiles!K$44&gt;=RAND(),0,1)</f>
        <v>1</v>
      </c>
      <c r="G171" s="6">
        <f ca="1">IF(CompanyProfiles!L$44&gt;=RAND(),0,1)</f>
        <v>1</v>
      </c>
      <c r="H171" s="6">
        <f ca="1">IF(CompanyProfiles!M$44&gt;=RAND(),0,1)</f>
        <v>1</v>
      </c>
      <c r="I171" s="6">
        <f ca="1">IF(CompanyProfiles!N$44&gt;=RAND(),0,1)</f>
        <v>1</v>
      </c>
      <c r="J171" s="12">
        <f ca="1">1-(SUM(COUNTIF(A171:I171,"= 1"))/CompanyProfiles!$F$47)</f>
        <v>0.11111111111111116</v>
      </c>
      <c r="K171" s="6">
        <f ca="1">IF(J171=0,0,IF(G171=1,CompanyProfiles!$T$43+(RANDBETWEEN(CompanyProfiles!$R$43,CompanyProfiles!$S$43))/100,CompanyProfiles!$T$42+(RANDBETWEEN(CompanyProfiles!$R$42,CompanyProfiles!$S$42))/100))</f>
        <v>6920.2666666666664</v>
      </c>
    </row>
    <row r="172" spans="1:11" x14ac:dyDescent="0.2">
      <c r="A172" s="6">
        <f ca="1">IF(CompanyProfiles!F$44&gt;=RAND(),0,1)</f>
        <v>0</v>
      </c>
      <c r="B172" s="6">
        <f ca="1">IF(CompanyProfiles!G$44&gt;=RAND(),0,1)</f>
        <v>1</v>
      </c>
      <c r="C172" s="6">
        <f ca="1">IF(CompanyProfiles!H$44&gt;=RAND(),0,1)</f>
        <v>1</v>
      </c>
      <c r="D172" s="6">
        <f ca="1">IF(CompanyProfiles!I$44&gt;=RAND(),0,1)</f>
        <v>1</v>
      </c>
      <c r="E172" s="6">
        <f ca="1">IF(CompanyProfiles!J$44&gt;=RAND(),0,1)</f>
        <v>0</v>
      </c>
      <c r="F172" s="6">
        <f ca="1">IF(CompanyProfiles!K$44&gt;=RAND(),0,1)</f>
        <v>1</v>
      </c>
      <c r="G172" s="6">
        <f ca="1">IF(CompanyProfiles!L$44&gt;=RAND(),0,1)</f>
        <v>1</v>
      </c>
      <c r="H172" s="6">
        <f ca="1">IF(CompanyProfiles!M$44&gt;=RAND(),0,1)</f>
        <v>1</v>
      </c>
      <c r="I172" s="6">
        <f ca="1">IF(CompanyProfiles!N$44&gt;=RAND(),0,1)</f>
        <v>1</v>
      </c>
      <c r="J172" s="12">
        <f ca="1">1-(SUM(COUNTIF(A172:I172,"= 1"))/CompanyProfiles!$F$47)</f>
        <v>0.22222222222222221</v>
      </c>
      <c r="K172" s="6">
        <f ca="1">IF(J172=0,0,IF(G172=1,CompanyProfiles!$T$43+(RANDBETWEEN(CompanyProfiles!$R$43,CompanyProfiles!$S$43))/100,CompanyProfiles!$T$42+(RANDBETWEEN(CompanyProfiles!$R$42,CompanyProfiles!$S$42))/100))</f>
        <v>15522.626666666667</v>
      </c>
    </row>
    <row r="173" spans="1:11" x14ac:dyDescent="0.2">
      <c r="A173" s="6">
        <f ca="1">IF(CompanyProfiles!F$44&gt;=RAND(),0,1)</f>
        <v>0</v>
      </c>
      <c r="B173" s="6">
        <f ca="1">IF(CompanyProfiles!G$44&gt;=RAND(),0,1)</f>
        <v>1</v>
      </c>
      <c r="C173" s="6">
        <f ca="1">IF(CompanyProfiles!H$44&gt;=RAND(),0,1)</f>
        <v>1</v>
      </c>
      <c r="D173" s="6">
        <f ca="1">IF(CompanyProfiles!I$44&gt;=RAND(),0,1)</f>
        <v>1</v>
      </c>
      <c r="E173" s="6">
        <f ca="1">IF(CompanyProfiles!J$44&gt;=RAND(),0,1)</f>
        <v>1</v>
      </c>
      <c r="F173" s="6">
        <f ca="1">IF(CompanyProfiles!K$44&gt;=RAND(),0,1)</f>
        <v>1</v>
      </c>
      <c r="G173" s="6">
        <f ca="1">IF(CompanyProfiles!L$44&gt;=RAND(),0,1)</f>
        <v>1</v>
      </c>
      <c r="H173" s="6">
        <f ca="1">IF(CompanyProfiles!M$44&gt;=RAND(),0,1)</f>
        <v>1</v>
      </c>
      <c r="I173" s="6">
        <f ca="1">IF(CompanyProfiles!N$44&gt;=RAND(),0,1)</f>
        <v>0</v>
      </c>
      <c r="J173" s="12">
        <f ca="1">1-(SUM(COUNTIF(A173:I173,"= 1"))/CompanyProfiles!$F$47)</f>
        <v>0.22222222222222221</v>
      </c>
      <c r="K173" s="6">
        <f ca="1">IF(J173=0,0,IF(G173=1,CompanyProfiles!$T$43+(RANDBETWEEN(CompanyProfiles!$R$43,CompanyProfiles!$S$43))/100,CompanyProfiles!$T$42+(RANDBETWEEN(CompanyProfiles!$R$42,CompanyProfiles!$S$42))/100))</f>
        <v>7009.6566666666668</v>
      </c>
    </row>
    <row r="174" spans="1:11" x14ac:dyDescent="0.2">
      <c r="A174" s="6">
        <f ca="1">IF(CompanyProfiles!F$44&gt;=RAND(),0,1)</f>
        <v>1</v>
      </c>
      <c r="B174" s="6">
        <f ca="1">IF(CompanyProfiles!G$44&gt;=RAND(),0,1)</f>
        <v>1</v>
      </c>
      <c r="C174" s="6">
        <f ca="1">IF(CompanyProfiles!H$44&gt;=RAND(),0,1)</f>
        <v>1</v>
      </c>
      <c r="D174" s="6">
        <f ca="1">IF(CompanyProfiles!I$44&gt;=RAND(),0,1)</f>
        <v>1</v>
      </c>
      <c r="E174" s="6">
        <f ca="1">IF(CompanyProfiles!J$44&gt;=RAND(),0,1)</f>
        <v>1</v>
      </c>
      <c r="F174" s="6">
        <f ca="1">IF(CompanyProfiles!K$44&gt;=RAND(),0,1)</f>
        <v>1</v>
      </c>
      <c r="G174" s="6">
        <f ca="1">IF(CompanyProfiles!L$44&gt;=RAND(),0,1)</f>
        <v>1</v>
      </c>
      <c r="H174" s="6">
        <f ca="1">IF(CompanyProfiles!M$44&gt;=RAND(),0,1)</f>
        <v>1</v>
      </c>
      <c r="I174" s="6">
        <f ca="1">IF(CompanyProfiles!N$44&gt;=RAND(),0,1)</f>
        <v>1</v>
      </c>
      <c r="J174" s="12">
        <f ca="1">1-(SUM(COUNTIF(A174:I174,"= 1"))/CompanyProfiles!$F$47)</f>
        <v>0</v>
      </c>
      <c r="K174" s="6">
        <f ca="1">IF(J174=0,0,IF(G174=1,CompanyProfiles!$T$43+(RANDBETWEEN(CompanyProfiles!$R$43,CompanyProfiles!$S$43))/100,CompanyProfiles!$T$42+(RANDBETWEEN(CompanyProfiles!$R$42,CompanyProfiles!$S$42))/100))</f>
        <v>0</v>
      </c>
    </row>
    <row r="175" spans="1:11" x14ac:dyDescent="0.2">
      <c r="A175" s="6">
        <f ca="1">IF(CompanyProfiles!F$44&gt;=RAND(),0,1)</f>
        <v>1</v>
      </c>
      <c r="B175" s="6">
        <f ca="1">IF(CompanyProfiles!G$44&gt;=RAND(),0,1)</f>
        <v>1</v>
      </c>
      <c r="C175" s="6">
        <f ca="1">IF(CompanyProfiles!H$44&gt;=RAND(),0,1)</f>
        <v>1</v>
      </c>
      <c r="D175" s="6">
        <f ca="1">IF(CompanyProfiles!I$44&gt;=RAND(),0,1)</f>
        <v>1</v>
      </c>
      <c r="E175" s="6">
        <f ca="1">IF(CompanyProfiles!J$44&gt;=RAND(),0,1)</f>
        <v>0</v>
      </c>
      <c r="F175" s="6">
        <f ca="1">IF(CompanyProfiles!K$44&gt;=RAND(),0,1)</f>
        <v>1</v>
      </c>
      <c r="G175" s="6">
        <f ca="1">IF(CompanyProfiles!L$44&gt;=RAND(),0,1)</f>
        <v>1</v>
      </c>
      <c r="H175" s="6">
        <f ca="1">IF(CompanyProfiles!M$44&gt;=RAND(),0,1)</f>
        <v>1</v>
      </c>
      <c r="I175" s="6">
        <f ca="1">IF(CompanyProfiles!N$44&gt;=RAND(),0,1)</f>
        <v>1</v>
      </c>
      <c r="J175" s="12">
        <f ca="1">1-(SUM(COUNTIF(A175:I175,"= 1"))/CompanyProfiles!$F$47)</f>
        <v>0.11111111111111116</v>
      </c>
      <c r="K175" s="6">
        <f ca="1">IF(J175=0,0,IF(G175=1,CompanyProfiles!$T$43+(RANDBETWEEN(CompanyProfiles!$R$43,CompanyProfiles!$S$43))/100,CompanyProfiles!$T$42+(RANDBETWEEN(CompanyProfiles!$R$42,CompanyProfiles!$S$42))/100))</f>
        <v>12650.736666666668</v>
      </c>
    </row>
    <row r="176" spans="1:11" x14ac:dyDescent="0.2">
      <c r="A176" s="6">
        <f ca="1">IF(CompanyProfiles!F$44&gt;=RAND(),0,1)</f>
        <v>1</v>
      </c>
      <c r="B176" s="6">
        <f ca="1">IF(CompanyProfiles!G$44&gt;=RAND(),0,1)</f>
        <v>0</v>
      </c>
      <c r="C176" s="6">
        <f ca="1">IF(CompanyProfiles!H$44&gt;=RAND(),0,1)</f>
        <v>1</v>
      </c>
      <c r="D176" s="6">
        <f ca="1">IF(CompanyProfiles!I$44&gt;=RAND(),0,1)</f>
        <v>1</v>
      </c>
      <c r="E176" s="6">
        <f ca="1">IF(CompanyProfiles!J$44&gt;=RAND(),0,1)</f>
        <v>0</v>
      </c>
      <c r="F176" s="6">
        <f ca="1">IF(CompanyProfiles!K$44&gt;=RAND(),0,1)</f>
        <v>1</v>
      </c>
      <c r="G176" s="6">
        <f ca="1">IF(CompanyProfiles!L$44&gt;=RAND(),0,1)</f>
        <v>1</v>
      </c>
      <c r="H176" s="6">
        <f ca="1">IF(CompanyProfiles!M$44&gt;=RAND(),0,1)</f>
        <v>0</v>
      </c>
      <c r="I176" s="6">
        <f ca="1">IF(CompanyProfiles!N$44&gt;=RAND(),0,1)</f>
        <v>1</v>
      </c>
      <c r="J176" s="12">
        <f ca="1">1-(SUM(COUNTIF(A176:I176,"= 1"))/CompanyProfiles!$F$47)</f>
        <v>0.33333333333333337</v>
      </c>
      <c r="K176" s="6">
        <f ca="1">IF(J176=0,0,IF(G176=1,CompanyProfiles!$T$43+(RANDBETWEEN(CompanyProfiles!$R$43,CompanyProfiles!$S$43))/100,CompanyProfiles!$T$42+(RANDBETWEEN(CompanyProfiles!$R$42,CompanyProfiles!$S$42))/100))</f>
        <v>12648.126666666667</v>
      </c>
    </row>
    <row r="177" spans="1:11" x14ac:dyDescent="0.2">
      <c r="A177" s="6">
        <f ca="1">IF(CompanyProfiles!F$44&gt;=RAND(),0,1)</f>
        <v>0</v>
      </c>
      <c r="B177" s="6">
        <f ca="1">IF(CompanyProfiles!G$44&gt;=RAND(),0,1)</f>
        <v>1</v>
      </c>
      <c r="C177" s="6">
        <f ca="1">IF(CompanyProfiles!H$44&gt;=RAND(),0,1)</f>
        <v>1</v>
      </c>
      <c r="D177" s="6">
        <f ca="1">IF(CompanyProfiles!I$44&gt;=RAND(),0,1)</f>
        <v>1</v>
      </c>
      <c r="E177" s="6">
        <f ca="1">IF(CompanyProfiles!J$44&gt;=RAND(),0,1)</f>
        <v>1</v>
      </c>
      <c r="F177" s="6">
        <f ca="1">IF(CompanyProfiles!K$44&gt;=RAND(),0,1)</f>
        <v>1</v>
      </c>
      <c r="G177" s="6">
        <f ca="1">IF(CompanyProfiles!L$44&gt;=RAND(),0,1)</f>
        <v>1</v>
      </c>
      <c r="H177" s="6">
        <f ca="1">IF(CompanyProfiles!M$44&gt;=RAND(),0,1)</f>
        <v>1</v>
      </c>
      <c r="I177" s="6">
        <f ca="1">IF(CompanyProfiles!N$44&gt;=RAND(),0,1)</f>
        <v>1</v>
      </c>
      <c r="J177" s="12">
        <f ca="1">1-(SUM(COUNTIF(A177:I177,"= 1"))/CompanyProfiles!$F$47)</f>
        <v>0.11111111111111116</v>
      </c>
      <c r="K177" s="6">
        <f ca="1">IF(J177=0,0,IF(G177=1,CompanyProfiles!$T$43+(RANDBETWEEN(CompanyProfiles!$R$43,CompanyProfiles!$S$43))/100,CompanyProfiles!$T$42+(RANDBETWEEN(CompanyProfiles!$R$42,CompanyProfiles!$S$42))/100))</f>
        <v>11670.796666666667</v>
      </c>
    </row>
    <row r="178" spans="1:11" x14ac:dyDescent="0.2">
      <c r="A178" s="6">
        <f ca="1">IF(CompanyProfiles!F$44&gt;=RAND(),0,1)</f>
        <v>0</v>
      </c>
      <c r="B178" s="6">
        <f ca="1">IF(CompanyProfiles!G$44&gt;=RAND(),0,1)</f>
        <v>1</v>
      </c>
      <c r="C178" s="6">
        <f ca="1">IF(CompanyProfiles!H$44&gt;=RAND(),0,1)</f>
        <v>0</v>
      </c>
      <c r="D178" s="6">
        <f ca="1">IF(CompanyProfiles!I$44&gt;=RAND(),0,1)</f>
        <v>1</v>
      </c>
      <c r="E178" s="6">
        <f ca="1">IF(CompanyProfiles!J$44&gt;=RAND(),0,1)</f>
        <v>1</v>
      </c>
      <c r="F178" s="6">
        <f ca="1">IF(CompanyProfiles!K$44&gt;=RAND(),0,1)</f>
        <v>0</v>
      </c>
      <c r="G178" s="6">
        <f ca="1">IF(CompanyProfiles!L$44&gt;=RAND(),0,1)</f>
        <v>1</v>
      </c>
      <c r="H178" s="6">
        <f ca="1">IF(CompanyProfiles!M$44&gt;=RAND(),0,1)</f>
        <v>0</v>
      </c>
      <c r="I178" s="6">
        <f ca="1">IF(CompanyProfiles!N$44&gt;=RAND(),0,1)</f>
        <v>0</v>
      </c>
      <c r="J178" s="12">
        <f ca="1">1-(SUM(COUNTIF(A178:I178,"= 1"))/CompanyProfiles!$F$47)</f>
        <v>0.55555555555555558</v>
      </c>
      <c r="K178" s="6">
        <f ca="1">IF(J178=0,0,IF(G178=1,CompanyProfiles!$T$43+(RANDBETWEEN(CompanyProfiles!$R$43,CompanyProfiles!$S$43))/100,CompanyProfiles!$T$42+(RANDBETWEEN(CompanyProfiles!$R$42,CompanyProfiles!$S$42))/100))</f>
        <v>8826.7866666666669</v>
      </c>
    </row>
    <row r="179" spans="1:11" x14ac:dyDescent="0.2">
      <c r="A179" s="6">
        <f ca="1">IF(CompanyProfiles!F$44&gt;=RAND(),0,1)</f>
        <v>0</v>
      </c>
      <c r="B179" s="6">
        <f ca="1">IF(CompanyProfiles!G$44&gt;=RAND(),0,1)</f>
        <v>0</v>
      </c>
      <c r="C179" s="6">
        <f ca="1">IF(CompanyProfiles!H$44&gt;=RAND(),0,1)</f>
        <v>1</v>
      </c>
      <c r="D179" s="6">
        <f ca="1">IF(CompanyProfiles!I$44&gt;=RAND(),0,1)</f>
        <v>1</v>
      </c>
      <c r="E179" s="6">
        <f ca="1">IF(CompanyProfiles!J$44&gt;=RAND(),0,1)</f>
        <v>1</v>
      </c>
      <c r="F179" s="6">
        <f ca="1">IF(CompanyProfiles!K$44&gt;=RAND(),0,1)</f>
        <v>1</v>
      </c>
      <c r="G179" s="6">
        <f ca="1">IF(CompanyProfiles!L$44&gt;=RAND(),0,1)</f>
        <v>1</v>
      </c>
      <c r="H179" s="6">
        <f ca="1">IF(CompanyProfiles!M$44&gt;=RAND(),0,1)</f>
        <v>1</v>
      </c>
      <c r="I179" s="6">
        <f ca="1">IF(CompanyProfiles!N$44&gt;=RAND(),0,1)</f>
        <v>1</v>
      </c>
      <c r="J179" s="12">
        <f ca="1">1-(SUM(COUNTIF(A179:I179,"= 1"))/CompanyProfiles!$F$47)</f>
        <v>0.22222222222222221</v>
      </c>
      <c r="K179" s="6">
        <f ca="1">IF(J179=0,0,IF(G179=1,CompanyProfiles!$T$43+(RANDBETWEEN(CompanyProfiles!$R$43,CompanyProfiles!$S$43))/100,CompanyProfiles!$T$42+(RANDBETWEEN(CompanyProfiles!$R$42,CompanyProfiles!$S$42))/100))</f>
        <v>10555.546666666667</v>
      </c>
    </row>
    <row r="180" spans="1:11" x14ac:dyDescent="0.2">
      <c r="A180" s="6">
        <f ca="1">IF(CompanyProfiles!F$44&gt;=RAND(),0,1)</f>
        <v>1</v>
      </c>
      <c r="B180" s="6">
        <f ca="1">IF(CompanyProfiles!G$44&gt;=RAND(),0,1)</f>
        <v>0</v>
      </c>
      <c r="C180" s="6">
        <f ca="1">IF(CompanyProfiles!H$44&gt;=RAND(),0,1)</f>
        <v>0</v>
      </c>
      <c r="D180" s="6">
        <f ca="1">IF(CompanyProfiles!I$44&gt;=RAND(),0,1)</f>
        <v>1</v>
      </c>
      <c r="E180" s="6">
        <f ca="1">IF(CompanyProfiles!J$44&gt;=RAND(),0,1)</f>
        <v>1</v>
      </c>
      <c r="F180" s="6">
        <f ca="1">IF(CompanyProfiles!K$44&gt;=RAND(),0,1)</f>
        <v>1</v>
      </c>
      <c r="G180" s="6">
        <f ca="1">IF(CompanyProfiles!L$44&gt;=RAND(),0,1)</f>
        <v>1</v>
      </c>
      <c r="H180" s="6">
        <f ca="1">IF(CompanyProfiles!M$44&gt;=RAND(),0,1)</f>
        <v>1</v>
      </c>
      <c r="I180" s="6">
        <f ca="1">IF(CompanyProfiles!N$44&gt;=RAND(),0,1)</f>
        <v>1</v>
      </c>
      <c r="J180" s="12">
        <f ca="1">1-(SUM(COUNTIF(A180:I180,"= 1"))/CompanyProfiles!$F$47)</f>
        <v>0.22222222222222221</v>
      </c>
      <c r="K180" s="6">
        <f ca="1">IF(J180=0,0,IF(G180=1,CompanyProfiles!$T$43+(RANDBETWEEN(CompanyProfiles!$R$43,CompanyProfiles!$S$43))/100,CompanyProfiles!$T$42+(RANDBETWEEN(CompanyProfiles!$R$42,CompanyProfiles!$S$42))/100))</f>
        <v>10393.056666666667</v>
      </c>
    </row>
    <row r="181" spans="1:11" x14ac:dyDescent="0.2">
      <c r="A181" s="6">
        <f ca="1">IF(CompanyProfiles!F$44&gt;=RAND(),0,1)</f>
        <v>1</v>
      </c>
      <c r="B181" s="6">
        <f ca="1">IF(CompanyProfiles!G$44&gt;=RAND(),0,1)</f>
        <v>1</v>
      </c>
      <c r="C181" s="6">
        <f ca="1">IF(CompanyProfiles!H$44&gt;=RAND(),0,1)</f>
        <v>0</v>
      </c>
      <c r="D181" s="6">
        <f ca="1">IF(CompanyProfiles!I$44&gt;=RAND(),0,1)</f>
        <v>1</v>
      </c>
      <c r="E181" s="6">
        <f ca="1">IF(CompanyProfiles!J$44&gt;=RAND(),0,1)</f>
        <v>1</v>
      </c>
      <c r="F181" s="6">
        <f ca="1">IF(CompanyProfiles!K$44&gt;=RAND(),0,1)</f>
        <v>1</v>
      </c>
      <c r="G181" s="6">
        <f ca="1">IF(CompanyProfiles!L$44&gt;=RAND(),0,1)</f>
        <v>1</v>
      </c>
      <c r="H181" s="6">
        <f ca="1">IF(CompanyProfiles!M$44&gt;=RAND(),0,1)</f>
        <v>1</v>
      </c>
      <c r="I181" s="6">
        <f ca="1">IF(CompanyProfiles!N$44&gt;=RAND(),0,1)</f>
        <v>1</v>
      </c>
      <c r="J181" s="12">
        <f ca="1">1-(SUM(COUNTIF(A181:I181,"= 1"))/CompanyProfiles!$F$47)</f>
        <v>0.11111111111111116</v>
      </c>
      <c r="K181" s="6">
        <f ca="1">IF(J181=0,0,IF(G181=1,CompanyProfiles!$T$43+(RANDBETWEEN(CompanyProfiles!$R$43,CompanyProfiles!$S$43))/100,CompanyProfiles!$T$42+(RANDBETWEEN(CompanyProfiles!$R$42,CompanyProfiles!$S$42))/100))</f>
        <v>13156.346666666666</v>
      </c>
    </row>
    <row r="182" spans="1:11" x14ac:dyDescent="0.2">
      <c r="A182" s="6">
        <f ca="1">IF(CompanyProfiles!F$44&gt;=RAND(),0,1)</f>
        <v>1</v>
      </c>
      <c r="B182" s="6">
        <f ca="1">IF(CompanyProfiles!G$44&gt;=RAND(),0,1)</f>
        <v>0</v>
      </c>
      <c r="C182" s="6">
        <f ca="1">IF(CompanyProfiles!H$44&gt;=RAND(),0,1)</f>
        <v>1</v>
      </c>
      <c r="D182" s="6">
        <f ca="1">IF(CompanyProfiles!I$44&gt;=RAND(),0,1)</f>
        <v>1</v>
      </c>
      <c r="E182" s="6">
        <f ca="1">IF(CompanyProfiles!J$44&gt;=RAND(),0,1)</f>
        <v>1</v>
      </c>
      <c r="F182" s="6">
        <f ca="1">IF(CompanyProfiles!K$44&gt;=RAND(),0,1)</f>
        <v>1</v>
      </c>
      <c r="G182" s="6">
        <f ca="1">IF(CompanyProfiles!L$44&gt;=RAND(),0,1)</f>
        <v>1</v>
      </c>
      <c r="H182" s="6">
        <f ca="1">IF(CompanyProfiles!M$44&gt;=RAND(),0,1)</f>
        <v>1</v>
      </c>
      <c r="I182" s="6">
        <f ca="1">IF(CompanyProfiles!N$44&gt;=RAND(),0,1)</f>
        <v>1</v>
      </c>
      <c r="J182" s="12">
        <f ca="1">1-(SUM(COUNTIF(A182:I182,"= 1"))/CompanyProfiles!$F$47)</f>
        <v>0.11111111111111116</v>
      </c>
      <c r="K182" s="6">
        <f ca="1">IF(J182=0,0,IF(G182=1,CompanyProfiles!$T$43+(RANDBETWEEN(CompanyProfiles!$R$43,CompanyProfiles!$S$43))/100,CompanyProfiles!$T$42+(RANDBETWEEN(CompanyProfiles!$R$42,CompanyProfiles!$S$42))/100))</f>
        <v>12143.646666666667</v>
      </c>
    </row>
    <row r="183" spans="1:11" x14ac:dyDescent="0.2">
      <c r="A183" s="6">
        <f ca="1">IF(CompanyProfiles!F$44&gt;=RAND(),0,1)</f>
        <v>1</v>
      </c>
      <c r="B183" s="6">
        <f ca="1">IF(CompanyProfiles!G$44&gt;=RAND(),0,1)</f>
        <v>1</v>
      </c>
      <c r="C183" s="6">
        <f ca="1">IF(CompanyProfiles!H$44&gt;=RAND(),0,1)</f>
        <v>1</v>
      </c>
      <c r="D183" s="6">
        <f ca="1">IF(CompanyProfiles!I$44&gt;=RAND(),0,1)</f>
        <v>1</v>
      </c>
      <c r="E183" s="6">
        <f ca="1">IF(CompanyProfiles!J$44&gt;=RAND(),0,1)</f>
        <v>1</v>
      </c>
      <c r="F183" s="6">
        <f ca="1">IF(CompanyProfiles!K$44&gt;=RAND(),0,1)</f>
        <v>1</v>
      </c>
      <c r="G183" s="6">
        <f ca="1">IF(CompanyProfiles!L$44&gt;=RAND(),0,1)</f>
        <v>1</v>
      </c>
      <c r="H183" s="6">
        <f ca="1">IF(CompanyProfiles!M$44&gt;=RAND(),0,1)</f>
        <v>0</v>
      </c>
      <c r="I183" s="6">
        <f ca="1">IF(CompanyProfiles!N$44&gt;=RAND(),0,1)</f>
        <v>1</v>
      </c>
      <c r="J183" s="12">
        <f ca="1">1-(SUM(COUNTIF(A183:I183,"= 1"))/CompanyProfiles!$F$47)</f>
        <v>0.11111111111111116</v>
      </c>
      <c r="K183" s="6">
        <f ca="1">IF(J183=0,0,IF(G183=1,CompanyProfiles!$T$43+(RANDBETWEEN(CompanyProfiles!$R$43,CompanyProfiles!$S$43))/100,CompanyProfiles!$T$42+(RANDBETWEEN(CompanyProfiles!$R$42,CompanyProfiles!$S$42))/100))</f>
        <v>15653.906666666666</v>
      </c>
    </row>
    <row r="184" spans="1:11" x14ac:dyDescent="0.2">
      <c r="A184" s="6">
        <f ca="1">IF(CompanyProfiles!F$44&gt;=RAND(),0,1)</f>
        <v>0</v>
      </c>
      <c r="B184" s="6">
        <f ca="1">IF(CompanyProfiles!G$44&gt;=RAND(),0,1)</f>
        <v>1</v>
      </c>
      <c r="C184" s="6">
        <f ca="1">IF(CompanyProfiles!H$44&gt;=RAND(),0,1)</f>
        <v>1</v>
      </c>
      <c r="D184" s="6">
        <f ca="1">IF(CompanyProfiles!I$44&gt;=RAND(),0,1)</f>
        <v>0</v>
      </c>
      <c r="E184" s="6">
        <f ca="1">IF(CompanyProfiles!J$44&gt;=RAND(),0,1)</f>
        <v>1</v>
      </c>
      <c r="F184" s="6">
        <f ca="1">IF(CompanyProfiles!K$44&gt;=RAND(),0,1)</f>
        <v>1</v>
      </c>
      <c r="G184" s="6">
        <f ca="1">IF(CompanyProfiles!L$44&gt;=RAND(),0,1)</f>
        <v>1</v>
      </c>
      <c r="H184" s="6">
        <f ca="1">IF(CompanyProfiles!M$44&gt;=RAND(),0,1)</f>
        <v>1</v>
      </c>
      <c r="I184" s="6">
        <f ca="1">IF(CompanyProfiles!N$44&gt;=RAND(),0,1)</f>
        <v>1</v>
      </c>
      <c r="J184" s="12">
        <f ca="1">1-(SUM(COUNTIF(A184:I184,"= 1"))/CompanyProfiles!$F$47)</f>
        <v>0.22222222222222221</v>
      </c>
      <c r="K184" s="6">
        <f ca="1">IF(J184=0,0,IF(G184=1,CompanyProfiles!$T$43+(RANDBETWEEN(CompanyProfiles!$R$43,CompanyProfiles!$S$43))/100,CompanyProfiles!$T$42+(RANDBETWEEN(CompanyProfiles!$R$42,CompanyProfiles!$S$42))/100))</f>
        <v>8163.1966666666667</v>
      </c>
    </row>
    <row r="185" spans="1:11" x14ac:dyDescent="0.2">
      <c r="A185" s="6">
        <f ca="1">IF(CompanyProfiles!F$44&gt;=RAND(),0,1)</f>
        <v>1</v>
      </c>
      <c r="B185" s="6">
        <f ca="1">IF(CompanyProfiles!G$44&gt;=RAND(),0,1)</f>
        <v>0</v>
      </c>
      <c r="C185" s="6">
        <f ca="1">IF(CompanyProfiles!H$44&gt;=RAND(),0,1)</f>
        <v>1</v>
      </c>
      <c r="D185" s="6">
        <f ca="1">IF(CompanyProfiles!I$44&gt;=RAND(),0,1)</f>
        <v>1</v>
      </c>
      <c r="E185" s="6">
        <f ca="1">IF(CompanyProfiles!J$44&gt;=RAND(),0,1)</f>
        <v>1</v>
      </c>
      <c r="F185" s="6">
        <f ca="1">IF(CompanyProfiles!K$44&gt;=RAND(),0,1)</f>
        <v>1</v>
      </c>
      <c r="G185" s="6">
        <f ca="1">IF(CompanyProfiles!L$44&gt;=RAND(),0,1)</f>
        <v>1</v>
      </c>
      <c r="H185" s="6">
        <f ca="1">IF(CompanyProfiles!M$44&gt;=RAND(),0,1)</f>
        <v>0</v>
      </c>
      <c r="I185" s="6">
        <f ca="1">IF(CompanyProfiles!N$44&gt;=RAND(),0,1)</f>
        <v>1</v>
      </c>
      <c r="J185" s="12">
        <f ca="1">1-(SUM(COUNTIF(A185:I185,"= 1"))/CompanyProfiles!$F$47)</f>
        <v>0.22222222222222221</v>
      </c>
      <c r="K185" s="6">
        <f ca="1">IF(J185=0,0,IF(G185=1,CompanyProfiles!$T$43+(RANDBETWEEN(CompanyProfiles!$R$43,CompanyProfiles!$S$43))/100,CompanyProfiles!$T$42+(RANDBETWEEN(CompanyProfiles!$R$42,CompanyProfiles!$S$42))/100))</f>
        <v>7326.8166666666666</v>
      </c>
    </row>
    <row r="186" spans="1:11" x14ac:dyDescent="0.2">
      <c r="A186" s="6">
        <f ca="1">IF(CompanyProfiles!F$44&gt;=RAND(),0,1)</f>
        <v>0</v>
      </c>
      <c r="B186" s="6">
        <f ca="1">IF(CompanyProfiles!G$44&gt;=RAND(),0,1)</f>
        <v>1</v>
      </c>
      <c r="C186" s="6">
        <f ca="1">IF(CompanyProfiles!H$44&gt;=RAND(),0,1)</f>
        <v>1</v>
      </c>
      <c r="D186" s="6">
        <f ca="1">IF(CompanyProfiles!I$44&gt;=RAND(),0,1)</f>
        <v>1</v>
      </c>
      <c r="E186" s="6">
        <f ca="1">IF(CompanyProfiles!J$44&gt;=RAND(),0,1)</f>
        <v>1</v>
      </c>
      <c r="F186" s="6">
        <f ca="1">IF(CompanyProfiles!K$44&gt;=RAND(),0,1)</f>
        <v>1</v>
      </c>
      <c r="G186" s="6">
        <f ca="1">IF(CompanyProfiles!L$44&gt;=RAND(),0,1)</f>
        <v>1</v>
      </c>
      <c r="H186" s="6">
        <f ca="1">IF(CompanyProfiles!M$44&gt;=RAND(),0,1)</f>
        <v>0</v>
      </c>
      <c r="I186" s="6">
        <f ca="1">IF(CompanyProfiles!N$44&gt;=RAND(),0,1)</f>
        <v>0</v>
      </c>
      <c r="J186" s="12">
        <f ca="1">1-(SUM(COUNTIF(A186:I186,"= 1"))/CompanyProfiles!$F$47)</f>
        <v>0.33333333333333337</v>
      </c>
      <c r="K186" s="6">
        <f ca="1">IF(J186=0,0,IF(G186=1,CompanyProfiles!$T$43+(RANDBETWEEN(CompanyProfiles!$R$43,CompanyProfiles!$S$43))/100,CompanyProfiles!$T$42+(RANDBETWEEN(CompanyProfiles!$R$42,CompanyProfiles!$S$42))/100))</f>
        <v>13207.216666666667</v>
      </c>
    </row>
    <row r="187" spans="1:11" x14ac:dyDescent="0.2">
      <c r="A187" s="6">
        <f ca="1">IF(CompanyProfiles!F$44&gt;=RAND(),0,1)</f>
        <v>1</v>
      </c>
      <c r="B187" s="6">
        <f ca="1">IF(CompanyProfiles!G$44&gt;=RAND(),0,1)</f>
        <v>0</v>
      </c>
      <c r="C187" s="6">
        <f ca="1">IF(CompanyProfiles!H$44&gt;=RAND(),0,1)</f>
        <v>1</v>
      </c>
      <c r="D187" s="6">
        <f ca="1">IF(CompanyProfiles!I$44&gt;=RAND(),0,1)</f>
        <v>1</v>
      </c>
      <c r="E187" s="6">
        <f ca="1">IF(CompanyProfiles!J$44&gt;=RAND(),0,1)</f>
        <v>1</v>
      </c>
      <c r="F187" s="6">
        <f ca="1">IF(CompanyProfiles!K$44&gt;=RAND(),0,1)</f>
        <v>1</v>
      </c>
      <c r="G187" s="6">
        <f ca="1">IF(CompanyProfiles!L$44&gt;=RAND(),0,1)</f>
        <v>1</v>
      </c>
      <c r="H187" s="6">
        <f ca="1">IF(CompanyProfiles!M$44&gt;=RAND(),0,1)</f>
        <v>1</v>
      </c>
      <c r="I187" s="6">
        <f ca="1">IF(CompanyProfiles!N$44&gt;=RAND(),0,1)</f>
        <v>1</v>
      </c>
      <c r="J187" s="12">
        <f ca="1">1-(SUM(COUNTIF(A187:I187,"= 1"))/CompanyProfiles!$F$47)</f>
        <v>0.11111111111111116</v>
      </c>
      <c r="K187" s="6">
        <f ca="1">IF(J187=0,0,IF(G187=1,CompanyProfiles!$T$43+(RANDBETWEEN(CompanyProfiles!$R$43,CompanyProfiles!$S$43))/100,CompanyProfiles!$T$42+(RANDBETWEEN(CompanyProfiles!$R$42,CompanyProfiles!$S$42))/100))</f>
        <v>14109.226666666666</v>
      </c>
    </row>
    <row r="188" spans="1:11" x14ac:dyDescent="0.2">
      <c r="A188" s="6">
        <f ca="1">IF(CompanyProfiles!F$44&gt;=RAND(),0,1)</f>
        <v>1</v>
      </c>
      <c r="B188" s="6">
        <f ca="1">IF(CompanyProfiles!G$44&gt;=RAND(),0,1)</f>
        <v>1</v>
      </c>
      <c r="C188" s="6">
        <f ca="1">IF(CompanyProfiles!H$44&gt;=RAND(),0,1)</f>
        <v>1</v>
      </c>
      <c r="D188" s="6">
        <f ca="1">IF(CompanyProfiles!I$44&gt;=RAND(),0,1)</f>
        <v>0</v>
      </c>
      <c r="E188" s="6">
        <f ca="1">IF(CompanyProfiles!J$44&gt;=RAND(),0,1)</f>
        <v>1</v>
      </c>
      <c r="F188" s="6">
        <f ca="1">IF(CompanyProfiles!K$44&gt;=RAND(),0,1)</f>
        <v>1</v>
      </c>
      <c r="G188" s="6">
        <f ca="1">IF(CompanyProfiles!L$44&gt;=RAND(),0,1)</f>
        <v>1</v>
      </c>
      <c r="H188" s="6">
        <f ca="1">IF(CompanyProfiles!M$44&gt;=RAND(),0,1)</f>
        <v>1</v>
      </c>
      <c r="I188" s="6">
        <f ca="1">IF(CompanyProfiles!N$44&gt;=RAND(),0,1)</f>
        <v>1</v>
      </c>
      <c r="J188" s="12">
        <f ca="1">1-(SUM(COUNTIF(A188:I188,"= 1"))/CompanyProfiles!$F$47)</f>
        <v>0.11111111111111116</v>
      </c>
      <c r="K188" s="6">
        <f ca="1">IF(J188=0,0,IF(G188=1,CompanyProfiles!$T$43+(RANDBETWEEN(CompanyProfiles!$R$43,CompanyProfiles!$S$43))/100,CompanyProfiles!$T$42+(RANDBETWEEN(CompanyProfiles!$R$42,CompanyProfiles!$S$42))/100))</f>
        <v>9933.9366666666665</v>
      </c>
    </row>
    <row r="189" spans="1:11" x14ac:dyDescent="0.2">
      <c r="A189" s="6">
        <f ca="1">IF(CompanyProfiles!F$44&gt;=RAND(),0,1)</f>
        <v>1</v>
      </c>
      <c r="B189" s="6">
        <f ca="1">IF(CompanyProfiles!G$44&gt;=RAND(),0,1)</f>
        <v>1</v>
      </c>
      <c r="C189" s="6">
        <f ca="1">IF(CompanyProfiles!H$44&gt;=RAND(),0,1)</f>
        <v>1</v>
      </c>
      <c r="D189" s="6">
        <f ca="1">IF(CompanyProfiles!I$44&gt;=RAND(),0,1)</f>
        <v>1</v>
      </c>
      <c r="E189" s="6">
        <f ca="1">IF(CompanyProfiles!J$44&gt;=RAND(),0,1)</f>
        <v>1</v>
      </c>
      <c r="F189" s="6">
        <f ca="1">IF(CompanyProfiles!K$44&gt;=RAND(),0,1)</f>
        <v>1</v>
      </c>
      <c r="G189" s="6">
        <f ca="1">IF(CompanyProfiles!L$44&gt;=RAND(),0,1)</f>
        <v>1</v>
      </c>
      <c r="H189" s="6">
        <f ca="1">IF(CompanyProfiles!M$44&gt;=RAND(),0,1)</f>
        <v>1</v>
      </c>
      <c r="I189" s="6">
        <f ca="1">IF(CompanyProfiles!N$44&gt;=RAND(),0,1)</f>
        <v>1</v>
      </c>
      <c r="J189" s="12">
        <f ca="1">1-(SUM(COUNTIF(A189:I189,"= 1"))/CompanyProfiles!$F$47)</f>
        <v>0</v>
      </c>
      <c r="K189" s="6">
        <f ca="1">IF(J189=0,0,IF(G189=1,CompanyProfiles!$T$43+(RANDBETWEEN(CompanyProfiles!$R$43,CompanyProfiles!$S$43))/100,CompanyProfiles!$T$42+(RANDBETWEEN(CompanyProfiles!$R$42,CompanyProfiles!$S$42))/100))</f>
        <v>0</v>
      </c>
    </row>
    <row r="190" spans="1:11" x14ac:dyDescent="0.2">
      <c r="A190" s="6">
        <f ca="1">IF(CompanyProfiles!F$44&gt;=RAND(),0,1)</f>
        <v>1</v>
      </c>
      <c r="B190" s="6">
        <f ca="1">IF(CompanyProfiles!G$44&gt;=RAND(),0,1)</f>
        <v>1</v>
      </c>
      <c r="C190" s="6">
        <f ca="1">IF(CompanyProfiles!H$44&gt;=RAND(),0,1)</f>
        <v>1</v>
      </c>
      <c r="D190" s="6">
        <f ca="1">IF(CompanyProfiles!I$44&gt;=RAND(),0,1)</f>
        <v>0</v>
      </c>
      <c r="E190" s="6">
        <f ca="1">IF(CompanyProfiles!J$44&gt;=RAND(),0,1)</f>
        <v>1</v>
      </c>
      <c r="F190" s="6">
        <f ca="1">IF(CompanyProfiles!K$44&gt;=RAND(),0,1)</f>
        <v>1</v>
      </c>
      <c r="G190" s="6">
        <f ca="1">IF(CompanyProfiles!L$44&gt;=RAND(),0,1)</f>
        <v>1</v>
      </c>
      <c r="H190" s="6">
        <f ca="1">IF(CompanyProfiles!M$44&gt;=RAND(),0,1)</f>
        <v>1</v>
      </c>
      <c r="I190" s="6">
        <f ca="1">IF(CompanyProfiles!N$44&gt;=RAND(),0,1)</f>
        <v>1</v>
      </c>
      <c r="J190" s="12">
        <f ca="1">1-(SUM(COUNTIF(A190:I190,"= 1"))/CompanyProfiles!$F$47)</f>
        <v>0.11111111111111116</v>
      </c>
      <c r="K190" s="6">
        <f ca="1">IF(J190=0,0,IF(G190=1,CompanyProfiles!$T$43+(RANDBETWEEN(CompanyProfiles!$R$43,CompanyProfiles!$S$43))/100,CompanyProfiles!$T$42+(RANDBETWEEN(CompanyProfiles!$R$42,CompanyProfiles!$S$42))/100))</f>
        <v>7825.9566666666669</v>
      </c>
    </row>
    <row r="191" spans="1:11" x14ac:dyDescent="0.2">
      <c r="A191" s="6">
        <f ca="1">IF(CompanyProfiles!F$44&gt;=RAND(),0,1)</f>
        <v>0</v>
      </c>
      <c r="B191" s="6">
        <f ca="1">IF(CompanyProfiles!G$44&gt;=RAND(),0,1)</f>
        <v>1</v>
      </c>
      <c r="C191" s="6">
        <f ca="1">IF(CompanyProfiles!H$44&gt;=RAND(),0,1)</f>
        <v>1</v>
      </c>
      <c r="D191" s="6">
        <f ca="1">IF(CompanyProfiles!I$44&gt;=RAND(),0,1)</f>
        <v>1</v>
      </c>
      <c r="E191" s="6">
        <f ca="1">IF(CompanyProfiles!J$44&gt;=RAND(),0,1)</f>
        <v>0</v>
      </c>
      <c r="F191" s="6">
        <f ca="1">IF(CompanyProfiles!K$44&gt;=RAND(),0,1)</f>
        <v>1</v>
      </c>
      <c r="G191" s="6">
        <f ca="1">IF(CompanyProfiles!L$44&gt;=RAND(),0,1)</f>
        <v>1</v>
      </c>
      <c r="H191" s="6">
        <f ca="1">IF(CompanyProfiles!M$44&gt;=RAND(),0,1)</f>
        <v>0</v>
      </c>
      <c r="I191" s="6">
        <f ca="1">IF(CompanyProfiles!N$44&gt;=RAND(),0,1)</f>
        <v>1</v>
      </c>
      <c r="J191" s="12">
        <f ca="1">1-(SUM(COUNTIF(A191:I191,"= 1"))/CompanyProfiles!$F$47)</f>
        <v>0.33333333333333337</v>
      </c>
      <c r="K191" s="6">
        <f ca="1">IF(J191=0,0,IF(G191=1,CompanyProfiles!$T$43+(RANDBETWEEN(CompanyProfiles!$R$43,CompanyProfiles!$S$43))/100,CompanyProfiles!$T$42+(RANDBETWEEN(CompanyProfiles!$R$42,CompanyProfiles!$S$42))/100))</f>
        <v>7938.2766666666666</v>
      </c>
    </row>
    <row r="192" spans="1:11" x14ac:dyDescent="0.2">
      <c r="A192" s="6">
        <f ca="1">IF(CompanyProfiles!F$44&gt;=RAND(),0,1)</f>
        <v>0</v>
      </c>
      <c r="B192" s="6">
        <f ca="1">IF(CompanyProfiles!G$44&gt;=RAND(),0,1)</f>
        <v>1</v>
      </c>
      <c r="C192" s="6">
        <f ca="1">IF(CompanyProfiles!H$44&gt;=RAND(),0,1)</f>
        <v>1</v>
      </c>
      <c r="D192" s="6">
        <f ca="1">IF(CompanyProfiles!I$44&gt;=RAND(),0,1)</f>
        <v>1</v>
      </c>
      <c r="E192" s="6">
        <f ca="1">IF(CompanyProfiles!J$44&gt;=RAND(),0,1)</f>
        <v>1</v>
      </c>
      <c r="F192" s="6">
        <f ca="1">IF(CompanyProfiles!K$44&gt;=RAND(),0,1)</f>
        <v>1</v>
      </c>
      <c r="G192" s="6">
        <f ca="1">IF(CompanyProfiles!L$44&gt;=RAND(),0,1)</f>
        <v>1</v>
      </c>
      <c r="H192" s="6">
        <f ca="1">IF(CompanyProfiles!M$44&gt;=RAND(),0,1)</f>
        <v>1</v>
      </c>
      <c r="I192" s="6">
        <f ca="1">IF(CompanyProfiles!N$44&gt;=RAND(),0,1)</f>
        <v>0</v>
      </c>
      <c r="J192" s="12">
        <f ca="1">1-(SUM(COUNTIF(A192:I192,"= 1"))/CompanyProfiles!$F$47)</f>
        <v>0.22222222222222221</v>
      </c>
      <c r="K192" s="6">
        <f ca="1">IF(J192=0,0,IF(G192=1,CompanyProfiles!$T$43+(RANDBETWEEN(CompanyProfiles!$R$43,CompanyProfiles!$S$43))/100,CompanyProfiles!$T$42+(RANDBETWEEN(CompanyProfiles!$R$42,CompanyProfiles!$S$42))/100))</f>
        <v>8607.996666666666</v>
      </c>
    </row>
    <row r="193" spans="1:11" x14ac:dyDescent="0.2">
      <c r="A193" s="6">
        <f ca="1">IF(CompanyProfiles!F$44&gt;=RAND(),0,1)</f>
        <v>1</v>
      </c>
      <c r="B193" s="6">
        <f ca="1">IF(CompanyProfiles!G$44&gt;=RAND(),0,1)</f>
        <v>1</v>
      </c>
      <c r="C193" s="6">
        <f ca="1">IF(CompanyProfiles!H$44&gt;=RAND(),0,1)</f>
        <v>1</v>
      </c>
      <c r="D193" s="6">
        <f ca="1">IF(CompanyProfiles!I$44&gt;=RAND(),0,1)</f>
        <v>1</v>
      </c>
      <c r="E193" s="6">
        <f ca="1">IF(CompanyProfiles!J$44&gt;=RAND(),0,1)</f>
        <v>0</v>
      </c>
      <c r="F193" s="6">
        <f ca="1">IF(CompanyProfiles!K$44&gt;=RAND(),0,1)</f>
        <v>1</v>
      </c>
      <c r="G193" s="6">
        <f ca="1">IF(CompanyProfiles!L$44&gt;=RAND(),0,1)</f>
        <v>1</v>
      </c>
      <c r="H193" s="6">
        <f ca="1">IF(CompanyProfiles!M$44&gt;=RAND(),0,1)</f>
        <v>1</v>
      </c>
      <c r="I193" s="6">
        <f ca="1">IF(CompanyProfiles!N$44&gt;=RAND(),0,1)</f>
        <v>0</v>
      </c>
      <c r="J193" s="12">
        <f ca="1">1-(SUM(COUNTIF(A193:I193,"= 1"))/CompanyProfiles!$F$47)</f>
        <v>0.22222222222222221</v>
      </c>
      <c r="K193" s="6">
        <f ca="1">IF(J193=0,0,IF(G193=1,CompanyProfiles!$T$43+(RANDBETWEEN(CompanyProfiles!$R$43,CompanyProfiles!$S$43))/100,CompanyProfiles!$T$42+(RANDBETWEEN(CompanyProfiles!$R$42,CompanyProfiles!$S$42))/100))</f>
        <v>13454.556666666667</v>
      </c>
    </row>
    <row r="194" spans="1:11" x14ac:dyDescent="0.2">
      <c r="A194" s="6">
        <f ca="1">IF(CompanyProfiles!F$44&gt;=RAND(),0,1)</f>
        <v>1</v>
      </c>
      <c r="B194" s="6">
        <f ca="1">IF(CompanyProfiles!G$44&gt;=RAND(),0,1)</f>
        <v>0</v>
      </c>
      <c r="C194" s="6">
        <f ca="1">IF(CompanyProfiles!H$44&gt;=RAND(),0,1)</f>
        <v>1</v>
      </c>
      <c r="D194" s="6">
        <f ca="1">IF(CompanyProfiles!I$44&gt;=RAND(),0,1)</f>
        <v>1</v>
      </c>
      <c r="E194" s="6">
        <f ca="1">IF(CompanyProfiles!J$44&gt;=RAND(),0,1)</f>
        <v>1</v>
      </c>
      <c r="F194" s="6">
        <f ca="1">IF(CompanyProfiles!K$44&gt;=RAND(),0,1)</f>
        <v>1</v>
      </c>
      <c r="G194" s="6">
        <f ca="1">IF(CompanyProfiles!L$44&gt;=RAND(),0,1)</f>
        <v>1</v>
      </c>
      <c r="H194" s="6">
        <f ca="1">IF(CompanyProfiles!M$44&gt;=RAND(),0,1)</f>
        <v>1</v>
      </c>
      <c r="I194" s="6">
        <f ca="1">IF(CompanyProfiles!N$44&gt;=RAND(),0,1)</f>
        <v>1</v>
      </c>
      <c r="J194" s="12">
        <f ca="1">1-(SUM(COUNTIF(A194:I194,"= 1"))/CompanyProfiles!$F$47)</f>
        <v>0.11111111111111116</v>
      </c>
      <c r="K194" s="6">
        <f ca="1">IF(J194=0,0,IF(G194=1,CompanyProfiles!$T$43+(RANDBETWEEN(CompanyProfiles!$R$43,CompanyProfiles!$S$43))/100,CompanyProfiles!$T$42+(RANDBETWEEN(CompanyProfiles!$R$42,CompanyProfiles!$S$42))/100))</f>
        <v>8457.8366666666661</v>
      </c>
    </row>
    <row r="195" spans="1:11" x14ac:dyDescent="0.2">
      <c r="A195" s="6">
        <f ca="1">IF(CompanyProfiles!F$44&gt;=RAND(),0,1)</f>
        <v>1</v>
      </c>
      <c r="B195" s="6">
        <f ca="1">IF(CompanyProfiles!G$44&gt;=RAND(),0,1)</f>
        <v>0</v>
      </c>
      <c r="C195" s="6">
        <f ca="1">IF(CompanyProfiles!H$44&gt;=RAND(),0,1)</f>
        <v>1</v>
      </c>
      <c r="D195" s="6">
        <f ca="1">IF(CompanyProfiles!I$44&gt;=RAND(),0,1)</f>
        <v>1</v>
      </c>
      <c r="E195" s="6">
        <f ca="1">IF(CompanyProfiles!J$44&gt;=RAND(),0,1)</f>
        <v>1</v>
      </c>
      <c r="F195" s="6">
        <f ca="1">IF(CompanyProfiles!K$44&gt;=RAND(),0,1)</f>
        <v>1</v>
      </c>
      <c r="G195" s="6">
        <f ca="1">IF(CompanyProfiles!L$44&gt;=RAND(),0,1)</f>
        <v>1</v>
      </c>
      <c r="H195" s="6">
        <f ca="1">IF(CompanyProfiles!M$44&gt;=RAND(),0,1)</f>
        <v>1</v>
      </c>
      <c r="I195" s="6">
        <f ca="1">IF(CompanyProfiles!N$44&gt;=RAND(),0,1)</f>
        <v>0</v>
      </c>
      <c r="J195" s="12">
        <f ca="1">1-(SUM(COUNTIF(A195:I195,"= 1"))/CompanyProfiles!$F$47)</f>
        <v>0.22222222222222221</v>
      </c>
      <c r="K195" s="6">
        <f ca="1">IF(J195=0,0,IF(G195=1,CompanyProfiles!$T$43+(RANDBETWEEN(CompanyProfiles!$R$43,CompanyProfiles!$S$43))/100,CompanyProfiles!$T$42+(RANDBETWEEN(CompanyProfiles!$R$42,CompanyProfiles!$S$42))/100))</f>
        <v>12240.836666666666</v>
      </c>
    </row>
    <row r="196" spans="1:11" x14ac:dyDescent="0.2">
      <c r="A196" s="6">
        <f ca="1">IF(CompanyProfiles!F$44&gt;=RAND(),0,1)</f>
        <v>1</v>
      </c>
      <c r="B196" s="6">
        <f ca="1">IF(CompanyProfiles!G$44&gt;=RAND(),0,1)</f>
        <v>0</v>
      </c>
      <c r="C196" s="6">
        <f ca="1">IF(CompanyProfiles!H$44&gt;=RAND(),0,1)</f>
        <v>0</v>
      </c>
      <c r="D196" s="6">
        <f ca="1">IF(CompanyProfiles!I$44&gt;=RAND(),0,1)</f>
        <v>1</v>
      </c>
      <c r="E196" s="6">
        <f ca="1">IF(CompanyProfiles!J$44&gt;=RAND(),0,1)</f>
        <v>1</v>
      </c>
      <c r="F196" s="6">
        <f ca="1">IF(CompanyProfiles!K$44&gt;=RAND(),0,1)</f>
        <v>1</v>
      </c>
      <c r="G196" s="6">
        <f ca="1">IF(CompanyProfiles!L$44&gt;=RAND(),0,1)</f>
        <v>1</v>
      </c>
      <c r="H196" s="6">
        <f ca="1">IF(CompanyProfiles!M$44&gt;=RAND(),0,1)</f>
        <v>1</v>
      </c>
      <c r="I196" s="6">
        <f ca="1">IF(CompanyProfiles!N$44&gt;=RAND(),0,1)</f>
        <v>1</v>
      </c>
      <c r="J196" s="12">
        <f ca="1">1-(SUM(COUNTIF(A196:I196,"= 1"))/CompanyProfiles!$F$47)</f>
        <v>0.22222222222222221</v>
      </c>
      <c r="K196" s="6">
        <f ca="1">IF(J196=0,0,IF(G196=1,CompanyProfiles!$T$43+(RANDBETWEEN(CompanyProfiles!$R$43,CompanyProfiles!$S$43))/100,CompanyProfiles!$T$42+(RANDBETWEEN(CompanyProfiles!$R$42,CompanyProfiles!$S$42))/100))</f>
        <v>8875.0366666666669</v>
      </c>
    </row>
    <row r="197" spans="1:11" x14ac:dyDescent="0.2">
      <c r="A197" s="6">
        <f ca="1">IF(CompanyProfiles!F$44&gt;=RAND(),0,1)</f>
        <v>1</v>
      </c>
      <c r="B197" s="6">
        <f ca="1">IF(CompanyProfiles!G$44&gt;=RAND(),0,1)</f>
        <v>1</v>
      </c>
      <c r="C197" s="6">
        <f ca="1">IF(CompanyProfiles!H$44&gt;=RAND(),0,1)</f>
        <v>1</v>
      </c>
      <c r="D197" s="6">
        <f ca="1">IF(CompanyProfiles!I$44&gt;=RAND(),0,1)</f>
        <v>1</v>
      </c>
      <c r="E197" s="6">
        <f ca="1">IF(CompanyProfiles!J$44&gt;=RAND(),0,1)</f>
        <v>1</v>
      </c>
      <c r="F197" s="6">
        <f ca="1">IF(CompanyProfiles!K$44&gt;=RAND(),0,1)</f>
        <v>0</v>
      </c>
      <c r="G197" s="6">
        <f ca="1">IF(CompanyProfiles!L$44&gt;=RAND(),0,1)</f>
        <v>1</v>
      </c>
      <c r="H197" s="6">
        <f ca="1">IF(CompanyProfiles!M$44&gt;=RAND(),0,1)</f>
        <v>1</v>
      </c>
      <c r="I197" s="6">
        <f ca="1">IF(CompanyProfiles!N$44&gt;=RAND(),0,1)</f>
        <v>1</v>
      </c>
      <c r="J197" s="12">
        <f ca="1">1-(SUM(COUNTIF(A197:I197,"= 1"))/CompanyProfiles!$F$47)</f>
        <v>0.11111111111111116</v>
      </c>
      <c r="K197" s="6">
        <f ca="1">IF(J197=0,0,IF(G197=1,CompanyProfiles!$T$43+(RANDBETWEEN(CompanyProfiles!$R$43,CompanyProfiles!$S$43))/100,CompanyProfiles!$T$42+(RANDBETWEEN(CompanyProfiles!$R$42,CompanyProfiles!$S$42))/100))</f>
        <v>12124.266666666666</v>
      </c>
    </row>
    <row r="198" spans="1:11" x14ac:dyDescent="0.2">
      <c r="A198" s="6">
        <f ca="1">IF(CompanyProfiles!F$44&gt;=RAND(),0,1)</f>
        <v>1</v>
      </c>
      <c r="B198" s="6">
        <f ca="1">IF(CompanyProfiles!G$44&gt;=RAND(),0,1)</f>
        <v>0</v>
      </c>
      <c r="C198" s="6">
        <f ca="1">IF(CompanyProfiles!H$44&gt;=RAND(),0,1)</f>
        <v>1</v>
      </c>
      <c r="D198" s="6">
        <f ca="1">IF(CompanyProfiles!I$44&gt;=RAND(),0,1)</f>
        <v>1</v>
      </c>
      <c r="E198" s="6">
        <f ca="1">IF(CompanyProfiles!J$44&gt;=RAND(),0,1)</f>
        <v>1</v>
      </c>
      <c r="F198" s="6">
        <f ca="1">IF(CompanyProfiles!K$44&gt;=RAND(),0,1)</f>
        <v>1</v>
      </c>
      <c r="G198" s="6">
        <f ca="1">IF(CompanyProfiles!L$44&gt;=RAND(),0,1)</f>
        <v>1</v>
      </c>
      <c r="H198" s="6">
        <f ca="1">IF(CompanyProfiles!M$44&gt;=RAND(),0,1)</f>
        <v>0</v>
      </c>
      <c r="I198" s="6">
        <f ca="1">IF(CompanyProfiles!N$44&gt;=RAND(),0,1)</f>
        <v>1</v>
      </c>
      <c r="J198" s="12">
        <f ca="1">1-(SUM(COUNTIF(A198:I198,"= 1"))/CompanyProfiles!$F$47)</f>
        <v>0.22222222222222221</v>
      </c>
      <c r="K198" s="6">
        <f ca="1">IF(J198=0,0,IF(G198=1,CompanyProfiles!$T$43+(RANDBETWEEN(CompanyProfiles!$R$43,CompanyProfiles!$S$43))/100,CompanyProfiles!$T$42+(RANDBETWEEN(CompanyProfiles!$R$42,CompanyProfiles!$S$42))/100))</f>
        <v>11262.566666666666</v>
      </c>
    </row>
    <row r="199" spans="1:11" x14ac:dyDescent="0.2">
      <c r="A199" s="6">
        <f ca="1">IF(CompanyProfiles!F$44&gt;=RAND(),0,1)</f>
        <v>0</v>
      </c>
      <c r="B199" s="6">
        <f ca="1">IF(CompanyProfiles!G$44&gt;=RAND(),0,1)</f>
        <v>1</v>
      </c>
      <c r="C199" s="6">
        <f ca="1">IF(CompanyProfiles!H$44&gt;=RAND(),0,1)</f>
        <v>1</v>
      </c>
      <c r="D199" s="6">
        <f ca="1">IF(CompanyProfiles!I$44&gt;=RAND(),0,1)</f>
        <v>1</v>
      </c>
      <c r="E199" s="6">
        <f ca="1">IF(CompanyProfiles!J$44&gt;=RAND(),0,1)</f>
        <v>1</v>
      </c>
      <c r="F199" s="6">
        <f ca="1">IF(CompanyProfiles!K$44&gt;=RAND(),0,1)</f>
        <v>1</v>
      </c>
      <c r="G199" s="6">
        <f ca="1">IF(CompanyProfiles!L$44&gt;=RAND(),0,1)</f>
        <v>1</v>
      </c>
      <c r="H199" s="6">
        <f ca="1">IF(CompanyProfiles!M$44&gt;=RAND(),0,1)</f>
        <v>1</v>
      </c>
      <c r="I199" s="6">
        <f ca="1">IF(CompanyProfiles!N$44&gt;=RAND(),0,1)</f>
        <v>1</v>
      </c>
      <c r="J199" s="12">
        <f ca="1">1-(SUM(COUNTIF(A199:I199,"= 1"))/CompanyProfiles!$F$47)</f>
        <v>0.11111111111111116</v>
      </c>
      <c r="K199" s="6">
        <f ca="1">IF(J199=0,0,IF(G199=1,CompanyProfiles!$T$43+(RANDBETWEEN(CompanyProfiles!$R$43,CompanyProfiles!$S$43))/100,CompanyProfiles!$T$42+(RANDBETWEEN(CompanyProfiles!$R$42,CompanyProfiles!$S$42))/100))</f>
        <v>12303.056666666667</v>
      </c>
    </row>
    <row r="200" spans="1:11" x14ac:dyDescent="0.2">
      <c r="A200" s="6">
        <f ca="1">IF(CompanyProfiles!F$44&gt;=RAND(),0,1)</f>
        <v>1</v>
      </c>
      <c r="B200" s="6">
        <f ca="1">IF(CompanyProfiles!G$44&gt;=RAND(),0,1)</f>
        <v>1</v>
      </c>
      <c r="C200" s="6">
        <f ca="1">IF(CompanyProfiles!H$44&gt;=RAND(),0,1)</f>
        <v>1</v>
      </c>
      <c r="D200" s="6">
        <f ca="1">IF(CompanyProfiles!I$44&gt;=RAND(),0,1)</f>
        <v>1</v>
      </c>
      <c r="E200" s="6">
        <f ca="1">IF(CompanyProfiles!J$44&gt;=RAND(),0,1)</f>
        <v>1</v>
      </c>
      <c r="F200" s="6">
        <f ca="1">IF(CompanyProfiles!K$44&gt;=RAND(),0,1)</f>
        <v>0</v>
      </c>
      <c r="G200" s="6">
        <f ca="1">IF(CompanyProfiles!L$44&gt;=RAND(),0,1)</f>
        <v>1</v>
      </c>
      <c r="H200" s="6">
        <f ca="1">IF(CompanyProfiles!M$44&gt;=RAND(),0,1)</f>
        <v>1</v>
      </c>
      <c r="I200" s="6">
        <f ca="1">IF(CompanyProfiles!N$44&gt;=RAND(),0,1)</f>
        <v>1</v>
      </c>
      <c r="J200" s="12">
        <f ca="1">1-(SUM(COUNTIF(A200:I200,"= 1"))/CompanyProfiles!$F$47)</f>
        <v>0.11111111111111116</v>
      </c>
      <c r="K200" s="6">
        <f ca="1">IF(J200=0,0,IF(G200=1,CompanyProfiles!$T$43+(RANDBETWEEN(CompanyProfiles!$R$43,CompanyProfiles!$S$43))/100,CompanyProfiles!$T$42+(RANDBETWEEN(CompanyProfiles!$R$42,CompanyProfiles!$S$42))/100))</f>
        <v>15096.786666666667</v>
      </c>
    </row>
    <row r="201" spans="1:11" x14ac:dyDescent="0.2">
      <c r="A201" s="6">
        <f ca="1">IF(CompanyProfiles!F$44&gt;=RAND(),0,1)</f>
        <v>1</v>
      </c>
      <c r="B201" s="6">
        <f ca="1">IF(CompanyProfiles!G$44&gt;=RAND(),0,1)</f>
        <v>0</v>
      </c>
      <c r="C201" s="6">
        <f ca="1">IF(CompanyProfiles!H$44&gt;=RAND(),0,1)</f>
        <v>0</v>
      </c>
      <c r="D201" s="6">
        <f ca="1">IF(CompanyProfiles!I$44&gt;=RAND(),0,1)</f>
        <v>0</v>
      </c>
      <c r="E201" s="6">
        <f ca="1">IF(CompanyProfiles!J$44&gt;=RAND(),0,1)</f>
        <v>1</v>
      </c>
      <c r="F201" s="6">
        <f ca="1">IF(CompanyProfiles!K$44&gt;=RAND(),0,1)</f>
        <v>1</v>
      </c>
      <c r="G201" s="6">
        <f ca="1">IF(CompanyProfiles!L$44&gt;=RAND(),0,1)</f>
        <v>0</v>
      </c>
      <c r="H201" s="6">
        <f ca="1">IF(CompanyProfiles!M$44&gt;=RAND(),0,1)</f>
        <v>1</v>
      </c>
      <c r="I201" s="6">
        <f ca="1">IF(CompanyProfiles!N$44&gt;=RAND(),0,1)</f>
        <v>1</v>
      </c>
      <c r="J201" s="12">
        <f ca="1">1-(SUM(COUNTIF(A201:I201,"= 1"))/CompanyProfiles!$F$47)</f>
        <v>0.44444444444444442</v>
      </c>
      <c r="K201" s="6">
        <f ca="1">IF(J201=0,0,IF(G201=1,CompanyProfiles!$T$43+(RANDBETWEEN(CompanyProfiles!$R$43,CompanyProfiles!$S$43))/100,CompanyProfiles!$T$42+(RANDBETWEEN(CompanyProfiles!$R$42,CompanyProfiles!$S$42))/100))</f>
        <v>3617.6466666666665</v>
      </c>
    </row>
    <row r="202" spans="1:11" x14ac:dyDescent="0.2">
      <c r="A202" s="6">
        <f ca="1">IF(CompanyProfiles!F$44&gt;=RAND(),0,1)</f>
        <v>1</v>
      </c>
      <c r="B202" s="6">
        <f ca="1">IF(CompanyProfiles!G$44&gt;=RAND(),0,1)</f>
        <v>0</v>
      </c>
      <c r="C202" s="6">
        <f ca="1">IF(CompanyProfiles!H$44&gt;=RAND(),0,1)</f>
        <v>1</v>
      </c>
      <c r="D202" s="6">
        <f ca="1">IF(CompanyProfiles!I$44&gt;=RAND(),0,1)</f>
        <v>1</v>
      </c>
      <c r="E202" s="6">
        <f ca="1">IF(CompanyProfiles!J$44&gt;=RAND(),0,1)</f>
        <v>0</v>
      </c>
      <c r="F202" s="6">
        <f ca="1">IF(CompanyProfiles!K$44&gt;=RAND(),0,1)</f>
        <v>0</v>
      </c>
      <c r="G202" s="6">
        <f ca="1">IF(CompanyProfiles!L$44&gt;=RAND(),0,1)</f>
        <v>1</v>
      </c>
      <c r="H202" s="6">
        <f ca="1">IF(CompanyProfiles!M$44&gt;=RAND(),0,1)</f>
        <v>0</v>
      </c>
      <c r="I202" s="6">
        <f ca="1">IF(CompanyProfiles!N$44&gt;=RAND(),0,1)</f>
        <v>1</v>
      </c>
      <c r="J202" s="12">
        <f ca="1">1-(SUM(COUNTIF(A202:I202,"= 1"))/CompanyProfiles!$F$47)</f>
        <v>0.44444444444444442</v>
      </c>
      <c r="K202" s="6">
        <f ca="1">IF(J202=0,0,IF(G202=1,CompanyProfiles!$T$43+(RANDBETWEEN(CompanyProfiles!$R$43,CompanyProfiles!$S$43))/100,CompanyProfiles!$T$42+(RANDBETWEEN(CompanyProfiles!$R$42,CompanyProfiles!$S$42))/100))</f>
        <v>12674.856666666667</v>
      </c>
    </row>
    <row r="203" spans="1:11" x14ac:dyDescent="0.2">
      <c r="A203" s="6">
        <f ca="1">IF(CompanyProfiles!F$44&gt;=RAND(),0,1)</f>
        <v>1</v>
      </c>
      <c r="B203" s="6">
        <f ca="1">IF(CompanyProfiles!G$44&gt;=RAND(),0,1)</f>
        <v>1</v>
      </c>
      <c r="C203" s="6">
        <f ca="1">IF(CompanyProfiles!H$44&gt;=RAND(),0,1)</f>
        <v>1</v>
      </c>
      <c r="D203" s="6">
        <f ca="1">IF(CompanyProfiles!I$44&gt;=RAND(),0,1)</f>
        <v>1</v>
      </c>
      <c r="E203" s="6">
        <f ca="1">IF(CompanyProfiles!J$44&gt;=RAND(),0,1)</f>
        <v>1</v>
      </c>
      <c r="F203" s="6">
        <f ca="1">IF(CompanyProfiles!K$44&gt;=RAND(),0,1)</f>
        <v>1</v>
      </c>
      <c r="G203" s="6">
        <f ca="1">IF(CompanyProfiles!L$44&gt;=RAND(),0,1)</f>
        <v>1</v>
      </c>
      <c r="H203" s="6">
        <f ca="1">IF(CompanyProfiles!M$44&gt;=RAND(),0,1)</f>
        <v>1</v>
      </c>
      <c r="I203" s="6">
        <f ca="1">IF(CompanyProfiles!N$44&gt;=RAND(),0,1)</f>
        <v>1</v>
      </c>
      <c r="J203" s="12">
        <f ca="1">1-(SUM(COUNTIF(A203:I203,"= 1"))/CompanyProfiles!$F$47)</f>
        <v>0</v>
      </c>
      <c r="K203" s="6">
        <f ca="1">IF(J203=0,0,IF(G203=1,CompanyProfiles!$T$43+(RANDBETWEEN(CompanyProfiles!$R$43,CompanyProfiles!$S$43))/100,CompanyProfiles!$T$42+(RANDBETWEEN(CompanyProfiles!$R$42,CompanyProfiles!$S$42))/100))</f>
        <v>0</v>
      </c>
    </row>
    <row r="204" spans="1:11" x14ac:dyDescent="0.2">
      <c r="A204" s="6">
        <f ca="1">IF(CompanyProfiles!F$44&gt;=RAND(),0,1)</f>
        <v>0</v>
      </c>
      <c r="B204" s="6">
        <f ca="1">IF(CompanyProfiles!G$44&gt;=RAND(),0,1)</f>
        <v>1</v>
      </c>
      <c r="C204" s="6">
        <f ca="1">IF(CompanyProfiles!H$44&gt;=RAND(),0,1)</f>
        <v>1</v>
      </c>
      <c r="D204" s="6">
        <f ca="1">IF(CompanyProfiles!I$44&gt;=RAND(),0,1)</f>
        <v>1</v>
      </c>
      <c r="E204" s="6">
        <f ca="1">IF(CompanyProfiles!J$44&gt;=RAND(),0,1)</f>
        <v>1</v>
      </c>
      <c r="F204" s="6">
        <f ca="1">IF(CompanyProfiles!K$44&gt;=RAND(),0,1)</f>
        <v>1</v>
      </c>
      <c r="G204" s="6">
        <f ca="1">IF(CompanyProfiles!L$44&gt;=RAND(),0,1)</f>
        <v>1</v>
      </c>
      <c r="H204" s="6">
        <f ca="1">IF(CompanyProfiles!M$44&gt;=RAND(),0,1)</f>
        <v>1</v>
      </c>
      <c r="I204" s="6">
        <f ca="1">IF(CompanyProfiles!N$44&gt;=RAND(),0,1)</f>
        <v>1</v>
      </c>
      <c r="J204" s="12">
        <f ca="1">1-(SUM(COUNTIF(A204:I204,"= 1"))/CompanyProfiles!$F$47)</f>
        <v>0.11111111111111116</v>
      </c>
      <c r="K204" s="6">
        <f ca="1">IF(J204=0,0,IF(G204=1,CompanyProfiles!$T$43+(RANDBETWEEN(CompanyProfiles!$R$43,CompanyProfiles!$S$43))/100,CompanyProfiles!$T$42+(RANDBETWEEN(CompanyProfiles!$R$42,CompanyProfiles!$S$42))/100))</f>
        <v>13634.206666666667</v>
      </c>
    </row>
    <row r="205" spans="1:11" x14ac:dyDescent="0.2">
      <c r="A205" s="6">
        <f ca="1">IF(CompanyProfiles!F$44&gt;=RAND(),0,1)</f>
        <v>1</v>
      </c>
      <c r="B205" s="6">
        <f ca="1">IF(CompanyProfiles!G$44&gt;=RAND(),0,1)</f>
        <v>1</v>
      </c>
      <c r="C205" s="6">
        <f ca="1">IF(CompanyProfiles!H$44&gt;=RAND(),0,1)</f>
        <v>1</v>
      </c>
      <c r="D205" s="6">
        <f ca="1">IF(CompanyProfiles!I$44&gt;=RAND(),0,1)</f>
        <v>1</v>
      </c>
      <c r="E205" s="6">
        <f ca="1">IF(CompanyProfiles!J$44&gt;=RAND(),0,1)</f>
        <v>1</v>
      </c>
      <c r="F205" s="6">
        <f ca="1">IF(CompanyProfiles!K$44&gt;=RAND(),0,1)</f>
        <v>1</v>
      </c>
      <c r="G205" s="6">
        <f ca="1">IF(CompanyProfiles!L$44&gt;=RAND(),0,1)</f>
        <v>1</v>
      </c>
      <c r="H205" s="6">
        <f ca="1">IF(CompanyProfiles!M$44&gt;=RAND(),0,1)</f>
        <v>1</v>
      </c>
      <c r="I205" s="6">
        <f ca="1">IF(CompanyProfiles!N$44&gt;=RAND(),0,1)</f>
        <v>0</v>
      </c>
      <c r="J205" s="12">
        <f ca="1">1-(SUM(COUNTIF(A205:I205,"= 1"))/CompanyProfiles!$F$47)</f>
        <v>0.11111111111111116</v>
      </c>
      <c r="K205" s="6">
        <f ca="1">IF(J205=0,0,IF(G205=1,CompanyProfiles!$T$43+(RANDBETWEEN(CompanyProfiles!$R$43,CompanyProfiles!$S$43))/100,CompanyProfiles!$T$42+(RANDBETWEEN(CompanyProfiles!$R$42,CompanyProfiles!$S$42))/100))</f>
        <v>11139.896666666667</v>
      </c>
    </row>
    <row r="206" spans="1:11" x14ac:dyDescent="0.2">
      <c r="A206" s="6">
        <f ca="1">IF(CompanyProfiles!F$44&gt;=RAND(),0,1)</f>
        <v>0</v>
      </c>
      <c r="B206" s="6">
        <f ca="1">IF(CompanyProfiles!G$44&gt;=RAND(),0,1)</f>
        <v>1</v>
      </c>
      <c r="C206" s="6">
        <f ca="1">IF(CompanyProfiles!H$44&gt;=RAND(),0,1)</f>
        <v>1</v>
      </c>
      <c r="D206" s="6">
        <f ca="1">IF(CompanyProfiles!I$44&gt;=RAND(),0,1)</f>
        <v>0</v>
      </c>
      <c r="E206" s="6">
        <f ca="1">IF(CompanyProfiles!J$44&gt;=RAND(),0,1)</f>
        <v>1</v>
      </c>
      <c r="F206" s="6">
        <f ca="1">IF(CompanyProfiles!K$44&gt;=RAND(),0,1)</f>
        <v>0</v>
      </c>
      <c r="G206" s="6">
        <f ca="1">IF(CompanyProfiles!L$44&gt;=RAND(),0,1)</f>
        <v>1</v>
      </c>
      <c r="H206" s="6">
        <f ca="1">IF(CompanyProfiles!M$44&gt;=RAND(),0,1)</f>
        <v>1</v>
      </c>
      <c r="I206" s="6">
        <f ca="1">IF(CompanyProfiles!N$44&gt;=RAND(),0,1)</f>
        <v>1</v>
      </c>
      <c r="J206" s="12">
        <f ca="1">1-(SUM(COUNTIF(A206:I206,"= 1"))/CompanyProfiles!$F$47)</f>
        <v>0.33333333333333337</v>
      </c>
      <c r="K206" s="6">
        <f ca="1">IF(J206=0,0,IF(G206=1,CompanyProfiles!$T$43+(RANDBETWEEN(CompanyProfiles!$R$43,CompanyProfiles!$S$43))/100,CompanyProfiles!$T$42+(RANDBETWEEN(CompanyProfiles!$R$42,CompanyProfiles!$S$42))/100))</f>
        <v>6916.4066666666668</v>
      </c>
    </row>
    <row r="207" spans="1:11" x14ac:dyDescent="0.2">
      <c r="A207" s="6">
        <f ca="1">IF(CompanyProfiles!F$44&gt;=RAND(),0,1)</f>
        <v>0</v>
      </c>
      <c r="B207" s="6">
        <f ca="1">IF(CompanyProfiles!G$44&gt;=RAND(),0,1)</f>
        <v>1</v>
      </c>
      <c r="C207" s="6">
        <f ca="1">IF(CompanyProfiles!H$44&gt;=RAND(),0,1)</f>
        <v>1</v>
      </c>
      <c r="D207" s="6">
        <f ca="1">IF(CompanyProfiles!I$44&gt;=RAND(),0,1)</f>
        <v>1</v>
      </c>
      <c r="E207" s="6">
        <f ca="1">IF(CompanyProfiles!J$44&gt;=RAND(),0,1)</f>
        <v>1</v>
      </c>
      <c r="F207" s="6">
        <f ca="1">IF(CompanyProfiles!K$44&gt;=RAND(),0,1)</f>
        <v>1</v>
      </c>
      <c r="G207" s="6">
        <f ca="1">IF(CompanyProfiles!L$44&gt;=RAND(),0,1)</f>
        <v>1</v>
      </c>
      <c r="H207" s="6">
        <f ca="1">IF(CompanyProfiles!M$44&gt;=RAND(),0,1)</f>
        <v>1</v>
      </c>
      <c r="I207" s="6">
        <f ca="1">IF(CompanyProfiles!N$44&gt;=RAND(),0,1)</f>
        <v>0</v>
      </c>
      <c r="J207" s="12">
        <f ca="1">1-(SUM(COUNTIF(A207:I207,"= 1"))/CompanyProfiles!$F$47)</f>
        <v>0.22222222222222221</v>
      </c>
      <c r="K207" s="6">
        <f ca="1">IF(J207=0,0,IF(G207=1,CompanyProfiles!$T$43+(RANDBETWEEN(CompanyProfiles!$R$43,CompanyProfiles!$S$43))/100,CompanyProfiles!$T$42+(RANDBETWEEN(CompanyProfiles!$R$42,CompanyProfiles!$S$42))/100))</f>
        <v>15047.926666666666</v>
      </c>
    </row>
    <row r="208" spans="1:11" x14ac:dyDescent="0.2">
      <c r="A208" s="6">
        <f ca="1">IF(CompanyProfiles!F$44&gt;=RAND(),0,1)</f>
        <v>0</v>
      </c>
      <c r="B208" s="6">
        <f ca="1">IF(CompanyProfiles!G$44&gt;=RAND(),0,1)</f>
        <v>0</v>
      </c>
      <c r="C208" s="6">
        <f ca="1">IF(CompanyProfiles!H$44&gt;=RAND(),0,1)</f>
        <v>1</v>
      </c>
      <c r="D208" s="6">
        <f ca="1">IF(CompanyProfiles!I$44&gt;=RAND(),0,1)</f>
        <v>1</v>
      </c>
      <c r="E208" s="6">
        <f ca="1">IF(CompanyProfiles!J$44&gt;=RAND(),0,1)</f>
        <v>1</v>
      </c>
      <c r="F208" s="6">
        <f ca="1">IF(CompanyProfiles!K$44&gt;=RAND(),0,1)</f>
        <v>1</v>
      </c>
      <c r="G208" s="6">
        <f ca="1">IF(CompanyProfiles!L$44&gt;=RAND(),0,1)</f>
        <v>1</v>
      </c>
      <c r="H208" s="6">
        <f ca="1">IF(CompanyProfiles!M$44&gt;=RAND(),0,1)</f>
        <v>1</v>
      </c>
      <c r="I208" s="6">
        <f ca="1">IF(CompanyProfiles!N$44&gt;=RAND(),0,1)</f>
        <v>1</v>
      </c>
      <c r="J208" s="12">
        <f ca="1">1-(SUM(COUNTIF(A208:I208,"= 1"))/CompanyProfiles!$F$47)</f>
        <v>0.22222222222222221</v>
      </c>
      <c r="K208" s="6">
        <f ca="1">IF(J208=0,0,IF(G208=1,CompanyProfiles!$T$43+(RANDBETWEEN(CompanyProfiles!$R$43,CompanyProfiles!$S$43))/100,CompanyProfiles!$T$42+(RANDBETWEEN(CompanyProfiles!$R$42,CompanyProfiles!$S$42))/100))</f>
        <v>7851.5066666666671</v>
      </c>
    </row>
    <row r="209" spans="1:11" x14ac:dyDescent="0.2">
      <c r="A209" s="6">
        <f ca="1">IF(CompanyProfiles!F$44&gt;=RAND(),0,1)</f>
        <v>1</v>
      </c>
      <c r="B209" s="6">
        <f ca="1">IF(CompanyProfiles!G$44&gt;=RAND(),0,1)</f>
        <v>0</v>
      </c>
      <c r="C209" s="6">
        <f ca="1">IF(CompanyProfiles!H$44&gt;=RAND(),0,1)</f>
        <v>0</v>
      </c>
      <c r="D209" s="6">
        <f ca="1">IF(CompanyProfiles!I$44&gt;=RAND(),0,1)</f>
        <v>1</v>
      </c>
      <c r="E209" s="6">
        <f ca="1">IF(CompanyProfiles!J$44&gt;=RAND(),0,1)</f>
        <v>1</v>
      </c>
      <c r="F209" s="6">
        <f ca="1">IF(CompanyProfiles!K$44&gt;=RAND(),0,1)</f>
        <v>1</v>
      </c>
      <c r="G209" s="6">
        <f ca="1">IF(CompanyProfiles!L$44&gt;=RAND(),0,1)</f>
        <v>1</v>
      </c>
      <c r="H209" s="6">
        <f ca="1">IF(CompanyProfiles!M$44&gt;=RAND(),0,1)</f>
        <v>0</v>
      </c>
      <c r="I209" s="6">
        <f ca="1">IF(CompanyProfiles!N$44&gt;=RAND(),0,1)</f>
        <v>1</v>
      </c>
      <c r="J209" s="12">
        <f ca="1">1-(SUM(COUNTIF(A209:I209,"= 1"))/CompanyProfiles!$F$47)</f>
        <v>0.33333333333333337</v>
      </c>
      <c r="K209" s="6">
        <f ca="1">IF(J209=0,0,IF(G209=1,CompanyProfiles!$T$43+(RANDBETWEEN(CompanyProfiles!$R$43,CompanyProfiles!$S$43))/100,CompanyProfiles!$T$42+(RANDBETWEEN(CompanyProfiles!$R$42,CompanyProfiles!$S$42))/100))</f>
        <v>14227.616666666667</v>
      </c>
    </row>
    <row r="210" spans="1:11" x14ac:dyDescent="0.2">
      <c r="A210" s="6">
        <f ca="1">IF(CompanyProfiles!F$44&gt;=RAND(),0,1)</f>
        <v>1</v>
      </c>
      <c r="B210" s="6">
        <f ca="1">IF(CompanyProfiles!G$44&gt;=RAND(),0,1)</f>
        <v>1</v>
      </c>
      <c r="C210" s="6">
        <f ca="1">IF(CompanyProfiles!H$44&gt;=RAND(),0,1)</f>
        <v>1</v>
      </c>
      <c r="D210" s="6">
        <f ca="1">IF(CompanyProfiles!I$44&gt;=RAND(),0,1)</f>
        <v>1</v>
      </c>
      <c r="E210" s="6">
        <f ca="1">IF(CompanyProfiles!J$44&gt;=RAND(),0,1)</f>
        <v>1</v>
      </c>
      <c r="F210" s="6">
        <f ca="1">IF(CompanyProfiles!K$44&gt;=RAND(),0,1)</f>
        <v>1</v>
      </c>
      <c r="G210" s="6">
        <f ca="1">IF(CompanyProfiles!L$44&gt;=RAND(),0,1)</f>
        <v>1</v>
      </c>
      <c r="H210" s="6">
        <f ca="1">IF(CompanyProfiles!M$44&gt;=RAND(),0,1)</f>
        <v>1</v>
      </c>
      <c r="I210" s="6">
        <f ca="1">IF(CompanyProfiles!N$44&gt;=RAND(),0,1)</f>
        <v>0</v>
      </c>
      <c r="J210" s="12">
        <f ca="1">1-(SUM(COUNTIF(A210:I210,"= 1"))/CompanyProfiles!$F$47)</f>
        <v>0.11111111111111116</v>
      </c>
      <c r="K210" s="6">
        <f ca="1">IF(J210=0,0,IF(G210=1,CompanyProfiles!$T$43+(RANDBETWEEN(CompanyProfiles!$R$43,CompanyProfiles!$S$43))/100,CompanyProfiles!$T$42+(RANDBETWEEN(CompanyProfiles!$R$42,CompanyProfiles!$S$42))/100))</f>
        <v>12861.426666666666</v>
      </c>
    </row>
    <row r="211" spans="1:11" x14ac:dyDescent="0.2">
      <c r="A211" s="6">
        <f ca="1">IF(CompanyProfiles!F$44&gt;=RAND(),0,1)</f>
        <v>0</v>
      </c>
      <c r="B211" s="6">
        <f ca="1">IF(CompanyProfiles!G$44&gt;=RAND(),0,1)</f>
        <v>1</v>
      </c>
      <c r="C211" s="6">
        <f ca="1">IF(CompanyProfiles!H$44&gt;=RAND(),0,1)</f>
        <v>0</v>
      </c>
      <c r="D211" s="6">
        <f ca="1">IF(CompanyProfiles!I$44&gt;=RAND(),0,1)</f>
        <v>1</v>
      </c>
      <c r="E211" s="6">
        <f ca="1">IF(CompanyProfiles!J$44&gt;=RAND(),0,1)</f>
        <v>1</v>
      </c>
      <c r="F211" s="6">
        <f ca="1">IF(CompanyProfiles!K$44&gt;=RAND(),0,1)</f>
        <v>1</v>
      </c>
      <c r="G211" s="6">
        <f ca="1">IF(CompanyProfiles!L$44&gt;=RAND(),0,1)</f>
        <v>1</v>
      </c>
      <c r="H211" s="6">
        <f ca="1">IF(CompanyProfiles!M$44&gt;=RAND(),0,1)</f>
        <v>1</v>
      </c>
      <c r="I211" s="6">
        <f ca="1">IF(CompanyProfiles!N$44&gt;=RAND(),0,1)</f>
        <v>1</v>
      </c>
      <c r="J211" s="12">
        <f ca="1">1-(SUM(COUNTIF(A211:I211,"= 1"))/CompanyProfiles!$F$47)</f>
        <v>0.22222222222222221</v>
      </c>
      <c r="K211" s="6">
        <f ca="1">IF(J211=0,0,IF(G211=1,CompanyProfiles!$T$43+(RANDBETWEEN(CompanyProfiles!$R$43,CompanyProfiles!$S$43))/100,CompanyProfiles!$T$42+(RANDBETWEEN(CompanyProfiles!$R$42,CompanyProfiles!$S$42))/100))</f>
        <v>10407.906666666666</v>
      </c>
    </row>
    <row r="212" spans="1:11" x14ac:dyDescent="0.2">
      <c r="A212" s="6">
        <f ca="1">IF(CompanyProfiles!F$44&gt;=RAND(),0,1)</f>
        <v>0</v>
      </c>
      <c r="B212" s="6">
        <f ca="1">IF(CompanyProfiles!G$44&gt;=RAND(),0,1)</f>
        <v>1</v>
      </c>
      <c r="C212" s="6">
        <f ca="1">IF(CompanyProfiles!H$44&gt;=RAND(),0,1)</f>
        <v>1</v>
      </c>
      <c r="D212" s="6">
        <f ca="1">IF(CompanyProfiles!I$44&gt;=RAND(),0,1)</f>
        <v>1</v>
      </c>
      <c r="E212" s="6">
        <f ca="1">IF(CompanyProfiles!J$44&gt;=RAND(),0,1)</f>
        <v>1</v>
      </c>
      <c r="F212" s="6">
        <f ca="1">IF(CompanyProfiles!K$44&gt;=RAND(),0,1)</f>
        <v>1</v>
      </c>
      <c r="G212" s="6">
        <f ca="1">IF(CompanyProfiles!L$44&gt;=RAND(),0,1)</f>
        <v>1</v>
      </c>
      <c r="H212" s="6">
        <f ca="1">IF(CompanyProfiles!M$44&gt;=RAND(),0,1)</f>
        <v>1</v>
      </c>
      <c r="I212" s="6">
        <f ca="1">IF(CompanyProfiles!N$44&gt;=RAND(),0,1)</f>
        <v>1</v>
      </c>
      <c r="J212" s="12">
        <f ca="1">1-(SUM(COUNTIF(A212:I212,"= 1"))/CompanyProfiles!$F$47)</f>
        <v>0.11111111111111116</v>
      </c>
      <c r="K212" s="6">
        <f ca="1">IF(J212=0,0,IF(G212=1,CompanyProfiles!$T$43+(RANDBETWEEN(CompanyProfiles!$R$43,CompanyProfiles!$S$43))/100,CompanyProfiles!$T$42+(RANDBETWEEN(CompanyProfiles!$R$42,CompanyProfiles!$S$42))/100))</f>
        <v>8037.8166666666666</v>
      </c>
    </row>
    <row r="213" spans="1:11" x14ac:dyDescent="0.2">
      <c r="A213" s="6">
        <f ca="1">IF(CompanyProfiles!F$44&gt;=RAND(),0,1)</f>
        <v>1</v>
      </c>
      <c r="B213" s="6">
        <f ca="1">IF(CompanyProfiles!G$44&gt;=RAND(),0,1)</f>
        <v>1</v>
      </c>
      <c r="C213" s="6">
        <f ca="1">IF(CompanyProfiles!H$44&gt;=RAND(),0,1)</f>
        <v>1</v>
      </c>
      <c r="D213" s="6">
        <f ca="1">IF(CompanyProfiles!I$44&gt;=RAND(),0,1)</f>
        <v>1</v>
      </c>
      <c r="E213" s="6">
        <f ca="1">IF(CompanyProfiles!J$44&gt;=RAND(),0,1)</f>
        <v>1</v>
      </c>
      <c r="F213" s="6">
        <f ca="1">IF(CompanyProfiles!K$44&gt;=RAND(),0,1)</f>
        <v>1</v>
      </c>
      <c r="G213" s="6">
        <f ca="1">IF(CompanyProfiles!L$44&gt;=RAND(),0,1)</f>
        <v>0</v>
      </c>
      <c r="H213" s="6">
        <f ca="1">IF(CompanyProfiles!M$44&gt;=RAND(),0,1)</f>
        <v>1</v>
      </c>
      <c r="I213" s="6">
        <f ca="1">IF(CompanyProfiles!N$44&gt;=RAND(),0,1)</f>
        <v>1</v>
      </c>
      <c r="J213" s="12">
        <f ca="1">1-(SUM(COUNTIF(A213:I213,"= 1"))/CompanyProfiles!$F$47)</f>
        <v>0.11111111111111116</v>
      </c>
      <c r="K213" s="6">
        <f ca="1">IF(J213=0,0,IF(G213=1,CompanyProfiles!$T$43+(RANDBETWEEN(CompanyProfiles!$R$43,CompanyProfiles!$S$43))/100,CompanyProfiles!$T$42+(RANDBETWEEN(CompanyProfiles!$R$42,CompanyProfiles!$S$42))/100))</f>
        <v>3105.0466666666666</v>
      </c>
    </row>
    <row r="214" spans="1:11" x14ac:dyDescent="0.2">
      <c r="A214" s="6">
        <f ca="1">IF(CompanyProfiles!F$44&gt;=RAND(),0,1)</f>
        <v>0</v>
      </c>
      <c r="B214" s="6">
        <f ca="1">IF(CompanyProfiles!G$44&gt;=RAND(),0,1)</f>
        <v>1</v>
      </c>
      <c r="C214" s="6">
        <f ca="1">IF(CompanyProfiles!H$44&gt;=RAND(),0,1)</f>
        <v>1</v>
      </c>
      <c r="D214" s="6">
        <f ca="1">IF(CompanyProfiles!I$44&gt;=RAND(),0,1)</f>
        <v>1</v>
      </c>
      <c r="E214" s="6">
        <f ca="1">IF(CompanyProfiles!J$44&gt;=RAND(),0,1)</f>
        <v>1</v>
      </c>
      <c r="F214" s="6">
        <f ca="1">IF(CompanyProfiles!K$44&gt;=RAND(),0,1)</f>
        <v>1</v>
      </c>
      <c r="G214" s="6">
        <f ca="1">IF(CompanyProfiles!L$44&gt;=RAND(),0,1)</f>
        <v>1</v>
      </c>
      <c r="H214" s="6">
        <f ca="1">IF(CompanyProfiles!M$44&gt;=RAND(),0,1)</f>
        <v>1</v>
      </c>
      <c r="I214" s="6">
        <f ca="1">IF(CompanyProfiles!N$44&gt;=RAND(),0,1)</f>
        <v>1</v>
      </c>
      <c r="J214" s="12">
        <f ca="1">1-(SUM(COUNTIF(A214:I214,"= 1"))/CompanyProfiles!$F$47)</f>
        <v>0.11111111111111116</v>
      </c>
      <c r="K214" s="6">
        <f ca="1">IF(J214=0,0,IF(G214=1,CompanyProfiles!$T$43+(RANDBETWEEN(CompanyProfiles!$R$43,CompanyProfiles!$S$43))/100,CompanyProfiles!$T$42+(RANDBETWEEN(CompanyProfiles!$R$42,CompanyProfiles!$S$42))/100))</f>
        <v>7194.5266666666666</v>
      </c>
    </row>
    <row r="215" spans="1:11" x14ac:dyDescent="0.2">
      <c r="A215" s="6">
        <f ca="1">IF(CompanyProfiles!F$44&gt;=RAND(),0,1)</f>
        <v>1</v>
      </c>
      <c r="B215" s="6">
        <f ca="1">IF(CompanyProfiles!G$44&gt;=RAND(),0,1)</f>
        <v>0</v>
      </c>
      <c r="C215" s="6">
        <f ca="1">IF(CompanyProfiles!H$44&gt;=RAND(),0,1)</f>
        <v>1</v>
      </c>
      <c r="D215" s="6">
        <f ca="1">IF(CompanyProfiles!I$44&gt;=RAND(),0,1)</f>
        <v>1</v>
      </c>
      <c r="E215" s="6">
        <f ca="1">IF(CompanyProfiles!J$44&gt;=RAND(),0,1)</f>
        <v>1</v>
      </c>
      <c r="F215" s="6">
        <f ca="1">IF(CompanyProfiles!K$44&gt;=RAND(),0,1)</f>
        <v>1</v>
      </c>
      <c r="G215" s="6">
        <f ca="1">IF(CompanyProfiles!L$44&gt;=RAND(),0,1)</f>
        <v>1</v>
      </c>
      <c r="H215" s="6">
        <f ca="1">IF(CompanyProfiles!M$44&gt;=RAND(),0,1)</f>
        <v>1</v>
      </c>
      <c r="I215" s="6">
        <f ca="1">IF(CompanyProfiles!N$44&gt;=RAND(),0,1)</f>
        <v>1</v>
      </c>
      <c r="J215" s="12">
        <f ca="1">1-(SUM(COUNTIF(A215:I215,"= 1"))/CompanyProfiles!$F$47)</f>
        <v>0.11111111111111116</v>
      </c>
      <c r="K215" s="6">
        <f ca="1">IF(J215=0,0,IF(G215=1,CompanyProfiles!$T$43+(RANDBETWEEN(CompanyProfiles!$R$43,CompanyProfiles!$S$43))/100,CompanyProfiles!$T$42+(RANDBETWEEN(CompanyProfiles!$R$42,CompanyProfiles!$S$42))/100))</f>
        <v>10306.796666666667</v>
      </c>
    </row>
    <row r="216" spans="1:11" x14ac:dyDescent="0.2">
      <c r="A216" s="6">
        <f ca="1">IF(CompanyProfiles!F$44&gt;=RAND(),0,1)</f>
        <v>0</v>
      </c>
      <c r="B216" s="6">
        <f ca="1">IF(CompanyProfiles!G$44&gt;=RAND(),0,1)</f>
        <v>1</v>
      </c>
      <c r="C216" s="6">
        <f ca="1">IF(CompanyProfiles!H$44&gt;=RAND(),0,1)</f>
        <v>0</v>
      </c>
      <c r="D216" s="6">
        <f ca="1">IF(CompanyProfiles!I$44&gt;=RAND(),0,1)</f>
        <v>1</v>
      </c>
      <c r="E216" s="6">
        <f ca="1">IF(CompanyProfiles!J$44&gt;=RAND(),0,1)</f>
        <v>1</v>
      </c>
      <c r="F216" s="6">
        <f ca="1">IF(CompanyProfiles!K$44&gt;=RAND(),0,1)</f>
        <v>1</v>
      </c>
      <c r="G216" s="6">
        <f ca="1">IF(CompanyProfiles!L$44&gt;=RAND(),0,1)</f>
        <v>1</v>
      </c>
      <c r="H216" s="6">
        <f ca="1">IF(CompanyProfiles!M$44&gt;=RAND(),0,1)</f>
        <v>1</v>
      </c>
      <c r="I216" s="6">
        <f ca="1">IF(CompanyProfiles!N$44&gt;=RAND(),0,1)</f>
        <v>1</v>
      </c>
      <c r="J216" s="12">
        <f ca="1">1-(SUM(COUNTIF(A216:I216,"= 1"))/CompanyProfiles!$F$47)</f>
        <v>0.22222222222222221</v>
      </c>
      <c r="K216" s="6">
        <f ca="1">IF(J216=0,0,IF(G216=1,CompanyProfiles!$T$43+(RANDBETWEEN(CompanyProfiles!$R$43,CompanyProfiles!$S$43))/100,CompanyProfiles!$T$42+(RANDBETWEEN(CompanyProfiles!$R$42,CompanyProfiles!$S$42))/100))</f>
        <v>9335.6166666666668</v>
      </c>
    </row>
    <row r="217" spans="1:11" x14ac:dyDescent="0.2">
      <c r="A217" s="6">
        <f ca="1">IF(CompanyProfiles!F$44&gt;=RAND(),0,1)</f>
        <v>1</v>
      </c>
      <c r="B217" s="6">
        <f ca="1">IF(CompanyProfiles!G$44&gt;=RAND(),0,1)</f>
        <v>1</v>
      </c>
      <c r="C217" s="6">
        <f ca="1">IF(CompanyProfiles!H$44&gt;=RAND(),0,1)</f>
        <v>1</v>
      </c>
      <c r="D217" s="6">
        <f ca="1">IF(CompanyProfiles!I$44&gt;=RAND(),0,1)</f>
        <v>1</v>
      </c>
      <c r="E217" s="6">
        <f ca="1">IF(CompanyProfiles!J$44&gt;=RAND(),0,1)</f>
        <v>1</v>
      </c>
      <c r="F217" s="6">
        <f ca="1">IF(CompanyProfiles!K$44&gt;=RAND(),0,1)</f>
        <v>1</v>
      </c>
      <c r="G217" s="6">
        <f ca="1">IF(CompanyProfiles!L$44&gt;=RAND(),0,1)</f>
        <v>1</v>
      </c>
      <c r="H217" s="6">
        <f ca="1">IF(CompanyProfiles!M$44&gt;=RAND(),0,1)</f>
        <v>0</v>
      </c>
      <c r="I217" s="6">
        <f ca="1">IF(CompanyProfiles!N$44&gt;=RAND(),0,1)</f>
        <v>0</v>
      </c>
      <c r="J217" s="12">
        <f ca="1">1-(SUM(COUNTIF(A217:I217,"= 1"))/CompanyProfiles!$F$47)</f>
        <v>0.22222222222222221</v>
      </c>
      <c r="K217" s="6">
        <f ca="1">IF(J217=0,0,IF(G217=1,CompanyProfiles!$T$43+(RANDBETWEEN(CompanyProfiles!$R$43,CompanyProfiles!$S$43))/100,CompanyProfiles!$T$42+(RANDBETWEEN(CompanyProfiles!$R$42,CompanyProfiles!$S$42))/100))</f>
        <v>13874.936666666666</v>
      </c>
    </row>
    <row r="218" spans="1:11" x14ac:dyDescent="0.2">
      <c r="A218" s="6">
        <f ca="1">IF(CompanyProfiles!F$44&gt;=RAND(),0,1)</f>
        <v>1</v>
      </c>
      <c r="B218" s="6">
        <f ca="1">IF(CompanyProfiles!G$44&gt;=RAND(),0,1)</f>
        <v>1</v>
      </c>
      <c r="C218" s="6">
        <f ca="1">IF(CompanyProfiles!H$44&gt;=RAND(),0,1)</f>
        <v>1</v>
      </c>
      <c r="D218" s="6">
        <f ca="1">IF(CompanyProfiles!I$44&gt;=RAND(),0,1)</f>
        <v>1</v>
      </c>
      <c r="E218" s="6">
        <f ca="1">IF(CompanyProfiles!J$44&gt;=RAND(),0,1)</f>
        <v>0</v>
      </c>
      <c r="F218" s="6">
        <f ca="1">IF(CompanyProfiles!K$44&gt;=RAND(),0,1)</f>
        <v>0</v>
      </c>
      <c r="G218" s="6">
        <f ca="1">IF(CompanyProfiles!L$44&gt;=RAND(),0,1)</f>
        <v>1</v>
      </c>
      <c r="H218" s="6">
        <f ca="1">IF(CompanyProfiles!M$44&gt;=RAND(),0,1)</f>
        <v>1</v>
      </c>
      <c r="I218" s="6">
        <f ca="1">IF(CompanyProfiles!N$44&gt;=RAND(),0,1)</f>
        <v>0</v>
      </c>
      <c r="J218" s="12">
        <f ca="1">1-(SUM(COUNTIF(A218:I218,"= 1"))/CompanyProfiles!$F$47)</f>
        <v>0.33333333333333337</v>
      </c>
      <c r="K218" s="6">
        <f ca="1">IF(J218=0,0,IF(G218=1,CompanyProfiles!$T$43+(RANDBETWEEN(CompanyProfiles!$R$43,CompanyProfiles!$S$43))/100,CompanyProfiles!$T$42+(RANDBETWEEN(CompanyProfiles!$R$42,CompanyProfiles!$S$42))/100))</f>
        <v>7399.3666666666668</v>
      </c>
    </row>
    <row r="219" spans="1:11" x14ac:dyDescent="0.2">
      <c r="A219" s="6">
        <f ca="1">IF(CompanyProfiles!F$44&gt;=RAND(),0,1)</f>
        <v>1</v>
      </c>
      <c r="B219" s="6">
        <f ca="1">IF(CompanyProfiles!G$44&gt;=RAND(),0,1)</f>
        <v>0</v>
      </c>
      <c r="C219" s="6">
        <f ca="1">IF(CompanyProfiles!H$44&gt;=RAND(),0,1)</f>
        <v>1</v>
      </c>
      <c r="D219" s="6">
        <f ca="1">IF(CompanyProfiles!I$44&gt;=RAND(),0,1)</f>
        <v>1</v>
      </c>
      <c r="E219" s="6">
        <f ca="1">IF(CompanyProfiles!J$44&gt;=RAND(),0,1)</f>
        <v>1</v>
      </c>
      <c r="F219" s="6">
        <f ca="1">IF(CompanyProfiles!K$44&gt;=RAND(),0,1)</f>
        <v>0</v>
      </c>
      <c r="G219" s="6">
        <f ca="1">IF(CompanyProfiles!L$44&gt;=RAND(),0,1)</f>
        <v>1</v>
      </c>
      <c r="H219" s="6">
        <f ca="1">IF(CompanyProfiles!M$44&gt;=RAND(),0,1)</f>
        <v>0</v>
      </c>
      <c r="I219" s="6">
        <f ca="1">IF(CompanyProfiles!N$44&gt;=RAND(),0,1)</f>
        <v>1</v>
      </c>
      <c r="J219" s="12">
        <f ca="1">1-(SUM(COUNTIF(A219:I219,"= 1"))/CompanyProfiles!$F$47)</f>
        <v>0.33333333333333337</v>
      </c>
      <c r="K219" s="6">
        <f ca="1">IF(J219=0,0,IF(G219=1,CompanyProfiles!$T$43+(RANDBETWEEN(CompanyProfiles!$R$43,CompanyProfiles!$S$43))/100,CompanyProfiles!$T$42+(RANDBETWEEN(CompanyProfiles!$R$42,CompanyProfiles!$S$42))/100))</f>
        <v>7627.2166666666672</v>
      </c>
    </row>
    <row r="220" spans="1:11" x14ac:dyDescent="0.2">
      <c r="A220" s="6">
        <f ca="1">IF(CompanyProfiles!F$44&gt;=RAND(),0,1)</f>
        <v>1</v>
      </c>
      <c r="B220" s="6">
        <f ca="1">IF(CompanyProfiles!G$44&gt;=RAND(),0,1)</f>
        <v>0</v>
      </c>
      <c r="C220" s="6">
        <f ca="1">IF(CompanyProfiles!H$44&gt;=RAND(),0,1)</f>
        <v>1</v>
      </c>
      <c r="D220" s="6">
        <f ca="1">IF(CompanyProfiles!I$44&gt;=RAND(),0,1)</f>
        <v>1</v>
      </c>
      <c r="E220" s="6">
        <f ca="1">IF(CompanyProfiles!J$44&gt;=RAND(),0,1)</f>
        <v>1</v>
      </c>
      <c r="F220" s="6">
        <f ca="1">IF(CompanyProfiles!K$44&gt;=RAND(),0,1)</f>
        <v>1</v>
      </c>
      <c r="G220" s="6">
        <f ca="1">IF(CompanyProfiles!L$44&gt;=RAND(),0,1)</f>
        <v>1</v>
      </c>
      <c r="H220" s="6">
        <f ca="1">IF(CompanyProfiles!M$44&gt;=RAND(),0,1)</f>
        <v>0</v>
      </c>
      <c r="I220" s="6">
        <f ca="1">IF(CompanyProfiles!N$44&gt;=RAND(),0,1)</f>
        <v>1</v>
      </c>
      <c r="J220" s="12">
        <f ca="1">1-(SUM(COUNTIF(A220:I220,"= 1"))/CompanyProfiles!$F$47)</f>
        <v>0.22222222222222221</v>
      </c>
      <c r="K220" s="6">
        <f ca="1">IF(J220=0,0,IF(G220=1,CompanyProfiles!$T$43+(RANDBETWEEN(CompanyProfiles!$R$43,CompanyProfiles!$S$43))/100,CompanyProfiles!$T$42+(RANDBETWEEN(CompanyProfiles!$R$42,CompanyProfiles!$S$42))/100))</f>
        <v>9157.8366666666661</v>
      </c>
    </row>
    <row r="221" spans="1:11" x14ac:dyDescent="0.2">
      <c r="A221" s="6">
        <f ca="1">IF(CompanyProfiles!F$44&gt;=RAND(),0,1)</f>
        <v>1</v>
      </c>
      <c r="B221" s="6">
        <f ca="1">IF(CompanyProfiles!G$44&gt;=RAND(),0,1)</f>
        <v>1</v>
      </c>
      <c r="C221" s="6">
        <f ca="1">IF(CompanyProfiles!H$44&gt;=RAND(),0,1)</f>
        <v>1</v>
      </c>
      <c r="D221" s="6">
        <f ca="1">IF(CompanyProfiles!I$44&gt;=RAND(),0,1)</f>
        <v>0</v>
      </c>
      <c r="E221" s="6">
        <f ca="1">IF(CompanyProfiles!J$44&gt;=RAND(),0,1)</f>
        <v>1</v>
      </c>
      <c r="F221" s="6">
        <f ca="1">IF(CompanyProfiles!K$44&gt;=RAND(),0,1)</f>
        <v>1</v>
      </c>
      <c r="G221" s="6">
        <f ca="1">IF(CompanyProfiles!L$44&gt;=RAND(),0,1)</f>
        <v>1</v>
      </c>
      <c r="H221" s="6">
        <f ca="1">IF(CompanyProfiles!M$44&gt;=RAND(),0,1)</f>
        <v>0</v>
      </c>
      <c r="I221" s="6">
        <f ca="1">IF(CompanyProfiles!N$44&gt;=RAND(),0,1)</f>
        <v>1</v>
      </c>
      <c r="J221" s="12">
        <f ca="1">1-(SUM(COUNTIF(A221:I221,"= 1"))/CompanyProfiles!$F$47)</f>
        <v>0.22222222222222221</v>
      </c>
      <c r="K221" s="6">
        <f ca="1">IF(J221=0,0,IF(G221=1,CompanyProfiles!$T$43+(RANDBETWEEN(CompanyProfiles!$R$43,CompanyProfiles!$S$43))/100,CompanyProfiles!$T$42+(RANDBETWEEN(CompanyProfiles!$R$42,CompanyProfiles!$S$42))/100))</f>
        <v>6849.5166666666664</v>
      </c>
    </row>
    <row r="222" spans="1:11" x14ac:dyDescent="0.2">
      <c r="A222" s="6">
        <f ca="1">IF(CompanyProfiles!F$44&gt;=RAND(),0,1)</f>
        <v>1</v>
      </c>
      <c r="B222" s="6">
        <f ca="1">IF(CompanyProfiles!G$44&gt;=RAND(),0,1)</f>
        <v>1</v>
      </c>
      <c r="C222" s="6">
        <f ca="1">IF(CompanyProfiles!H$44&gt;=RAND(),0,1)</f>
        <v>1</v>
      </c>
      <c r="D222" s="6">
        <f ca="1">IF(CompanyProfiles!I$44&gt;=RAND(),0,1)</f>
        <v>1</v>
      </c>
      <c r="E222" s="6">
        <f ca="1">IF(CompanyProfiles!J$44&gt;=RAND(),0,1)</f>
        <v>1</v>
      </c>
      <c r="F222" s="6">
        <f ca="1">IF(CompanyProfiles!K$44&gt;=RAND(),0,1)</f>
        <v>1</v>
      </c>
      <c r="G222" s="6">
        <f ca="1">IF(CompanyProfiles!L$44&gt;=RAND(),0,1)</f>
        <v>1</v>
      </c>
      <c r="H222" s="6">
        <f ca="1">IF(CompanyProfiles!M$44&gt;=RAND(),0,1)</f>
        <v>1</v>
      </c>
      <c r="I222" s="6">
        <f ca="1">IF(CompanyProfiles!N$44&gt;=RAND(),0,1)</f>
        <v>1</v>
      </c>
      <c r="J222" s="12">
        <f ca="1">1-(SUM(COUNTIF(A222:I222,"= 1"))/CompanyProfiles!$F$47)</f>
        <v>0</v>
      </c>
      <c r="K222" s="6">
        <f ca="1">IF(J222=0,0,IF(G222=1,CompanyProfiles!$T$43+(RANDBETWEEN(CompanyProfiles!$R$43,CompanyProfiles!$S$43))/100,CompanyProfiles!$T$42+(RANDBETWEEN(CompanyProfiles!$R$42,CompanyProfiles!$S$42))/100))</f>
        <v>0</v>
      </c>
    </row>
    <row r="223" spans="1:11" x14ac:dyDescent="0.2">
      <c r="A223" s="6">
        <f ca="1">IF(CompanyProfiles!F$44&gt;=RAND(),0,1)</f>
        <v>1</v>
      </c>
      <c r="B223" s="6">
        <f ca="1">IF(CompanyProfiles!G$44&gt;=RAND(),0,1)</f>
        <v>0</v>
      </c>
      <c r="C223" s="6">
        <f ca="1">IF(CompanyProfiles!H$44&gt;=RAND(),0,1)</f>
        <v>0</v>
      </c>
      <c r="D223" s="6">
        <f ca="1">IF(CompanyProfiles!I$44&gt;=RAND(),0,1)</f>
        <v>1</v>
      </c>
      <c r="E223" s="6">
        <f ca="1">IF(CompanyProfiles!J$44&gt;=RAND(),0,1)</f>
        <v>1</v>
      </c>
      <c r="F223" s="6">
        <f ca="1">IF(CompanyProfiles!K$44&gt;=RAND(),0,1)</f>
        <v>1</v>
      </c>
      <c r="G223" s="6">
        <f ca="1">IF(CompanyProfiles!L$44&gt;=RAND(),0,1)</f>
        <v>1</v>
      </c>
      <c r="H223" s="6">
        <f ca="1">IF(CompanyProfiles!M$44&gt;=RAND(),0,1)</f>
        <v>1</v>
      </c>
      <c r="I223" s="6">
        <f ca="1">IF(CompanyProfiles!N$44&gt;=RAND(),0,1)</f>
        <v>1</v>
      </c>
      <c r="J223" s="12">
        <f ca="1">1-(SUM(COUNTIF(A223:I223,"= 1"))/CompanyProfiles!$F$47)</f>
        <v>0.22222222222222221</v>
      </c>
      <c r="K223" s="6">
        <f ca="1">IF(J223=0,0,IF(G223=1,CompanyProfiles!$T$43+(RANDBETWEEN(CompanyProfiles!$R$43,CompanyProfiles!$S$43))/100,CompanyProfiles!$T$42+(RANDBETWEEN(CompanyProfiles!$R$42,CompanyProfiles!$S$42))/100))</f>
        <v>11964.146666666667</v>
      </c>
    </row>
    <row r="224" spans="1:11" x14ac:dyDescent="0.2">
      <c r="A224" s="6">
        <f ca="1">IF(CompanyProfiles!F$44&gt;=RAND(),0,1)</f>
        <v>1</v>
      </c>
      <c r="B224" s="6">
        <f ca="1">IF(CompanyProfiles!G$44&gt;=RAND(),0,1)</f>
        <v>1</v>
      </c>
      <c r="C224" s="6">
        <f ca="1">IF(CompanyProfiles!H$44&gt;=RAND(),0,1)</f>
        <v>1</v>
      </c>
      <c r="D224" s="6">
        <f ca="1">IF(CompanyProfiles!I$44&gt;=RAND(),0,1)</f>
        <v>0</v>
      </c>
      <c r="E224" s="6">
        <f ca="1">IF(CompanyProfiles!J$44&gt;=RAND(),0,1)</f>
        <v>1</v>
      </c>
      <c r="F224" s="6">
        <f ca="1">IF(CompanyProfiles!K$44&gt;=RAND(),0,1)</f>
        <v>1</v>
      </c>
      <c r="G224" s="6">
        <f ca="1">IF(CompanyProfiles!L$44&gt;=RAND(),0,1)</f>
        <v>0</v>
      </c>
      <c r="H224" s="6">
        <f ca="1">IF(CompanyProfiles!M$44&gt;=RAND(),0,1)</f>
        <v>0</v>
      </c>
      <c r="I224" s="6">
        <f ca="1">IF(CompanyProfiles!N$44&gt;=RAND(),0,1)</f>
        <v>0</v>
      </c>
      <c r="J224" s="12">
        <f ca="1">1-(SUM(COUNTIF(A224:I224,"= 1"))/CompanyProfiles!$F$47)</f>
        <v>0.44444444444444442</v>
      </c>
      <c r="K224" s="6">
        <f ca="1">IF(J224=0,0,IF(G224=1,CompanyProfiles!$T$43+(RANDBETWEEN(CompanyProfiles!$R$43,CompanyProfiles!$S$43))/100,CompanyProfiles!$T$42+(RANDBETWEEN(CompanyProfiles!$R$42,CompanyProfiles!$S$42))/100))</f>
        <v>3409.8966666666665</v>
      </c>
    </row>
    <row r="225" spans="1:11" x14ac:dyDescent="0.2">
      <c r="A225" s="6">
        <f ca="1">IF(CompanyProfiles!F$44&gt;=RAND(),0,1)</f>
        <v>1</v>
      </c>
      <c r="B225" s="6">
        <f ca="1">IF(CompanyProfiles!G$44&gt;=RAND(),0,1)</f>
        <v>0</v>
      </c>
      <c r="C225" s="6">
        <f ca="1">IF(CompanyProfiles!H$44&gt;=RAND(),0,1)</f>
        <v>1</v>
      </c>
      <c r="D225" s="6">
        <f ca="1">IF(CompanyProfiles!I$44&gt;=RAND(),0,1)</f>
        <v>1</v>
      </c>
      <c r="E225" s="6">
        <f ca="1">IF(CompanyProfiles!J$44&gt;=RAND(),0,1)</f>
        <v>1</v>
      </c>
      <c r="F225" s="6">
        <f ca="1">IF(CompanyProfiles!K$44&gt;=RAND(),0,1)</f>
        <v>1</v>
      </c>
      <c r="G225" s="6">
        <f ca="1">IF(CompanyProfiles!L$44&gt;=RAND(),0,1)</f>
        <v>0</v>
      </c>
      <c r="H225" s="6">
        <f ca="1">IF(CompanyProfiles!M$44&gt;=RAND(),0,1)</f>
        <v>1</v>
      </c>
      <c r="I225" s="6">
        <f ca="1">IF(CompanyProfiles!N$44&gt;=RAND(),0,1)</f>
        <v>1</v>
      </c>
      <c r="J225" s="12">
        <f ca="1">1-(SUM(COUNTIF(A225:I225,"= 1"))/CompanyProfiles!$F$47)</f>
        <v>0.22222222222222221</v>
      </c>
      <c r="K225" s="6">
        <f ca="1">IF(J225=0,0,IF(G225=1,CompanyProfiles!$T$43+(RANDBETWEEN(CompanyProfiles!$R$43,CompanyProfiles!$S$43))/100,CompanyProfiles!$T$42+(RANDBETWEEN(CompanyProfiles!$R$42,CompanyProfiles!$S$42))/100))</f>
        <v>3278.0166666666664</v>
      </c>
    </row>
    <row r="226" spans="1:11" x14ac:dyDescent="0.2">
      <c r="A226" s="6">
        <f ca="1">IF(CompanyProfiles!F$44&gt;=RAND(),0,1)</f>
        <v>0</v>
      </c>
      <c r="B226" s="6">
        <f ca="1">IF(CompanyProfiles!G$44&gt;=RAND(),0,1)</f>
        <v>1</v>
      </c>
      <c r="C226" s="6">
        <f ca="1">IF(CompanyProfiles!H$44&gt;=RAND(),0,1)</f>
        <v>1</v>
      </c>
      <c r="D226" s="6">
        <f ca="1">IF(CompanyProfiles!I$44&gt;=RAND(),0,1)</f>
        <v>1</v>
      </c>
      <c r="E226" s="6">
        <f ca="1">IF(CompanyProfiles!J$44&gt;=RAND(),0,1)</f>
        <v>1</v>
      </c>
      <c r="F226" s="6">
        <f ca="1">IF(CompanyProfiles!K$44&gt;=RAND(),0,1)</f>
        <v>1</v>
      </c>
      <c r="G226" s="6">
        <f ca="1">IF(CompanyProfiles!L$44&gt;=RAND(),0,1)</f>
        <v>1</v>
      </c>
      <c r="H226" s="6">
        <f ca="1">IF(CompanyProfiles!M$44&gt;=RAND(),0,1)</f>
        <v>1</v>
      </c>
      <c r="I226" s="6">
        <f ca="1">IF(CompanyProfiles!N$44&gt;=RAND(),0,1)</f>
        <v>1</v>
      </c>
      <c r="J226" s="12">
        <f ca="1">1-(SUM(COUNTIF(A226:I226,"= 1"))/CompanyProfiles!$F$47)</f>
        <v>0.11111111111111116</v>
      </c>
      <c r="K226" s="6">
        <f ca="1">IF(J226=0,0,IF(G226=1,CompanyProfiles!$T$43+(RANDBETWEEN(CompanyProfiles!$R$43,CompanyProfiles!$S$43))/100,CompanyProfiles!$T$42+(RANDBETWEEN(CompanyProfiles!$R$42,CompanyProfiles!$S$42))/100))</f>
        <v>10514.776666666667</v>
      </c>
    </row>
    <row r="227" spans="1:11" x14ac:dyDescent="0.2">
      <c r="A227" s="6">
        <f ca="1">IF(CompanyProfiles!F$44&gt;=RAND(),0,1)</f>
        <v>1</v>
      </c>
      <c r="B227" s="6">
        <f ca="1">IF(CompanyProfiles!G$44&gt;=RAND(),0,1)</f>
        <v>1</v>
      </c>
      <c r="C227" s="6">
        <f ca="1">IF(CompanyProfiles!H$44&gt;=RAND(),0,1)</f>
        <v>1</v>
      </c>
      <c r="D227" s="6">
        <f ca="1">IF(CompanyProfiles!I$44&gt;=RAND(),0,1)</f>
        <v>1</v>
      </c>
      <c r="E227" s="6">
        <f ca="1">IF(CompanyProfiles!J$44&gt;=RAND(),0,1)</f>
        <v>1</v>
      </c>
      <c r="F227" s="6">
        <f ca="1">IF(CompanyProfiles!K$44&gt;=RAND(),0,1)</f>
        <v>1</v>
      </c>
      <c r="G227" s="6">
        <f ca="1">IF(CompanyProfiles!L$44&gt;=RAND(),0,1)</f>
        <v>1</v>
      </c>
      <c r="H227" s="6">
        <f ca="1">IF(CompanyProfiles!M$44&gt;=RAND(),0,1)</f>
        <v>0</v>
      </c>
      <c r="I227" s="6">
        <f ca="1">IF(CompanyProfiles!N$44&gt;=RAND(),0,1)</f>
        <v>1</v>
      </c>
      <c r="J227" s="12">
        <f ca="1">1-(SUM(COUNTIF(A227:I227,"= 1"))/CompanyProfiles!$F$47)</f>
        <v>0.11111111111111116</v>
      </c>
      <c r="K227" s="6">
        <f ca="1">IF(J227=0,0,IF(G227=1,CompanyProfiles!$T$43+(RANDBETWEEN(CompanyProfiles!$R$43,CompanyProfiles!$S$43))/100,CompanyProfiles!$T$42+(RANDBETWEEN(CompanyProfiles!$R$42,CompanyProfiles!$S$42))/100))</f>
        <v>11030.166666666668</v>
      </c>
    </row>
    <row r="228" spans="1:11" x14ac:dyDescent="0.2">
      <c r="A228" s="6">
        <f ca="1">IF(CompanyProfiles!F$44&gt;=RAND(),0,1)</f>
        <v>1</v>
      </c>
      <c r="B228" s="6">
        <f ca="1">IF(CompanyProfiles!G$44&gt;=RAND(),0,1)</f>
        <v>0</v>
      </c>
      <c r="C228" s="6">
        <f ca="1">IF(CompanyProfiles!H$44&gt;=RAND(),0,1)</f>
        <v>1</v>
      </c>
      <c r="D228" s="6">
        <f ca="1">IF(CompanyProfiles!I$44&gt;=RAND(),0,1)</f>
        <v>0</v>
      </c>
      <c r="E228" s="6">
        <f ca="1">IF(CompanyProfiles!J$44&gt;=RAND(),0,1)</f>
        <v>1</v>
      </c>
      <c r="F228" s="6">
        <f ca="1">IF(CompanyProfiles!K$44&gt;=RAND(),0,1)</f>
        <v>1</v>
      </c>
      <c r="G228" s="6">
        <f ca="1">IF(CompanyProfiles!L$44&gt;=RAND(),0,1)</f>
        <v>1</v>
      </c>
      <c r="H228" s="6">
        <f ca="1">IF(CompanyProfiles!M$44&gt;=RAND(),0,1)</f>
        <v>1</v>
      </c>
      <c r="I228" s="6">
        <f ca="1">IF(CompanyProfiles!N$44&gt;=RAND(),0,1)</f>
        <v>1</v>
      </c>
      <c r="J228" s="12">
        <f ca="1">1-(SUM(COUNTIF(A228:I228,"= 1"))/CompanyProfiles!$F$47)</f>
        <v>0.22222222222222221</v>
      </c>
      <c r="K228" s="6">
        <f ca="1">IF(J228=0,0,IF(G228=1,CompanyProfiles!$T$43+(RANDBETWEEN(CompanyProfiles!$R$43,CompanyProfiles!$S$43))/100,CompanyProfiles!$T$42+(RANDBETWEEN(CompanyProfiles!$R$42,CompanyProfiles!$S$42))/100))</f>
        <v>9656.8466666666664</v>
      </c>
    </row>
    <row r="229" spans="1:11" x14ac:dyDescent="0.2">
      <c r="A229" s="6">
        <f ca="1">IF(CompanyProfiles!F$44&gt;=RAND(),0,1)</f>
        <v>1</v>
      </c>
      <c r="B229" s="6">
        <f ca="1">IF(CompanyProfiles!G$44&gt;=RAND(),0,1)</f>
        <v>0</v>
      </c>
      <c r="C229" s="6">
        <f ca="1">IF(CompanyProfiles!H$44&gt;=RAND(),0,1)</f>
        <v>0</v>
      </c>
      <c r="D229" s="6">
        <f ca="1">IF(CompanyProfiles!I$44&gt;=RAND(),0,1)</f>
        <v>1</v>
      </c>
      <c r="E229" s="6">
        <f ca="1">IF(CompanyProfiles!J$44&gt;=RAND(),0,1)</f>
        <v>1</v>
      </c>
      <c r="F229" s="6">
        <f ca="1">IF(CompanyProfiles!K$44&gt;=RAND(),0,1)</f>
        <v>0</v>
      </c>
      <c r="G229" s="6">
        <f ca="1">IF(CompanyProfiles!L$44&gt;=RAND(),0,1)</f>
        <v>1</v>
      </c>
      <c r="H229" s="6">
        <f ca="1">IF(CompanyProfiles!M$44&gt;=RAND(),0,1)</f>
        <v>1</v>
      </c>
      <c r="I229" s="6">
        <f ca="1">IF(CompanyProfiles!N$44&gt;=RAND(),0,1)</f>
        <v>1</v>
      </c>
      <c r="J229" s="12">
        <f ca="1">1-(SUM(COUNTIF(A229:I229,"= 1"))/CompanyProfiles!$F$47)</f>
        <v>0.33333333333333337</v>
      </c>
      <c r="K229" s="6">
        <f ca="1">IF(J229=0,0,IF(G229=1,CompanyProfiles!$T$43+(RANDBETWEEN(CompanyProfiles!$R$43,CompanyProfiles!$S$43))/100,CompanyProfiles!$T$42+(RANDBETWEEN(CompanyProfiles!$R$42,CompanyProfiles!$S$42))/100))</f>
        <v>11815.406666666666</v>
      </c>
    </row>
    <row r="230" spans="1:11" x14ac:dyDescent="0.2">
      <c r="A230" s="6">
        <f ca="1">IF(CompanyProfiles!F$44&gt;=RAND(),0,1)</f>
        <v>1</v>
      </c>
      <c r="B230" s="6">
        <f ca="1">IF(CompanyProfiles!G$44&gt;=RAND(),0,1)</f>
        <v>1</v>
      </c>
      <c r="C230" s="6">
        <f ca="1">IF(CompanyProfiles!H$44&gt;=RAND(),0,1)</f>
        <v>1</v>
      </c>
      <c r="D230" s="6">
        <f ca="1">IF(CompanyProfiles!I$44&gt;=RAND(),0,1)</f>
        <v>1</v>
      </c>
      <c r="E230" s="6">
        <f ca="1">IF(CompanyProfiles!J$44&gt;=RAND(),0,1)</f>
        <v>1</v>
      </c>
      <c r="F230" s="6">
        <f ca="1">IF(CompanyProfiles!K$44&gt;=RAND(),0,1)</f>
        <v>1</v>
      </c>
      <c r="G230" s="6">
        <f ca="1">IF(CompanyProfiles!L$44&gt;=RAND(),0,1)</f>
        <v>1</v>
      </c>
      <c r="H230" s="6">
        <f ca="1">IF(CompanyProfiles!M$44&gt;=RAND(),0,1)</f>
        <v>1</v>
      </c>
      <c r="I230" s="6">
        <f ca="1">IF(CompanyProfiles!N$44&gt;=RAND(),0,1)</f>
        <v>1</v>
      </c>
      <c r="J230" s="12">
        <f ca="1">1-(SUM(COUNTIF(A230:I230,"= 1"))/CompanyProfiles!$F$47)</f>
        <v>0</v>
      </c>
      <c r="K230" s="6">
        <f ca="1">IF(J230=0,0,IF(G230=1,CompanyProfiles!$T$43+(RANDBETWEEN(CompanyProfiles!$R$43,CompanyProfiles!$S$43))/100,CompanyProfiles!$T$42+(RANDBETWEEN(CompanyProfiles!$R$42,CompanyProfiles!$S$42))/100))</f>
        <v>0</v>
      </c>
    </row>
    <row r="231" spans="1:11" x14ac:dyDescent="0.2">
      <c r="A231" s="6">
        <f ca="1">IF(CompanyProfiles!F$44&gt;=RAND(),0,1)</f>
        <v>1</v>
      </c>
      <c r="B231" s="6">
        <f ca="1">IF(CompanyProfiles!G$44&gt;=RAND(),0,1)</f>
        <v>1</v>
      </c>
      <c r="C231" s="6">
        <f ca="1">IF(CompanyProfiles!H$44&gt;=RAND(),0,1)</f>
        <v>1</v>
      </c>
      <c r="D231" s="6">
        <f ca="1">IF(CompanyProfiles!I$44&gt;=RAND(),0,1)</f>
        <v>1</v>
      </c>
      <c r="E231" s="6">
        <f ca="1">IF(CompanyProfiles!J$44&gt;=RAND(),0,1)</f>
        <v>0</v>
      </c>
      <c r="F231" s="6">
        <f ca="1">IF(CompanyProfiles!K$44&gt;=RAND(),0,1)</f>
        <v>1</v>
      </c>
      <c r="G231" s="6">
        <f ca="1">IF(CompanyProfiles!L$44&gt;=RAND(),0,1)</f>
        <v>1</v>
      </c>
      <c r="H231" s="6">
        <f ca="1">IF(CompanyProfiles!M$44&gt;=RAND(),0,1)</f>
        <v>1</v>
      </c>
      <c r="I231" s="6">
        <f ca="1">IF(CompanyProfiles!N$44&gt;=RAND(),0,1)</f>
        <v>1</v>
      </c>
      <c r="J231" s="12">
        <f ca="1">1-(SUM(COUNTIF(A231:I231,"= 1"))/CompanyProfiles!$F$47)</f>
        <v>0.11111111111111116</v>
      </c>
      <c r="K231" s="6">
        <f ca="1">IF(J231=0,0,IF(G231=1,CompanyProfiles!$T$43+(RANDBETWEEN(CompanyProfiles!$R$43,CompanyProfiles!$S$43))/100,CompanyProfiles!$T$42+(RANDBETWEEN(CompanyProfiles!$R$42,CompanyProfiles!$S$42))/100))</f>
        <v>11623.196666666667</v>
      </c>
    </row>
    <row r="232" spans="1:11" x14ac:dyDescent="0.2">
      <c r="A232" s="6">
        <f ca="1">IF(CompanyProfiles!F$44&gt;=RAND(),0,1)</f>
        <v>0</v>
      </c>
      <c r="B232" s="6">
        <f ca="1">IF(CompanyProfiles!G$44&gt;=RAND(),0,1)</f>
        <v>1</v>
      </c>
      <c r="C232" s="6">
        <f ca="1">IF(CompanyProfiles!H$44&gt;=RAND(),0,1)</f>
        <v>1</v>
      </c>
      <c r="D232" s="6">
        <f ca="1">IF(CompanyProfiles!I$44&gt;=RAND(),0,1)</f>
        <v>1</v>
      </c>
      <c r="E232" s="6">
        <f ca="1">IF(CompanyProfiles!J$44&gt;=RAND(),0,1)</f>
        <v>0</v>
      </c>
      <c r="F232" s="6">
        <f ca="1">IF(CompanyProfiles!K$44&gt;=RAND(),0,1)</f>
        <v>1</v>
      </c>
      <c r="G232" s="6">
        <f ca="1">IF(CompanyProfiles!L$44&gt;=RAND(),0,1)</f>
        <v>1</v>
      </c>
      <c r="H232" s="6">
        <f ca="1">IF(CompanyProfiles!M$44&gt;=RAND(),0,1)</f>
        <v>1</v>
      </c>
      <c r="I232" s="6">
        <f ca="1">IF(CompanyProfiles!N$44&gt;=RAND(),0,1)</f>
        <v>1</v>
      </c>
      <c r="J232" s="12">
        <f ca="1">1-(SUM(COUNTIF(A232:I232,"= 1"))/CompanyProfiles!$F$47)</f>
        <v>0.22222222222222221</v>
      </c>
      <c r="K232" s="6">
        <f ca="1">IF(J232=0,0,IF(G232=1,CompanyProfiles!$T$43+(RANDBETWEEN(CompanyProfiles!$R$43,CompanyProfiles!$S$43))/100,CompanyProfiles!$T$42+(RANDBETWEEN(CompanyProfiles!$R$42,CompanyProfiles!$S$42))/100))</f>
        <v>10545.486666666668</v>
      </c>
    </row>
    <row r="233" spans="1:11" x14ac:dyDescent="0.2">
      <c r="A233" s="6">
        <f ca="1">IF(CompanyProfiles!F$44&gt;=RAND(),0,1)</f>
        <v>1</v>
      </c>
      <c r="B233" s="6">
        <f ca="1">IF(CompanyProfiles!G$44&gt;=RAND(),0,1)</f>
        <v>1</v>
      </c>
      <c r="C233" s="6">
        <f ca="1">IF(CompanyProfiles!H$44&gt;=RAND(),0,1)</f>
        <v>1</v>
      </c>
      <c r="D233" s="6">
        <f ca="1">IF(CompanyProfiles!I$44&gt;=RAND(),0,1)</f>
        <v>1</v>
      </c>
      <c r="E233" s="6">
        <f ca="1">IF(CompanyProfiles!J$44&gt;=RAND(),0,1)</f>
        <v>1</v>
      </c>
      <c r="F233" s="6">
        <f ca="1">IF(CompanyProfiles!K$44&gt;=RAND(),0,1)</f>
        <v>1</v>
      </c>
      <c r="G233" s="6">
        <f ca="1">IF(CompanyProfiles!L$44&gt;=RAND(),0,1)</f>
        <v>1</v>
      </c>
      <c r="H233" s="6">
        <f ca="1">IF(CompanyProfiles!M$44&gt;=RAND(),0,1)</f>
        <v>1</v>
      </c>
      <c r="I233" s="6">
        <f ca="1">IF(CompanyProfiles!N$44&gt;=RAND(),0,1)</f>
        <v>1</v>
      </c>
      <c r="J233" s="12">
        <f ca="1">1-(SUM(COUNTIF(A233:I233,"= 1"))/CompanyProfiles!$F$47)</f>
        <v>0</v>
      </c>
      <c r="K233" s="6">
        <f ca="1">IF(J233=0,0,IF(G233=1,CompanyProfiles!$T$43+(RANDBETWEEN(CompanyProfiles!$R$43,CompanyProfiles!$S$43))/100,CompanyProfiles!$T$42+(RANDBETWEEN(CompanyProfiles!$R$42,CompanyProfiles!$S$42))/100))</f>
        <v>0</v>
      </c>
    </row>
    <row r="234" spans="1:11" x14ac:dyDescent="0.2">
      <c r="A234" s="6">
        <f ca="1">IF(CompanyProfiles!F$44&gt;=RAND(),0,1)</f>
        <v>1</v>
      </c>
      <c r="B234" s="6">
        <f ca="1">IF(CompanyProfiles!G$44&gt;=RAND(),0,1)</f>
        <v>1</v>
      </c>
      <c r="C234" s="6">
        <f ca="1">IF(CompanyProfiles!H$44&gt;=RAND(),0,1)</f>
        <v>1</v>
      </c>
      <c r="D234" s="6">
        <f ca="1">IF(CompanyProfiles!I$44&gt;=RAND(),0,1)</f>
        <v>1</v>
      </c>
      <c r="E234" s="6">
        <f ca="1">IF(CompanyProfiles!J$44&gt;=RAND(),0,1)</f>
        <v>1</v>
      </c>
      <c r="F234" s="6">
        <f ca="1">IF(CompanyProfiles!K$44&gt;=RAND(),0,1)</f>
        <v>1</v>
      </c>
      <c r="G234" s="6">
        <f ca="1">IF(CompanyProfiles!L$44&gt;=RAND(),0,1)</f>
        <v>1</v>
      </c>
      <c r="H234" s="6">
        <f ca="1">IF(CompanyProfiles!M$44&gt;=RAND(),0,1)</f>
        <v>1</v>
      </c>
      <c r="I234" s="6">
        <f ca="1">IF(CompanyProfiles!N$44&gt;=RAND(),0,1)</f>
        <v>1</v>
      </c>
      <c r="J234" s="12">
        <f ca="1">1-(SUM(COUNTIF(A234:I234,"= 1"))/CompanyProfiles!$F$47)</f>
        <v>0</v>
      </c>
      <c r="K234" s="6">
        <f ca="1">IF(J234=0,0,IF(G234=1,CompanyProfiles!$T$43+(RANDBETWEEN(CompanyProfiles!$R$43,CompanyProfiles!$S$43))/100,CompanyProfiles!$T$42+(RANDBETWEEN(CompanyProfiles!$R$42,CompanyProfiles!$S$42))/100))</f>
        <v>0</v>
      </c>
    </row>
    <row r="235" spans="1:11" x14ac:dyDescent="0.2">
      <c r="A235" s="6">
        <f ca="1">IF(CompanyProfiles!F$44&gt;=RAND(),0,1)</f>
        <v>0</v>
      </c>
      <c r="B235" s="6">
        <f ca="1">IF(CompanyProfiles!G$44&gt;=RAND(),0,1)</f>
        <v>1</v>
      </c>
      <c r="C235" s="6">
        <f ca="1">IF(CompanyProfiles!H$44&gt;=RAND(),0,1)</f>
        <v>0</v>
      </c>
      <c r="D235" s="6">
        <f ca="1">IF(CompanyProfiles!I$44&gt;=RAND(),0,1)</f>
        <v>1</v>
      </c>
      <c r="E235" s="6">
        <f ca="1">IF(CompanyProfiles!J$44&gt;=RAND(),0,1)</f>
        <v>1</v>
      </c>
      <c r="F235" s="6">
        <f ca="1">IF(CompanyProfiles!K$44&gt;=RAND(),0,1)</f>
        <v>1</v>
      </c>
      <c r="G235" s="6">
        <f ca="1">IF(CompanyProfiles!L$44&gt;=RAND(),0,1)</f>
        <v>1</v>
      </c>
      <c r="H235" s="6">
        <f ca="1">IF(CompanyProfiles!M$44&gt;=RAND(),0,1)</f>
        <v>1</v>
      </c>
      <c r="I235" s="6">
        <f ca="1">IF(CompanyProfiles!N$44&gt;=RAND(),0,1)</f>
        <v>1</v>
      </c>
      <c r="J235" s="12">
        <f ca="1">1-(SUM(COUNTIF(A235:I235,"= 1"))/CompanyProfiles!$F$47)</f>
        <v>0.22222222222222221</v>
      </c>
      <c r="K235" s="6">
        <f ca="1">IF(J235=0,0,IF(G235=1,CompanyProfiles!$T$43+(RANDBETWEEN(CompanyProfiles!$R$43,CompanyProfiles!$S$43))/100,CompanyProfiles!$T$42+(RANDBETWEEN(CompanyProfiles!$R$42,CompanyProfiles!$S$42))/100))</f>
        <v>14555.286666666667</v>
      </c>
    </row>
    <row r="236" spans="1:11" x14ac:dyDescent="0.2">
      <c r="A236" s="6">
        <f ca="1">IF(CompanyProfiles!F$44&gt;=RAND(),0,1)</f>
        <v>1</v>
      </c>
      <c r="B236" s="6">
        <f ca="1">IF(CompanyProfiles!G$44&gt;=RAND(),0,1)</f>
        <v>0</v>
      </c>
      <c r="C236" s="6">
        <f ca="1">IF(CompanyProfiles!H$44&gt;=RAND(),0,1)</f>
        <v>1</v>
      </c>
      <c r="D236" s="6">
        <f ca="1">IF(CompanyProfiles!I$44&gt;=RAND(),0,1)</f>
        <v>1</v>
      </c>
      <c r="E236" s="6">
        <f ca="1">IF(CompanyProfiles!J$44&gt;=RAND(),0,1)</f>
        <v>1</v>
      </c>
      <c r="F236" s="6">
        <f ca="1">IF(CompanyProfiles!K$44&gt;=RAND(),0,1)</f>
        <v>1</v>
      </c>
      <c r="G236" s="6">
        <f ca="1">IF(CompanyProfiles!L$44&gt;=RAND(),0,1)</f>
        <v>1</v>
      </c>
      <c r="H236" s="6">
        <f ca="1">IF(CompanyProfiles!M$44&gt;=RAND(),0,1)</f>
        <v>1</v>
      </c>
      <c r="I236" s="6">
        <f ca="1">IF(CompanyProfiles!N$44&gt;=RAND(),0,1)</f>
        <v>1</v>
      </c>
      <c r="J236" s="12">
        <f ca="1">1-(SUM(COUNTIF(A236:I236,"= 1"))/CompanyProfiles!$F$47)</f>
        <v>0.11111111111111116</v>
      </c>
      <c r="K236" s="6">
        <f ca="1">IF(J236=0,0,IF(G236=1,CompanyProfiles!$T$43+(RANDBETWEEN(CompanyProfiles!$R$43,CompanyProfiles!$S$43))/100,CompanyProfiles!$T$42+(RANDBETWEEN(CompanyProfiles!$R$42,CompanyProfiles!$S$42))/100))</f>
        <v>9232.9666666666672</v>
      </c>
    </row>
    <row r="237" spans="1:11" x14ac:dyDescent="0.2">
      <c r="A237" s="6">
        <f ca="1">IF(CompanyProfiles!F$44&gt;=RAND(),0,1)</f>
        <v>1</v>
      </c>
      <c r="B237" s="6">
        <f ca="1">IF(CompanyProfiles!G$44&gt;=RAND(),0,1)</f>
        <v>1</v>
      </c>
      <c r="C237" s="6">
        <f ca="1">IF(CompanyProfiles!H$44&gt;=RAND(),0,1)</f>
        <v>1</v>
      </c>
      <c r="D237" s="6">
        <f ca="1">IF(CompanyProfiles!I$44&gt;=RAND(),0,1)</f>
        <v>1</v>
      </c>
      <c r="E237" s="6">
        <f ca="1">IF(CompanyProfiles!J$44&gt;=RAND(),0,1)</f>
        <v>1</v>
      </c>
      <c r="F237" s="6">
        <f ca="1">IF(CompanyProfiles!K$44&gt;=RAND(),0,1)</f>
        <v>1</v>
      </c>
      <c r="G237" s="6">
        <f ca="1">IF(CompanyProfiles!L$44&gt;=RAND(),0,1)</f>
        <v>1</v>
      </c>
      <c r="H237" s="6">
        <f ca="1">IF(CompanyProfiles!M$44&gt;=RAND(),0,1)</f>
        <v>1</v>
      </c>
      <c r="I237" s="6">
        <f ca="1">IF(CompanyProfiles!N$44&gt;=RAND(),0,1)</f>
        <v>1</v>
      </c>
      <c r="J237" s="12">
        <f ca="1">1-(SUM(COUNTIF(A237:I237,"= 1"))/CompanyProfiles!$F$47)</f>
        <v>0</v>
      </c>
      <c r="K237" s="6">
        <f ca="1">IF(J237=0,0,IF(G237=1,CompanyProfiles!$T$43+(RANDBETWEEN(CompanyProfiles!$R$43,CompanyProfiles!$S$43))/100,CompanyProfiles!$T$42+(RANDBETWEEN(CompanyProfiles!$R$42,CompanyProfiles!$S$42))/100))</f>
        <v>0</v>
      </c>
    </row>
    <row r="238" spans="1:11" x14ac:dyDescent="0.2">
      <c r="A238" s="6">
        <f ca="1">IF(CompanyProfiles!F$44&gt;=RAND(),0,1)</f>
        <v>1</v>
      </c>
      <c r="B238" s="6">
        <f ca="1">IF(CompanyProfiles!G$44&gt;=RAND(),0,1)</f>
        <v>1</v>
      </c>
      <c r="C238" s="6">
        <f ca="1">IF(CompanyProfiles!H$44&gt;=RAND(),0,1)</f>
        <v>1</v>
      </c>
      <c r="D238" s="6">
        <f ca="1">IF(CompanyProfiles!I$44&gt;=RAND(),0,1)</f>
        <v>1</v>
      </c>
      <c r="E238" s="6">
        <f ca="1">IF(CompanyProfiles!J$44&gt;=RAND(),0,1)</f>
        <v>1</v>
      </c>
      <c r="F238" s="6">
        <f ca="1">IF(CompanyProfiles!K$44&gt;=RAND(),0,1)</f>
        <v>1</v>
      </c>
      <c r="G238" s="6">
        <f ca="1">IF(CompanyProfiles!L$44&gt;=RAND(),0,1)</f>
        <v>1</v>
      </c>
      <c r="H238" s="6">
        <f ca="1">IF(CompanyProfiles!M$44&gt;=RAND(),0,1)</f>
        <v>0</v>
      </c>
      <c r="I238" s="6">
        <f ca="1">IF(CompanyProfiles!N$44&gt;=RAND(),0,1)</f>
        <v>1</v>
      </c>
      <c r="J238" s="12">
        <f ca="1">1-(SUM(COUNTIF(A238:I238,"= 1"))/CompanyProfiles!$F$47)</f>
        <v>0.11111111111111116</v>
      </c>
      <c r="K238" s="6">
        <f ca="1">IF(J238=0,0,IF(G238=1,CompanyProfiles!$T$43+(RANDBETWEEN(CompanyProfiles!$R$43,CompanyProfiles!$S$43))/100,CompanyProfiles!$T$42+(RANDBETWEEN(CompanyProfiles!$R$42,CompanyProfiles!$S$42))/100))</f>
        <v>15650.446666666667</v>
      </c>
    </row>
    <row r="239" spans="1:11" x14ac:dyDescent="0.2">
      <c r="A239" s="6">
        <f ca="1">IF(CompanyProfiles!F$44&gt;=RAND(),0,1)</f>
        <v>1</v>
      </c>
      <c r="B239" s="6">
        <f ca="1">IF(CompanyProfiles!G$44&gt;=RAND(),0,1)</f>
        <v>1</v>
      </c>
      <c r="C239" s="6">
        <f ca="1">IF(CompanyProfiles!H$44&gt;=RAND(),0,1)</f>
        <v>1</v>
      </c>
      <c r="D239" s="6">
        <f ca="1">IF(CompanyProfiles!I$44&gt;=RAND(),0,1)</f>
        <v>1</v>
      </c>
      <c r="E239" s="6">
        <f ca="1">IF(CompanyProfiles!J$44&gt;=RAND(),0,1)</f>
        <v>1</v>
      </c>
      <c r="F239" s="6">
        <f ca="1">IF(CompanyProfiles!K$44&gt;=RAND(),0,1)</f>
        <v>1</v>
      </c>
      <c r="G239" s="6">
        <f ca="1">IF(CompanyProfiles!L$44&gt;=RAND(),0,1)</f>
        <v>1</v>
      </c>
      <c r="H239" s="6">
        <f ca="1">IF(CompanyProfiles!M$44&gt;=RAND(),0,1)</f>
        <v>1</v>
      </c>
      <c r="I239" s="6">
        <f ca="1">IF(CompanyProfiles!N$44&gt;=RAND(),0,1)</f>
        <v>1</v>
      </c>
      <c r="J239" s="12">
        <f ca="1">1-(SUM(COUNTIF(A239:I239,"= 1"))/CompanyProfiles!$F$47)</f>
        <v>0</v>
      </c>
      <c r="K239" s="6">
        <f ca="1">IF(J239=0,0,IF(G239=1,CompanyProfiles!$T$43+(RANDBETWEEN(CompanyProfiles!$R$43,CompanyProfiles!$S$43))/100,CompanyProfiles!$T$42+(RANDBETWEEN(CompanyProfiles!$R$42,CompanyProfiles!$S$42))/100))</f>
        <v>0</v>
      </c>
    </row>
    <row r="240" spans="1:11" x14ac:dyDescent="0.2">
      <c r="A240" s="6">
        <f ca="1">IF(CompanyProfiles!F$44&gt;=RAND(),0,1)</f>
        <v>1</v>
      </c>
      <c r="B240" s="6">
        <f ca="1">IF(CompanyProfiles!G$44&gt;=RAND(),0,1)</f>
        <v>1</v>
      </c>
      <c r="C240" s="6">
        <f ca="1">IF(CompanyProfiles!H$44&gt;=RAND(),0,1)</f>
        <v>0</v>
      </c>
      <c r="D240" s="6">
        <f ca="1">IF(CompanyProfiles!I$44&gt;=RAND(),0,1)</f>
        <v>1</v>
      </c>
      <c r="E240" s="6">
        <f ca="1">IF(CompanyProfiles!J$44&gt;=RAND(),0,1)</f>
        <v>0</v>
      </c>
      <c r="F240" s="6">
        <f ca="1">IF(CompanyProfiles!K$44&gt;=RAND(),0,1)</f>
        <v>1</v>
      </c>
      <c r="G240" s="6">
        <f ca="1">IF(CompanyProfiles!L$44&gt;=RAND(),0,1)</f>
        <v>1</v>
      </c>
      <c r="H240" s="6">
        <f ca="1">IF(CompanyProfiles!M$44&gt;=RAND(),0,1)</f>
        <v>1</v>
      </c>
      <c r="I240" s="6">
        <f ca="1">IF(CompanyProfiles!N$44&gt;=RAND(),0,1)</f>
        <v>1</v>
      </c>
      <c r="J240" s="12">
        <f ca="1">1-(SUM(COUNTIF(A240:I240,"= 1"))/CompanyProfiles!$F$47)</f>
        <v>0.22222222222222221</v>
      </c>
      <c r="K240" s="6">
        <f ca="1">IF(J240=0,0,IF(G240=1,CompanyProfiles!$T$43+(RANDBETWEEN(CompanyProfiles!$R$43,CompanyProfiles!$S$43))/100,CompanyProfiles!$T$42+(RANDBETWEEN(CompanyProfiles!$R$42,CompanyProfiles!$S$42))/100))</f>
        <v>15277.366666666667</v>
      </c>
    </row>
    <row r="241" spans="1:11" x14ac:dyDescent="0.2">
      <c r="A241" s="6">
        <f ca="1">IF(CompanyProfiles!F$44&gt;=RAND(),0,1)</f>
        <v>1</v>
      </c>
      <c r="B241" s="6">
        <f ca="1">IF(CompanyProfiles!G$44&gt;=RAND(),0,1)</f>
        <v>0</v>
      </c>
      <c r="C241" s="6">
        <f ca="1">IF(CompanyProfiles!H$44&gt;=RAND(),0,1)</f>
        <v>1</v>
      </c>
      <c r="D241" s="6">
        <f ca="1">IF(CompanyProfiles!I$44&gt;=RAND(),0,1)</f>
        <v>1</v>
      </c>
      <c r="E241" s="6">
        <f ca="1">IF(CompanyProfiles!J$44&gt;=RAND(),0,1)</f>
        <v>1</v>
      </c>
      <c r="F241" s="6">
        <f ca="1">IF(CompanyProfiles!K$44&gt;=RAND(),0,1)</f>
        <v>1</v>
      </c>
      <c r="G241" s="6">
        <f ca="1">IF(CompanyProfiles!L$44&gt;=RAND(),0,1)</f>
        <v>1</v>
      </c>
      <c r="H241" s="6">
        <f ca="1">IF(CompanyProfiles!M$44&gt;=RAND(),0,1)</f>
        <v>1</v>
      </c>
      <c r="I241" s="6">
        <f ca="1">IF(CompanyProfiles!N$44&gt;=RAND(),0,1)</f>
        <v>0</v>
      </c>
      <c r="J241" s="12">
        <f ca="1">1-(SUM(COUNTIF(A241:I241,"= 1"))/CompanyProfiles!$F$47)</f>
        <v>0.22222222222222221</v>
      </c>
      <c r="K241" s="6">
        <f ca="1">IF(J241=0,0,IF(G241=1,CompanyProfiles!$T$43+(RANDBETWEEN(CompanyProfiles!$R$43,CompanyProfiles!$S$43))/100,CompanyProfiles!$T$42+(RANDBETWEEN(CompanyProfiles!$R$42,CompanyProfiles!$S$42))/100))</f>
        <v>11359.046666666667</v>
      </c>
    </row>
    <row r="242" spans="1:11" x14ac:dyDescent="0.2">
      <c r="A242" s="6">
        <f ca="1">IF(CompanyProfiles!F$44&gt;=RAND(),0,1)</f>
        <v>0</v>
      </c>
      <c r="B242" s="6">
        <f ca="1">IF(CompanyProfiles!G$44&gt;=RAND(),0,1)</f>
        <v>1</v>
      </c>
      <c r="C242" s="6">
        <f ca="1">IF(CompanyProfiles!H$44&gt;=RAND(),0,1)</f>
        <v>1</v>
      </c>
      <c r="D242" s="6">
        <f ca="1">IF(CompanyProfiles!I$44&gt;=RAND(),0,1)</f>
        <v>1</v>
      </c>
      <c r="E242" s="6">
        <f ca="1">IF(CompanyProfiles!J$44&gt;=RAND(),0,1)</f>
        <v>1</v>
      </c>
      <c r="F242" s="6">
        <f ca="1">IF(CompanyProfiles!K$44&gt;=RAND(),0,1)</f>
        <v>1</v>
      </c>
      <c r="G242" s="6">
        <f ca="1">IF(CompanyProfiles!L$44&gt;=RAND(),0,1)</f>
        <v>1</v>
      </c>
      <c r="H242" s="6">
        <f ca="1">IF(CompanyProfiles!M$44&gt;=RAND(),0,1)</f>
        <v>1</v>
      </c>
      <c r="I242" s="6">
        <f ca="1">IF(CompanyProfiles!N$44&gt;=RAND(),0,1)</f>
        <v>1</v>
      </c>
      <c r="J242" s="12">
        <f ca="1">1-(SUM(COUNTIF(A242:I242,"= 1"))/CompanyProfiles!$F$47)</f>
        <v>0.11111111111111116</v>
      </c>
      <c r="K242" s="6">
        <f ca="1">IF(J242=0,0,IF(G242=1,CompanyProfiles!$T$43+(RANDBETWEEN(CompanyProfiles!$R$43,CompanyProfiles!$S$43))/100,CompanyProfiles!$T$42+(RANDBETWEEN(CompanyProfiles!$R$42,CompanyProfiles!$S$42))/100))</f>
        <v>7459.0566666666673</v>
      </c>
    </row>
    <row r="243" spans="1:11" x14ac:dyDescent="0.2">
      <c r="A243" s="6">
        <f ca="1">IF(CompanyProfiles!F$44&gt;=RAND(),0,1)</f>
        <v>0</v>
      </c>
      <c r="B243" s="6">
        <f ca="1">IF(CompanyProfiles!G$44&gt;=RAND(),0,1)</f>
        <v>1</v>
      </c>
      <c r="C243" s="6">
        <f ca="1">IF(CompanyProfiles!H$44&gt;=RAND(),0,1)</f>
        <v>0</v>
      </c>
      <c r="D243" s="6">
        <f ca="1">IF(CompanyProfiles!I$44&gt;=RAND(),0,1)</f>
        <v>1</v>
      </c>
      <c r="E243" s="6">
        <f ca="1">IF(CompanyProfiles!J$44&gt;=RAND(),0,1)</f>
        <v>1</v>
      </c>
      <c r="F243" s="6">
        <f ca="1">IF(CompanyProfiles!K$44&gt;=RAND(),0,1)</f>
        <v>1</v>
      </c>
      <c r="G243" s="6">
        <f ca="1">IF(CompanyProfiles!L$44&gt;=RAND(),0,1)</f>
        <v>1</v>
      </c>
      <c r="H243" s="6">
        <f ca="1">IF(CompanyProfiles!M$44&gt;=RAND(),0,1)</f>
        <v>1</v>
      </c>
      <c r="I243" s="6">
        <f ca="1">IF(CompanyProfiles!N$44&gt;=RAND(),0,1)</f>
        <v>1</v>
      </c>
      <c r="J243" s="12">
        <f ca="1">1-(SUM(COUNTIF(A243:I243,"= 1"))/CompanyProfiles!$F$47)</f>
        <v>0.22222222222222221</v>
      </c>
      <c r="K243" s="6">
        <f ca="1">IF(J243=0,0,IF(G243=1,CompanyProfiles!$T$43+(RANDBETWEEN(CompanyProfiles!$R$43,CompanyProfiles!$S$43))/100,CompanyProfiles!$T$42+(RANDBETWEEN(CompanyProfiles!$R$42,CompanyProfiles!$S$42))/100))</f>
        <v>8971.0966666666664</v>
      </c>
    </row>
    <row r="244" spans="1:11" x14ac:dyDescent="0.2">
      <c r="A244" s="6">
        <f ca="1">IF(CompanyProfiles!F$44&gt;=RAND(),0,1)</f>
        <v>1</v>
      </c>
      <c r="B244" s="6">
        <f ca="1">IF(CompanyProfiles!G$44&gt;=RAND(),0,1)</f>
        <v>0</v>
      </c>
      <c r="C244" s="6">
        <f ca="1">IF(CompanyProfiles!H$44&gt;=RAND(),0,1)</f>
        <v>1</v>
      </c>
      <c r="D244" s="6">
        <f ca="1">IF(CompanyProfiles!I$44&gt;=RAND(),0,1)</f>
        <v>1</v>
      </c>
      <c r="E244" s="6">
        <f ca="1">IF(CompanyProfiles!J$44&gt;=RAND(),0,1)</f>
        <v>1</v>
      </c>
      <c r="F244" s="6">
        <f ca="1">IF(CompanyProfiles!K$44&gt;=RAND(),0,1)</f>
        <v>1</v>
      </c>
      <c r="G244" s="6">
        <f ca="1">IF(CompanyProfiles!L$44&gt;=RAND(),0,1)</f>
        <v>1</v>
      </c>
      <c r="H244" s="6">
        <f ca="1">IF(CompanyProfiles!M$44&gt;=RAND(),0,1)</f>
        <v>1</v>
      </c>
      <c r="I244" s="6">
        <f ca="1">IF(CompanyProfiles!N$44&gt;=RAND(),0,1)</f>
        <v>1</v>
      </c>
      <c r="J244" s="12">
        <f ca="1">1-(SUM(COUNTIF(A244:I244,"= 1"))/CompanyProfiles!$F$47)</f>
        <v>0.11111111111111116</v>
      </c>
      <c r="K244" s="6">
        <f ca="1">IF(J244=0,0,IF(G244=1,CompanyProfiles!$T$43+(RANDBETWEEN(CompanyProfiles!$R$43,CompanyProfiles!$S$43))/100,CompanyProfiles!$T$42+(RANDBETWEEN(CompanyProfiles!$R$42,CompanyProfiles!$S$42))/100))</f>
        <v>11760.516666666666</v>
      </c>
    </row>
    <row r="245" spans="1:11" x14ac:dyDescent="0.2">
      <c r="A245" s="6">
        <f ca="1">IF(CompanyProfiles!F$44&gt;=RAND(),0,1)</f>
        <v>0</v>
      </c>
      <c r="B245" s="6">
        <f ca="1">IF(CompanyProfiles!G$44&gt;=RAND(),0,1)</f>
        <v>1</v>
      </c>
      <c r="C245" s="6">
        <f ca="1">IF(CompanyProfiles!H$44&gt;=RAND(),0,1)</f>
        <v>1</v>
      </c>
      <c r="D245" s="6">
        <f ca="1">IF(CompanyProfiles!I$44&gt;=RAND(),0,1)</f>
        <v>1</v>
      </c>
      <c r="E245" s="6">
        <f ca="1">IF(CompanyProfiles!J$44&gt;=RAND(),0,1)</f>
        <v>1</v>
      </c>
      <c r="F245" s="6">
        <f ca="1">IF(CompanyProfiles!K$44&gt;=RAND(),0,1)</f>
        <v>1</v>
      </c>
      <c r="G245" s="6">
        <f ca="1">IF(CompanyProfiles!L$44&gt;=RAND(),0,1)</f>
        <v>1</v>
      </c>
      <c r="H245" s="6">
        <f ca="1">IF(CompanyProfiles!M$44&gt;=RAND(),0,1)</f>
        <v>1</v>
      </c>
      <c r="I245" s="6">
        <f ca="1">IF(CompanyProfiles!N$44&gt;=RAND(),0,1)</f>
        <v>1</v>
      </c>
      <c r="J245" s="12">
        <f ca="1">1-(SUM(COUNTIF(A245:I245,"= 1"))/CompanyProfiles!$F$47)</f>
        <v>0.11111111111111116</v>
      </c>
      <c r="K245" s="6">
        <f ca="1">IF(J245=0,0,IF(G245=1,CompanyProfiles!$T$43+(RANDBETWEEN(CompanyProfiles!$R$43,CompanyProfiles!$S$43))/100,CompanyProfiles!$T$42+(RANDBETWEEN(CompanyProfiles!$R$42,CompanyProfiles!$S$42))/100))</f>
        <v>12507.506666666666</v>
      </c>
    </row>
    <row r="246" spans="1:11" x14ac:dyDescent="0.2">
      <c r="A246" s="6">
        <f ca="1">IF(CompanyProfiles!F$44&gt;=RAND(),0,1)</f>
        <v>1</v>
      </c>
      <c r="B246" s="6">
        <f ca="1">IF(CompanyProfiles!G$44&gt;=RAND(),0,1)</f>
        <v>1</v>
      </c>
      <c r="C246" s="6">
        <f ca="1">IF(CompanyProfiles!H$44&gt;=RAND(),0,1)</f>
        <v>1</v>
      </c>
      <c r="D246" s="6">
        <f ca="1">IF(CompanyProfiles!I$44&gt;=RAND(),0,1)</f>
        <v>1</v>
      </c>
      <c r="E246" s="6">
        <f ca="1">IF(CompanyProfiles!J$44&gt;=RAND(),0,1)</f>
        <v>1</v>
      </c>
      <c r="F246" s="6">
        <f ca="1">IF(CompanyProfiles!K$44&gt;=RAND(),0,1)</f>
        <v>1</v>
      </c>
      <c r="G246" s="6">
        <f ca="1">IF(CompanyProfiles!L$44&gt;=RAND(),0,1)</f>
        <v>0</v>
      </c>
      <c r="H246" s="6">
        <f ca="1">IF(CompanyProfiles!M$44&gt;=RAND(),0,1)</f>
        <v>1</v>
      </c>
      <c r="I246" s="6">
        <f ca="1">IF(CompanyProfiles!N$44&gt;=RAND(),0,1)</f>
        <v>1</v>
      </c>
      <c r="J246" s="12">
        <f ca="1">1-(SUM(COUNTIF(A246:I246,"= 1"))/CompanyProfiles!$F$47)</f>
        <v>0.11111111111111116</v>
      </c>
      <c r="K246" s="6">
        <f ca="1">IF(J246=0,0,IF(G246=1,CompanyProfiles!$T$43+(RANDBETWEEN(CompanyProfiles!$R$43,CompanyProfiles!$S$43))/100,CompanyProfiles!$T$42+(RANDBETWEEN(CompanyProfiles!$R$42,CompanyProfiles!$S$42))/100))</f>
        <v>3066.6966666666667</v>
      </c>
    </row>
    <row r="247" spans="1:11" x14ac:dyDescent="0.2">
      <c r="A247" s="6">
        <f ca="1">IF(CompanyProfiles!F$44&gt;=RAND(),0,1)</f>
        <v>1</v>
      </c>
      <c r="B247" s="6">
        <f ca="1">IF(CompanyProfiles!G$44&gt;=RAND(),0,1)</f>
        <v>1</v>
      </c>
      <c r="C247" s="6">
        <f ca="1">IF(CompanyProfiles!H$44&gt;=RAND(),0,1)</f>
        <v>1</v>
      </c>
      <c r="D247" s="6">
        <f ca="1">IF(CompanyProfiles!I$44&gt;=RAND(),0,1)</f>
        <v>1</v>
      </c>
      <c r="E247" s="6">
        <f ca="1">IF(CompanyProfiles!J$44&gt;=RAND(),0,1)</f>
        <v>0</v>
      </c>
      <c r="F247" s="6">
        <f ca="1">IF(CompanyProfiles!K$44&gt;=RAND(),0,1)</f>
        <v>1</v>
      </c>
      <c r="G247" s="6">
        <f ca="1">IF(CompanyProfiles!L$44&gt;=RAND(),0,1)</f>
        <v>1</v>
      </c>
      <c r="H247" s="6">
        <f ca="1">IF(CompanyProfiles!M$44&gt;=RAND(),0,1)</f>
        <v>1</v>
      </c>
      <c r="I247" s="6">
        <f ca="1">IF(CompanyProfiles!N$44&gt;=RAND(),0,1)</f>
        <v>1</v>
      </c>
      <c r="J247" s="12">
        <f ca="1">1-(SUM(COUNTIF(A247:I247,"= 1"))/CompanyProfiles!$F$47)</f>
        <v>0.11111111111111116</v>
      </c>
      <c r="K247" s="6">
        <f ca="1">IF(J247=0,0,IF(G247=1,CompanyProfiles!$T$43+(RANDBETWEEN(CompanyProfiles!$R$43,CompanyProfiles!$S$43))/100,CompanyProfiles!$T$42+(RANDBETWEEN(CompanyProfiles!$R$42,CompanyProfiles!$S$42))/100))</f>
        <v>13913.986666666668</v>
      </c>
    </row>
    <row r="248" spans="1:11" x14ac:dyDescent="0.2">
      <c r="A248" s="6">
        <f ca="1">IF(CompanyProfiles!F$44&gt;=RAND(),0,1)</f>
        <v>0</v>
      </c>
      <c r="B248" s="6">
        <f ca="1">IF(CompanyProfiles!G$44&gt;=RAND(),0,1)</f>
        <v>1</v>
      </c>
      <c r="C248" s="6">
        <f ca="1">IF(CompanyProfiles!H$44&gt;=RAND(),0,1)</f>
        <v>0</v>
      </c>
      <c r="D248" s="6">
        <f ca="1">IF(CompanyProfiles!I$44&gt;=RAND(),0,1)</f>
        <v>0</v>
      </c>
      <c r="E248" s="6">
        <f ca="1">IF(CompanyProfiles!J$44&gt;=RAND(),0,1)</f>
        <v>1</v>
      </c>
      <c r="F248" s="6">
        <f ca="1">IF(CompanyProfiles!K$44&gt;=RAND(),0,1)</f>
        <v>1</v>
      </c>
      <c r="G248" s="6">
        <f ca="1">IF(CompanyProfiles!L$44&gt;=RAND(),0,1)</f>
        <v>1</v>
      </c>
      <c r="H248" s="6">
        <f ca="1">IF(CompanyProfiles!M$44&gt;=RAND(),0,1)</f>
        <v>1</v>
      </c>
      <c r="I248" s="6">
        <f ca="1">IF(CompanyProfiles!N$44&gt;=RAND(),0,1)</f>
        <v>1</v>
      </c>
      <c r="J248" s="12">
        <f ca="1">1-(SUM(COUNTIF(A248:I248,"= 1"))/CompanyProfiles!$F$47)</f>
        <v>0.33333333333333337</v>
      </c>
      <c r="K248" s="6">
        <f ca="1">IF(J248=0,0,IF(G248=1,CompanyProfiles!$T$43+(RANDBETWEEN(CompanyProfiles!$R$43,CompanyProfiles!$S$43))/100,CompanyProfiles!$T$42+(RANDBETWEEN(CompanyProfiles!$R$42,CompanyProfiles!$S$42))/100))</f>
        <v>6342.1566666666668</v>
      </c>
    </row>
    <row r="249" spans="1:11" x14ac:dyDescent="0.2">
      <c r="A249" s="6">
        <f ca="1">IF(CompanyProfiles!F$44&gt;=RAND(),0,1)</f>
        <v>0</v>
      </c>
      <c r="B249" s="6">
        <f ca="1">IF(CompanyProfiles!G$44&gt;=RAND(),0,1)</f>
        <v>1</v>
      </c>
      <c r="C249" s="6">
        <f ca="1">IF(CompanyProfiles!H$44&gt;=RAND(),0,1)</f>
        <v>0</v>
      </c>
      <c r="D249" s="6">
        <f ca="1">IF(CompanyProfiles!I$44&gt;=RAND(),0,1)</f>
        <v>1</v>
      </c>
      <c r="E249" s="6">
        <f ca="1">IF(CompanyProfiles!J$44&gt;=RAND(),0,1)</f>
        <v>1</v>
      </c>
      <c r="F249" s="6">
        <f ca="1">IF(CompanyProfiles!K$44&gt;=RAND(),0,1)</f>
        <v>1</v>
      </c>
      <c r="G249" s="6">
        <f ca="1">IF(CompanyProfiles!L$44&gt;=RAND(),0,1)</f>
        <v>1</v>
      </c>
      <c r="H249" s="6">
        <f ca="1">IF(CompanyProfiles!M$44&gt;=RAND(),0,1)</f>
        <v>0</v>
      </c>
      <c r="I249" s="6">
        <f ca="1">IF(CompanyProfiles!N$44&gt;=RAND(),0,1)</f>
        <v>1</v>
      </c>
      <c r="J249" s="12">
        <f ca="1">1-(SUM(COUNTIF(A249:I249,"= 1"))/CompanyProfiles!$F$47)</f>
        <v>0.33333333333333337</v>
      </c>
      <c r="K249" s="6">
        <f ca="1">IF(J249=0,0,IF(G249=1,CompanyProfiles!$T$43+(RANDBETWEEN(CompanyProfiles!$R$43,CompanyProfiles!$S$43))/100,CompanyProfiles!$T$42+(RANDBETWEEN(CompanyProfiles!$R$42,CompanyProfiles!$S$42))/100))</f>
        <v>15653.556666666667</v>
      </c>
    </row>
    <row r="250" spans="1:11" x14ac:dyDescent="0.2">
      <c r="A250" s="6">
        <f ca="1">IF(CompanyProfiles!F$44&gt;=RAND(),0,1)</f>
        <v>1</v>
      </c>
      <c r="B250" s="6">
        <f ca="1">IF(CompanyProfiles!G$44&gt;=RAND(),0,1)</f>
        <v>0</v>
      </c>
      <c r="C250" s="6">
        <f ca="1">IF(CompanyProfiles!H$44&gt;=RAND(),0,1)</f>
        <v>1</v>
      </c>
      <c r="D250" s="6">
        <f ca="1">IF(CompanyProfiles!I$44&gt;=RAND(),0,1)</f>
        <v>1</v>
      </c>
      <c r="E250" s="6">
        <f ca="1">IF(CompanyProfiles!J$44&gt;=RAND(),0,1)</f>
        <v>0</v>
      </c>
      <c r="F250" s="6">
        <f ca="1">IF(CompanyProfiles!K$44&gt;=RAND(),0,1)</f>
        <v>1</v>
      </c>
      <c r="G250" s="6">
        <f ca="1">IF(CompanyProfiles!L$44&gt;=RAND(),0,1)</f>
        <v>1</v>
      </c>
      <c r="H250" s="6">
        <f ca="1">IF(CompanyProfiles!M$44&gt;=RAND(),0,1)</f>
        <v>1</v>
      </c>
      <c r="I250" s="6">
        <f ca="1">IF(CompanyProfiles!N$44&gt;=RAND(),0,1)</f>
        <v>1</v>
      </c>
      <c r="J250" s="12">
        <f ca="1">1-(SUM(COUNTIF(A250:I250,"= 1"))/CompanyProfiles!$F$47)</f>
        <v>0.22222222222222221</v>
      </c>
      <c r="K250" s="6">
        <f ca="1">IF(J250=0,0,IF(G250=1,CompanyProfiles!$T$43+(RANDBETWEEN(CompanyProfiles!$R$43,CompanyProfiles!$S$43))/100,CompanyProfiles!$T$42+(RANDBETWEEN(CompanyProfiles!$R$42,CompanyProfiles!$S$42))/100))</f>
        <v>8530.1766666666663</v>
      </c>
    </row>
    <row r="251" spans="1:11" x14ac:dyDescent="0.2">
      <c r="A251" s="6">
        <f ca="1">IF(CompanyProfiles!F$44&gt;=RAND(),0,1)</f>
        <v>1</v>
      </c>
      <c r="B251" s="6">
        <f ca="1">IF(CompanyProfiles!G$44&gt;=RAND(),0,1)</f>
        <v>1</v>
      </c>
      <c r="C251" s="6">
        <f ca="1">IF(CompanyProfiles!H$44&gt;=RAND(),0,1)</f>
        <v>1</v>
      </c>
      <c r="D251" s="6">
        <f ca="1">IF(CompanyProfiles!I$44&gt;=RAND(),0,1)</f>
        <v>1</v>
      </c>
      <c r="E251" s="6">
        <f ca="1">IF(CompanyProfiles!J$44&gt;=RAND(),0,1)</f>
        <v>1</v>
      </c>
      <c r="F251" s="6">
        <f ca="1">IF(CompanyProfiles!K$44&gt;=RAND(),0,1)</f>
        <v>0</v>
      </c>
      <c r="G251" s="6">
        <f ca="1">IF(CompanyProfiles!L$44&gt;=RAND(),0,1)</f>
        <v>1</v>
      </c>
      <c r="H251" s="6">
        <f ca="1">IF(CompanyProfiles!M$44&gt;=RAND(),0,1)</f>
        <v>1</v>
      </c>
      <c r="I251" s="6">
        <f ca="1">IF(CompanyProfiles!N$44&gt;=RAND(),0,1)</f>
        <v>1</v>
      </c>
      <c r="J251" s="12">
        <f ca="1">1-(SUM(COUNTIF(A251:I251,"= 1"))/CompanyProfiles!$F$47)</f>
        <v>0.11111111111111116</v>
      </c>
      <c r="K251" s="6">
        <f ca="1">IF(J251=0,0,IF(G251=1,CompanyProfiles!$T$43+(RANDBETWEEN(CompanyProfiles!$R$43,CompanyProfiles!$S$43))/100,CompanyProfiles!$T$42+(RANDBETWEEN(CompanyProfiles!$R$42,CompanyProfiles!$S$42))/100))</f>
        <v>11143.256666666666</v>
      </c>
    </row>
    <row r="252" spans="1:11" x14ac:dyDescent="0.2">
      <c r="A252" s="6">
        <f ca="1">IF(CompanyProfiles!F$44&gt;=RAND(),0,1)</f>
        <v>1</v>
      </c>
      <c r="B252" s="6">
        <f ca="1">IF(CompanyProfiles!G$44&gt;=RAND(),0,1)</f>
        <v>1</v>
      </c>
      <c r="C252" s="6">
        <f ca="1">IF(CompanyProfiles!H$44&gt;=RAND(),0,1)</f>
        <v>1</v>
      </c>
      <c r="D252" s="6">
        <f ca="1">IF(CompanyProfiles!I$44&gt;=RAND(),0,1)</f>
        <v>1</v>
      </c>
      <c r="E252" s="6">
        <f ca="1">IF(CompanyProfiles!J$44&gt;=RAND(),0,1)</f>
        <v>1</v>
      </c>
      <c r="F252" s="6">
        <f ca="1">IF(CompanyProfiles!K$44&gt;=RAND(),0,1)</f>
        <v>1</v>
      </c>
      <c r="G252" s="6">
        <f ca="1">IF(CompanyProfiles!L$44&gt;=RAND(),0,1)</f>
        <v>1</v>
      </c>
      <c r="H252" s="6">
        <f ca="1">IF(CompanyProfiles!M$44&gt;=RAND(),0,1)</f>
        <v>1</v>
      </c>
      <c r="I252" s="6">
        <f ca="1">IF(CompanyProfiles!N$44&gt;=RAND(),0,1)</f>
        <v>1</v>
      </c>
      <c r="J252" s="12">
        <f ca="1">1-(SUM(COUNTIF(A252:I252,"= 1"))/CompanyProfiles!$F$47)</f>
        <v>0</v>
      </c>
      <c r="K252" s="6">
        <f ca="1">IF(J252=0,0,IF(G252=1,CompanyProfiles!$T$43+(RANDBETWEEN(CompanyProfiles!$R$43,CompanyProfiles!$S$43))/100,CompanyProfiles!$T$42+(RANDBETWEEN(CompanyProfiles!$R$42,CompanyProfiles!$S$42))/100))</f>
        <v>0</v>
      </c>
    </row>
    <row r="253" spans="1:11" x14ac:dyDescent="0.2">
      <c r="A253" s="6">
        <f ca="1">IF(CompanyProfiles!F$44&gt;=RAND(),0,1)</f>
        <v>0</v>
      </c>
      <c r="B253" s="6">
        <f ca="1">IF(CompanyProfiles!G$44&gt;=RAND(),0,1)</f>
        <v>0</v>
      </c>
      <c r="C253" s="6">
        <f ca="1">IF(CompanyProfiles!H$44&gt;=RAND(),0,1)</f>
        <v>1</v>
      </c>
      <c r="D253" s="6">
        <f ca="1">IF(CompanyProfiles!I$44&gt;=RAND(),0,1)</f>
        <v>0</v>
      </c>
      <c r="E253" s="6">
        <f ca="1">IF(CompanyProfiles!J$44&gt;=RAND(),0,1)</f>
        <v>0</v>
      </c>
      <c r="F253" s="6">
        <f ca="1">IF(CompanyProfiles!K$44&gt;=RAND(),0,1)</f>
        <v>1</v>
      </c>
      <c r="G253" s="6">
        <f ca="1">IF(CompanyProfiles!L$44&gt;=RAND(),0,1)</f>
        <v>1</v>
      </c>
      <c r="H253" s="6">
        <f ca="1">IF(CompanyProfiles!M$44&gt;=RAND(),0,1)</f>
        <v>1</v>
      </c>
      <c r="I253" s="6">
        <f ca="1">IF(CompanyProfiles!N$44&gt;=RAND(),0,1)</f>
        <v>1</v>
      </c>
      <c r="J253" s="12">
        <f ca="1">1-(SUM(COUNTIF(A253:I253,"= 1"))/CompanyProfiles!$F$47)</f>
        <v>0.44444444444444442</v>
      </c>
      <c r="K253" s="6">
        <f ca="1">IF(J253=0,0,IF(G253=1,CompanyProfiles!$T$43+(RANDBETWEEN(CompanyProfiles!$R$43,CompanyProfiles!$S$43))/100,CompanyProfiles!$T$42+(RANDBETWEEN(CompanyProfiles!$R$42,CompanyProfiles!$S$42))/100))</f>
        <v>8171.4266666666663</v>
      </c>
    </row>
    <row r="254" spans="1:11" x14ac:dyDescent="0.2">
      <c r="A254" s="6">
        <f ca="1">IF(CompanyProfiles!F$44&gt;=RAND(),0,1)</f>
        <v>1</v>
      </c>
      <c r="B254" s="6">
        <f ca="1">IF(CompanyProfiles!G$44&gt;=RAND(),0,1)</f>
        <v>1</v>
      </c>
      <c r="C254" s="6">
        <f ca="1">IF(CompanyProfiles!H$44&gt;=RAND(),0,1)</f>
        <v>1</v>
      </c>
      <c r="D254" s="6">
        <f ca="1">IF(CompanyProfiles!I$44&gt;=RAND(),0,1)</f>
        <v>1</v>
      </c>
      <c r="E254" s="6">
        <f ca="1">IF(CompanyProfiles!J$44&gt;=RAND(),0,1)</f>
        <v>0</v>
      </c>
      <c r="F254" s="6">
        <f ca="1">IF(CompanyProfiles!K$44&gt;=RAND(),0,1)</f>
        <v>1</v>
      </c>
      <c r="G254" s="6">
        <f ca="1">IF(CompanyProfiles!L$44&gt;=RAND(),0,1)</f>
        <v>1</v>
      </c>
      <c r="H254" s="6">
        <f ca="1">IF(CompanyProfiles!M$44&gt;=RAND(),0,1)</f>
        <v>0</v>
      </c>
      <c r="I254" s="6">
        <f ca="1">IF(CompanyProfiles!N$44&gt;=RAND(),0,1)</f>
        <v>1</v>
      </c>
      <c r="J254" s="12">
        <f ca="1">1-(SUM(COUNTIF(A254:I254,"= 1"))/CompanyProfiles!$F$47)</f>
        <v>0.22222222222222221</v>
      </c>
      <c r="K254" s="6">
        <f ca="1">IF(J254=0,0,IF(G254=1,CompanyProfiles!$T$43+(RANDBETWEEN(CompanyProfiles!$R$43,CompanyProfiles!$S$43))/100,CompanyProfiles!$T$42+(RANDBETWEEN(CompanyProfiles!$R$42,CompanyProfiles!$S$42))/100))</f>
        <v>14916.276666666667</v>
      </c>
    </row>
    <row r="255" spans="1:11" x14ac:dyDescent="0.2">
      <c r="A255" s="6">
        <f ca="1">IF(CompanyProfiles!F$44&gt;=RAND(),0,1)</f>
        <v>1</v>
      </c>
      <c r="B255" s="6">
        <f ca="1">IF(CompanyProfiles!G$44&gt;=RAND(),0,1)</f>
        <v>0</v>
      </c>
      <c r="C255" s="6">
        <f ca="1">IF(CompanyProfiles!H$44&gt;=RAND(),0,1)</f>
        <v>1</v>
      </c>
      <c r="D255" s="6">
        <f ca="1">IF(CompanyProfiles!I$44&gt;=RAND(),0,1)</f>
        <v>1</v>
      </c>
      <c r="E255" s="6">
        <f ca="1">IF(CompanyProfiles!J$44&gt;=RAND(),0,1)</f>
        <v>1</v>
      </c>
      <c r="F255" s="6">
        <f ca="1">IF(CompanyProfiles!K$44&gt;=RAND(),0,1)</f>
        <v>0</v>
      </c>
      <c r="G255" s="6">
        <f ca="1">IF(CompanyProfiles!L$44&gt;=RAND(),0,1)</f>
        <v>1</v>
      </c>
      <c r="H255" s="6">
        <f ca="1">IF(CompanyProfiles!M$44&gt;=RAND(),0,1)</f>
        <v>1</v>
      </c>
      <c r="I255" s="6">
        <f ca="1">IF(CompanyProfiles!N$44&gt;=RAND(),0,1)</f>
        <v>1</v>
      </c>
      <c r="J255" s="12">
        <f ca="1">1-(SUM(COUNTIF(A255:I255,"= 1"))/CompanyProfiles!$F$47)</f>
        <v>0.22222222222222221</v>
      </c>
      <c r="K255" s="6">
        <f ca="1">IF(J255=0,0,IF(G255=1,CompanyProfiles!$T$43+(RANDBETWEEN(CompanyProfiles!$R$43,CompanyProfiles!$S$43))/100,CompanyProfiles!$T$42+(RANDBETWEEN(CompanyProfiles!$R$42,CompanyProfiles!$S$42))/100))</f>
        <v>11905.796666666667</v>
      </c>
    </row>
    <row r="256" spans="1:11" x14ac:dyDescent="0.2">
      <c r="A256" s="6">
        <f ca="1">IF(CompanyProfiles!F$44&gt;=RAND(),0,1)</f>
        <v>0</v>
      </c>
      <c r="B256" s="6">
        <f ca="1">IF(CompanyProfiles!G$44&gt;=RAND(),0,1)</f>
        <v>1</v>
      </c>
      <c r="C256" s="6">
        <f ca="1">IF(CompanyProfiles!H$44&gt;=RAND(),0,1)</f>
        <v>1</v>
      </c>
      <c r="D256" s="6">
        <f ca="1">IF(CompanyProfiles!I$44&gt;=RAND(),0,1)</f>
        <v>0</v>
      </c>
      <c r="E256" s="6">
        <f ca="1">IF(CompanyProfiles!J$44&gt;=RAND(),0,1)</f>
        <v>1</v>
      </c>
      <c r="F256" s="6">
        <f ca="1">IF(CompanyProfiles!K$44&gt;=RAND(),0,1)</f>
        <v>1</v>
      </c>
      <c r="G256" s="6">
        <f ca="1">IF(CompanyProfiles!L$44&gt;=RAND(),0,1)</f>
        <v>1</v>
      </c>
      <c r="H256" s="6">
        <f ca="1">IF(CompanyProfiles!M$44&gt;=RAND(),0,1)</f>
        <v>1</v>
      </c>
      <c r="I256" s="6">
        <f ca="1">IF(CompanyProfiles!N$44&gt;=RAND(),0,1)</f>
        <v>1</v>
      </c>
      <c r="J256" s="12">
        <f ca="1">1-(SUM(COUNTIF(A256:I256,"= 1"))/CompanyProfiles!$F$47)</f>
        <v>0.22222222222222221</v>
      </c>
      <c r="K256" s="6">
        <f ca="1">IF(J256=0,0,IF(G256=1,CompanyProfiles!$T$43+(RANDBETWEEN(CompanyProfiles!$R$43,CompanyProfiles!$S$43))/100,CompanyProfiles!$T$42+(RANDBETWEEN(CompanyProfiles!$R$42,CompanyProfiles!$S$42))/100))</f>
        <v>12799.646666666667</v>
      </c>
    </row>
    <row r="257" spans="1:11" x14ac:dyDescent="0.2">
      <c r="A257" s="6">
        <f ca="1">IF(CompanyProfiles!F$44&gt;=RAND(),0,1)</f>
        <v>1</v>
      </c>
      <c r="B257" s="6">
        <f ca="1">IF(CompanyProfiles!G$44&gt;=RAND(),0,1)</f>
        <v>1</v>
      </c>
      <c r="C257" s="6">
        <f ca="1">IF(CompanyProfiles!H$44&gt;=RAND(),0,1)</f>
        <v>1</v>
      </c>
      <c r="D257" s="6">
        <f ca="1">IF(CompanyProfiles!I$44&gt;=RAND(),0,1)</f>
        <v>1</v>
      </c>
      <c r="E257" s="6">
        <f ca="1">IF(CompanyProfiles!J$44&gt;=RAND(),0,1)</f>
        <v>1</v>
      </c>
      <c r="F257" s="6">
        <f ca="1">IF(CompanyProfiles!K$44&gt;=RAND(),0,1)</f>
        <v>0</v>
      </c>
      <c r="G257" s="6">
        <f ca="1">IF(CompanyProfiles!L$44&gt;=RAND(),0,1)</f>
        <v>1</v>
      </c>
      <c r="H257" s="6">
        <f ca="1">IF(CompanyProfiles!M$44&gt;=RAND(),0,1)</f>
        <v>0</v>
      </c>
      <c r="I257" s="6">
        <f ca="1">IF(CompanyProfiles!N$44&gt;=RAND(),0,1)</f>
        <v>1</v>
      </c>
      <c r="J257" s="12">
        <f ca="1">1-(SUM(COUNTIF(A257:I257,"= 1"))/CompanyProfiles!$F$47)</f>
        <v>0.22222222222222221</v>
      </c>
      <c r="K257" s="6">
        <f ca="1">IF(J257=0,0,IF(G257=1,CompanyProfiles!$T$43+(RANDBETWEEN(CompanyProfiles!$R$43,CompanyProfiles!$S$43))/100,CompanyProfiles!$T$42+(RANDBETWEEN(CompanyProfiles!$R$42,CompanyProfiles!$S$42))/100))</f>
        <v>11873.356666666667</v>
      </c>
    </row>
    <row r="258" spans="1:11" x14ac:dyDescent="0.2">
      <c r="A258" s="6">
        <f ca="1">IF(CompanyProfiles!F$44&gt;=RAND(),0,1)</f>
        <v>1</v>
      </c>
      <c r="B258" s="6">
        <f ca="1">IF(CompanyProfiles!G$44&gt;=RAND(),0,1)</f>
        <v>0</v>
      </c>
      <c r="C258" s="6">
        <f ca="1">IF(CompanyProfiles!H$44&gt;=RAND(),0,1)</f>
        <v>1</v>
      </c>
      <c r="D258" s="6">
        <f ca="1">IF(CompanyProfiles!I$44&gt;=RAND(),0,1)</f>
        <v>1</v>
      </c>
      <c r="E258" s="6">
        <f ca="1">IF(CompanyProfiles!J$44&gt;=RAND(),0,1)</f>
        <v>0</v>
      </c>
      <c r="F258" s="6">
        <f ca="1">IF(CompanyProfiles!K$44&gt;=RAND(),0,1)</f>
        <v>0</v>
      </c>
      <c r="G258" s="6">
        <f ca="1">IF(CompanyProfiles!L$44&gt;=RAND(),0,1)</f>
        <v>0</v>
      </c>
      <c r="H258" s="6">
        <f ca="1">IF(CompanyProfiles!M$44&gt;=RAND(),0,1)</f>
        <v>1</v>
      </c>
      <c r="I258" s="6">
        <f ca="1">IF(CompanyProfiles!N$44&gt;=RAND(),0,1)</f>
        <v>1</v>
      </c>
      <c r="J258" s="12">
        <f ca="1">1-(SUM(COUNTIF(A258:I258,"= 1"))/CompanyProfiles!$F$47)</f>
        <v>0.44444444444444442</v>
      </c>
      <c r="K258" s="6">
        <f ca="1">IF(J258=0,0,IF(G258=1,CompanyProfiles!$T$43+(RANDBETWEEN(CompanyProfiles!$R$43,CompanyProfiles!$S$43))/100,CompanyProfiles!$T$42+(RANDBETWEEN(CompanyProfiles!$R$42,CompanyProfiles!$S$42))/100))</f>
        <v>3795.0666666666666</v>
      </c>
    </row>
    <row r="259" spans="1:11" x14ac:dyDescent="0.2">
      <c r="A259" s="6">
        <f ca="1">IF(CompanyProfiles!F$44&gt;=RAND(),0,1)</f>
        <v>1</v>
      </c>
      <c r="B259" s="6">
        <f ca="1">IF(CompanyProfiles!G$44&gt;=RAND(),0,1)</f>
        <v>1</v>
      </c>
      <c r="C259" s="6">
        <f ca="1">IF(CompanyProfiles!H$44&gt;=RAND(),0,1)</f>
        <v>0</v>
      </c>
      <c r="D259" s="6">
        <f ca="1">IF(CompanyProfiles!I$44&gt;=RAND(),0,1)</f>
        <v>0</v>
      </c>
      <c r="E259" s="6">
        <f ca="1">IF(CompanyProfiles!J$44&gt;=RAND(),0,1)</f>
        <v>1</v>
      </c>
      <c r="F259" s="6">
        <f ca="1">IF(CompanyProfiles!K$44&gt;=RAND(),0,1)</f>
        <v>1</v>
      </c>
      <c r="G259" s="6">
        <f ca="1">IF(CompanyProfiles!L$44&gt;=RAND(),0,1)</f>
        <v>1</v>
      </c>
      <c r="H259" s="6">
        <f ca="1">IF(CompanyProfiles!M$44&gt;=RAND(),0,1)</f>
        <v>1</v>
      </c>
      <c r="I259" s="6">
        <f ca="1">IF(CompanyProfiles!N$44&gt;=RAND(),0,1)</f>
        <v>1</v>
      </c>
      <c r="J259" s="12">
        <f ca="1">1-(SUM(COUNTIF(A259:I259,"= 1"))/CompanyProfiles!$F$47)</f>
        <v>0.22222222222222221</v>
      </c>
      <c r="K259" s="6">
        <f ca="1">IF(J259=0,0,IF(G259=1,CompanyProfiles!$T$43+(RANDBETWEEN(CompanyProfiles!$R$43,CompanyProfiles!$S$43))/100,CompanyProfiles!$T$42+(RANDBETWEEN(CompanyProfiles!$R$42,CompanyProfiles!$S$42))/100))</f>
        <v>11679.406666666666</v>
      </c>
    </row>
    <row r="260" spans="1:11" x14ac:dyDescent="0.2">
      <c r="A260" s="6">
        <f ca="1">IF(CompanyProfiles!F$44&gt;=RAND(),0,1)</f>
        <v>1</v>
      </c>
      <c r="B260" s="6">
        <f ca="1">IF(CompanyProfiles!G$44&gt;=RAND(),0,1)</f>
        <v>1</v>
      </c>
      <c r="C260" s="6">
        <f ca="1">IF(CompanyProfiles!H$44&gt;=RAND(),0,1)</f>
        <v>1</v>
      </c>
      <c r="D260" s="6">
        <f ca="1">IF(CompanyProfiles!I$44&gt;=RAND(),0,1)</f>
        <v>1</v>
      </c>
      <c r="E260" s="6">
        <f ca="1">IF(CompanyProfiles!J$44&gt;=RAND(),0,1)</f>
        <v>1</v>
      </c>
      <c r="F260" s="6">
        <f ca="1">IF(CompanyProfiles!K$44&gt;=RAND(),0,1)</f>
        <v>1</v>
      </c>
      <c r="G260" s="6">
        <f ca="1">IF(CompanyProfiles!L$44&gt;=RAND(),0,1)</f>
        <v>1</v>
      </c>
      <c r="H260" s="6">
        <f ca="1">IF(CompanyProfiles!M$44&gt;=RAND(),0,1)</f>
        <v>1</v>
      </c>
      <c r="I260" s="6">
        <f ca="1">IF(CompanyProfiles!N$44&gt;=RAND(),0,1)</f>
        <v>1</v>
      </c>
      <c r="J260" s="12">
        <f ca="1">1-(SUM(COUNTIF(A260:I260,"= 1"))/CompanyProfiles!$F$47)</f>
        <v>0</v>
      </c>
      <c r="K260" s="6">
        <f ca="1">IF(J260=0,0,IF(G260=1,CompanyProfiles!$T$43+(RANDBETWEEN(CompanyProfiles!$R$43,CompanyProfiles!$S$43))/100,CompanyProfiles!$T$42+(RANDBETWEEN(CompanyProfiles!$R$42,CompanyProfiles!$S$42))/100))</f>
        <v>0</v>
      </c>
    </row>
    <row r="261" spans="1:11" x14ac:dyDescent="0.2">
      <c r="A261" s="6">
        <f ca="1">IF(CompanyProfiles!F$44&gt;=RAND(),0,1)</f>
        <v>1</v>
      </c>
      <c r="B261" s="6">
        <f ca="1">IF(CompanyProfiles!G$44&gt;=RAND(),0,1)</f>
        <v>1</v>
      </c>
      <c r="C261" s="6">
        <f ca="1">IF(CompanyProfiles!H$44&gt;=RAND(),0,1)</f>
        <v>0</v>
      </c>
      <c r="D261" s="6">
        <f ca="1">IF(CompanyProfiles!I$44&gt;=RAND(),0,1)</f>
        <v>1</v>
      </c>
      <c r="E261" s="6">
        <f ca="1">IF(CompanyProfiles!J$44&gt;=RAND(),0,1)</f>
        <v>1</v>
      </c>
      <c r="F261" s="6">
        <f ca="1">IF(CompanyProfiles!K$44&gt;=RAND(),0,1)</f>
        <v>1</v>
      </c>
      <c r="G261" s="6">
        <f ca="1">IF(CompanyProfiles!L$44&gt;=RAND(),0,1)</f>
        <v>1</v>
      </c>
      <c r="H261" s="6">
        <f ca="1">IF(CompanyProfiles!M$44&gt;=RAND(),0,1)</f>
        <v>0</v>
      </c>
      <c r="I261" s="6">
        <f ca="1">IF(CompanyProfiles!N$44&gt;=RAND(),0,1)</f>
        <v>1</v>
      </c>
      <c r="J261" s="12">
        <f ca="1">1-(SUM(COUNTIF(A261:I261,"= 1"))/CompanyProfiles!$F$47)</f>
        <v>0.22222222222222221</v>
      </c>
      <c r="K261" s="6">
        <f ca="1">IF(J261=0,0,IF(G261=1,CompanyProfiles!$T$43+(RANDBETWEEN(CompanyProfiles!$R$43,CompanyProfiles!$S$43))/100,CompanyProfiles!$T$42+(RANDBETWEEN(CompanyProfiles!$R$42,CompanyProfiles!$S$42))/100))</f>
        <v>13962.656666666666</v>
      </c>
    </row>
    <row r="262" spans="1:11" x14ac:dyDescent="0.2">
      <c r="A262" s="6">
        <f ca="1">IF(CompanyProfiles!F$44&gt;=RAND(),0,1)</f>
        <v>1</v>
      </c>
      <c r="B262" s="6">
        <f ca="1">IF(CompanyProfiles!G$44&gt;=RAND(),0,1)</f>
        <v>0</v>
      </c>
      <c r="C262" s="6">
        <f ca="1">IF(CompanyProfiles!H$44&gt;=RAND(),0,1)</f>
        <v>1</v>
      </c>
      <c r="D262" s="6">
        <f ca="1">IF(CompanyProfiles!I$44&gt;=RAND(),0,1)</f>
        <v>1</v>
      </c>
      <c r="E262" s="6">
        <f ca="1">IF(CompanyProfiles!J$44&gt;=RAND(),0,1)</f>
        <v>1</v>
      </c>
      <c r="F262" s="6">
        <f ca="1">IF(CompanyProfiles!K$44&gt;=RAND(),0,1)</f>
        <v>1</v>
      </c>
      <c r="G262" s="6">
        <f ca="1">IF(CompanyProfiles!L$44&gt;=RAND(),0,1)</f>
        <v>1</v>
      </c>
      <c r="H262" s="6">
        <f ca="1">IF(CompanyProfiles!M$44&gt;=RAND(),0,1)</f>
        <v>1</v>
      </c>
      <c r="I262" s="6">
        <f ca="1">IF(CompanyProfiles!N$44&gt;=RAND(),0,1)</f>
        <v>0</v>
      </c>
      <c r="J262" s="12">
        <f ca="1">1-(SUM(COUNTIF(A262:I262,"= 1"))/CompanyProfiles!$F$47)</f>
        <v>0.22222222222222221</v>
      </c>
      <c r="K262" s="6">
        <f ca="1">IF(J262=0,0,IF(G262=1,CompanyProfiles!$T$43+(RANDBETWEEN(CompanyProfiles!$R$43,CompanyProfiles!$S$43))/100,CompanyProfiles!$T$42+(RANDBETWEEN(CompanyProfiles!$R$42,CompanyProfiles!$S$42))/100))</f>
        <v>13029.146666666667</v>
      </c>
    </row>
    <row r="263" spans="1:11" x14ac:dyDescent="0.2">
      <c r="A263" s="6">
        <f ca="1">IF(CompanyProfiles!F$44&gt;=RAND(),0,1)</f>
        <v>0</v>
      </c>
      <c r="B263" s="6">
        <f ca="1">IF(CompanyProfiles!G$44&gt;=RAND(),0,1)</f>
        <v>1</v>
      </c>
      <c r="C263" s="6">
        <f ca="1">IF(CompanyProfiles!H$44&gt;=RAND(),0,1)</f>
        <v>1</v>
      </c>
      <c r="D263" s="6">
        <f ca="1">IF(CompanyProfiles!I$44&gt;=RAND(),0,1)</f>
        <v>1</v>
      </c>
      <c r="E263" s="6">
        <f ca="1">IF(CompanyProfiles!J$44&gt;=RAND(),0,1)</f>
        <v>1</v>
      </c>
      <c r="F263" s="6">
        <f ca="1">IF(CompanyProfiles!K$44&gt;=RAND(),0,1)</f>
        <v>1</v>
      </c>
      <c r="G263" s="6">
        <f ca="1">IF(CompanyProfiles!L$44&gt;=RAND(),0,1)</f>
        <v>1</v>
      </c>
      <c r="H263" s="6">
        <f ca="1">IF(CompanyProfiles!M$44&gt;=RAND(),0,1)</f>
        <v>1</v>
      </c>
      <c r="I263" s="6">
        <f ca="1">IF(CompanyProfiles!N$44&gt;=RAND(),0,1)</f>
        <v>1</v>
      </c>
      <c r="J263" s="12">
        <f ca="1">1-(SUM(COUNTIF(A263:I263,"= 1"))/CompanyProfiles!$F$47)</f>
        <v>0.11111111111111116</v>
      </c>
      <c r="K263" s="6">
        <f ca="1">IF(J263=0,0,IF(G263=1,CompanyProfiles!$T$43+(RANDBETWEEN(CompanyProfiles!$R$43,CompanyProfiles!$S$43))/100,CompanyProfiles!$T$42+(RANDBETWEEN(CompanyProfiles!$R$42,CompanyProfiles!$S$42))/100))</f>
        <v>13797.206666666667</v>
      </c>
    </row>
    <row r="264" spans="1:11" x14ac:dyDescent="0.2">
      <c r="A264" s="6">
        <f ca="1">IF(CompanyProfiles!F$44&gt;=RAND(),0,1)</f>
        <v>1</v>
      </c>
      <c r="B264" s="6">
        <f ca="1">IF(CompanyProfiles!G$44&gt;=RAND(),0,1)</f>
        <v>1</v>
      </c>
      <c r="C264" s="6">
        <f ca="1">IF(CompanyProfiles!H$44&gt;=RAND(),0,1)</f>
        <v>0</v>
      </c>
      <c r="D264" s="6">
        <f ca="1">IF(CompanyProfiles!I$44&gt;=RAND(),0,1)</f>
        <v>1</v>
      </c>
      <c r="E264" s="6">
        <f ca="1">IF(CompanyProfiles!J$44&gt;=RAND(),0,1)</f>
        <v>1</v>
      </c>
      <c r="F264" s="6">
        <f ca="1">IF(CompanyProfiles!K$44&gt;=RAND(),0,1)</f>
        <v>1</v>
      </c>
      <c r="G264" s="6">
        <f ca="1">IF(CompanyProfiles!L$44&gt;=RAND(),0,1)</f>
        <v>1</v>
      </c>
      <c r="H264" s="6">
        <f ca="1">IF(CompanyProfiles!M$44&gt;=RAND(),0,1)</f>
        <v>1</v>
      </c>
      <c r="I264" s="6">
        <f ca="1">IF(CompanyProfiles!N$44&gt;=RAND(),0,1)</f>
        <v>1</v>
      </c>
      <c r="J264" s="12">
        <f ca="1">1-(SUM(COUNTIF(A264:I264,"= 1"))/CompanyProfiles!$F$47)</f>
        <v>0.11111111111111116</v>
      </c>
      <c r="K264" s="6">
        <f ca="1">IF(J264=0,0,IF(G264=1,CompanyProfiles!$T$43+(RANDBETWEEN(CompanyProfiles!$R$43,CompanyProfiles!$S$43))/100,CompanyProfiles!$T$42+(RANDBETWEEN(CompanyProfiles!$R$42,CompanyProfiles!$S$42))/100))</f>
        <v>12655.876666666667</v>
      </c>
    </row>
    <row r="265" spans="1:11" x14ac:dyDescent="0.2">
      <c r="A265" s="6">
        <f ca="1">IF(CompanyProfiles!F$44&gt;=RAND(),0,1)</f>
        <v>1</v>
      </c>
      <c r="B265" s="6">
        <f ca="1">IF(CompanyProfiles!G$44&gt;=RAND(),0,1)</f>
        <v>0</v>
      </c>
      <c r="C265" s="6">
        <f ca="1">IF(CompanyProfiles!H$44&gt;=RAND(),0,1)</f>
        <v>1</v>
      </c>
      <c r="D265" s="6">
        <f ca="1">IF(CompanyProfiles!I$44&gt;=RAND(),0,1)</f>
        <v>1</v>
      </c>
      <c r="E265" s="6">
        <f ca="1">IF(CompanyProfiles!J$44&gt;=RAND(),0,1)</f>
        <v>1</v>
      </c>
      <c r="F265" s="6">
        <f ca="1">IF(CompanyProfiles!K$44&gt;=RAND(),0,1)</f>
        <v>1</v>
      </c>
      <c r="G265" s="6">
        <f ca="1">IF(CompanyProfiles!L$44&gt;=RAND(),0,1)</f>
        <v>1</v>
      </c>
      <c r="H265" s="6">
        <f ca="1">IF(CompanyProfiles!M$44&gt;=RAND(),0,1)</f>
        <v>1</v>
      </c>
      <c r="I265" s="6">
        <f ca="1">IF(CompanyProfiles!N$44&gt;=RAND(),0,1)</f>
        <v>1</v>
      </c>
      <c r="J265" s="12">
        <f ca="1">1-(SUM(COUNTIF(A265:I265,"= 1"))/CompanyProfiles!$F$47)</f>
        <v>0.11111111111111116</v>
      </c>
      <c r="K265" s="6">
        <f ca="1">IF(J265=0,0,IF(G265=1,CompanyProfiles!$T$43+(RANDBETWEEN(CompanyProfiles!$R$43,CompanyProfiles!$S$43))/100,CompanyProfiles!$T$42+(RANDBETWEEN(CompanyProfiles!$R$42,CompanyProfiles!$S$42))/100))</f>
        <v>8592.7366666666676</v>
      </c>
    </row>
    <row r="266" spans="1:11" x14ac:dyDescent="0.2">
      <c r="A266" s="6">
        <f ca="1">IF(CompanyProfiles!F$44&gt;=RAND(),0,1)</f>
        <v>1</v>
      </c>
      <c r="B266" s="6">
        <f ca="1">IF(CompanyProfiles!G$44&gt;=RAND(),0,1)</f>
        <v>1</v>
      </c>
      <c r="C266" s="6">
        <f ca="1">IF(CompanyProfiles!H$44&gt;=RAND(),0,1)</f>
        <v>1</v>
      </c>
      <c r="D266" s="6">
        <f ca="1">IF(CompanyProfiles!I$44&gt;=RAND(),0,1)</f>
        <v>1</v>
      </c>
      <c r="E266" s="6">
        <f ca="1">IF(CompanyProfiles!J$44&gt;=RAND(),0,1)</f>
        <v>1</v>
      </c>
      <c r="F266" s="6">
        <f ca="1">IF(CompanyProfiles!K$44&gt;=RAND(),0,1)</f>
        <v>1</v>
      </c>
      <c r="G266" s="6">
        <f ca="1">IF(CompanyProfiles!L$44&gt;=RAND(),0,1)</f>
        <v>1</v>
      </c>
      <c r="H266" s="6">
        <f ca="1">IF(CompanyProfiles!M$44&gt;=RAND(),0,1)</f>
        <v>1</v>
      </c>
      <c r="I266" s="6">
        <f ca="1">IF(CompanyProfiles!N$44&gt;=RAND(),0,1)</f>
        <v>1</v>
      </c>
      <c r="J266" s="12">
        <f ca="1">1-(SUM(COUNTIF(A266:I266,"= 1"))/CompanyProfiles!$F$47)</f>
        <v>0</v>
      </c>
      <c r="K266" s="6">
        <f ca="1">IF(J266=0,0,IF(G266=1,CompanyProfiles!$T$43+(RANDBETWEEN(CompanyProfiles!$R$43,CompanyProfiles!$S$43))/100,CompanyProfiles!$T$42+(RANDBETWEEN(CompanyProfiles!$R$42,CompanyProfiles!$S$42))/100))</f>
        <v>0</v>
      </c>
    </row>
    <row r="267" spans="1:11" x14ac:dyDescent="0.2">
      <c r="A267" s="6">
        <f ca="1">IF(CompanyProfiles!F$44&gt;=RAND(),0,1)</f>
        <v>1</v>
      </c>
      <c r="B267" s="6">
        <f ca="1">IF(CompanyProfiles!G$44&gt;=RAND(),0,1)</f>
        <v>1</v>
      </c>
      <c r="C267" s="6">
        <f ca="1">IF(CompanyProfiles!H$44&gt;=RAND(),0,1)</f>
        <v>1</v>
      </c>
      <c r="D267" s="6">
        <f ca="1">IF(CompanyProfiles!I$44&gt;=RAND(),0,1)</f>
        <v>1</v>
      </c>
      <c r="E267" s="6">
        <f ca="1">IF(CompanyProfiles!J$44&gt;=RAND(),0,1)</f>
        <v>1</v>
      </c>
      <c r="F267" s="6">
        <f ca="1">IF(CompanyProfiles!K$44&gt;=RAND(),0,1)</f>
        <v>1</v>
      </c>
      <c r="G267" s="6">
        <f ca="1">IF(CompanyProfiles!L$44&gt;=RAND(),0,1)</f>
        <v>1</v>
      </c>
      <c r="H267" s="6">
        <f ca="1">IF(CompanyProfiles!M$44&gt;=RAND(),0,1)</f>
        <v>1</v>
      </c>
      <c r="I267" s="6">
        <f ca="1">IF(CompanyProfiles!N$44&gt;=RAND(),0,1)</f>
        <v>1</v>
      </c>
      <c r="J267" s="12">
        <f ca="1">1-(SUM(COUNTIF(A267:I267,"= 1"))/CompanyProfiles!$F$47)</f>
        <v>0</v>
      </c>
      <c r="K267" s="6">
        <f ca="1">IF(J267=0,0,IF(G267=1,CompanyProfiles!$T$43+(RANDBETWEEN(CompanyProfiles!$R$43,CompanyProfiles!$S$43))/100,CompanyProfiles!$T$42+(RANDBETWEEN(CompanyProfiles!$R$42,CompanyProfiles!$S$42))/100))</f>
        <v>0</v>
      </c>
    </row>
    <row r="268" spans="1:11" x14ac:dyDescent="0.2">
      <c r="A268" s="6">
        <f ca="1">IF(CompanyProfiles!F$44&gt;=RAND(),0,1)</f>
        <v>1</v>
      </c>
      <c r="B268" s="6">
        <f ca="1">IF(CompanyProfiles!G$44&gt;=RAND(),0,1)</f>
        <v>1</v>
      </c>
      <c r="C268" s="6">
        <f ca="1">IF(CompanyProfiles!H$44&gt;=RAND(),0,1)</f>
        <v>1</v>
      </c>
      <c r="D268" s="6">
        <f ca="1">IF(CompanyProfiles!I$44&gt;=RAND(),0,1)</f>
        <v>0</v>
      </c>
      <c r="E268" s="6">
        <f ca="1">IF(CompanyProfiles!J$44&gt;=RAND(),0,1)</f>
        <v>1</v>
      </c>
      <c r="F268" s="6">
        <f ca="1">IF(CompanyProfiles!K$44&gt;=RAND(),0,1)</f>
        <v>1</v>
      </c>
      <c r="G268" s="6">
        <f ca="1">IF(CompanyProfiles!L$44&gt;=RAND(),0,1)</f>
        <v>1</v>
      </c>
      <c r="H268" s="6">
        <f ca="1">IF(CompanyProfiles!M$44&gt;=RAND(),0,1)</f>
        <v>0</v>
      </c>
      <c r="I268" s="6">
        <f ca="1">IF(CompanyProfiles!N$44&gt;=RAND(),0,1)</f>
        <v>1</v>
      </c>
      <c r="J268" s="12">
        <f ca="1">1-(SUM(COUNTIF(A268:I268,"= 1"))/CompanyProfiles!$F$47)</f>
        <v>0.22222222222222221</v>
      </c>
      <c r="K268" s="6">
        <f ca="1">IF(J268=0,0,IF(G268=1,CompanyProfiles!$T$43+(RANDBETWEEN(CompanyProfiles!$R$43,CompanyProfiles!$S$43))/100,CompanyProfiles!$T$42+(RANDBETWEEN(CompanyProfiles!$R$42,CompanyProfiles!$S$42))/100))</f>
        <v>13549.656666666666</v>
      </c>
    </row>
    <row r="269" spans="1:11" x14ac:dyDescent="0.2">
      <c r="A269" s="6">
        <f ca="1">IF(CompanyProfiles!F$44&gt;=RAND(),0,1)</f>
        <v>1</v>
      </c>
      <c r="B269" s="6">
        <f ca="1">IF(CompanyProfiles!G$44&gt;=RAND(),0,1)</f>
        <v>1</v>
      </c>
      <c r="C269" s="6">
        <f ca="1">IF(CompanyProfiles!H$44&gt;=RAND(),0,1)</f>
        <v>1</v>
      </c>
      <c r="D269" s="6">
        <f ca="1">IF(CompanyProfiles!I$44&gt;=RAND(),0,1)</f>
        <v>1</v>
      </c>
      <c r="E269" s="6">
        <f ca="1">IF(CompanyProfiles!J$44&gt;=RAND(),0,1)</f>
        <v>1</v>
      </c>
      <c r="F269" s="6">
        <f ca="1">IF(CompanyProfiles!K$44&gt;=RAND(),0,1)</f>
        <v>1</v>
      </c>
      <c r="G269" s="6">
        <f ca="1">IF(CompanyProfiles!L$44&gt;=RAND(),0,1)</f>
        <v>1</v>
      </c>
      <c r="H269" s="6">
        <f ca="1">IF(CompanyProfiles!M$44&gt;=RAND(),0,1)</f>
        <v>0</v>
      </c>
      <c r="I269" s="6">
        <f ca="1">IF(CompanyProfiles!N$44&gt;=RAND(),0,1)</f>
        <v>1</v>
      </c>
      <c r="J269" s="12">
        <f ca="1">1-(SUM(COUNTIF(A269:I269,"= 1"))/CompanyProfiles!$F$47)</f>
        <v>0.11111111111111116</v>
      </c>
      <c r="K269" s="6">
        <f ca="1">IF(J269=0,0,IF(G269=1,CompanyProfiles!$T$43+(RANDBETWEEN(CompanyProfiles!$R$43,CompanyProfiles!$S$43))/100,CompanyProfiles!$T$42+(RANDBETWEEN(CompanyProfiles!$R$42,CompanyProfiles!$S$42))/100))</f>
        <v>11274.246666666666</v>
      </c>
    </row>
    <row r="270" spans="1:11" x14ac:dyDescent="0.2">
      <c r="A270" s="6">
        <f ca="1">IF(CompanyProfiles!F$44&gt;=RAND(),0,1)</f>
        <v>0</v>
      </c>
      <c r="B270" s="6">
        <f ca="1">IF(CompanyProfiles!G$44&gt;=RAND(),0,1)</f>
        <v>1</v>
      </c>
      <c r="C270" s="6">
        <f ca="1">IF(CompanyProfiles!H$44&gt;=RAND(),0,1)</f>
        <v>1</v>
      </c>
      <c r="D270" s="6">
        <f ca="1">IF(CompanyProfiles!I$44&gt;=RAND(),0,1)</f>
        <v>1</v>
      </c>
      <c r="E270" s="6">
        <f ca="1">IF(CompanyProfiles!J$44&gt;=RAND(),0,1)</f>
        <v>0</v>
      </c>
      <c r="F270" s="6">
        <f ca="1">IF(CompanyProfiles!K$44&gt;=RAND(),0,1)</f>
        <v>0</v>
      </c>
      <c r="G270" s="6">
        <f ca="1">IF(CompanyProfiles!L$44&gt;=RAND(),0,1)</f>
        <v>1</v>
      </c>
      <c r="H270" s="6">
        <f ca="1">IF(CompanyProfiles!M$44&gt;=RAND(),0,1)</f>
        <v>1</v>
      </c>
      <c r="I270" s="6">
        <f ca="1">IF(CompanyProfiles!N$44&gt;=RAND(),0,1)</f>
        <v>1</v>
      </c>
      <c r="J270" s="12">
        <f ca="1">1-(SUM(COUNTIF(A270:I270,"= 1"))/CompanyProfiles!$F$47)</f>
        <v>0.33333333333333337</v>
      </c>
      <c r="K270" s="6">
        <f ca="1">IF(J270=0,0,IF(G270=1,CompanyProfiles!$T$43+(RANDBETWEEN(CompanyProfiles!$R$43,CompanyProfiles!$S$43))/100,CompanyProfiles!$T$42+(RANDBETWEEN(CompanyProfiles!$R$42,CompanyProfiles!$S$42))/100))</f>
        <v>12521.976666666667</v>
      </c>
    </row>
    <row r="271" spans="1:11" x14ac:dyDescent="0.2">
      <c r="A271" s="6">
        <f ca="1">IF(CompanyProfiles!F$44&gt;=RAND(),0,1)</f>
        <v>1</v>
      </c>
      <c r="B271" s="6">
        <f ca="1">IF(CompanyProfiles!G$44&gt;=RAND(),0,1)</f>
        <v>1</v>
      </c>
      <c r="C271" s="6">
        <f ca="1">IF(CompanyProfiles!H$44&gt;=RAND(),0,1)</f>
        <v>1</v>
      </c>
      <c r="D271" s="6">
        <f ca="1">IF(CompanyProfiles!I$44&gt;=RAND(),0,1)</f>
        <v>1</v>
      </c>
      <c r="E271" s="6">
        <f ca="1">IF(CompanyProfiles!J$44&gt;=RAND(),0,1)</f>
        <v>1</v>
      </c>
      <c r="F271" s="6">
        <f ca="1">IF(CompanyProfiles!K$44&gt;=RAND(),0,1)</f>
        <v>0</v>
      </c>
      <c r="G271" s="6">
        <f ca="1">IF(CompanyProfiles!L$44&gt;=RAND(),0,1)</f>
        <v>1</v>
      </c>
      <c r="H271" s="6">
        <f ca="1">IF(CompanyProfiles!M$44&gt;=RAND(),0,1)</f>
        <v>1</v>
      </c>
      <c r="I271" s="6">
        <f ca="1">IF(CompanyProfiles!N$44&gt;=RAND(),0,1)</f>
        <v>1</v>
      </c>
      <c r="J271" s="12">
        <f ca="1">1-(SUM(COUNTIF(A271:I271,"= 1"))/CompanyProfiles!$F$47)</f>
        <v>0.11111111111111116</v>
      </c>
      <c r="K271" s="6">
        <f ca="1">IF(J271=0,0,IF(G271=1,CompanyProfiles!$T$43+(RANDBETWEEN(CompanyProfiles!$R$43,CompanyProfiles!$S$43))/100,CompanyProfiles!$T$42+(RANDBETWEEN(CompanyProfiles!$R$42,CompanyProfiles!$S$42))/100))</f>
        <v>6563.6766666666663</v>
      </c>
    </row>
    <row r="272" spans="1:11" x14ac:dyDescent="0.2">
      <c r="A272" s="6">
        <f ca="1">IF(CompanyProfiles!F$44&gt;=RAND(),0,1)</f>
        <v>1</v>
      </c>
      <c r="B272" s="6">
        <f ca="1">IF(CompanyProfiles!G$44&gt;=RAND(),0,1)</f>
        <v>1</v>
      </c>
      <c r="C272" s="6">
        <f ca="1">IF(CompanyProfiles!H$44&gt;=RAND(),0,1)</f>
        <v>1</v>
      </c>
      <c r="D272" s="6">
        <f ca="1">IF(CompanyProfiles!I$44&gt;=RAND(),0,1)</f>
        <v>0</v>
      </c>
      <c r="E272" s="6">
        <f ca="1">IF(CompanyProfiles!J$44&gt;=RAND(),0,1)</f>
        <v>1</v>
      </c>
      <c r="F272" s="6">
        <f ca="1">IF(CompanyProfiles!K$44&gt;=RAND(),0,1)</f>
        <v>1</v>
      </c>
      <c r="G272" s="6">
        <f ca="1">IF(CompanyProfiles!L$44&gt;=RAND(),0,1)</f>
        <v>1</v>
      </c>
      <c r="H272" s="6">
        <f ca="1">IF(CompanyProfiles!M$44&gt;=RAND(),0,1)</f>
        <v>1</v>
      </c>
      <c r="I272" s="6">
        <f ca="1">IF(CompanyProfiles!N$44&gt;=RAND(),0,1)</f>
        <v>1</v>
      </c>
      <c r="J272" s="12">
        <f ca="1">1-(SUM(COUNTIF(A272:I272,"= 1"))/CompanyProfiles!$F$47)</f>
        <v>0.11111111111111116</v>
      </c>
      <c r="K272" s="6">
        <f ca="1">IF(J272=0,0,IF(G272=1,CompanyProfiles!$T$43+(RANDBETWEEN(CompanyProfiles!$R$43,CompanyProfiles!$S$43))/100,CompanyProfiles!$T$42+(RANDBETWEEN(CompanyProfiles!$R$42,CompanyProfiles!$S$42))/100))</f>
        <v>9900.8966666666674</v>
      </c>
    </row>
    <row r="273" spans="1:11" x14ac:dyDescent="0.2">
      <c r="A273" s="6">
        <f ca="1">IF(CompanyProfiles!F$44&gt;=RAND(),0,1)</f>
        <v>1</v>
      </c>
      <c r="B273" s="6">
        <f ca="1">IF(CompanyProfiles!G$44&gt;=RAND(),0,1)</f>
        <v>1</v>
      </c>
      <c r="C273" s="6">
        <f ca="1">IF(CompanyProfiles!H$44&gt;=RAND(),0,1)</f>
        <v>0</v>
      </c>
      <c r="D273" s="6">
        <f ca="1">IF(CompanyProfiles!I$44&gt;=RAND(),0,1)</f>
        <v>1</v>
      </c>
      <c r="E273" s="6">
        <f ca="1">IF(CompanyProfiles!J$44&gt;=RAND(),0,1)</f>
        <v>0</v>
      </c>
      <c r="F273" s="6">
        <f ca="1">IF(CompanyProfiles!K$44&gt;=RAND(),0,1)</f>
        <v>1</v>
      </c>
      <c r="G273" s="6">
        <f ca="1">IF(CompanyProfiles!L$44&gt;=RAND(),0,1)</f>
        <v>1</v>
      </c>
      <c r="H273" s="6">
        <f ca="1">IF(CompanyProfiles!M$44&gt;=RAND(),0,1)</f>
        <v>1</v>
      </c>
      <c r="I273" s="6">
        <f ca="1">IF(CompanyProfiles!N$44&gt;=RAND(),0,1)</f>
        <v>0</v>
      </c>
      <c r="J273" s="12">
        <f ca="1">1-(SUM(COUNTIF(A273:I273,"= 1"))/CompanyProfiles!$F$47)</f>
        <v>0.33333333333333337</v>
      </c>
      <c r="K273" s="6">
        <f ca="1">IF(J273=0,0,IF(G273=1,CompanyProfiles!$T$43+(RANDBETWEEN(CompanyProfiles!$R$43,CompanyProfiles!$S$43))/100,CompanyProfiles!$T$42+(RANDBETWEEN(CompanyProfiles!$R$42,CompanyProfiles!$S$42))/100))</f>
        <v>8296.3166666666675</v>
      </c>
    </row>
    <row r="274" spans="1:11" x14ac:dyDescent="0.2">
      <c r="A274" s="6">
        <f ca="1">IF(CompanyProfiles!F$44&gt;=RAND(),0,1)</f>
        <v>1</v>
      </c>
      <c r="B274" s="6">
        <f ca="1">IF(CompanyProfiles!G$44&gt;=RAND(),0,1)</f>
        <v>1</v>
      </c>
      <c r="C274" s="6">
        <f ca="1">IF(CompanyProfiles!H$44&gt;=RAND(),0,1)</f>
        <v>0</v>
      </c>
      <c r="D274" s="6">
        <f ca="1">IF(CompanyProfiles!I$44&gt;=RAND(),0,1)</f>
        <v>1</v>
      </c>
      <c r="E274" s="6">
        <f ca="1">IF(CompanyProfiles!J$44&gt;=RAND(),0,1)</f>
        <v>0</v>
      </c>
      <c r="F274" s="6">
        <f ca="1">IF(CompanyProfiles!K$44&gt;=RAND(),0,1)</f>
        <v>1</v>
      </c>
      <c r="G274" s="6">
        <f ca="1">IF(CompanyProfiles!L$44&gt;=RAND(),0,1)</f>
        <v>1</v>
      </c>
      <c r="H274" s="6">
        <f ca="1">IF(CompanyProfiles!M$44&gt;=RAND(),0,1)</f>
        <v>1</v>
      </c>
      <c r="I274" s="6">
        <f ca="1">IF(CompanyProfiles!N$44&gt;=RAND(),0,1)</f>
        <v>0</v>
      </c>
      <c r="J274" s="12">
        <f ca="1">1-(SUM(COUNTIF(A274:I274,"= 1"))/CompanyProfiles!$F$47)</f>
        <v>0.33333333333333337</v>
      </c>
      <c r="K274" s="6">
        <f ca="1">IF(J274=0,0,IF(G274=1,CompanyProfiles!$T$43+(RANDBETWEEN(CompanyProfiles!$R$43,CompanyProfiles!$S$43))/100,CompanyProfiles!$T$42+(RANDBETWEEN(CompanyProfiles!$R$42,CompanyProfiles!$S$42))/100))</f>
        <v>12624.746666666666</v>
      </c>
    </row>
    <row r="275" spans="1:11" x14ac:dyDescent="0.2">
      <c r="A275" s="6">
        <f ca="1">IF(CompanyProfiles!F$44&gt;=RAND(),0,1)</f>
        <v>1</v>
      </c>
      <c r="B275" s="6">
        <f ca="1">IF(CompanyProfiles!G$44&gt;=RAND(),0,1)</f>
        <v>1</v>
      </c>
      <c r="C275" s="6">
        <f ca="1">IF(CompanyProfiles!H$44&gt;=RAND(),0,1)</f>
        <v>1</v>
      </c>
      <c r="D275" s="6">
        <f ca="1">IF(CompanyProfiles!I$44&gt;=RAND(),0,1)</f>
        <v>1</v>
      </c>
      <c r="E275" s="6">
        <f ca="1">IF(CompanyProfiles!J$44&gt;=RAND(),0,1)</f>
        <v>1</v>
      </c>
      <c r="F275" s="6">
        <f ca="1">IF(CompanyProfiles!K$44&gt;=RAND(),0,1)</f>
        <v>1</v>
      </c>
      <c r="G275" s="6">
        <f ca="1">IF(CompanyProfiles!L$44&gt;=RAND(),0,1)</f>
        <v>1</v>
      </c>
      <c r="H275" s="6">
        <f ca="1">IF(CompanyProfiles!M$44&gt;=RAND(),0,1)</f>
        <v>1</v>
      </c>
      <c r="I275" s="6">
        <f ca="1">IF(CompanyProfiles!N$44&gt;=RAND(),0,1)</f>
        <v>1</v>
      </c>
      <c r="J275" s="12">
        <f ca="1">1-(SUM(COUNTIF(A275:I275,"= 1"))/CompanyProfiles!$F$47)</f>
        <v>0</v>
      </c>
      <c r="K275" s="6">
        <f ca="1">IF(J275=0,0,IF(G275=1,CompanyProfiles!$T$43+(RANDBETWEEN(CompanyProfiles!$R$43,CompanyProfiles!$S$43))/100,CompanyProfiles!$T$42+(RANDBETWEEN(CompanyProfiles!$R$42,CompanyProfiles!$S$42))/100))</f>
        <v>0</v>
      </c>
    </row>
    <row r="276" spans="1:11" x14ac:dyDescent="0.2">
      <c r="A276" s="6">
        <f ca="1">IF(CompanyProfiles!F$44&gt;=RAND(),0,1)</f>
        <v>1</v>
      </c>
      <c r="B276" s="6">
        <f ca="1">IF(CompanyProfiles!G$44&gt;=RAND(),0,1)</f>
        <v>1</v>
      </c>
      <c r="C276" s="6">
        <f ca="1">IF(CompanyProfiles!H$44&gt;=RAND(),0,1)</f>
        <v>1</v>
      </c>
      <c r="D276" s="6">
        <f ca="1">IF(CompanyProfiles!I$44&gt;=RAND(),0,1)</f>
        <v>1</v>
      </c>
      <c r="E276" s="6">
        <f ca="1">IF(CompanyProfiles!J$44&gt;=RAND(),0,1)</f>
        <v>1</v>
      </c>
      <c r="F276" s="6">
        <f ca="1">IF(CompanyProfiles!K$44&gt;=RAND(),0,1)</f>
        <v>1</v>
      </c>
      <c r="G276" s="6">
        <f ca="1">IF(CompanyProfiles!L$44&gt;=RAND(),0,1)</f>
        <v>1</v>
      </c>
      <c r="H276" s="6">
        <f ca="1">IF(CompanyProfiles!M$44&gt;=RAND(),0,1)</f>
        <v>0</v>
      </c>
      <c r="I276" s="6">
        <f ca="1">IF(CompanyProfiles!N$44&gt;=RAND(),0,1)</f>
        <v>1</v>
      </c>
      <c r="J276" s="12">
        <f ca="1">1-(SUM(COUNTIF(A276:I276,"= 1"))/CompanyProfiles!$F$47)</f>
        <v>0.11111111111111116</v>
      </c>
      <c r="K276" s="6">
        <f ca="1">IF(J276=0,0,IF(G276=1,CompanyProfiles!$T$43+(RANDBETWEEN(CompanyProfiles!$R$43,CompanyProfiles!$S$43))/100,CompanyProfiles!$T$42+(RANDBETWEEN(CompanyProfiles!$R$42,CompanyProfiles!$S$42))/100))</f>
        <v>13784.106666666667</v>
      </c>
    </row>
    <row r="277" spans="1:11" x14ac:dyDescent="0.2">
      <c r="A277" s="6">
        <f ca="1">IF(CompanyProfiles!F$44&gt;=RAND(),0,1)</f>
        <v>1</v>
      </c>
      <c r="B277" s="6">
        <f ca="1">IF(CompanyProfiles!G$44&gt;=RAND(),0,1)</f>
        <v>1</v>
      </c>
      <c r="C277" s="6">
        <f ca="1">IF(CompanyProfiles!H$44&gt;=RAND(),0,1)</f>
        <v>0</v>
      </c>
      <c r="D277" s="6">
        <f ca="1">IF(CompanyProfiles!I$44&gt;=RAND(),0,1)</f>
        <v>0</v>
      </c>
      <c r="E277" s="6">
        <f ca="1">IF(CompanyProfiles!J$44&gt;=RAND(),0,1)</f>
        <v>1</v>
      </c>
      <c r="F277" s="6">
        <f ca="1">IF(CompanyProfiles!K$44&gt;=RAND(),0,1)</f>
        <v>1</v>
      </c>
      <c r="G277" s="6">
        <f ca="1">IF(CompanyProfiles!L$44&gt;=RAND(),0,1)</f>
        <v>1</v>
      </c>
      <c r="H277" s="6">
        <f ca="1">IF(CompanyProfiles!M$44&gt;=RAND(),0,1)</f>
        <v>1</v>
      </c>
      <c r="I277" s="6">
        <f ca="1">IF(CompanyProfiles!N$44&gt;=RAND(),0,1)</f>
        <v>1</v>
      </c>
      <c r="J277" s="12">
        <f ca="1">1-(SUM(COUNTIF(A277:I277,"= 1"))/CompanyProfiles!$F$47)</f>
        <v>0.22222222222222221</v>
      </c>
      <c r="K277" s="6">
        <f ca="1">IF(J277=0,0,IF(G277=1,CompanyProfiles!$T$43+(RANDBETWEEN(CompanyProfiles!$R$43,CompanyProfiles!$S$43))/100,CompanyProfiles!$T$42+(RANDBETWEEN(CompanyProfiles!$R$42,CompanyProfiles!$S$42))/100))</f>
        <v>10787.876666666667</v>
      </c>
    </row>
    <row r="278" spans="1:11" x14ac:dyDescent="0.2">
      <c r="A278" s="6">
        <f ca="1">IF(CompanyProfiles!F$44&gt;=RAND(),0,1)</f>
        <v>1</v>
      </c>
      <c r="B278" s="6">
        <f ca="1">IF(CompanyProfiles!G$44&gt;=RAND(),0,1)</f>
        <v>1</v>
      </c>
      <c r="C278" s="6">
        <f ca="1">IF(CompanyProfiles!H$44&gt;=RAND(),0,1)</f>
        <v>1</v>
      </c>
      <c r="D278" s="6">
        <f ca="1">IF(CompanyProfiles!I$44&gt;=RAND(),0,1)</f>
        <v>1</v>
      </c>
      <c r="E278" s="6">
        <f ca="1">IF(CompanyProfiles!J$44&gt;=RAND(),0,1)</f>
        <v>1</v>
      </c>
      <c r="F278" s="6">
        <f ca="1">IF(CompanyProfiles!K$44&gt;=RAND(),0,1)</f>
        <v>1</v>
      </c>
      <c r="G278" s="6">
        <f ca="1">IF(CompanyProfiles!L$44&gt;=RAND(),0,1)</f>
        <v>1</v>
      </c>
      <c r="H278" s="6">
        <f ca="1">IF(CompanyProfiles!M$44&gt;=RAND(),0,1)</f>
        <v>1</v>
      </c>
      <c r="I278" s="6">
        <f ca="1">IF(CompanyProfiles!N$44&gt;=RAND(),0,1)</f>
        <v>1</v>
      </c>
      <c r="J278" s="12">
        <f ca="1">1-(SUM(COUNTIF(A278:I278,"= 1"))/CompanyProfiles!$F$47)</f>
        <v>0</v>
      </c>
      <c r="K278" s="6">
        <f ca="1">IF(J278=0,0,IF(G278=1,CompanyProfiles!$T$43+(RANDBETWEEN(CompanyProfiles!$R$43,CompanyProfiles!$S$43))/100,CompanyProfiles!$T$42+(RANDBETWEEN(CompanyProfiles!$R$42,CompanyProfiles!$S$42))/100))</f>
        <v>0</v>
      </c>
    </row>
    <row r="279" spans="1:11" x14ac:dyDescent="0.2">
      <c r="A279" s="6">
        <f ca="1">IF(CompanyProfiles!F$44&gt;=RAND(),0,1)</f>
        <v>1</v>
      </c>
      <c r="B279" s="6">
        <f ca="1">IF(CompanyProfiles!G$44&gt;=RAND(),0,1)</f>
        <v>0</v>
      </c>
      <c r="C279" s="6">
        <f ca="1">IF(CompanyProfiles!H$44&gt;=RAND(),0,1)</f>
        <v>0</v>
      </c>
      <c r="D279" s="6">
        <f ca="1">IF(CompanyProfiles!I$44&gt;=RAND(),0,1)</f>
        <v>1</v>
      </c>
      <c r="E279" s="6">
        <f ca="1">IF(CompanyProfiles!J$44&gt;=RAND(),0,1)</f>
        <v>1</v>
      </c>
      <c r="F279" s="6">
        <f ca="1">IF(CompanyProfiles!K$44&gt;=RAND(),0,1)</f>
        <v>1</v>
      </c>
      <c r="G279" s="6">
        <f ca="1">IF(CompanyProfiles!L$44&gt;=RAND(),0,1)</f>
        <v>0</v>
      </c>
      <c r="H279" s="6">
        <f ca="1">IF(CompanyProfiles!M$44&gt;=RAND(),0,1)</f>
        <v>0</v>
      </c>
      <c r="I279" s="6">
        <f ca="1">IF(CompanyProfiles!N$44&gt;=RAND(),0,1)</f>
        <v>1</v>
      </c>
      <c r="J279" s="12">
        <f ca="1">1-(SUM(COUNTIF(A279:I279,"= 1"))/CompanyProfiles!$F$47)</f>
        <v>0.44444444444444442</v>
      </c>
      <c r="K279" s="6">
        <f ca="1">IF(J279=0,0,IF(G279=1,CompanyProfiles!$T$43+(RANDBETWEEN(CompanyProfiles!$R$43,CompanyProfiles!$S$43))/100,CompanyProfiles!$T$42+(RANDBETWEEN(CompanyProfiles!$R$42,CompanyProfiles!$S$42))/100))</f>
        <v>915.79666666666662</v>
      </c>
    </row>
    <row r="280" spans="1:11" x14ac:dyDescent="0.2">
      <c r="A280" s="6">
        <f ca="1">IF(CompanyProfiles!F$44&gt;=RAND(),0,1)</f>
        <v>0</v>
      </c>
      <c r="B280" s="6">
        <f ca="1">IF(CompanyProfiles!G$44&gt;=RAND(),0,1)</f>
        <v>0</v>
      </c>
      <c r="C280" s="6">
        <f ca="1">IF(CompanyProfiles!H$44&gt;=RAND(),0,1)</f>
        <v>1</v>
      </c>
      <c r="D280" s="6">
        <f ca="1">IF(CompanyProfiles!I$44&gt;=RAND(),0,1)</f>
        <v>0</v>
      </c>
      <c r="E280" s="6">
        <f ca="1">IF(CompanyProfiles!J$44&gt;=RAND(),0,1)</f>
        <v>1</v>
      </c>
      <c r="F280" s="6">
        <f ca="1">IF(CompanyProfiles!K$44&gt;=RAND(),0,1)</f>
        <v>1</v>
      </c>
      <c r="G280" s="6">
        <f ca="1">IF(CompanyProfiles!L$44&gt;=RAND(),0,1)</f>
        <v>1</v>
      </c>
      <c r="H280" s="6">
        <f ca="1">IF(CompanyProfiles!M$44&gt;=RAND(),0,1)</f>
        <v>1</v>
      </c>
      <c r="I280" s="6">
        <f ca="1">IF(CompanyProfiles!N$44&gt;=RAND(),0,1)</f>
        <v>1</v>
      </c>
      <c r="J280" s="12">
        <f ca="1">1-(SUM(COUNTIF(A280:I280,"= 1"))/CompanyProfiles!$F$47)</f>
        <v>0.33333333333333337</v>
      </c>
      <c r="K280" s="6">
        <f ca="1">IF(J280=0,0,IF(G280=1,CompanyProfiles!$T$43+(RANDBETWEEN(CompanyProfiles!$R$43,CompanyProfiles!$S$43))/100,CompanyProfiles!$T$42+(RANDBETWEEN(CompanyProfiles!$R$42,CompanyProfiles!$S$42))/100))</f>
        <v>10186.076666666668</v>
      </c>
    </row>
    <row r="281" spans="1:11" x14ac:dyDescent="0.2">
      <c r="A281" s="6">
        <f ca="1">IF(CompanyProfiles!F$44&gt;=RAND(),0,1)</f>
        <v>1</v>
      </c>
      <c r="B281" s="6">
        <f ca="1">IF(CompanyProfiles!G$44&gt;=RAND(),0,1)</f>
        <v>0</v>
      </c>
      <c r="C281" s="6">
        <f ca="1">IF(CompanyProfiles!H$44&gt;=RAND(),0,1)</f>
        <v>1</v>
      </c>
      <c r="D281" s="6">
        <f ca="1">IF(CompanyProfiles!I$44&gt;=RAND(),0,1)</f>
        <v>1</v>
      </c>
      <c r="E281" s="6">
        <f ca="1">IF(CompanyProfiles!J$44&gt;=RAND(),0,1)</f>
        <v>1</v>
      </c>
      <c r="F281" s="6">
        <f ca="1">IF(CompanyProfiles!K$44&gt;=RAND(),0,1)</f>
        <v>0</v>
      </c>
      <c r="G281" s="6">
        <f ca="1">IF(CompanyProfiles!L$44&gt;=RAND(),0,1)</f>
        <v>1</v>
      </c>
      <c r="H281" s="6">
        <f ca="1">IF(CompanyProfiles!M$44&gt;=RAND(),0,1)</f>
        <v>1</v>
      </c>
      <c r="I281" s="6">
        <f ca="1">IF(CompanyProfiles!N$44&gt;=RAND(),0,1)</f>
        <v>1</v>
      </c>
      <c r="J281" s="12">
        <f ca="1">1-(SUM(COUNTIF(A281:I281,"= 1"))/CompanyProfiles!$F$47)</f>
        <v>0.22222222222222221</v>
      </c>
      <c r="K281" s="6">
        <f ca="1">IF(J281=0,0,IF(G281=1,CompanyProfiles!$T$43+(RANDBETWEEN(CompanyProfiles!$R$43,CompanyProfiles!$S$43))/100,CompanyProfiles!$T$42+(RANDBETWEEN(CompanyProfiles!$R$42,CompanyProfiles!$S$42))/100))</f>
        <v>7408.4666666666672</v>
      </c>
    </row>
    <row r="282" spans="1:11" x14ac:dyDescent="0.2">
      <c r="A282" s="6">
        <f ca="1">IF(CompanyProfiles!F$44&gt;=RAND(),0,1)</f>
        <v>0</v>
      </c>
      <c r="B282" s="6">
        <f ca="1">IF(CompanyProfiles!G$44&gt;=RAND(),0,1)</f>
        <v>0</v>
      </c>
      <c r="C282" s="6">
        <f ca="1">IF(CompanyProfiles!H$44&gt;=RAND(),0,1)</f>
        <v>1</v>
      </c>
      <c r="D282" s="6">
        <f ca="1">IF(CompanyProfiles!I$44&gt;=RAND(),0,1)</f>
        <v>0</v>
      </c>
      <c r="E282" s="6">
        <f ca="1">IF(CompanyProfiles!J$44&gt;=RAND(),0,1)</f>
        <v>0</v>
      </c>
      <c r="F282" s="6">
        <f ca="1">IF(CompanyProfiles!K$44&gt;=RAND(),0,1)</f>
        <v>1</v>
      </c>
      <c r="G282" s="6">
        <f ca="1">IF(CompanyProfiles!L$44&gt;=RAND(),0,1)</f>
        <v>1</v>
      </c>
      <c r="H282" s="6">
        <f ca="1">IF(CompanyProfiles!M$44&gt;=RAND(),0,1)</f>
        <v>0</v>
      </c>
      <c r="I282" s="6">
        <f ca="1">IF(CompanyProfiles!N$44&gt;=RAND(),0,1)</f>
        <v>0</v>
      </c>
      <c r="J282" s="12">
        <f ca="1">1-(SUM(COUNTIF(A282:I282,"= 1"))/CompanyProfiles!$F$47)</f>
        <v>0.66666666666666674</v>
      </c>
      <c r="K282" s="6">
        <f ca="1">IF(J282=0,0,IF(G282=1,CompanyProfiles!$T$43+(RANDBETWEEN(CompanyProfiles!$R$43,CompanyProfiles!$S$43))/100,CompanyProfiles!$T$42+(RANDBETWEEN(CompanyProfiles!$R$42,CompanyProfiles!$S$42))/100))</f>
        <v>14861.886666666667</v>
      </c>
    </row>
    <row r="283" spans="1:11" x14ac:dyDescent="0.2">
      <c r="A283" s="6">
        <f ca="1">IF(CompanyProfiles!F$44&gt;=RAND(),0,1)</f>
        <v>1</v>
      </c>
      <c r="B283" s="6">
        <f ca="1">IF(CompanyProfiles!G$44&gt;=RAND(),0,1)</f>
        <v>1</v>
      </c>
      <c r="C283" s="6">
        <f ca="1">IF(CompanyProfiles!H$44&gt;=RAND(),0,1)</f>
        <v>1</v>
      </c>
      <c r="D283" s="6">
        <f ca="1">IF(CompanyProfiles!I$44&gt;=RAND(),0,1)</f>
        <v>1</v>
      </c>
      <c r="E283" s="6">
        <f ca="1">IF(CompanyProfiles!J$44&gt;=RAND(),0,1)</f>
        <v>1</v>
      </c>
      <c r="F283" s="6">
        <f ca="1">IF(CompanyProfiles!K$44&gt;=RAND(),0,1)</f>
        <v>1</v>
      </c>
      <c r="G283" s="6">
        <f ca="1">IF(CompanyProfiles!L$44&gt;=RAND(),0,1)</f>
        <v>1</v>
      </c>
      <c r="H283" s="6">
        <f ca="1">IF(CompanyProfiles!M$44&gt;=RAND(),0,1)</f>
        <v>1</v>
      </c>
      <c r="I283" s="6">
        <f ca="1">IF(CompanyProfiles!N$44&gt;=RAND(),0,1)</f>
        <v>1</v>
      </c>
      <c r="J283" s="12">
        <f ca="1">1-(SUM(COUNTIF(A283:I283,"= 1"))/CompanyProfiles!$F$47)</f>
        <v>0</v>
      </c>
      <c r="K283" s="6">
        <f ca="1">IF(J283=0,0,IF(G283=1,CompanyProfiles!$T$43+(RANDBETWEEN(CompanyProfiles!$R$43,CompanyProfiles!$S$43))/100,CompanyProfiles!$T$42+(RANDBETWEEN(CompanyProfiles!$R$42,CompanyProfiles!$S$42))/100))</f>
        <v>0</v>
      </c>
    </row>
    <row r="284" spans="1:11" x14ac:dyDescent="0.2">
      <c r="A284" s="6">
        <f ca="1">IF(CompanyProfiles!F$44&gt;=RAND(),0,1)</f>
        <v>0</v>
      </c>
      <c r="B284" s="6">
        <f ca="1">IF(CompanyProfiles!G$44&gt;=RAND(),0,1)</f>
        <v>1</v>
      </c>
      <c r="C284" s="6">
        <f ca="1">IF(CompanyProfiles!H$44&gt;=RAND(),0,1)</f>
        <v>1</v>
      </c>
      <c r="D284" s="6">
        <f ca="1">IF(CompanyProfiles!I$44&gt;=RAND(),0,1)</f>
        <v>1</v>
      </c>
      <c r="E284" s="6">
        <f ca="1">IF(CompanyProfiles!J$44&gt;=RAND(),0,1)</f>
        <v>0</v>
      </c>
      <c r="F284" s="6">
        <f ca="1">IF(CompanyProfiles!K$44&gt;=RAND(),0,1)</f>
        <v>1</v>
      </c>
      <c r="G284" s="6">
        <f ca="1">IF(CompanyProfiles!L$44&gt;=RAND(),0,1)</f>
        <v>1</v>
      </c>
      <c r="H284" s="6">
        <f ca="1">IF(CompanyProfiles!M$44&gt;=RAND(),0,1)</f>
        <v>1</v>
      </c>
      <c r="I284" s="6">
        <f ca="1">IF(CompanyProfiles!N$44&gt;=RAND(),0,1)</f>
        <v>1</v>
      </c>
      <c r="J284" s="12">
        <f ca="1">1-(SUM(COUNTIF(A284:I284,"= 1"))/CompanyProfiles!$F$47)</f>
        <v>0.22222222222222221</v>
      </c>
      <c r="K284" s="6">
        <f ca="1">IF(J284=0,0,IF(G284=1,CompanyProfiles!$T$43+(RANDBETWEEN(CompanyProfiles!$R$43,CompanyProfiles!$S$43))/100,CompanyProfiles!$T$42+(RANDBETWEEN(CompanyProfiles!$R$42,CompanyProfiles!$S$42))/100))</f>
        <v>14967.856666666667</v>
      </c>
    </row>
    <row r="285" spans="1:11" x14ac:dyDescent="0.2">
      <c r="A285" s="6">
        <f ca="1">IF(CompanyProfiles!F$44&gt;=RAND(),0,1)</f>
        <v>1</v>
      </c>
      <c r="B285" s="6">
        <f ca="1">IF(CompanyProfiles!G$44&gt;=RAND(),0,1)</f>
        <v>1</v>
      </c>
      <c r="C285" s="6">
        <f ca="1">IF(CompanyProfiles!H$44&gt;=RAND(),0,1)</f>
        <v>1</v>
      </c>
      <c r="D285" s="6">
        <f ca="1">IF(CompanyProfiles!I$44&gt;=RAND(),0,1)</f>
        <v>1</v>
      </c>
      <c r="E285" s="6">
        <f ca="1">IF(CompanyProfiles!J$44&gt;=RAND(),0,1)</f>
        <v>1</v>
      </c>
      <c r="F285" s="6">
        <f ca="1">IF(CompanyProfiles!K$44&gt;=RAND(),0,1)</f>
        <v>1</v>
      </c>
      <c r="G285" s="6">
        <f ca="1">IF(CompanyProfiles!L$44&gt;=RAND(),0,1)</f>
        <v>1</v>
      </c>
      <c r="H285" s="6">
        <f ca="1">IF(CompanyProfiles!M$44&gt;=RAND(),0,1)</f>
        <v>1</v>
      </c>
      <c r="I285" s="6">
        <f ca="1">IF(CompanyProfiles!N$44&gt;=RAND(),0,1)</f>
        <v>1</v>
      </c>
      <c r="J285" s="12">
        <f ca="1">1-(SUM(COUNTIF(A285:I285,"= 1"))/CompanyProfiles!$F$47)</f>
        <v>0</v>
      </c>
      <c r="K285" s="6">
        <f ca="1">IF(J285=0,0,IF(G285=1,CompanyProfiles!$T$43+(RANDBETWEEN(CompanyProfiles!$R$43,CompanyProfiles!$S$43))/100,CompanyProfiles!$T$42+(RANDBETWEEN(CompanyProfiles!$R$42,CompanyProfiles!$S$42))/100))</f>
        <v>0</v>
      </c>
    </row>
    <row r="286" spans="1:11" x14ac:dyDescent="0.2">
      <c r="A286" s="6">
        <f ca="1">IF(CompanyProfiles!F$44&gt;=RAND(),0,1)</f>
        <v>1</v>
      </c>
      <c r="B286" s="6">
        <f ca="1">IF(CompanyProfiles!G$44&gt;=RAND(),0,1)</f>
        <v>1</v>
      </c>
      <c r="C286" s="6">
        <f ca="1">IF(CompanyProfiles!H$44&gt;=RAND(),0,1)</f>
        <v>1</v>
      </c>
      <c r="D286" s="6">
        <f ca="1">IF(CompanyProfiles!I$44&gt;=RAND(),0,1)</f>
        <v>1</v>
      </c>
      <c r="E286" s="6">
        <f ca="1">IF(CompanyProfiles!J$44&gt;=RAND(),0,1)</f>
        <v>1</v>
      </c>
      <c r="F286" s="6">
        <f ca="1">IF(CompanyProfiles!K$44&gt;=RAND(),0,1)</f>
        <v>1</v>
      </c>
      <c r="G286" s="6">
        <f ca="1">IF(CompanyProfiles!L$44&gt;=RAND(),0,1)</f>
        <v>1</v>
      </c>
      <c r="H286" s="6">
        <f ca="1">IF(CompanyProfiles!M$44&gt;=RAND(),0,1)</f>
        <v>1</v>
      </c>
      <c r="I286" s="6">
        <f ca="1">IF(CompanyProfiles!N$44&gt;=RAND(),0,1)</f>
        <v>1</v>
      </c>
      <c r="J286" s="12">
        <f ca="1">1-(SUM(COUNTIF(A286:I286,"= 1"))/CompanyProfiles!$F$47)</f>
        <v>0</v>
      </c>
      <c r="K286" s="6">
        <f ca="1">IF(J286=0,0,IF(G286=1,CompanyProfiles!$T$43+(RANDBETWEEN(CompanyProfiles!$R$43,CompanyProfiles!$S$43))/100,CompanyProfiles!$T$42+(RANDBETWEEN(CompanyProfiles!$R$42,CompanyProfiles!$S$42))/100))</f>
        <v>0</v>
      </c>
    </row>
    <row r="287" spans="1:11" x14ac:dyDescent="0.2">
      <c r="A287" s="6">
        <f ca="1">IF(CompanyProfiles!F$44&gt;=RAND(),0,1)</f>
        <v>1</v>
      </c>
      <c r="B287" s="6">
        <f ca="1">IF(CompanyProfiles!G$44&gt;=RAND(),0,1)</f>
        <v>1</v>
      </c>
      <c r="C287" s="6">
        <f ca="1">IF(CompanyProfiles!H$44&gt;=RAND(),0,1)</f>
        <v>1</v>
      </c>
      <c r="D287" s="6">
        <f ca="1">IF(CompanyProfiles!I$44&gt;=RAND(),0,1)</f>
        <v>1</v>
      </c>
      <c r="E287" s="6">
        <f ca="1">IF(CompanyProfiles!J$44&gt;=RAND(),0,1)</f>
        <v>1</v>
      </c>
      <c r="F287" s="6">
        <f ca="1">IF(CompanyProfiles!K$44&gt;=RAND(),0,1)</f>
        <v>1</v>
      </c>
      <c r="G287" s="6">
        <f ca="1">IF(CompanyProfiles!L$44&gt;=RAND(),0,1)</f>
        <v>1</v>
      </c>
      <c r="H287" s="6">
        <f ca="1">IF(CompanyProfiles!M$44&gt;=RAND(),0,1)</f>
        <v>1</v>
      </c>
      <c r="I287" s="6">
        <f ca="1">IF(CompanyProfiles!N$44&gt;=RAND(),0,1)</f>
        <v>1</v>
      </c>
      <c r="J287" s="12">
        <f ca="1">1-(SUM(COUNTIF(A287:I287,"= 1"))/CompanyProfiles!$F$47)</f>
        <v>0</v>
      </c>
      <c r="K287" s="6">
        <f ca="1">IF(J287=0,0,IF(G287=1,CompanyProfiles!$T$43+(RANDBETWEEN(CompanyProfiles!$R$43,CompanyProfiles!$S$43))/100,CompanyProfiles!$T$42+(RANDBETWEEN(CompanyProfiles!$R$42,CompanyProfiles!$S$42))/100))</f>
        <v>0</v>
      </c>
    </row>
    <row r="288" spans="1:11" x14ac:dyDescent="0.2">
      <c r="A288" s="6">
        <f ca="1">IF(CompanyProfiles!F$44&gt;=RAND(),0,1)</f>
        <v>1</v>
      </c>
      <c r="B288" s="6">
        <f ca="1">IF(CompanyProfiles!G$44&gt;=RAND(),0,1)</f>
        <v>1</v>
      </c>
      <c r="C288" s="6">
        <f ca="1">IF(CompanyProfiles!H$44&gt;=RAND(),0,1)</f>
        <v>1</v>
      </c>
      <c r="D288" s="6">
        <f ca="1">IF(CompanyProfiles!I$44&gt;=RAND(),0,1)</f>
        <v>1</v>
      </c>
      <c r="E288" s="6">
        <f ca="1">IF(CompanyProfiles!J$44&gt;=RAND(),0,1)</f>
        <v>0</v>
      </c>
      <c r="F288" s="6">
        <f ca="1">IF(CompanyProfiles!K$44&gt;=RAND(),0,1)</f>
        <v>1</v>
      </c>
      <c r="G288" s="6">
        <f ca="1">IF(CompanyProfiles!L$44&gt;=RAND(),0,1)</f>
        <v>1</v>
      </c>
      <c r="H288" s="6">
        <f ca="1">IF(CompanyProfiles!M$44&gt;=RAND(),0,1)</f>
        <v>1</v>
      </c>
      <c r="I288" s="6">
        <f ca="1">IF(CompanyProfiles!N$44&gt;=RAND(),0,1)</f>
        <v>1</v>
      </c>
      <c r="J288" s="12">
        <f ca="1">1-(SUM(COUNTIF(A288:I288,"= 1"))/CompanyProfiles!$F$47)</f>
        <v>0.11111111111111116</v>
      </c>
      <c r="K288" s="6">
        <f ca="1">IF(J288=0,0,IF(G288=1,CompanyProfiles!$T$43+(RANDBETWEEN(CompanyProfiles!$R$43,CompanyProfiles!$S$43))/100,CompanyProfiles!$T$42+(RANDBETWEEN(CompanyProfiles!$R$42,CompanyProfiles!$S$42))/100))</f>
        <v>12533.956666666667</v>
      </c>
    </row>
    <row r="289" spans="1:11" x14ac:dyDescent="0.2">
      <c r="A289" s="6">
        <f ca="1">IF(CompanyProfiles!F$44&gt;=RAND(),0,1)</f>
        <v>1</v>
      </c>
      <c r="B289" s="6">
        <f ca="1">IF(CompanyProfiles!G$44&gt;=RAND(),0,1)</f>
        <v>1</v>
      </c>
      <c r="C289" s="6">
        <f ca="1">IF(CompanyProfiles!H$44&gt;=RAND(),0,1)</f>
        <v>1</v>
      </c>
      <c r="D289" s="6">
        <f ca="1">IF(CompanyProfiles!I$44&gt;=RAND(),0,1)</f>
        <v>1</v>
      </c>
      <c r="E289" s="6">
        <f ca="1">IF(CompanyProfiles!J$44&gt;=RAND(),0,1)</f>
        <v>0</v>
      </c>
      <c r="F289" s="6">
        <f ca="1">IF(CompanyProfiles!K$44&gt;=RAND(),0,1)</f>
        <v>0</v>
      </c>
      <c r="G289" s="6">
        <f ca="1">IF(CompanyProfiles!L$44&gt;=RAND(),0,1)</f>
        <v>1</v>
      </c>
      <c r="H289" s="6">
        <f ca="1">IF(CompanyProfiles!M$44&gt;=RAND(),0,1)</f>
        <v>1</v>
      </c>
      <c r="I289" s="6">
        <f ca="1">IF(CompanyProfiles!N$44&gt;=RAND(),0,1)</f>
        <v>1</v>
      </c>
      <c r="J289" s="12">
        <f ca="1">1-(SUM(COUNTIF(A289:I289,"= 1"))/CompanyProfiles!$F$47)</f>
        <v>0.22222222222222221</v>
      </c>
      <c r="K289" s="6">
        <f ca="1">IF(J289=0,0,IF(G289=1,CompanyProfiles!$T$43+(RANDBETWEEN(CompanyProfiles!$R$43,CompanyProfiles!$S$43))/100,CompanyProfiles!$T$42+(RANDBETWEEN(CompanyProfiles!$R$42,CompanyProfiles!$S$42))/100))</f>
        <v>6431.2566666666662</v>
      </c>
    </row>
    <row r="290" spans="1:11" x14ac:dyDescent="0.2">
      <c r="A290" s="6">
        <f ca="1">IF(CompanyProfiles!F$44&gt;=RAND(),0,1)</f>
        <v>1</v>
      </c>
      <c r="B290" s="6">
        <f ca="1">IF(CompanyProfiles!G$44&gt;=RAND(),0,1)</f>
        <v>1</v>
      </c>
      <c r="C290" s="6">
        <f ca="1">IF(CompanyProfiles!H$44&gt;=RAND(),0,1)</f>
        <v>1</v>
      </c>
      <c r="D290" s="6">
        <f ca="1">IF(CompanyProfiles!I$44&gt;=RAND(),0,1)</f>
        <v>1</v>
      </c>
      <c r="E290" s="6">
        <f ca="1">IF(CompanyProfiles!J$44&gt;=RAND(),0,1)</f>
        <v>0</v>
      </c>
      <c r="F290" s="6">
        <f ca="1">IF(CompanyProfiles!K$44&gt;=RAND(),0,1)</f>
        <v>1</v>
      </c>
      <c r="G290" s="6">
        <f ca="1">IF(CompanyProfiles!L$44&gt;=RAND(),0,1)</f>
        <v>1</v>
      </c>
      <c r="H290" s="6">
        <f ca="1">IF(CompanyProfiles!M$44&gt;=RAND(),0,1)</f>
        <v>1</v>
      </c>
      <c r="I290" s="6">
        <f ca="1">IF(CompanyProfiles!N$44&gt;=RAND(),0,1)</f>
        <v>1</v>
      </c>
      <c r="J290" s="12">
        <f ca="1">1-(SUM(COUNTIF(A290:I290,"= 1"))/CompanyProfiles!$F$47)</f>
        <v>0.11111111111111116</v>
      </c>
      <c r="K290" s="6">
        <f ca="1">IF(J290=0,0,IF(G290=1,CompanyProfiles!$T$43+(RANDBETWEEN(CompanyProfiles!$R$43,CompanyProfiles!$S$43))/100,CompanyProfiles!$T$42+(RANDBETWEEN(CompanyProfiles!$R$42,CompanyProfiles!$S$42))/100))</f>
        <v>8217.9666666666672</v>
      </c>
    </row>
    <row r="291" spans="1:11" x14ac:dyDescent="0.2">
      <c r="A291" s="6">
        <f ca="1">IF(CompanyProfiles!F$44&gt;=RAND(),0,1)</f>
        <v>1</v>
      </c>
      <c r="B291" s="6">
        <f ca="1">IF(CompanyProfiles!G$44&gt;=RAND(),0,1)</f>
        <v>1</v>
      </c>
      <c r="C291" s="6">
        <f ca="1">IF(CompanyProfiles!H$44&gt;=RAND(),0,1)</f>
        <v>1</v>
      </c>
      <c r="D291" s="6">
        <f ca="1">IF(CompanyProfiles!I$44&gt;=RAND(),0,1)</f>
        <v>1</v>
      </c>
      <c r="E291" s="6">
        <f ca="1">IF(CompanyProfiles!J$44&gt;=RAND(),0,1)</f>
        <v>1</v>
      </c>
      <c r="F291" s="6">
        <f ca="1">IF(CompanyProfiles!K$44&gt;=RAND(),0,1)</f>
        <v>1</v>
      </c>
      <c r="G291" s="6">
        <f ca="1">IF(CompanyProfiles!L$44&gt;=RAND(),0,1)</f>
        <v>1</v>
      </c>
      <c r="H291" s="6">
        <f ca="1">IF(CompanyProfiles!M$44&gt;=RAND(),0,1)</f>
        <v>1</v>
      </c>
      <c r="I291" s="6">
        <f ca="1">IF(CompanyProfiles!N$44&gt;=RAND(),0,1)</f>
        <v>1</v>
      </c>
      <c r="J291" s="12">
        <f ca="1">1-(SUM(COUNTIF(A291:I291,"= 1"))/CompanyProfiles!$F$47)</f>
        <v>0</v>
      </c>
      <c r="K291" s="6">
        <f ca="1">IF(J291=0,0,IF(G291=1,CompanyProfiles!$T$43+(RANDBETWEEN(CompanyProfiles!$R$43,CompanyProfiles!$S$43))/100,CompanyProfiles!$T$42+(RANDBETWEEN(CompanyProfiles!$R$42,CompanyProfiles!$S$42))/100))</f>
        <v>0</v>
      </c>
    </row>
    <row r="292" spans="1:11" x14ac:dyDescent="0.2">
      <c r="A292" s="6">
        <f ca="1">IF(CompanyProfiles!F$44&gt;=RAND(),0,1)</f>
        <v>1</v>
      </c>
      <c r="B292" s="6">
        <f ca="1">IF(CompanyProfiles!G$44&gt;=RAND(),0,1)</f>
        <v>0</v>
      </c>
      <c r="C292" s="6">
        <f ca="1">IF(CompanyProfiles!H$44&gt;=RAND(),0,1)</f>
        <v>1</v>
      </c>
      <c r="D292" s="6">
        <f ca="1">IF(CompanyProfiles!I$44&gt;=RAND(),0,1)</f>
        <v>1</v>
      </c>
      <c r="E292" s="6">
        <f ca="1">IF(CompanyProfiles!J$44&gt;=RAND(),0,1)</f>
        <v>0</v>
      </c>
      <c r="F292" s="6">
        <f ca="1">IF(CompanyProfiles!K$44&gt;=RAND(),0,1)</f>
        <v>1</v>
      </c>
      <c r="G292" s="6">
        <f ca="1">IF(CompanyProfiles!L$44&gt;=RAND(),0,1)</f>
        <v>1</v>
      </c>
      <c r="H292" s="6">
        <f ca="1">IF(CompanyProfiles!M$44&gt;=RAND(),0,1)</f>
        <v>1</v>
      </c>
      <c r="I292" s="6">
        <f ca="1">IF(CompanyProfiles!N$44&gt;=RAND(),0,1)</f>
        <v>1</v>
      </c>
      <c r="J292" s="12">
        <f ca="1">1-(SUM(COUNTIF(A292:I292,"= 1"))/CompanyProfiles!$F$47)</f>
        <v>0.22222222222222221</v>
      </c>
      <c r="K292" s="6">
        <f ca="1">IF(J292=0,0,IF(G292=1,CompanyProfiles!$T$43+(RANDBETWEEN(CompanyProfiles!$R$43,CompanyProfiles!$S$43))/100,CompanyProfiles!$T$42+(RANDBETWEEN(CompanyProfiles!$R$42,CompanyProfiles!$S$42))/100))</f>
        <v>7063.5066666666671</v>
      </c>
    </row>
    <row r="293" spans="1:11" x14ac:dyDescent="0.2">
      <c r="A293" s="6">
        <f ca="1">IF(CompanyProfiles!F$44&gt;=RAND(),0,1)</f>
        <v>1</v>
      </c>
      <c r="B293" s="6">
        <f ca="1">IF(CompanyProfiles!G$44&gt;=RAND(),0,1)</f>
        <v>1</v>
      </c>
      <c r="C293" s="6">
        <f ca="1">IF(CompanyProfiles!H$44&gt;=RAND(),0,1)</f>
        <v>1</v>
      </c>
      <c r="D293" s="6">
        <f ca="1">IF(CompanyProfiles!I$44&gt;=RAND(),0,1)</f>
        <v>0</v>
      </c>
      <c r="E293" s="6">
        <f ca="1">IF(CompanyProfiles!J$44&gt;=RAND(),0,1)</f>
        <v>0</v>
      </c>
      <c r="F293" s="6">
        <f ca="1">IF(CompanyProfiles!K$44&gt;=RAND(),0,1)</f>
        <v>1</v>
      </c>
      <c r="G293" s="6">
        <f ca="1">IF(CompanyProfiles!L$44&gt;=RAND(),0,1)</f>
        <v>1</v>
      </c>
      <c r="H293" s="6">
        <f ca="1">IF(CompanyProfiles!M$44&gt;=RAND(),0,1)</f>
        <v>1</v>
      </c>
      <c r="I293" s="6">
        <f ca="1">IF(CompanyProfiles!N$44&gt;=RAND(),0,1)</f>
        <v>0</v>
      </c>
      <c r="J293" s="12">
        <f ca="1">1-(SUM(COUNTIF(A293:I293,"= 1"))/CompanyProfiles!$F$47)</f>
        <v>0.33333333333333337</v>
      </c>
      <c r="K293" s="6">
        <f ca="1">IF(J293=0,0,IF(G293=1,CompanyProfiles!$T$43+(RANDBETWEEN(CompanyProfiles!$R$43,CompanyProfiles!$S$43))/100,CompanyProfiles!$T$42+(RANDBETWEEN(CompanyProfiles!$R$42,CompanyProfiles!$S$42))/100))</f>
        <v>15083.106666666667</v>
      </c>
    </row>
    <row r="294" spans="1:11" x14ac:dyDescent="0.2">
      <c r="A294" s="6">
        <f ca="1">IF(CompanyProfiles!F$44&gt;=RAND(),0,1)</f>
        <v>1</v>
      </c>
      <c r="B294" s="6">
        <f ca="1">IF(CompanyProfiles!G$44&gt;=RAND(),0,1)</f>
        <v>1</v>
      </c>
      <c r="C294" s="6">
        <f ca="1">IF(CompanyProfiles!H$44&gt;=RAND(),0,1)</f>
        <v>1</v>
      </c>
      <c r="D294" s="6">
        <f ca="1">IF(CompanyProfiles!I$44&gt;=RAND(),0,1)</f>
        <v>1</v>
      </c>
      <c r="E294" s="6">
        <f ca="1">IF(CompanyProfiles!J$44&gt;=RAND(),0,1)</f>
        <v>1</v>
      </c>
      <c r="F294" s="6">
        <f ca="1">IF(CompanyProfiles!K$44&gt;=RAND(),0,1)</f>
        <v>0</v>
      </c>
      <c r="G294" s="6">
        <f ca="1">IF(CompanyProfiles!L$44&gt;=RAND(),0,1)</f>
        <v>1</v>
      </c>
      <c r="H294" s="6">
        <f ca="1">IF(CompanyProfiles!M$44&gt;=RAND(),0,1)</f>
        <v>1</v>
      </c>
      <c r="I294" s="6">
        <f ca="1">IF(CompanyProfiles!N$44&gt;=RAND(),0,1)</f>
        <v>0</v>
      </c>
      <c r="J294" s="12">
        <f ca="1">1-(SUM(COUNTIF(A294:I294,"= 1"))/CompanyProfiles!$F$47)</f>
        <v>0.22222222222222221</v>
      </c>
      <c r="K294" s="6">
        <f ca="1">IF(J294=0,0,IF(G294=1,CompanyProfiles!$T$43+(RANDBETWEEN(CompanyProfiles!$R$43,CompanyProfiles!$S$43))/100,CompanyProfiles!$T$42+(RANDBETWEEN(CompanyProfiles!$R$42,CompanyProfiles!$S$42))/100))</f>
        <v>9856.0566666666673</v>
      </c>
    </row>
    <row r="295" spans="1:11" x14ac:dyDescent="0.2">
      <c r="A295" s="6">
        <f ca="1">IF(CompanyProfiles!F$44&gt;=RAND(),0,1)</f>
        <v>1</v>
      </c>
      <c r="B295" s="6">
        <f ca="1">IF(CompanyProfiles!G$44&gt;=RAND(),0,1)</f>
        <v>1</v>
      </c>
      <c r="C295" s="6">
        <f ca="1">IF(CompanyProfiles!H$44&gt;=RAND(),0,1)</f>
        <v>1</v>
      </c>
      <c r="D295" s="6">
        <f ca="1">IF(CompanyProfiles!I$44&gt;=RAND(),0,1)</f>
        <v>1</v>
      </c>
      <c r="E295" s="6">
        <f ca="1">IF(CompanyProfiles!J$44&gt;=RAND(),0,1)</f>
        <v>1</v>
      </c>
      <c r="F295" s="6">
        <f ca="1">IF(CompanyProfiles!K$44&gt;=RAND(),0,1)</f>
        <v>1</v>
      </c>
      <c r="G295" s="6">
        <f ca="1">IF(CompanyProfiles!L$44&gt;=RAND(),0,1)</f>
        <v>1</v>
      </c>
      <c r="H295" s="6">
        <f ca="1">IF(CompanyProfiles!M$44&gt;=RAND(),0,1)</f>
        <v>1</v>
      </c>
      <c r="I295" s="6">
        <f ca="1">IF(CompanyProfiles!N$44&gt;=RAND(),0,1)</f>
        <v>1</v>
      </c>
      <c r="J295" s="12">
        <f ca="1">1-(SUM(COUNTIF(A295:I295,"= 1"))/CompanyProfiles!$F$47)</f>
        <v>0</v>
      </c>
      <c r="K295" s="6">
        <f ca="1">IF(J295=0,0,IF(G295=1,CompanyProfiles!$T$43+(RANDBETWEEN(CompanyProfiles!$R$43,CompanyProfiles!$S$43))/100,CompanyProfiles!$T$42+(RANDBETWEEN(CompanyProfiles!$R$42,CompanyProfiles!$S$42))/100))</f>
        <v>0</v>
      </c>
    </row>
    <row r="296" spans="1:11" x14ac:dyDescent="0.2">
      <c r="A296" s="6">
        <f ca="1">IF(CompanyProfiles!F$44&gt;=RAND(),0,1)</f>
        <v>1</v>
      </c>
      <c r="B296" s="6">
        <f ca="1">IF(CompanyProfiles!G$44&gt;=RAND(),0,1)</f>
        <v>1</v>
      </c>
      <c r="C296" s="6">
        <f ca="1">IF(CompanyProfiles!H$44&gt;=RAND(),0,1)</f>
        <v>1</v>
      </c>
      <c r="D296" s="6">
        <f ca="1">IF(CompanyProfiles!I$44&gt;=RAND(),0,1)</f>
        <v>1</v>
      </c>
      <c r="E296" s="6">
        <f ca="1">IF(CompanyProfiles!J$44&gt;=RAND(),0,1)</f>
        <v>0</v>
      </c>
      <c r="F296" s="6">
        <f ca="1">IF(CompanyProfiles!K$44&gt;=RAND(),0,1)</f>
        <v>0</v>
      </c>
      <c r="G296" s="6">
        <f ca="1">IF(CompanyProfiles!L$44&gt;=RAND(),0,1)</f>
        <v>1</v>
      </c>
      <c r="H296" s="6">
        <f ca="1">IF(CompanyProfiles!M$44&gt;=RAND(),0,1)</f>
        <v>1</v>
      </c>
      <c r="I296" s="6">
        <f ca="1">IF(CompanyProfiles!N$44&gt;=RAND(),0,1)</f>
        <v>1</v>
      </c>
      <c r="J296" s="12">
        <f ca="1">1-(SUM(COUNTIF(A296:I296,"= 1"))/CompanyProfiles!$F$47)</f>
        <v>0.22222222222222221</v>
      </c>
      <c r="K296" s="6">
        <f ca="1">IF(J296=0,0,IF(G296=1,CompanyProfiles!$T$43+(RANDBETWEEN(CompanyProfiles!$R$43,CompanyProfiles!$S$43))/100,CompanyProfiles!$T$42+(RANDBETWEEN(CompanyProfiles!$R$42,CompanyProfiles!$S$42))/100))</f>
        <v>7008.2066666666669</v>
      </c>
    </row>
    <row r="297" spans="1:11" x14ac:dyDescent="0.2">
      <c r="A297" s="6">
        <f ca="1">IF(CompanyProfiles!F$44&gt;=RAND(),0,1)</f>
        <v>1</v>
      </c>
      <c r="B297" s="6">
        <f ca="1">IF(CompanyProfiles!G$44&gt;=RAND(),0,1)</f>
        <v>1</v>
      </c>
      <c r="C297" s="6">
        <f ca="1">IF(CompanyProfiles!H$44&gt;=RAND(),0,1)</f>
        <v>0</v>
      </c>
      <c r="D297" s="6">
        <f ca="1">IF(CompanyProfiles!I$44&gt;=RAND(),0,1)</f>
        <v>1</v>
      </c>
      <c r="E297" s="6">
        <f ca="1">IF(CompanyProfiles!J$44&gt;=RAND(),0,1)</f>
        <v>1</v>
      </c>
      <c r="F297" s="6">
        <f ca="1">IF(CompanyProfiles!K$44&gt;=RAND(),0,1)</f>
        <v>1</v>
      </c>
      <c r="G297" s="6">
        <f ca="1">IF(CompanyProfiles!L$44&gt;=RAND(),0,1)</f>
        <v>1</v>
      </c>
      <c r="H297" s="6">
        <f ca="1">IF(CompanyProfiles!M$44&gt;=RAND(),0,1)</f>
        <v>1</v>
      </c>
      <c r="I297" s="6">
        <f ca="1">IF(CompanyProfiles!N$44&gt;=RAND(),0,1)</f>
        <v>1</v>
      </c>
      <c r="J297" s="12">
        <f ca="1">1-(SUM(COUNTIF(A297:I297,"= 1"))/CompanyProfiles!$F$47)</f>
        <v>0.11111111111111116</v>
      </c>
      <c r="K297" s="6">
        <f ca="1">IF(J297=0,0,IF(G297=1,CompanyProfiles!$T$43+(RANDBETWEEN(CompanyProfiles!$R$43,CompanyProfiles!$S$43))/100,CompanyProfiles!$T$42+(RANDBETWEEN(CompanyProfiles!$R$42,CompanyProfiles!$S$42))/100))</f>
        <v>8486.0666666666675</v>
      </c>
    </row>
    <row r="298" spans="1:11" x14ac:dyDescent="0.2">
      <c r="A298" s="6">
        <f ca="1">IF(CompanyProfiles!F$44&gt;=RAND(),0,1)</f>
        <v>1</v>
      </c>
      <c r="B298" s="6">
        <f ca="1">IF(CompanyProfiles!G$44&gt;=RAND(),0,1)</f>
        <v>1</v>
      </c>
      <c r="C298" s="6">
        <f ca="1">IF(CompanyProfiles!H$44&gt;=RAND(),0,1)</f>
        <v>1</v>
      </c>
      <c r="D298" s="6">
        <f ca="1">IF(CompanyProfiles!I$44&gt;=RAND(),0,1)</f>
        <v>1</v>
      </c>
      <c r="E298" s="6">
        <f ca="1">IF(CompanyProfiles!J$44&gt;=RAND(),0,1)</f>
        <v>1</v>
      </c>
      <c r="F298" s="6">
        <f ca="1">IF(CompanyProfiles!K$44&gt;=RAND(),0,1)</f>
        <v>0</v>
      </c>
      <c r="G298" s="6">
        <f ca="1">IF(CompanyProfiles!L$44&gt;=RAND(),0,1)</f>
        <v>1</v>
      </c>
      <c r="H298" s="6">
        <f ca="1">IF(CompanyProfiles!M$44&gt;=RAND(),0,1)</f>
        <v>1</v>
      </c>
      <c r="I298" s="6">
        <f ca="1">IF(CompanyProfiles!N$44&gt;=RAND(),0,1)</f>
        <v>1</v>
      </c>
      <c r="J298" s="12">
        <f ca="1">1-(SUM(COUNTIF(A298:I298,"= 1"))/CompanyProfiles!$F$47)</f>
        <v>0.11111111111111116</v>
      </c>
      <c r="K298" s="6">
        <f ca="1">IF(J298=0,0,IF(G298=1,CompanyProfiles!$T$43+(RANDBETWEEN(CompanyProfiles!$R$43,CompanyProfiles!$S$43))/100,CompanyProfiles!$T$42+(RANDBETWEEN(CompanyProfiles!$R$42,CompanyProfiles!$S$42))/100))</f>
        <v>11094.436666666666</v>
      </c>
    </row>
    <row r="299" spans="1:11" x14ac:dyDescent="0.2">
      <c r="A299" s="6">
        <f ca="1">IF(CompanyProfiles!F$44&gt;=RAND(),0,1)</f>
        <v>0</v>
      </c>
      <c r="B299" s="6">
        <f ca="1">IF(CompanyProfiles!G$44&gt;=RAND(),0,1)</f>
        <v>1</v>
      </c>
      <c r="C299" s="6">
        <f ca="1">IF(CompanyProfiles!H$44&gt;=RAND(),0,1)</f>
        <v>1</v>
      </c>
      <c r="D299" s="6">
        <f ca="1">IF(CompanyProfiles!I$44&gt;=RAND(),0,1)</f>
        <v>1</v>
      </c>
      <c r="E299" s="6">
        <f ca="1">IF(CompanyProfiles!J$44&gt;=RAND(),0,1)</f>
        <v>1</v>
      </c>
      <c r="F299" s="6">
        <f ca="1">IF(CompanyProfiles!K$44&gt;=RAND(),0,1)</f>
        <v>0</v>
      </c>
      <c r="G299" s="6">
        <f ca="1">IF(CompanyProfiles!L$44&gt;=RAND(),0,1)</f>
        <v>1</v>
      </c>
      <c r="H299" s="6">
        <f ca="1">IF(CompanyProfiles!M$44&gt;=RAND(),0,1)</f>
        <v>1</v>
      </c>
      <c r="I299" s="6">
        <f ca="1">IF(CompanyProfiles!N$44&gt;=RAND(),0,1)</f>
        <v>1</v>
      </c>
      <c r="J299" s="12">
        <f ca="1">1-(SUM(COUNTIF(A299:I299,"= 1"))/CompanyProfiles!$F$47)</f>
        <v>0.22222222222222221</v>
      </c>
      <c r="K299" s="6">
        <f ca="1">IF(J299=0,0,IF(G299=1,CompanyProfiles!$T$43+(RANDBETWEEN(CompanyProfiles!$R$43,CompanyProfiles!$S$43))/100,CompanyProfiles!$T$42+(RANDBETWEEN(CompanyProfiles!$R$42,CompanyProfiles!$S$42))/100))</f>
        <v>6205.3166666666666</v>
      </c>
    </row>
    <row r="300" spans="1:11" x14ac:dyDescent="0.2">
      <c r="A300" s="6">
        <f ca="1">IF(CompanyProfiles!F$44&gt;=RAND(),0,1)</f>
        <v>1</v>
      </c>
      <c r="B300" s="6">
        <f ca="1">IF(CompanyProfiles!G$44&gt;=RAND(),0,1)</f>
        <v>0</v>
      </c>
      <c r="C300" s="6">
        <f ca="1">IF(CompanyProfiles!H$44&gt;=RAND(),0,1)</f>
        <v>1</v>
      </c>
      <c r="D300" s="6">
        <f ca="1">IF(CompanyProfiles!I$44&gt;=RAND(),0,1)</f>
        <v>1</v>
      </c>
      <c r="E300" s="6">
        <f ca="1">IF(CompanyProfiles!J$44&gt;=RAND(),0,1)</f>
        <v>1</v>
      </c>
      <c r="F300" s="6">
        <f ca="1">IF(CompanyProfiles!K$44&gt;=RAND(),0,1)</f>
        <v>1</v>
      </c>
      <c r="G300" s="6">
        <f ca="1">IF(CompanyProfiles!L$44&gt;=RAND(),0,1)</f>
        <v>1</v>
      </c>
      <c r="H300" s="6">
        <f ca="1">IF(CompanyProfiles!M$44&gt;=RAND(),0,1)</f>
        <v>1</v>
      </c>
      <c r="I300" s="6">
        <f ca="1">IF(CompanyProfiles!N$44&gt;=RAND(),0,1)</f>
        <v>1</v>
      </c>
      <c r="J300" s="12">
        <f ca="1">1-(SUM(COUNTIF(A300:I300,"= 1"))/CompanyProfiles!$F$47)</f>
        <v>0.11111111111111116</v>
      </c>
      <c r="K300" s="6">
        <f ca="1">IF(J300=0,0,IF(G300=1,CompanyProfiles!$T$43+(RANDBETWEEN(CompanyProfiles!$R$43,CompanyProfiles!$S$43))/100,CompanyProfiles!$T$42+(RANDBETWEEN(CompanyProfiles!$R$42,CompanyProfiles!$S$42))/100))</f>
        <v>9589.0666666666675</v>
      </c>
    </row>
    <row r="301" spans="1:11" x14ac:dyDescent="0.2">
      <c r="A301" s="6">
        <f ca="1">IF(CompanyProfiles!F$44&gt;=RAND(),0,1)</f>
        <v>1</v>
      </c>
      <c r="B301" s="6">
        <f ca="1">IF(CompanyProfiles!G$44&gt;=RAND(),0,1)</f>
        <v>0</v>
      </c>
      <c r="C301" s="6">
        <f ca="1">IF(CompanyProfiles!H$44&gt;=RAND(),0,1)</f>
        <v>1</v>
      </c>
      <c r="D301" s="6">
        <f ca="1">IF(CompanyProfiles!I$44&gt;=RAND(),0,1)</f>
        <v>1</v>
      </c>
      <c r="E301" s="6">
        <f ca="1">IF(CompanyProfiles!J$44&gt;=RAND(),0,1)</f>
        <v>1</v>
      </c>
      <c r="F301" s="6">
        <f ca="1">IF(CompanyProfiles!K$44&gt;=RAND(),0,1)</f>
        <v>1</v>
      </c>
      <c r="G301" s="6">
        <f ca="1">IF(CompanyProfiles!L$44&gt;=RAND(),0,1)</f>
        <v>1</v>
      </c>
      <c r="H301" s="6">
        <f ca="1">IF(CompanyProfiles!M$44&gt;=RAND(),0,1)</f>
        <v>1</v>
      </c>
      <c r="I301" s="6">
        <f ca="1">IF(CompanyProfiles!N$44&gt;=RAND(),0,1)</f>
        <v>1</v>
      </c>
      <c r="J301" s="12">
        <f ca="1">1-(SUM(COUNTIF(A301:I301,"= 1"))/CompanyProfiles!$F$47)</f>
        <v>0.11111111111111116</v>
      </c>
      <c r="K301" s="6">
        <f ca="1">IF(J301=0,0,IF(G301=1,CompanyProfiles!$T$43+(RANDBETWEEN(CompanyProfiles!$R$43,CompanyProfiles!$S$43))/100,CompanyProfiles!$T$42+(RANDBETWEEN(CompanyProfiles!$R$42,CompanyProfiles!$S$42))/100))</f>
        <v>13844.496666666666</v>
      </c>
    </row>
    <row r="302" spans="1:11" x14ac:dyDescent="0.2">
      <c r="A302" s="6">
        <f ca="1">IF(CompanyProfiles!F$44&gt;=RAND(),0,1)</f>
        <v>1</v>
      </c>
      <c r="B302" s="6">
        <f ca="1">IF(CompanyProfiles!G$44&gt;=RAND(),0,1)</f>
        <v>1</v>
      </c>
      <c r="C302" s="6">
        <f ca="1">IF(CompanyProfiles!H$44&gt;=RAND(),0,1)</f>
        <v>1</v>
      </c>
      <c r="D302" s="6">
        <f ca="1">IF(CompanyProfiles!I$44&gt;=RAND(),0,1)</f>
        <v>1</v>
      </c>
      <c r="E302" s="6">
        <f ca="1">IF(CompanyProfiles!J$44&gt;=RAND(),0,1)</f>
        <v>0</v>
      </c>
      <c r="F302" s="6">
        <f ca="1">IF(CompanyProfiles!K$44&gt;=RAND(),0,1)</f>
        <v>1</v>
      </c>
      <c r="G302" s="6">
        <f ca="1">IF(CompanyProfiles!L$44&gt;=RAND(),0,1)</f>
        <v>1</v>
      </c>
      <c r="H302" s="6">
        <f ca="1">IF(CompanyProfiles!M$44&gt;=RAND(),0,1)</f>
        <v>0</v>
      </c>
      <c r="I302" s="6">
        <f ca="1">IF(CompanyProfiles!N$44&gt;=RAND(),0,1)</f>
        <v>1</v>
      </c>
      <c r="J302" s="12">
        <f ca="1">1-(SUM(COUNTIF(A302:I302,"= 1"))/CompanyProfiles!$F$47)</f>
        <v>0.22222222222222221</v>
      </c>
      <c r="K302" s="6">
        <f ca="1">IF(J302=0,0,IF(G302=1,CompanyProfiles!$T$43+(RANDBETWEEN(CompanyProfiles!$R$43,CompanyProfiles!$S$43))/100,CompanyProfiles!$T$42+(RANDBETWEEN(CompanyProfiles!$R$42,CompanyProfiles!$S$42))/100))</f>
        <v>14030.986666666668</v>
      </c>
    </row>
    <row r="303" spans="1:11" x14ac:dyDescent="0.2">
      <c r="A303" s="6">
        <f ca="1">IF(CompanyProfiles!F$44&gt;=RAND(),0,1)</f>
        <v>1</v>
      </c>
      <c r="B303" s="6">
        <f ca="1">IF(CompanyProfiles!G$44&gt;=RAND(),0,1)</f>
        <v>1</v>
      </c>
      <c r="C303" s="6">
        <f ca="1">IF(CompanyProfiles!H$44&gt;=RAND(),0,1)</f>
        <v>0</v>
      </c>
      <c r="D303" s="6">
        <f ca="1">IF(CompanyProfiles!I$44&gt;=RAND(),0,1)</f>
        <v>0</v>
      </c>
      <c r="E303" s="6">
        <f ca="1">IF(CompanyProfiles!J$44&gt;=RAND(),0,1)</f>
        <v>1</v>
      </c>
      <c r="F303" s="6">
        <f ca="1">IF(CompanyProfiles!K$44&gt;=RAND(),0,1)</f>
        <v>1</v>
      </c>
      <c r="G303" s="6">
        <f ca="1">IF(CompanyProfiles!L$44&gt;=RAND(),0,1)</f>
        <v>1</v>
      </c>
      <c r="H303" s="6">
        <f ca="1">IF(CompanyProfiles!M$44&gt;=RAND(),0,1)</f>
        <v>1</v>
      </c>
      <c r="I303" s="6">
        <f ca="1">IF(CompanyProfiles!N$44&gt;=RAND(),0,1)</f>
        <v>1</v>
      </c>
      <c r="J303" s="12">
        <f ca="1">1-(SUM(COUNTIF(A303:I303,"= 1"))/CompanyProfiles!$F$47)</f>
        <v>0.22222222222222221</v>
      </c>
      <c r="K303" s="6">
        <f ca="1">IF(J303=0,0,IF(G303=1,CompanyProfiles!$T$43+(RANDBETWEEN(CompanyProfiles!$R$43,CompanyProfiles!$S$43))/100,CompanyProfiles!$T$42+(RANDBETWEEN(CompanyProfiles!$R$42,CompanyProfiles!$S$42))/100))</f>
        <v>8430.9266666666663</v>
      </c>
    </row>
    <row r="304" spans="1:11" x14ac:dyDescent="0.2">
      <c r="A304" s="6">
        <f ca="1">IF(CompanyProfiles!F$44&gt;=RAND(),0,1)</f>
        <v>1</v>
      </c>
      <c r="B304" s="6">
        <f ca="1">IF(CompanyProfiles!G$44&gt;=RAND(),0,1)</f>
        <v>1</v>
      </c>
      <c r="C304" s="6">
        <f ca="1">IF(CompanyProfiles!H$44&gt;=RAND(),0,1)</f>
        <v>1</v>
      </c>
      <c r="D304" s="6">
        <f ca="1">IF(CompanyProfiles!I$44&gt;=RAND(),0,1)</f>
        <v>0</v>
      </c>
      <c r="E304" s="6">
        <f ca="1">IF(CompanyProfiles!J$44&gt;=RAND(),0,1)</f>
        <v>0</v>
      </c>
      <c r="F304" s="6">
        <f ca="1">IF(CompanyProfiles!K$44&gt;=RAND(),0,1)</f>
        <v>1</v>
      </c>
      <c r="G304" s="6">
        <f ca="1">IF(CompanyProfiles!L$44&gt;=RAND(),0,1)</f>
        <v>1</v>
      </c>
      <c r="H304" s="6">
        <f ca="1">IF(CompanyProfiles!M$44&gt;=RAND(),0,1)</f>
        <v>1</v>
      </c>
      <c r="I304" s="6">
        <f ca="1">IF(CompanyProfiles!N$44&gt;=RAND(),0,1)</f>
        <v>1</v>
      </c>
      <c r="J304" s="12">
        <f ca="1">1-(SUM(COUNTIF(A304:I304,"= 1"))/CompanyProfiles!$F$47)</f>
        <v>0.22222222222222221</v>
      </c>
      <c r="K304" s="6">
        <f ca="1">IF(J304=0,0,IF(G304=1,CompanyProfiles!$T$43+(RANDBETWEEN(CompanyProfiles!$R$43,CompanyProfiles!$S$43))/100,CompanyProfiles!$T$42+(RANDBETWEEN(CompanyProfiles!$R$42,CompanyProfiles!$S$42))/100))</f>
        <v>13755.176666666666</v>
      </c>
    </row>
    <row r="305" spans="1:11" x14ac:dyDescent="0.2">
      <c r="A305" s="6">
        <f ca="1">IF(CompanyProfiles!F$44&gt;=RAND(),0,1)</f>
        <v>1</v>
      </c>
      <c r="B305" s="6">
        <f ca="1">IF(CompanyProfiles!G$44&gt;=RAND(),0,1)</f>
        <v>1</v>
      </c>
      <c r="C305" s="6">
        <f ca="1">IF(CompanyProfiles!H$44&gt;=RAND(),0,1)</f>
        <v>1</v>
      </c>
      <c r="D305" s="6">
        <f ca="1">IF(CompanyProfiles!I$44&gt;=RAND(),0,1)</f>
        <v>1</v>
      </c>
      <c r="E305" s="6">
        <f ca="1">IF(CompanyProfiles!J$44&gt;=RAND(),0,1)</f>
        <v>1</v>
      </c>
      <c r="F305" s="6">
        <f ca="1">IF(CompanyProfiles!K$44&gt;=RAND(),0,1)</f>
        <v>1</v>
      </c>
      <c r="G305" s="6">
        <f ca="1">IF(CompanyProfiles!L$44&gt;=RAND(),0,1)</f>
        <v>1</v>
      </c>
      <c r="H305" s="6">
        <f ca="1">IF(CompanyProfiles!M$44&gt;=RAND(),0,1)</f>
        <v>0</v>
      </c>
      <c r="I305" s="6">
        <f ca="1">IF(CompanyProfiles!N$44&gt;=RAND(),0,1)</f>
        <v>1</v>
      </c>
      <c r="J305" s="12">
        <f ca="1">1-(SUM(COUNTIF(A305:I305,"= 1"))/CompanyProfiles!$F$47)</f>
        <v>0.11111111111111116</v>
      </c>
      <c r="K305" s="6">
        <f ca="1">IF(J305=0,0,IF(G305=1,CompanyProfiles!$T$43+(RANDBETWEEN(CompanyProfiles!$R$43,CompanyProfiles!$S$43))/100,CompanyProfiles!$T$42+(RANDBETWEEN(CompanyProfiles!$R$42,CompanyProfiles!$S$42))/100))</f>
        <v>14080.726666666666</v>
      </c>
    </row>
    <row r="306" spans="1:11" x14ac:dyDescent="0.2">
      <c r="A306" s="6">
        <f ca="1">IF(CompanyProfiles!F$44&gt;=RAND(),0,1)</f>
        <v>1</v>
      </c>
      <c r="B306" s="6">
        <f ca="1">IF(CompanyProfiles!G$44&gt;=RAND(),0,1)</f>
        <v>1</v>
      </c>
      <c r="C306" s="6">
        <f ca="1">IF(CompanyProfiles!H$44&gt;=RAND(),0,1)</f>
        <v>1</v>
      </c>
      <c r="D306" s="6">
        <f ca="1">IF(CompanyProfiles!I$44&gt;=RAND(),0,1)</f>
        <v>1</v>
      </c>
      <c r="E306" s="6">
        <f ca="1">IF(CompanyProfiles!J$44&gt;=RAND(),0,1)</f>
        <v>0</v>
      </c>
      <c r="F306" s="6">
        <f ca="1">IF(CompanyProfiles!K$44&gt;=RAND(),0,1)</f>
        <v>1</v>
      </c>
      <c r="G306" s="6">
        <f ca="1">IF(CompanyProfiles!L$44&gt;=RAND(),0,1)</f>
        <v>1</v>
      </c>
      <c r="H306" s="6">
        <f ca="1">IF(CompanyProfiles!M$44&gt;=RAND(),0,1)</f>
        <v>1</v>
      </c>
      <c r="I306" s="6">
        <f ca="1">IF(CompanyProfiles!N$44&gt;=RAND(),0,1)</f>
        <v>1</v>
      </c>
      <c r="J306" s="12">
        <f ca="1">1-(SUM(COUNTIF(A306:I306,"= 1"))/CompanyProfiles!$F$47)</f>
        <v>0.11111111111111116</v>
      </c>
      <c r="K306" s="6">
        <f ca="1">IF(J306=0,0,IF(G306=1,CompanyProfiles!$T$43+(RANDBETWEEN(CompanyProfiles!$R$43,CompanyProfiles!$S$43))/100,CompanyProfiles!$T$42+(RANDBETWEEN(CompanyProfiles!$R$42,CompanyProfiles!$S$42))/100))</f>
        <v>15390.026666666667</v>
      </c>
    </row>
    <row r="307" spans="1:11" x14ac:dyDescent="0.2">
      <c r="A307" s="6">
        <f ca="1">IF(CompanyProfiles!F$44&gt;=RAND(),0,1)</f>
        <v>1</v>
      </c>
      <c r="B307" s="6">
        <f ca="1">IF(CompanyProfiles!G$44&gt;=RAND(),0,1)</f>
        <v>1</v>
      </c>
      <c r="C307" s="6">
        <f ca="1">IF(CompanyProfiles!H$44&gt;=RAND(),0,1)</f>
        <v>1</v>
      </c>
      <c r="D307" s="6">
        <f ca="1">IF(CompanyProfiles!I$44&gt;=RAND(),0,1)</f>
        <v>1</v>
      </c>
      <c r="E307" s="6">
        <f ca="1">IF(CompanyProfiles!J$44&gt;=RAND(),0,1)</f>
        <v>1</v>
      </c>
      <c r="F307" s="6">
        <f ca="1">IF(CompanyProfiles!K$44&gt;=RAND(),0,1)</f>
        <v>1</v>
      </c>
      <c r="G307" s="6">
        <f ca="1">IF(CompanyProfiles!L$44&gt;=RAND(),0,1)</f>
        <v>1</v>
      </c>
      <c r="H307" s="6">
        <f ca="1">IF(CompanyProfiles!M$44&gt;=RAND(),0,1)</f>
        <v>1</v>
      </c>
      <c r="I307" s="6">
        <f ca="1">IF(CompanyProfiles!N$44&gt;=RAND(),0,1)</f>
        <v>1</v>
      </c>
      <c r="J307" s="12">
        <f ca="1">1-(SUM(COUNTIF(A307:I307,"= 1"))/CompanyProfiles!$F$47)</f>
        <v>0</v>
      </c>
      <c r="K307" s="6">
        <f ca="1">IF(J307=0,0,IF(G307=1,CompanyProfiles!$T$43+(RANDBETWEEN(CompanyProfiles!$R$43,CompanyProfiles!$S$43))/100,CompanyProfiles!$T$42+(RANDBETWEEN(CompanyProfiles!$R$42,CompanyProfiles!$S$42))/100))</f>
        <v>0</v>
      </c>
    </row>
    <row r="308" spans="1:11" x14ac:dyDescent="0.2">
      <c r="A308" s="6">
        <f ca="1">IF(CompanyProfiles!F$44&gt;=RAND(),0,1)</f>
        <v>1</v>
      </c>
      <c r="B308" s="6">
        <f ca="1">IF(CompanyProfiles!G$44&gt;=RAND(),0,1)</f>
        <v>0</v>
      </c>
      <c r="C308" s="6">
        <f ca="1">IF(CompanyProfiles!H$44&gt;=RAND(),0,1)</f>
        <v>1</v>
      </c>
      <c r="D308" s="6">
        <f ca="1">IF(CompanyProfiles!I$44&gt;=RAND(),0,1)</f>
        <v>1</v>
      </c>
      <c r="E308" s="6">
        <f ca="1">IF(CompanyProfiles!J$44&gt;=RAND(),0,1)</f>
        <v>1</v>
      </c>
      <c r="F308" s="6">
        <f ca="1">IF(CompanyProfiles!K$44&gt;=RAND(),0,1)</f>
        <v>1</v>
      </c>
      <c r="G308" s="6">
        <f ca="1">IF(CompanyProfiles!L$44&gt;=RAND(),0,1)</f>
        <v>1</v>
      </c>
      <c r="H308" s="6">
        <f ca="1">IF(CompanyProfiles!M$44&gt;=RAND(),0,1)</f>
        <v>0</v>
      </c>
      <c r="I308" s="6">
        <f ca="1">IF(CompanyProfiles!N$44&gt;=RAND(),0,1)</f>
        <v>1</v>
      </c>
      <c r="J308" s="12">
        <f ca="1">1-(SUM(COUNTIF(A308:I308,"= 1"))/CompanyProfiles!$F$47)</f>
        <v>0.22222222222222221</v>
      </c>
      <c r="K308" s="6">
        <f ca="1">IF(J308=0,0,IF(G308=1,CompanyProfiles!$T$43+(RANDBETWEEN(CompanyProfiles!$R$43,CompanyProfiles!$S$43))/100,CompanyProfiles!$T$42+(RANDBETWEEN(CompanyProfiles!$R$42,CompanyProfiles!$S$42))/100))</f>
        <v>9647.4066666666658</v>
      </c>
    </row>
    <row r="309" spans="1:11" x14ac:dyDescent="0.2">
      <c r="A309" s="6">
        <f ca="1">IF(CompanyProfiles!F$44&gt;=RAND(),0,1)</f>
        <v>1</v>
      </c>
      <c r="B309" s="6">
        <f ca="1">IF(CompanyProfiles!G$44&gt;=RAND(),0,1)</f>
        <v>1</v>
      </c>
      <c r="C309" s="6">
        <f ca="1">IF(CompanyProfiles!H$44&gt;=RAND(),0,1)</f>
        <v>1</v>
      </c>
      <c r="D309" s="6">
        <f ca="1">IF(CompanyProfiles!I$44&gt;=RAND(),0,1)</f>
        <v>1</v>
      </c>
      <c r="E309" s="6">
        <f ca="1">IF(CompanyProfiles!J$44&gt;=RAND(),0,1)</f>
        <v>1</v>
      </c>
      <c r="F309" s="6">
        <f ca="1">IF(CompanyProfiles!K$44&gt;=RAND(),0,1)</f>
        <v>1</v>
      </c>
      <c r="G309" s="6">
        <f ca="1">IF(CompanyProfiles!L$44&gt;=RAND(),0,1)</f>
        <v>1</v>
      </c>
      <c r="H309" s="6">
        <f ca="1">IF(CompanyProfiles!M$44&gt;=RAND(),0,1)</f>
        <v>1</v>
      </c>
      <c r="I309" s="6">
        <f ca="1">IF(CompanyProfiles!N$44&gt;=RAND(),0,1)</f>
        <v>1</v>
      </c>
      <c r="J309" s="12">
        <f ca="1">1-(SUM(COUNTIF(A309:I309,"= 1"))/CompanyProfiles!$F$47)</f>
        <v>0</v>
      </c>
      <c r="K309" s="6">
        <f ca="1">IF(J309=0,0,IF(G309=1,CompanyProfiles!$T$43+(RANDBETWEEN(CompanyProfiles!$R$43,CompanyProfiles!$S$43))/100,CompanyProfiles!$T$42+(RANDBETWEEN(CompanyProfiles!$R$42,CompanyProfiles!$S$42))/100))</f>
        <v>0</v>
      </c>
    </row>
    <row r="310" spans="1:11" x14ac:dyDescent="0.2">
      <c r="A310" s="6">
        <f ca="1">IF(CompanyProfiles!F$44&gt;=RAND(),0,1)</f>
        <v>0</v>
      </c>
      <c r="B310" s="6">
        <f ca="1">IF(CompanyProfiles!G$44&gt;=RAND(),0,1)</f>
        <v>1</v>
      </c>
      <c r="C310" s="6">
        <f ca="1">IF(CompanyProfiles!H$44&gt;=RAND(),0,1)</f>
        <v>1</v>
      </c>
      <c r="D310" s="6">
        <f ca="1">IF(CompanyProfiles!I$44&gt;=RAND(),0,1)</f>
        <v>1</v>
      </c>
      <c r="E310" s="6">
        <f ca="1">IF(CompanyProfiles!J$44&gt;=RAND(),0,1)</f>
        <v>1</v>
      </c>
      <c r="F310" s="6">
        <f ca="1">IF(CompanyProfiles!K$44&gt;=RAND(),0,1)</f>
        <v>1</v>
      </c>
      <c r="G310" s="6">
        <f ca="1">IF(CompanyProfiles!L$44&gt;=RAND(),0,1)</f>
        <v>1</v>
      </c>
      <c r="H310" s="6">
        <f ca="1">IF(CompanyProfiles!M$44&gt;=RAND(),0,1)</f>
        <v>1</v>
      </c>
      <c r="I310" s="6">
        <f ca="1">IF(CompanyProfiles!N$44&gt;=RAND(),0,1)</f>
        <v>1</v>
      </c>
      <c r="J310" s="12">
        <f ca="1">1-(SUM(COUNTIF(A310:I310,"= 1"))/CompanyProfiles!$F$47)</f>
        <v>0.11111111111111116</v>
      </c>
      <c r="K310" s="6">
        <f ca="1">IF(J310=0,0,IF(G310=1,CompanyProfiles!$T$43+(RANDBETWEEN(CompanyProfiles!$R$43,CompanyProfiles!$S$43))/100,CompanyProfiles!$T$42+(RANDBETWEEN(CompanyProfiles!$R$42,CompanyProfiles!$S$42))/100))</f>
        <v>8930.7566666666662</v>
      </c>
    </row>
    <row r="311" spans="1:11" x14ac:dyDescent="0.2">
      <c r="A311" s="6">
        <f ca="1">IF(CompanyProfiles!F$44&gt;=RAND(),0,1)</f>
        <v>1</v>
      </c>
      <c r="B311" s="6">
        <f ca="1">IF(CompanyProfiles!G$44&gt;=RAND(),0,1)</f>
        <v>0</v>
      </c>
      <c r="C311" s="6">
        <f ca="1">IF(CompanyProfiles!H$44&gt;=RAND(),0,1)</f>
        <v>0</v>
      </c>
      <c r="D311" s="6">
        <f ca="1">IF(CompanyProfiles!I$44&gt;=RAND(),0,1)</f>
        <v>1</v>
      </c>
      <c r="E311" s="6">
        <f ca="1">IF(CompanyProfiles!J$44&gt;=RAND(),0,1)</f>
        <v>1</v>
      </c>
      <c r="F311" s="6">
        <f ca="1">IF(CompanyProfiles!K$44&gt;=RAND(),0,1)</f>
        <v>1</v>
      </c>
      <c r="G311" s="6">
        <f ca="1">IF(CompanyProfiles!L$44&gt;=RAND(),0,1)</f>
        <v>1</v>
      </c>
      <c r="H311" s="6">
        <f ca="1">IF(CompanyProfiles!M$44&gt;=RAND(),0,1)</f>
        <v>1</v>
      </c>
      <c r="I311" s="6">
        <f ca="1">IF(CompanyProfiles!N$44&gt;=RAND(),0,1)</f>
        <v>1</v>
      </c>
      <c r="J311" s="12">
        <f ca="1">1-(SUM(COUNTIF(A311:I311,"= 1"))/CompanyProfiles!$F$47)</f>
        <v>0.22222222222222221</v>
      </c>
      <c r="K311" s="6">
        <f ca="1">IF(J311=0,0,IF(G311=1,CompanyProfiles!$T$43+(RANDBETWEEN(CompanyProfiles!$R$43,CompanyProfiles!$S$43))/100,CompanyProfiles!$T$42+(RANDBETWEEN(CompanyProfiles!$R$42,CompanyProfiles!$S$42))/100))</f>
        <v>10952.066666666666</v>
      </c>
    </row>
    <row r="312" spans="1:11" x14ac:dyDescent="0.2">
      <c r="A312" s="6">
        <f ca="1">IF(CompanyProfiles!F$44&gt;=RAND(),0,1)</f>
        <v>0</v>
      </c>
      <c r="B312" s="6">
        <f ca="1">IF(CompanyProfiles!G$44&gt;=RAND(),0,1)</f>
        <v>1</v>
      </c>
      <c r="C312" s="6">
        <f ca="1">IF(CompanyProfiles!H$44&gt;=RAND(),0,1)</f>
        <v>1</v>
      </c>
      <c r="D312" s="6">
        <f ca="1">IF(CompanyProfiles!I$44&gt;=RAND(),0,1)</f>
        <v>0</v>
      </c>
      <c r="E312" s="6">
        <f ca="1">IF(CompanyProfiles!J$44&gt;=RAND(),0,1)</f>
        <v>1</v>
      </c>
      <c r="F312" s="6">
        <f ca="1">IF(CompanyProfiles!K$44&gt;=RAND(),0,1)</f>
        <v>1</v>
      </c>
      <c r="G312" s="6">
        <f ca="1">IF(CompanyProfiles!L$44&gt;=RAND(),0,1)</f>
        <v>1</v>
      </c>
      <c r="H312" s="6">
        <f ca="1">IF(CompanyProfiles!M$44&gt;=RAND(),0,1)</f>
        <v>1</v>
      </c>
      <c r="I312" s="6">
        <f ca="1">IF(CompanyProfiles!N$44&gt;=RAND(),0,1)</f>
        <v>1</v>
      </c>
      <c r="J312" s="12">
        <f ca="1">1-(SUM(COUNTIF(A312:I312,"= 1"))/CompanyProfiles!$F$47)</f>
        <v>0.22222222222222221</v>
      </c>
      <c r="K312" s="6">
        <f ca="1">IF(J312=0,0,IF(G312=1,CompanyProfiles!$T$43+(RANDBETWEEN(CompanyProfiles!$R$43,CompanyProfiles!$S$43))/100,CompanyProfiles!$T$42+(RANDBETWEEN(CompanyProfiles!$R$42,CompanyProfiles!$S$42))/100))</f>
        <v>6657.4566666666669</v>
      </c>
    </row>
    <row r="313" spans="1:11" x14ac:dyDescent="0.2">
      <c r="A313" s="6">
        <f ca="1">IF(CompanyProfiles!F$44&gt;=RAND(),0,1)</f>
        <v>0</v>
      </c>
      <c r="B313" s="6">
        <f ca="1">IF(CompanyProfiles!G$44&gt;=RAND(),0,1)</f>
        <v>0</v>
      </c>
      <c r="C313" s="6">
        <f ca="1">IF(CompanyProfiles!H$44&gt;=RAND(),0,1)</f>
        <v>1</v>
      </c>
      <c r="D313" s="6">
        <f ca="1">IF(CompanyProfiles!I$44&gt;=RAND(),0,1)</f>
        <v>0</v>
      </c>
      <c r="E313" s="6">
        <f ca="1">IF(CompanyProfiles!J$44&gt;=RAND(),0,1)</f>
        <v>1</v>
      </c>
      <c r="F313" s="6">
        <f ca="1">IF(CompanyProfiles!K$44&gt;=RAND(),0,1)</f>
        <v>1</v>
      </c>
      <c r="G313" s="6">
        <f ca="1">IF(CompanyProfiles!L$44&gt;=RAND(),0,1)</f>
        <v>1</v>
      </c>
      <c r="H313" s="6">
        <f ca="1">IF(CompanyProfiles!M$44&gt;=RAND(),0,1)</f>
        <v>0</v>
      </c>
      <c r="I313" s="6">
        <f ca="1">IF(CompanyProfiles!N$44&gt;=RAND(),0,1)</f>
        <v>1</v>
      </c>
      <c r="J313" s="12">
        <f ca="1">1-(SUM(COUNTIF(A313:I313,"= 1"))/CompanyProfiles!$F$47)</f>
        <v>0.44444444444444442</v>
      </c>
      <c r="K313" s="6">
        <f ca="1">IF(J313=0,0,IF(G313=1,CompanyProfiles!$T$43+(RANDBETWEEN(CompanyProfiles!$R$43,CompanyProfiles!$S$43))/100,CompanyProfiles!$T$42+(RANDBETWEEN(CompanyProfiles!$R$42,CompanyProfiles!$S$42))/100))</f>
        <v>8235.3066666666673</v>
      </c>
    </row>
    <row r="314" spans="1:11" x14ac:dyDescent="0.2">
      <c r="A314" s="6">
        <f ca="1">IF(CompanyProfiles!F$44&gt;=RAND(),0,1)</f>
        <v>1</v>
      </c>
      <c r="B314" s="6">
        <f ca="1">IF(CompanyProfiles!G$44&gt;=RAND(),0,1)</f>
        <v>0</v>
      </c>
      <c r="C314" s="6">
        <f ca="1">IF(CompanyProfiles!H$44&gt;=RAND(),0,1)</f>
        <v>1</v>
      </c>
      <c r="D314" s="6">
        <f ca="1">IF(CompanyProfiles!I$44&gt;=RAND(),0,1)</f>
        <v>1</v>
      </c>
      <c r="E314" s="6">
        <f ca="1">IF(CompanyProfiles!J$44&gt;=RAND(),0,1)</f>
        <v>1</v>
      </c>
      <c r="F314" s="6">
        <f ca="1">IF(CompanyProfiles!K$44&gt;=RAND(),0,1)</f>
        <v>1</v>
      </c>
      <c r="G314" s="6">
        <f ca="1">IF(CompanyProfiles!L$44&gt;=RAND(),0,1)</f>
        <v>1</v>
      </c>
      <c r="H314" s="6">
        <f ca="1">IF(CompanyProfiles!M$44&gt;=RAND(),0,1)</f>
        <v>1</v>
      </c>
      <c r="I314" s="6">
        <f ca="1">IF(CompanyProfiles!N$44&gt;=RAND(),0,1)</f>
        <v>1</v>
      </c>
      <c r="J314" s="12">
        <f ca="1">1-(SUM(COUNTIF(A314:I314,"= 1"))/CompanyProfiles!$F$47)</f>
        <v>0.11111111111111116</v>
      </c>
      <c r="K314" s="6">
        <f ca="1">IF(J314=0,0,IF(G314=1,CompanyProfiles!$T$43+(RANDBETWEEN(CompanyProfiles!$R$43,CompanyProfiles!$S$43))/100,CompanyProfiles!$T$42+(RANDBETWEEN(CompanyProfiles!$R$42,CompanyProfiles!$S$42))/100))</f>
        <v>15132.386666666667</v>
      </c>
    </row>
    <row r="315" spans="1:11" x14ac:dyDescent="0.2">
      <c r="A315" s="6">
        <f ca="1">IF(CompanyProfiles!F$44&gt;=RAND(),0,1)</f>
        <v>1</v>
      </c>
      <c r="B315" s="6">
        <f ca="1">IF(CompanyProfiles!G$44&gt;=RAND(),0,1)</f>
        <v>1</v>
      </c>
      <c r="C315" s="6">
        <f ca="1">IF(CompanyProfiles!H$44&gt;=RAND(),0,1)</f>
        <v>1</v>
      </c>
      <c r="D315" s="6">
        <f ca="1">IF(CompanyProfiles!I$44&gt;=RAND(),0,1)</f>
        <v>1</v>
      </c>
      <c r="E315" s="6">
        <f ca="1">IF(CompanyProfiles!J$44&gt;=RAND(),0,1)</f>
        <v>1</v>
      </c>
      <c r="F315" s="6">
        <f ca="1">IF(CompanyProfiles!K$44&gt;=RAND(),0,1)</f>
        <v>1</v>
      </c>
      <c r="G315" s="6">
        <f ca="1">IF(CompanyProfiles!L$44&gt;=RAND(),0,1)</f>
        <v>1</v>
      </c>
      <c r="H315" s="6">
        <f ca="1">IF(CompanyProfiles!M$44&gt;=RAND(),0,1)</f>
        <v>0</v>
      </c>
      <c r="I315" s="6">
        <f ca="1">IF(CompanyProfiles!N$44&gt;=RAND(),0,1)</f>
        <v>1</v>
      </c>
      <c r="J315" s="12">
        <f ca="1">1-(SUM(COUNTIF(A315:I315,"= 1"))/CompanyProfiles!$F$47)</f>
        <v>0.11111111111111116</v>
      </c>
      <c r="K315" s="6">
        <f ca="1">IF(J315=0,0,IF(G315=1,CompanyProfiles!$T$43+(RANDBETWEEN(CompanyProfiles!$R$43,CompanyProfiles!$S$43))/100,CompanyProfiles!$T$42+(RANDBETWEEN(CompanyProfiles!$R$42,CompanyProfiles!$S$42))/100))</f>
        <v>14185.206666666667</v>
      </c>
    </row>
    <row r="316" spans="1:11" x14ac:dyDescent="0.2">
      <c r="A316" s="6">
        <f ca="1">IF(CompanyProfiles!F$44&gt;=RAND(),0,1)</f>
        <v>1</v>
      </c>
      <c r="B316" s="6">
        <f ca="1">IF(CompanyProfiles!G$44&gt;=RAND(),0,1)</f>
        <v>0</v>
      </c>
      <c r="C316" s="6">
        <f ca="1">IF(CompanyProfiles!H$44&gt;=RAND(),0,1)</f>
        <v>0</v>
      </c>
      <c r="D316" s="6">
        <f ca="1">IF(CompanyProfiles!I$44&gt;=RAND(),0,1)</f>
        <v>1</v>
      </c>
      <c r="E316" s="6">
        <f ca="1">IF(CompanyProfiles!J$44&gt;=RAND(),0,1)</f>
        <v>1</v>
      </c>
      <c r="F316" s="6">
        <f ca="1">IF(CompanyProfiles!K$44&gt;=RAND(),0,1)</f>
        <v>1</v>
      </c>
      <c r="G316" s="6">
        <f ca="1">IF(CompanyProfiles!L$44&gt;=RAND(),0,1)</f>
        <v>1</v>
      </c>
      <c r="H316" s="6">
        <f ca="1">IF(CompanyProfiles!M$44&gt;=RAND(),0,1)</f>
        <v>0</v>
      </c>
      <c r="I316" s="6">
        <f ca="1">IF(CompanyProfiles!N$44&gt;=RAND(),0,1)</f>
        <v>0</v>
      </c>
      <c r="J316" s="12">
        <f ca="1">1-(SUM(COUNTIF(A316:I316,"= 1"))/CompanyProfiles!$F$47)</f>
        <v>0.44444444444444442</v>
      </c>
      <c r="K316" s="6">
        <f ca="1">IF(J316=0,0,IF(G316=1,CompanyProfiles!$T$43+(RANDBETWEEN(CompanyProfiles!$R$43,CompanyProfiles!$S$43))/100,CompanyProfiles!$T$42+(RANDBETWEEN(CompanyProfiles!$R$42,CompanyProfiles!$S$42))/100))</f>
        <v>14618.016666666666</v>
      </c>
    </row>
    <row r="317" spans="1:11" x14ac:dyDescent="0.2">
      <c r="A317" s="6">
        <f ca="1">IF(CompanyProfiles!F$44&gt;=RAND(),0,1)</f>
        <v>1</v>
      </c>
      <c r="B317" s="6">
        <f ca="1">IF(CompanyProfiles!G$44&gt;=RAND(),0,1)</f>
        <v>1</v>
      </c>
      <c r="C317" s="6">
        <f ca="1">IF(CompanyProfiles!H$44&gt;=RAND(),0,1)</f>
        <v>0</v>
      </c>
      <c r="D317" s="6">
        <f ca="1">IF(CompanyProfiles!I$44&gt;=RAND(),0,1)</f>
        <v>0</v>
      </c>
      <c r="E317" s="6">
        <f ca="1">IF(CompanyProfiles!J$44&gt;=RAND(),0,1)</f>
        <v>1</v>
      </c>
      <c r="F317" s="6">
        <f ca="1">IF(CompanyProfiles!K$44&gt;=RAND(),0,1)</f>
        <v>1</v>
      </c>
      <c r="G317" s="6">
        <f ca="1">IF(CompanyProfiles!L$44&gt;=RAND(),0,1)</f>
        <v>1</v>
      </c>
      <c r="H317" s="6">
        <f ca="1">IF(CompanyProfiles!M$44&gt;=RAND(),0,1)</f>
        <v>0</v>
      </c>
      <c r="I317" s="6">
        <f ca="1">IF(CompanyProfiles!N$44&gt;=RAND(),0,1)</f>
        <v>1</v>
      </c>
      <c r="J317" s="12">
        <f ca="1">1-(SUM(COUNTIF(A317:I317,"= 1"))/CompanyProfiles!$F$47)</f>
        <v>0.33333333333333337</v>
      </c>
      <c r="K317" s="6">
        <f ca="1">IF(J317=0,0,IF(G317=1,CompanyProfiles!$T$43+(RANDBETWEEN(CompanyProfiles!$R$43,CompanyProfiles!$S$43))/100,CompanyProfiles!$T$42+(RANDBETWEEN(CompanyProfiles!$R$42,CompanyProfiles!$S$42))/100))</f>
        <v>6184.3366666666661</v>
      </c>
    </row>
    <row r="318" spans="1:11" x14ac:dyDescent="0.2">
      <c r="A318" s="6">
        <f ca="1">IF(CompanyProfiles!F$44&gt;=RAND(),0,1)</f>
        <v>1</v>
      </c>
      <c r="B318" s="6">
        <f ca="1">IF(CompanyProfiles!G$44&gt;=RAND(),0,1)</f>
        <v>1</v>
      </c>
      <c r="C318" s="6">
        <f ca="1">IF(CompanyProfiles!H$44&gt;=RAND(),0,1)</f>
        <v>0</v>
      </c>
      <c r="D318" s="6">
        <f ca="1">IF(CompanyProfiles!I$44&gt;=RAND(),0,1)</f>
        <v>1</v>
      </c>
      <c r="E318" s="6">
        <f ca="1">IF(CompanyProfiles!J$44&gt;=RAND(),0,1)</f>
        <v>1</v>
      </c>
      <c r="F318" s="6">
        <f ca="1">IF(CompanyProfiles!K$44&gt;=RAND(),0,1)</f>
        <v>1</v>
      </c>
      <c r="G318" s="6">
        <f ca="1">IF(CompanyProfiles!L$44&gt;=RAND(),0,1)</f>
        <v>0</v>
      </c>
      <c r="H318" s="6">
        <f ca="1">IF(CompanyProfiles!M$44&gt;=RAND(),0,1)</f>
        <v>0</v>
      </c>
      <c r="I318" s="6">
        <f ca="1">IF(CompanyProfiles!N$44&gt;=RAND(),0,1)</f>
        <v>1</v>
      </c>
      <c r="J318" s="12">
        <f ca="1">1-(SUM(COUNTIF(A318:I318,"= 1"))/CompanyProfiles!$F$47)</f>
        <v>0.33333333333333337</v>
      </c>
      <c r="K318" s="6">
        <f ca="1">IF(J318=0,0,IF(G318=1,CompanyProfiles!$T$43+(RANDBETWEEN(CompanyProfiles!$R$43,CompanyProfiles!$S$43))/100,CompanyProfiles!$T$42+(RANDBETWEEN(CompanyProfiles!$R$42,CompanyProfiles!$S$42))/100))</f>
        <v>3553.1666666666665</v>
      </c>
    </row>
    <row r="319" spans="1:11" x14ac:dyDescent="0.2">
      <c r="A319" s="6">
        <f ca="1">IF(CompanyProfiles!F$44&gt;=RAND(),0,1)</f>
        <v>1</v>
      </c>
      <c r="B319" s="6">
        <f ca="1">IF(CompanyProfiles!G$44&gt;=RAND(),0,1)</f>
        <v>1</v>
      </c>
      <c r="C319" s="6">
        <f ca="1">IF(CompanyProfiles!H$44&gt;=RAND(),0,1)</f>
        <v>1</v>
      </c>
      <c r="D319" s="6">
        <f ca="1">IF(CompanyProfiles!I$44&gt;=RAND(),0,1)</f>
        <v>0</v>
      </c>
      <c r="E319" s="6">
        <f ca="1">IF(CompanyProfiles!J$44&gt;=RAND(),0,1)</f>
        <v>1</v>
      </c>
      <c r="F319" s="6">
        <f ca="1">IF(CompanyProfiles!K$44&gt;=RAND(),0,1)</f>
        <v>1</v>
      </c>
      <c r="G319" s="6">
        <f ca="1">IF(CompanyProfiles!L$44&gt;=RAND(),0,1)</f>
        <v>1</v>
      </c>
      <c r="H319" s="6">
        <f ca="1">IF(CompanyProfiles!M$44&gt;=RAND(),0,1)</f>
        <v>1</v>
      </c>
      <c r="I319" s="6">
        <f ca="1">IF(CompanyProfiles!N$44&gt;=RAND(),0,1)</f>
        <v>1</v>
      </c>
      <c r="J319" s="12">
        <f ca="1">1-(SUM(COUNTIF(A319:I319,"= 1"))/CompanyProfiles!$F$47)</f>
        <v>0.11111111111111116</v>
      </c>
      <c r="K319" s="6">
        <f ca="1">IF(J319=0,0,IF(G319=1,CompanyProfiles!$T$43+(RANDBETWEEN(CompanyProfiles!$R$43,CompanyProfiles!$S$43))/100,CompanyProfiles!$T$42+(RANDBETWEEN(CompanyProfiles!$R$42,CompanyProfiles!$S$42))/100))</f>
        <v>6992.0066666666671</v>
      </c>
    </row>
    <row r="320" spans="1:11" x14ac:dyDescent="0.2">
      <c r="A320" s="6">
        <f ca="1">IF(CompanyProfiles!F$44&gt;=RAND(),0,1)</f>
        <v>0</v>
      </c>
      <c r="B320" s="6">
        <f ca="1">IF(CompanyProfiles!G$44&gt;=RAND(),0,1)</f>
        <v>1</v>
      </c>
      <c r="C320" s="6">
        <f ca="1">IF(CompanyProfiles!H$44&gt;=RAND(),0,1)</f>
        <v>1</v>
      </c>
      <c r="D320" s="6">
        <f ca="1">IF(CompanyProfiles!I$44&gt;=RAND(),0,1)</f>
        <v>1</v>
      </c>
      <c r="E320" s="6">
        <f ca="1">IF(CompanyProfiles!J$44&gt;=RAND(),0,1)</f>
        <v>1</v>
      </c>
      <c r="F320" s="6">
        <f ca="1">IF(CompanyProfiles!K$44&gt;=RAND(),0,1)</f>
        <v>1</v>
      </c>
      <c r="G320" s="6">
        <f ca="1">IF(CompanyProfiles!L$44&gt;=RAND(),0,1)</f>
        <v>0</v>
      </c>
      <c r="H320" s="6">
        <f ca="1">IF(CompanyProfiles!M$44&gt;=RAND(),0,1)</f>
        <v>1</v>
      </c>
      <c r="I320" s="6">
        <f ca="1">IF(CompanyProfiles!N$44&gt;=RAND(),0,1)</f>
        <v>1</v>
      </c>
      <c r="J320" s="12">
        <f ca="1">1-(SUM(COUNTIF(A320:I320,"= 1"))/CompanyProfiles!$F$47)</f>
        <v>0.22222222222222221</v>
      </c>
      <c r="K320" s="6">
        <f ca="1">IF(J320=0,0,IF(G320=1,CompanyProfiles!$T$43+(RANDBETWEEN(CompanyProfiles!$R$43,CompanyProfiles!$S$43))/100,CompanyProfiles!$T$42+(RANDBETWEEN(CompanyProfiles!$R$42,CompanyProfiles!$S$42))/100))</f>
        <v>480.49666666666667</v>
      </c>
    </row>
    <row r="321" spans="1:11" x14ac:dyDescent="0.2">
      <c r="A321" s="6">
        <f ca="1">IF(CompanyProfiles!F$44&gt;=RAND(),0,1)</f>
        <v>0</v>
      </c>
      <c r="B321" s="6">
        <f ca="1">IF(CompanyProfiles!G$44&gt;=RAND(),0,1)</f>
        <v>1</v>
      </c>
      <c r="C321" s="6">
        <f ca="1">IF(CompanyProfiles!H$44&gt;=RAND(),0,1)</f>
        <v>1</v>
      </c>
      <c r="D321" s="6">
        <f ca="1">IF(CompanyProfiles!I$44&gt;=RAND(),0,1)</f>
        <v>1</v>
      </c>
      <c r="E321" s="6">
        <f ca="1">IF(CompanyProfiles!J$44&gt;=RAND(),0,1)</f>
        <v>1</v>
      </c>
      <c r="F321" s="6">
        <f ca="1">IF(CompanyProfiles!K$44&gt;=RAND(),0,1)</f>
        <v>0</v>
      </c>
      <c r="G321" s="6">
        <f ca="1">IF(CompanyProfiles!L$44&gt;=RAND(),0,1)</f>
        <v>1</v>
      </c>
      <c r="H321" s="6">
        <f ca="1">IF(CompanyProfiles!M$44&gt;=RAND(),0,1)</f>
        <v>1</v>
      </c>
      <c r="I321" s="6">
        <f ca="1">IF(CompanyProfiles!N$44&gt;=RAND(),0,1)</f>
        <v>1</v>
      </c>
      <c r="J321" s="12">
        <f ca="1">1-(SUM(COUNTIF(A321:I321,"= 1"))/CompanyProfiles!$F$47)</f>
        <v>0.22222222222222221</v>
      </c>
      <c r="K321" s="6">
        <f ca="1">IF(J321=0,0,IF(G321=1,CompanyProfiles!$T$43+(RANDBETWEEN(CompanyProfiles!$R$43,CompanyProfiles!$S$43))/100,CompanyProfiles!$T$42+(RANDBETWEEN(CompanyProfiles!$R$42,CompanyProfiles!$S$42))/100))</f>
        <v>11484.986666666668</v>
      </c>
    </row>
    <row r="322" spans="1:11" x14ac:dyDescent="0.2">
      <c r="A322" s="6">
        <f ca="1">IF(CompanyProfiles!F$44&gt;=RAND(),0,1)</f>
        <v>1</v>
      </c>
      <c r="B322" s="6">
        <f ca="1">IF(CompanyProfiles!G$44&gt;=RAND(),0,1)</f>
        <v>1</v>
      </c>
      <c r="C322" s="6">
        <f ca="1">IF(CompanyProfiles!H$44&gt;=RAND(),0,1)</f>
        <v>1</v>
      </c>
      <c r="D322" s="6">
        <f ca="1">IF(CompanyProfiles!I$44&gt;=RAND(),0,1)</f>
        <v>1</v>
      </c>
      <c r="E322" s="6">
        <f ca="1">IF(CompanyProfiles!J$44&gt;=RAND(),0,1)</f>
        <v>1</v>
      </c>
      <c r="F322" s="6">
        <f ca="1">IF(CompanyProfiles!K$44&gt;=RAND(),0,1)</f>
        <v>1</v>
      </c>
      <c r="G322" s="6">
        <f ca="1">IF(CompanyProfiles!L$44&gt;=RAND(),0,1)</f>
        <v>1</v>
      </c>
      <c r="H322" s="6">
        <f ca="1">IF(CompanyProfiles!M$44&gt;=RAND(),0,1)</f>
        <v>1</v>
      </c>
      <c r="I322" s="6">
        <f ca="1">IF(CompanyProfiles!N$44&gt;=RAND(),0,1)</f>
        <v>1</v>
      </c>
      <c r="J322" s="12">
        <f ca="1">1-(SUM(COUNTIF(A322:I322,"= 1"))/CompanyProfiles!$F$47)</f>
        <v>0</v>
      </c>
      <c r="K322" s="6">
        <f ca="1">IF(J322=0,0,IF(G322=1,CompanyProfiles!$T$43+(RANDBETWEEN(CompanyProfiles!$R$43,CompanyProfiles!$S$43))/100,CompanyProfiles!$T$42+(RANDBETWEEN(CompanyProfiles!$R$42,CompanyProfiles!$S$42))/100))</f>
        <v>0</v>
      </c>
    </row>
    <row r="323" spans="1:11" x14ac:dyDescent="0.2">
      <c r="A323" s="6">
        <f ca="1">IF(CompanyProfiles!F$44&gt;=RAND(),0,1)</f>
        <v>1</v>
      </c>
      <c r="B323" s="6">
        <f ca="1">IF(CompanyProfiles!G$44&gt;=RAND(),0,1)</f>
        <v>0</v>
      </c>
      <c r="C323" s="6">
        <f ca="1">IF(CompanyProfiles!H$44&gt;=RAND(),0,1)</f>
        <v>1</v>
      </c>
      <c r="D323" s="6">
        <f ca="1">IF(CompanyProfiles!I$44&gt;=RAND(),0,1)</f>
        <v>0</v>
      </c>
      <c r="E323" s="6">
        <f ca="1">IF(CompanyProfiles!J$44&gt;=RAND(),0,1)</f>
        <v>1</v>
      </c>
      <c r="F323" s="6">
        <f ca="1">IF(CompanyProfiles!K$44&gt;=RAND(),0,1)</f>
        <v>0</v>
      </c>
      <c r="G323" s="6">
        <f ca="1">IF(CompanyProfiles!L$44&gt;=RAND(),0,1)</f>
        <v>1</v>
      </c>
      <c r="H323" s="6">
        <f ca="1">IF(CompanyProfiles!M$44&gt;=RAND(),0,1)</f>
        <v>0</v>
      </c>
      <c r="I323" s="6">
        <f ca="1">IF(CompanyProfiles!N$44&gt;=RAND(),0,1)</f>
        <v>1</v>
      </c>
      <c r="J323" s="12">
        <f ca="1">1-(SUM(COUNTIF(A323:I323,"= 1"))/CompanyProfiles!$F$47)</f>
        <v>0.44444444444444442</v>
      </c>
      <c r="K323" s="6">
        <f ca="1">IF(J323=0,0,IF(G323=1,CompanyProfiles!$T$43+(RANDBETWEEN(CompanyProfiles!$R$43,CompanyProfiles!$S$43))/100,CompanyProfiles!$T$42+(RANDBETWEEN(CompanyProfiles!$R$42,CompanyProfiles!$S$42))/100))</f>
        <v>7625.7766666666666</v>
      </c>
    </row>
    <row r="324" spans="1:11" x14ac:dyDescent="0.2">
      <c r="A324" s="6">
        <f ca="1">IF(CompanyProfiles!F$44&gt;=RAND(),0,1)</f>
        <v>1</v>
      </c>
      <c r="B324" s="6">
        <f ca="1">IF(CompanyProfiles!G$44&gt;=RAND(),0,1)</f>
        <v>0</v>
      </c>
      <c r="C324" s="6">
        <f ca="1">IF(CompanyProfiles!H$44&gt;=RAND(),0,1)</f>
        <v>1</v>
      </c>
      <c r="D324" s="6">
        <f ca="1">IF(CompanyProfiles!I$44&gt;=RAND(),0,1)</f>
        <v>1</v>
      </c>
      <c r="E324" s="6">
        <f ca="1">IF(CompanyProfiles!J$44&gt;=RAND(),0,1)</f>
        <v>1</v>
      </c>
      <c r="F324" s="6">
        <f ca="1">IF(CompanyProfiles!K$44&gt;=RAND(),0,1)</f>
        <v>1</v>
      </c>
      <c r="G324" s="6">
        <f ca="1">IF(CompanyProfiles!L$44&gt;=RAND(),0,1)</f>
        <v>1</v>
      </c>
      <c r="H324" s="6">
        <f ca="1">IF(CompanyProfiles!M$44&gt;=RAND(),0,1)</f>
        <v>1</v>
      </c>
      <c r="I324" s="6">
        <f ca="1">IF(CompanyProfiles!N$44&gt;=RAND(),0,1)</f>
        <v>1</v>
      </c>
      <c r="J324" s="12">
        <f ca="1">1-(SUM(COUNTIF(A324:I324,"= 1"))/CompanyProfiles!$F$47)</f>
        <v>0.11111111111111116</v>
      </c>
      <c r="K324" s="6">
        <f ca="1">IF(J324=0,0,IF(G324=1,CompanyProfiles!$T$43+(RANDBETWEEN(CompanyProfiles!$R$43,CompanyProfiles!$S$43))/100,CompanyProfiles!$T$42+(RANDBETWEEN(CompanyProfiles!$R$42,CompanyProfiles!$S$42))/100))</f>
        <v>9335.7066666666669</v>
      </c>
    </row>
    <row r="325" spans="1:11" x14ac:dyDescent="0.2">
      <c r="A325" s="6">
        <f ca="1">IF(CompanyProfiles!F$44&gt;=RAND(),0,1)</f>
        <v>0</v>
      </c>
      <c r="B325" s="6">
        <f ca="1">IF(CompanyProfiles!G$44&gt;=RAND(),0,1)</f>
        <v>0</v>
      </c>
      <c r="C325" s="6">
        <f ca="1">IF(CompanyProfiles!H$44&gt;=RAND(),0,1)</f>
        <v>1</v>
      </c>
      <c r="D325" s="6">
        <f ca="1">IF(CompanyProfiles!I$44&gt;=RAND(),0,1)</f>
        <v>1</v>
      </c>
      <c r="E325" s="6">
        <f ca="1">IF(CompanyProfiles!J$44&gt;=RAND(),0,1)</f>
        <v>0</v>
      </c>
      <c r="F325" s="6">
        <f ca="1">IF(CompanyProfiles!K$44&gt;=RAND(),0,1)</f>
        <v>1</v>
      </c>
      <c r="G325" s="6">
        <f ca="1">IF(CompanyProfiles!L$44&gt;=RAND(),0,1)</f>
        <v>1</v>
      </c>
      <c r="H325" s="6">
        <f ca="1">IF(CompanyProfiles!M$44&gt;=RAND(),0,1)</f>
        <v>1</v>
      </c>
      <c r="I325" s="6">
        <f ca="1">IF(CompanyProfiles!N$44&gt;=RAND(),0,1)</f>
        <v>1</v>
      </c>
      <c r="J325" s="12">
        <f ca="1">1-(SUM(COUNTIF(A325:I325,"= 1"))/CompanyProfiles!$F$47)</f>
        <v>0.33333333333333337</v>
      </c>
      <c r="K325" s="6">
        <f ca="1">IF(J325=0,0,IF(G325=1,CompanyProfiles!$T$43+(RANDBETWEEN(CompanyProfiles!$R$43,CompanyProfiles!$S$43))/100,CompanyProfiles!$T$42+(RANDBETWEEN(CompanyProfiles!$R$42,CompanyProfiles!$S$42))/100))</f>
        <v>8563.1066666666666</v>
      </c>
    </row>
    <row r="326" spans="1:11" x14ac:dyDescent="0.2">
      <c r="A326" s="6">
        <f ca="1">IF(CompanyProfiles!F$44&gt;=RAND(),0,1)</f>
        <v>1</v>
      </c>
      <c r="B326" s="6">
        <f ca="1">IF(CompanyProfiles!G$44&gt;=RAND(),0,1)</f>
        <v>1</v>
      </c>
      <c r="C326" s="6">
        <f ca="1">IF(CompanyProfiles!H$44&gt;=RAND(),0,1)</f>
        <v>1</v>
      </c>
      <c r="D326" s="6">
        <f ca="1">IF(CompanyProfiles!I$44&gt;=RAND(),0,1)</f>
        <v>0</v>
      </c>
      <c r="E326" s="6">
        <f ca="1">IF(CompanyProfiles!J$44&gt;=RAND(),0,1)</f>
        <v>0</v>
      </c>
      <c r="F326" s="6">
        <f ca="1">IF(CompanyProfiles!K$44&gt;=RAND(),0,1)</f>
        <v>1</v>
      </c>
      <c r="G326" s="6">
        <f ca="1">IF(CompanyProfiles!L$44&gt;=RAND(),0,1)</f>
        <v>1</v>
      </c>
      <c r="H326" s="6">
        <f ca="1">IF(CompanyProfiles!M$44&gt;=RAND(),0,1)</f>
        <v>1</v>
      </c>
      <c r="I326" s="6">
        <f ca="1">IF(CompanyProfiles!N$44&gt;=RAND(),0,1)</f>
        <v>1</v>
      </c>
      <c r="J326" s="12">
        <f ca="1">1-(SUM(COUNTIF(A326:I326,"= 1"))/CompanyProfiles!$F$47)</f>
        <v>0.22222222222222221</v>
      </c>
      <c r="K326" s="6">
        <f ca="1">IF(J326=0,0,IF(G326=1,CompanyProfiles!$T$43+(RANDBETWEEN(CompanyProfiles!$R$43,CompanyProfiles!$S$43))/100,CompanyProfiles!$T$42+(RANDBETWEEN(CompanyProfiles!$R$42,CompanyProfiles!$S$42))/100))</f>
        <v>13640.396666666667</v>
      </c>
    </row>
    <row r="327" spans="1:11" x14ac:dyDescent="0.2">
      <c r="A327" s="6">
        <f ca="1">IF(CompanyProfiles!F$44&gt;=RAND(),0,1)</f>
        <v>1</v>
      </c>
      <c r="B327" s="6">
        <f ca="1">IF(CompanyProfiles!G$44&gt;=RAND(),0,1)</f>
        <v>1</v>
      </c>
      <c r="C327" s="6">
        <f ca="1">IF(CompanyProfiles!H$44&gt;=RAND(),0,1)</f>
        <v>1</v>
      </c>
      <c r="D327" s="6">
        <f ca="1">IF(CompanyProfiles!I$44&gt;=RAND(),0,1)</f>
        <v>1</v>
      </c>
      <c r="E327" s="6">
        <f ca="1">IF(CompanyProfiles!J$44&gt;=RAND(),0,1)</f>
        <v>1</v>
      </c>
      <c r="F327" s="6">
        <f ca="1">IF(CompanyProfiles!K$44&gt;=RAND(),0,1)</f>
        <v>1</v>
      </c>
      <c r="G327" s="6">
        <f ca="1">IF(CompanyProfiles!L$44&gt;=RAND(),0,1)</f>
        <v>1</v>
      </c>
      <c r="H327" s="6">
        <f ca="1">IF(CompanyProfiles!M$44&gt;=RAND(),0,1)</f>
        <v>0</v>
      </c>
      <c r="I327" s="6">
        <f ca="1">IF(CompanyProfiles!N$44&gt;=RAND(),0,1)</f>
        <v>1</v>
      </c>
      <c r="J327" s="12">
        <f ca="1">1-(SUM(COUNTIF(A327:I327,"= 1"))/CompanyProfiles!$F$47)</f>
        <v>0.11111111111111116</v>
      </c>
      <c r="K327" s="6">
        <f ca="1">IF(J327=0,0,IF(G327=1,CompanyProfiles!$T$43+(RANDBETWEEN(CompanyProfiles!$R$43,CompanyProfiles!$S$43))/100,CompanyProfiles!$T$42+(RANDBETWEEN(CompanyProfiles!$R$42,CompanyProfiles!$S$42))/100))</f>
        <v>15426.296666666667</v>
      </c>
    </row>
    <row r="328" spans="1:11" x14ac:dyDescent="0.2">
      <c r="A328" s="6">
        <f ca="1">IF(CompanyProfiles!F$44&gt;=RAND(),0,1)</f>
        <v>1</v>
      </c>
      <c r="B328" s="6">
        <f ca="1">IF(CompanyProfiles!G$44&gt;=RAND(),0,1)</f>
        <v>1</v>
      </c>
      <c r="C328" s="6">
        <f ca="1">IF(CompanyProfiles!H$44&gt;=RAND(),0,1)</f>
        <v>1</v>
      </c>
      <c r="D328" s="6">
        <f ca="1">IF(CompanyProfiles!I$44&gt;=RAND(),0,1)</f>
        <v>1</v>
      </c>
      <c r="E328" s="6">
        <f ca="1">IF(CompanyProfiles!J$44&gt;=RAND(),0,1)</f>
        <v>1</v>
      </c>
      <c r="F328" s="6">
        <f ca="1">IF(CompanyProfiles!K$44&gt;=RAND(),0,1)</f>
        <v>1</v>
      </c>
      <c r="G328" s="6">
        <f ca="1">IF(CompanyProfiles!L$44&gt;=RAND(),0,1)</f>
        <v>1</v>
      </c>
      <c r="H328" s="6">
        <f ca="1">IF(CompanyProfiles!M$44&gt;=RAND(),0,1)</f>
        <v>1</v>
      </c>
      <c r="I328" s="6">
        <f ca="1">IF(CompanyProfiles!N$44&gt;=RAND(),0,1)</f>
        <v>1</v>
      </c>
      <c r="J328" s="12">
        <f ca="1">1-(SUM(COUNTIF(A328:I328,"= 1"))/CompanyProfiles!$F$47)</f>
        <v>0</v>
      </c>
      <c r="K328" s="6">
        <f ca="1">IF(J328=0,0,IF(G328=1,CompanyProfiles!$T$43+(RANDBETWEEN(CompanyProfiles!$R$43,CompanyProfiles!$S$43))/100,CompanyProfiles!$T$42+(RANDBETWEEN(CompanyProfiles!$R$42,CompanyProfiles!$S$42))/100))</f>
        <v>0</v>
      </c>
    </row>
    <row r="329" spans="1:11" x14ac:dyDescent="0.2">
      <c r="A329" s="6">
        <f ca="1">IF(CompanyProfiles!F$44&gt;=RAND(),0,1)</f>
        <v>0</v>
      </c>
      <c r="B329" s="6">
        <f ca="1">IF(CompanyProfiles!G$44&gt;=RAND(),0,1)</f>
        <v>1</v>
      </c>
      <c r="C329" s="6">
        <f ca="1">IF(CompanyProfiles!H$44&gt;=RAND(),0,1)</f>
        <v>0</v>
      </c>
      <c r="D329" s="6">
        <f ca="1">IF(CompanyProfiles!I$44&gt;=RAND(),0,1)</f>
        <v>0</v>
      </c>
      <c r="E329" s="6">
        <f ca="1">IF(CompanyProfiles!J$44&gt;=RAND(),0,1)</f>
        <v>1</v>
      </c>
      <c r="F329" s="6">
        <f ca="1">IF(CompanyProfiles!K$44&gt;=RAND(),0,1)</f>
        <v>1</v>
      </c>
      <c r="G329" s="6">
        <f ca="1">IF(CompanyProfiles!L$44&gt;=RAND(),0,1)</f>
        <v>1</v>
      </c>
      <c r="H329" s="6">
        <f ca="1">IF(CompanyProfiles!M$44&gt;=RAND(),0,1)</f>
        <v>1</v>
      </c>
      <c r="I329" s="6">
        <f ca="1">IF(CompanyProfiles!N$44&gt;=RAND(),0,1)</f>
        <v>1</v>
      </c>
      <c r="J329" s="12">
        <f ca="1">1-(SUM(COUNTIF(A329:I329,"= 1"))/CompanyProfiles!$F$47)</f>
        <v>0.33333333333333337</v>
      </c>
      <c r="K329" s="6">
        <f ca="1">IF(J329=0,0,IF(G329=1,CompanyProfiles!$T$43+(RANDBETWEEN(CompanyProfiles!$R$43,CompanyProfiles!$S$43))/100,CompanyProfiles!$T$42+(RANDBETWEEN(CompanyProfiles!$R$42,CompanyProfiles!$S$42))/100))</f>
        <v>11010.876666666667</v>
      </c>
    </row>
    <row r="330" spans="1:11" x14ac:dyDescent="0.2">
      <c r="A330" s="6">
        <f ca="1">IF(CompanyProfiles!F$44&gt;=RAND(),0,1)</f>
        <v>1</v>
      </c>
      <c r="B330" s="6">
        <f ca="1">IF(CompanyProfiles!G$44&gt;=RAND(),0,1)</f>
        <v>0</v>
      </c>
      <c r="C330" s="6">
        <f ca="1">IF(CompanyProfiles!H$44&gt;=RAND(),0,1)</f>
        <v>1</v>
      </c>
      <c r="D330" s="6">
        <f ca="1">IF(CompanyProfiles!I$44&gt;=RAND(),0,1)</f>
        <v>1</v>
      </c>
      <c r="E330" s="6">
        <f ca="1">IF(CompanyProfiles!J$44&gt;=RAND(),0,1)</f>
        <v>0</v>
      </c>
      <c r="F330" s="6">
        <f ca="1">IF(CompanyProfiles!K$44&gt;=RAND(),0,1)</f>
        <v>1</v>
      </c>
      <c r="G330" s="6">
        <f ca="1">IF(CompanyProfiles!L$44&gt;=RAND(),0,1)</f>
        <v>1</v>
      </c>
      <c r="H330" s="6">
        <f ca="1">IF(CompanyProfiles!M$44&gt;=RAND(),0,1)</f>
        <v>0</v>
      </c>
      <c r="I330" s="6">
        <f ca="1">IF(CompanyProfiles!N$44&gt;=RAND(),0,1)</f>
        <v>1</v>
      </c>
      <c r="J330" s="12">
        <f ca="1">1-(SUM(COUNTIF(A330:I330,"= 1"))/CompanyProfiles!$F$47)</f>
        <v>0.33333333333333337</v>
      </c>
      <c r="K330" s="6">
        <f ca="1">IF(J330=0,0,IF(G330=1,CompanyProfiles!$T$43+(RANDBETWEEN(CompanyProfiles!$R$43,CompanyProfiles!$S$43))/100,CompanyProfiles!$T$42+(RANDBETWEEN(CompanyProfiles!$R$42,CompanyProfiles!$S$42))/100))</f>
        <v>7349.416666666667</v>
      </c>
    </row>
    <row r="331" spans="1:11" x14ac:dyDescent="0.2">
      <c r="A331" s="6">
        <f ca="1">IF(CompanyProfiles!F$44&gt;=RAND(),0,1)</f>
        <v>0</v>
      </c>
      <c r="B331" s="6">
        <f ca="1">IF(CompanyProfiles!G$44&gt;=RAND(),0,1)</f>
        <v>1</v>
      </c>
      <c r="C331" s="6">
        <f ca="1">IF(CompanyProfiles!H$44&gt;=RAND(),0,1)</f>
        <v>1</v>
      </c>
      <c r="D331" s="6">
        <f ca="1">IF(CompanyProfiles!I$44&gt;=RAND(),0,1)</f>
        <v>1</v>
      </c>
      <c r="E331" s="6">
        <f ca="1">IF(CompanyProfiles!J$44&gt;=RAND(),0,1)</f>
        <v>1</v>
      </c>
      <c r="F331" s="6">
        <f ca="1">IF(CompanyProfiles!K$44&gt;=RAND(),0,1)</f>
        <v>1</v>
      </c>
      <c r="G331" s="6">
        <f ca="1">IF(CompanyProfiles!L$44&gt;=RAND(),0,1)</f>
        <v>1</v>
      </c>
      <c r="H331" s="6">
        <f ca="1">IF(CompanyProfiles!M$44&gt;=RAND(),0,1)</f>
        <v>1</v>
      </c>
      <c r="I331" s="6">
        <f ca="1">IF(CompanyProfiles!N$44&gt;=RAND(),0,1)</f>
        <v>1</v>
      </c>
      <c r="J331" s="12">
        <f ca="1">1-(SUM(COUNTIF(A331:I331,"= 1"))/CompanyProfiles!$F$47)</f>
        <v>0.11111111111111116</v>
      </c>
      <c r="K331" s="6">
        <f ca="1">IF(J331=0,0,IF(G331=1,CompanyProfiles!$T$43+(RANDBETWEEN(CompanyProfiles!$R$43,CompanyProfiles!$S$43))/100,CompanyProfiles!$T$42+(RANDBETWEEN(CompanyProfiles!$R$42,CompanyProfiles!$S$42))/100))</f>
        <v>15327.806666666667</v>
      </c>
    </row>
    <row r="332" spans="1:11" x14ac:dyDescent="0.2">
      <c r="A332" s="6">
        <f ca="1">IF(CompanyProfiles!F$44&gt;=RAND(),0,1)</f>
        <v>1</v>
      </c>
      <c r="B332" s="6">
        <f ca="1">IF(CompanyProfiles!G$44&gt;=RAND(),0,1)</f>
        <v>1</v>
      </c>
      <c r="C332" s="6">
        <f ca="1">IF(CompanyProfiles!H$44&gt;=RAND(),0,1)</f>
        <v>1</v>
      </c>
      <c r="D332" s="6">
        <f ca="1">IF(CompanyProfiles!I$44&gt;=RAND(),0,1)</f>
        <v>1</v>
      </c>
      <c r="E332" s="6">
        <f ca="1">IF(CompanyProfiles!J$44&gt;=RAND(),0,1)</f>
        <v>1</v>
      </c>
      <c r="F332" s="6">
        <f ca="1">IF(CompanyProfiles!K$44&gt;=RAND(),0,1)</f>
        <v>1</v>
      </c>
      <c r="G332" s="6">
        <f ca="1">IF(CompanyProfiles!L$44&gt;=RAND(),0,1)</f>
        <v>1</v>
      </c>
      <c r="H332" s="6">
        <f ca="1">IF(CompanyProfiles!M$44&gt;=RAND(),0,1)</f>
        <v>1</v>
      </c>
      <c r="I332" s="6">
        <f ca="1">IF(CompanyProfiles!N$44&gt;=RAND(),0,1)</f>
        <v>1</v>
      </c>
      <c r="J332" s="12">
        <f ca="1">1-(SUM(COUNTIF(A332:I332,"= 1"))/CompanyProfiles!$F$47)</f>
        <v>0</v>
      </c>
      <c r="K332" s="6">
        <f ca="1">IF(J332=0,0,IF(G332=1,CompanyProfiles!$T$43+(RANDBETWEEN(CompanyProfiles!$R$43,CompanyProfiles!$S$43))/100,CompanyProfiles!$T$42+(RANDBETWEEN(CompanyProfiles!$R$42,CompanyProfiles!$S$42))/100))</f>
        <v>0</v>
      </c>
    </row>
    <row r="333" spans="1:11" x14ac:dyDescent="0.2">
      <c r="A333" s="6">
        <f ca="1">IF(CompanyProfiles!F$44&gt;=RAND(),0,1)</f>
        <v>1</v>
      </c>
      <c r="B333" s="6">
        <f ca="1">IF(CompanyProfiles!G$44&gt;=RAND(),0,1)</f>
        <v>1</v>
      </c>
      <c r="C333" s="6">
        <f ca="1">IF(CompanyProfiles!H$44&gt;=RAND(),0,1)</f>
        <v>1</v>
      </c>
      <c r="D333" s="6">
        <f ca="1">IF(CompanyProfiles!I$44&gt;=RAND(),0,1)</f>
        <v>1</v>
      </c>
      <c r="E333" s="6">
        <f ca="1">IF(CompanyProfiles!J$44&gt;=RAND(),0,1)</f>
        <v>1</v>
      </c>
      <c r="F333" s="6">
        <f ca="1">IF(CompanyProfiles!K$44&gt;=RAND(),0,1)</f>
        <v>0</v>
      </c>
      <c r="G333" s="6">
        <f ca="1">IF(CompanyProfiles!L$44&gt;=RAND(),0,1)</f>
        <v>1</v>
      </c>
      <c r="H333" s="6">
        <f ca="1">IF(CompanyProfiles!M$44&gt;=RAND(),0,1)</f>
        <v>1</v>
      </c>
      <c r="I333" s="6">
        <f ca="1">IF(CompanyProfiles!N$44&gt;=RAND(),0,1)</f>
        <v>0</v>
      </c>
      <c r="J333" s="12">
        <f ca="1">1-(SUM(COUNTIF(A333:I333,"= 1"))/CompanyProfiles!$F$47)</f>
        <v>0.22222222222222221</v>
      </c>
      <c r="K333" s="6">
        <f ca="1">IF(J333=0,0,IF(G333=1,CompanyProfiles!$T$43+(RANDBETWEEN(CompanyProfiles!$R$43,CompanyProfiles!$S$43))/100,CompanyProfiles!$T$42+(RANDBETWEEN(CompanyProfiles!$R$42,CompanyProfiles!$S$42))/100))</f>
        <v>7039.5966666666664</v>
      </c>
    </row>
    <row r="334" spans="1:11" x14ac:dyDescent="0.2">
      <c r="A334" s="6">
        <f ca="1">IF(CompanyProfiles!F$44&gt;=RAND(),0,1)</f>
        <v>1</v>
      </c>
      <c r="B334" s="6">
        <f ca="1">IF(CompanyProfiles!G$44&gt;=RAND(),0,1)</f>
        <v>1</v>
      </c>
      <c r="C334" s="6">
        <f ca="1">IF(CompanyProfiles!H$44&gt;=RAND(),0,1)</f>
        <v>1</v>
      </c>
      <c r="D334" s="6">
        <f ca="1">IF(CompanyProfiles!I$44&gt;=RAND(),0,1)</f>
        <v>0</v>
      </c>
      <c r="E334" s="6">
        <f ca="1">IF(CompanyProfiles!J$44&gt;=RAND(),0,1)</f>
        <v>0</v>
      </c>
      <c r="F334" s="6">
        <f ca="1">IF(CompanyProfiles!K$44&gt;=RAND(),0,1)</f>
        <v>1</v>
      </c>
      <c r="G334" s="6">
        <f ca="1">IF(CompanyProfiles!L$44&gt;=RAND(),0,1)</f>
        <v>1</v>
      </c>
      <c r="H334" s="6">
        <f ca="1">IF(CompanyProfiles!M$44&gt;=RAND(),0,1)</f>
        <v>0</v>
      </c>
      <c r="I334" s="6">
        <f ca="1">IF(CompanyProfiles!N$44&gt;=RAND(),0,1)</f>
        <v>1</v>
      </c>
      <c r="J334" s="12">
        <f ca="1">1-(SUM(COUNTIF(A334:I334,"= 1"))/CompanyProfiles!$F$47)</f>
        <v>0.33333333333333337</v>
      </c>
      <c r="K334" s="6">
        <f ca="1">IF(J334=0,0,IF(G334=1,CompanyProfiles!$T$43+(RANDBETWEEN(CompanyProfiles!$R$43,CompanyProfiles!$S$43))/100,CompanyProfiles!$T$42+(RANDBETWEEN(CompanyProfiles!$R$42,CompanyProfiles!$S$42))/100))</f>
        <v>6132.5266666666666</v>
      </c>
    </row>
    <row r="335" spans="1:11" x14ac:dyDescent="0.2">
      <c r="A335" s="6">
        <f ca="1">IF(CompanyProfiles!F$44&gt;=RAND(),0,1)</f>
        <v>1</v>
      </c>
      <c r="B335" s="6">
        <f ca="1">IF(CompanyProfiles!G$44&gt;=RAND(),0,1)</f>
        <v>1</v>
      </c>
      <c r="C335" s="6">
        <f ca="1">IF(CompanyProfiles!H$44&gt;=RAND(),0,1)</f>
        <v>1</v>
      </c>
      <c r="D335" s="6">
        <f ca="1">IF(CompanyProfiles!I$44&gt;=RAND(),0,1)</f>
        <v>1</v>
      </c>
      <c r="E335" s="6">
        <f ca="1">IF(CompanyProfiles!J$44&gt;=RAND(),0,1)</f>
        <v>1</v>
      </c>
      <c r="F335" s="6">
        <f ca="1">IF(CompanyProfiles!K$44&gt;=RAND(),0,1)</f>
        <v>1</v>
      </c>
      <c r="G335" s="6">
        <f ca="1">IF(CompanyProfiles!L$44&gt;=RAND(),0,1)</f>
        <v>1</v>
      </c>
      <c r="H335" s="6">
        <f ca="1">IF(CompanyProfiles!M$44&gt;=RAND(),0,1)</f>
        <v>0</v>
      </c>
      <c r="I335" s="6">
        <f ca="1">IF(CompanyProfiles!N$44&gt;=RAND(),0,1)</f>
        <v>0</v>
      </c>
      <c r="J335" s="12">
        <f ca="1">1-(SUM(COUNTIF(A335:I335,"= 1"))/CompanyProfiles!$F$47)</f>
        <v>0.22222222222222221</v>
      </c>
      <c r="K335" s="6">
        <f ca="1">IF(J335=0,0,IF(G335=1,CompanyProfiles!$T$43+(RANDBETWEEN(CompanyProfiles!$R$43,CompanyProfiles!$S$43))/100,CompanyProfiles!$T$42+(RANDBETWEEN(CompanyProfiles!$R$42,CompanyProfiles!$S$42))/100))</f>
        <v>7231.6966666666667</v>
      </c>
    </row>
    <row r="336" spans="1:11" x14ac:dyDescent="0.2">
      <c r="A336" s="6">
        <f ca="1">IF(CompanyProfiles!F$44&gt;=RAND(),0,1)</f>
        <v>1</v>
      </c>
      <c r="B336" s="6">
        <f ca="1">IF(CompanyProfiles!G$44&gt;=RAND(),0,1)</f>
        <v>1</v>
      </c>
      <c r="C336" s="6">
        <f ca="1">IF(CompanyProfiles!H$44&gt;=RAND(),0,1)</f>
        <v>1</v>
      </c>
      <c r="D336" s="6">
        <f ca="1">IF(CompanyProfiles!I$44&gt;=RAND(),0,1)</f>
        <v>1</v>
      </c>
      <c r="E336" s="6">
        <f ca="1">IF(CompanyProfiles!J$44&gt;=RAND(),0,1)</f>
        <v>1</v>
      </c>
      <c r="F336" s="6">
        <f ca="1">IF(CompanyProfiles!K$44&gt;=RAND(),0,1)</f>
        <v>1</v>
      </c>
      <c r="G336" s="6">
        <f ca="1">IF(CompanyProfiles!L$44&gt;=RAND(),0,1)</f>
        <v>1</v>
      </c>
      <c r="H336" s="6">
        <f ca="1">IF(CompanyProfiles!M$44&gt;=RAND(),0,1)</f>
        <v>1</v>
      </c>
      <c r="I336" s="6">
        <f ca="1">IF(CompanyProfiles!N$44&gt;=RAND(),0,1)</f>
        <v>1</v>
      </c>
      <c r="J336" s="12">
        <f ca="1">1-(SUM(COUNTIF(A336:I336,"= 1"))/CompanyProfiles!$F$47)</f>
        <v>0</v>
      </c>
      <c r="K336" s="6">
        <f ca="1">IF(J336=0,0,IF(G336=1,CompanyProfiles!$T$43+(RANDBETWEEN(CompanyProfiles!$R$43,CompanyProfiles!$S$43))/100,CompanyProfiles!$T$42+(RANDBETWEEN(CompanyProfiles!$R$42,CompanyProfiles!$S$42))/100))</f>
        <v>0</v>
      </c>
    </row>
    <row r="337" spans="1:11" x14ac:dyDescent="0.2">
      <c r="A337" s="6">
        <f ca="1">IF(CompanyProfiles!F$44&gt;=RAND(),0,1)</f>
        <v>0</v>
      </c>
      <c r="B337" s="6">
        <f ca="1">IF(CompanyProfiles!G$44&gt;=RAND(),0,1)</f>
        <v>1</v>
      </c>
      <c r="C337" s="6">
        <f ca="1">IF(CompanyProfiles!H$44&gt;=RAND(),0,1)</f>
        <v>1</v>
      </c>
      <c r="D337" s="6">
        <f ca="1">IF(CompanyProfiles!I$44&gt;=RAND(),0,1)</f>
        <v>1</v>
      </c>
      <c r="E337" s="6">
        <f ca="1">IF(CompanyProfiles!J$44&gt;=RAND(),0,1)</f>
        <v>1</v>
      </c>
      <c r="F337" s="6">
        <f ca="1">IF(CompanyProfiles!K$44&gt;=RAND(),0,1)</f>
        <v>1</v>
      </c>
      <c r="G337" s="6">
        <f ca="1">IF(CompanyProfiles!L$44&gt;=RAND(),0,1)</f>
        <v>1</v>
      </c>
      <c r="H337" s="6">
        <f ca="1">IF(CompanyProfiles!M$44&gt;=RAND(),0,1)</f>
        <v>1</v>
      </c>
      <c r="I337" s="6">
        <f ca="1">IF(CompanyProfiles!N$44&gt;=RAND(),0,1)</f>
        <v>0</v>
      </c>
      <c r="J337" s="12">
        <f ca="1">1-(SUM(COUNTIF(A337:I337,"= 1"))/CompanyProfiles!$F$47)</f>
        <v>0.22222222222222221</v>
      </c>
      <c r="K337" s="6">
        <f ca="1">IF(J337=0,0,IF(G337=1,CompanyProfiles!$T$43+(RANDBETWEEN(CompanyProfiles!$R$43,CompanyProfiles!$S$43))/100,CompanyProfiles!$T$42+(RANDBETWEEN(CompanyProfiles!$R$42,CompanyProfiles!$S$42))/100))</f>
        <v>13687.646666666667</v>
      </c>
    </row>
    <row r="338" spans="1:11" x14ac:dyDescent="0.2">
      <c r="A338" s="6">
        <f ca="1">IF(CompanyProfiles!F$44&gt;=RAND(),0,1)</f>
        <v>1</v>
      </c>
      <c r="B338" s="6">
        <f ca="1">IF(CompanyProfiles!G$44&gt;=RAND(),0,1)</f>
        <v>1</v>
      </c>
      <c r="C338" s="6">
        <f ca="1">IF(CompanyProfiles!H$44&gt;=RAND(),0,1)</f>
        <v>1</v>
      </c>
      <c r="D338" s="6">
        <f ca="1">IF(CompanyProfiles!I$44&gt;=RAND(),0,1)</f>
        <v>1</v>
      </c>
      <c r="E338" s="6">
        <f ca="1">IF(CompanyProfiles!J$44&gt;=RAND(),0,1)</f>
        <v>1</v>
      </c>
      <c r="F338" s="6">
        <f ca="1">IF(CompanyProfiles!K$44&gt;=RAND(),0,1)</f>
        <v>0</v>
      </c>
      <c r="G338" s="6">
        <f ca="1">IF(CompanyProfiles!L$44&gt;=RAND(),0,1)</f>
        <v>0</v>
      </c>
      <c r="H338" s="6">
        <f ca="1">IF(CompanyProfiles!M$44&gt;=RAND(),0,1)</f>
        <v>1</v>
      </c>
      <c r="I338" s="6">
        <f ca="1">IF(CompanyProfiles!N$44&gt;=RAND(),0,1)</f>
        <v>1</v>
      </c>
      <c r="J338" s="12">
        <f ca="1">1-(SUM(COUNTIF(A338:I338,"= 1"))/CompanyProfiles!$F$47)</f>
        <v>0.22222222222222221</v>
      </c>
      <c r="K338" s="6">
        <f ca="1">IF(J338=0,0,IF(G338=1,CompanyProfiles!$T$43+(RANDBETWEEN(CompanyProfiles!$R$43,CompanyProfiles!$S$43))/100,CompanyProfiles!$T$42+(RANDBETWEEN(CompanyProfiles!$R$42,CompanyProfiles!$S$42))/100))</f>
        <v>2153.3366666666666</v>
      </c>
    </row>
    <row r="339" spans="1:11" x14ac:dyDescent="0.2">
      <c r="A339" s="6">
        <f ca="1">IF(CompanyProfiles!F$44&gt;=RAND(),0,1)</f>
        <v>1</v>
      </c>
      <c r="B339" s="6">
        <f ca="1">IF(CompanyProfiles!G$44&gt;=RAND(),0,1)</f>
        <v>1</v>
      </c>
      <c r="C339" s="6">
        <f ca="1">IF(CompanyProfiles!H$44&gt;=RAND(),0,1)</f>
        <v>1</v>
      </c>
      <c r="D339" s="6">
        <f ca="1">IF(CompanyProfiles!I$44&gt;=RAND(),0,1)</f>
        <v>1</v>
      </c>
      <c r="E339" s="6">
        <f ca="1">IF(CompanyProfiles!J$44&gt;=RAND(),0,1)</f>
        <v>1</v>
      </c>
      <c r="F339" s="6">
        <f ca="1">IF(CompanyProfiles!K$44&gt;=RAND(),0,1)</f>
        <v>1</v>
      </c>
      <c r="G339" s="6">
        <f ca="1">IF(CompanyProfiles!L$44&gt;=RAND(),0,1)</f>
        <v>1</v>
      </c>
      <c r="H339" s="6">
        <f ca="1">IF(CompanyProfiles!M$44&gt;=RAND(),0,1)</f>
        <v>0</v>
      </c>
      <c r="I339" s="6">
        <f ca="1">IF(CompanyProfiles!N$44&gt;=RAND(),0,1)</f>
        <v>1</v>
      </c>
      <c r="J339" s="12">
        <f ca="1">1-(SUM(COUNTIF(A339:I339,"= 1"))/CompanyProfiles!$F$47)</f>
        <v>0.11111111111111116</v>
      </c>
      <c r="K339" s="6">
        <f ca="1">IF(J339=0,0,IF(G339=1,CompanyProfiles!$T$43+(RANDBETWEEN(CompanyProfiles!$R$43,CompanyProfiles!$S$43))/100,CompanyProfiles!$T$42+(RANDBETWEEN(CompanyProfiles!$R$42,CompanyProfiles!$S$42))/100))</f>
        <v>14210.396666666667</v>
      </c>
    </row>
    <row r="340" spans="1:11" x14ac:dyDescent="0.2">
      <c r="A340" s="6">
        <f ca="1">IF(CompanyProfiles!F$44&gt;=RAND(),0,1)</f>
        <v>0</v>
      </c>
      <c r="B340" s="6">
        <f ca="1">IF(CompanyProfiles!G$44&gt;=RAND(),0,1)</f>
        <v>1</v>
      </c>
      <c r="C340" s="6">
        <f ca="1">IF(CompanyProfiles!H$44&gt;=RAND(),0,1)</f>
        <v>1</v>
      </c>
      <c r="D340" s="6">
        <f ca="1">IF(CompanyProfiles!I$44&gt;=RAND(),0,1)</f>
        <v>1</v>
      </c>
      <c r="E340" s="6">
        <f ca="1">IF(CompanyProfiles!J$44&gt;=RAND(),0,1)</f>
        <v>0</v>
      </c>
      <c r="F340" s="6">
        <f ca="1">IF(CompanyProfiles!K$44&gt;=RAND(),0,1)</f>
        <v>1</v>
      </c>
      <c r="G340" s="6">
        <f ca="1">IF(CompanyProfiles!L$44&gt;=RAND(),0,1)</f>
        <v>1</v>
      </c>
      <c r="H340" s="6">
        <f ca="1">IF(CompanyProfiles!M$44&gt;=RAND(),0,1)</f>
        <v>0</v>
      </c>
      <c r="I340" s="6">
        <f ca="1">IF(CompanyProfiles!N$44&gt;=RAND(),0,1)</f>
        <v>1</v>
      </c>
      <c r="J340" s="12">
        <f ca="1">1-(SUM(COUNTIF(A340:I340,"= 1"))/CompanyProfiles!$F$47)</f>
        <v>0.33333333333333337</v>
      </c>
      <c r="K340" s="6">
        <f ca="1">IF(J340=0,0,IF(G340=1,CompanyProfiles!$T$43+(RANDBETWEEN(CompanyProfiles!$R$43,CompanyProfiles!$S$43))/100,CompanyProfiles!$T$42+(RANDBETWEEN(CompanyProfiles!$R$42,CompanyProfiles!$S$42))/100))</f>
        <v>8060.836666666667</v>
      </c>
    </row>
    <row r="341" spans="1:11" x14ac:dyDescent="0.2">
      <c r="A341" s="6">
        <f ca="1">IF(CompanyProfiles!F$44&gt;=RAND(),0,1)</f>
        <v>1</v>
      </c>
      <c r="B341" s="6">
        <f ca="1">IF(CompanyProfiles!G$44&gt;=RAND(),0,1)</f>
        <v>1</v>
      </c>
      <c r="C341" s="6">
        <f ca="1">IF(CompanyProfiles!H$44&gt;=RAND(),0,1)</f>
        <v>1</v>
      </c>
      <c r="D341" s="6">
        <f ca="1">IF(CompanyProfiles!I$44&gt;=RAND(),0,1)</f>
        <v>1</v>
      </c>
      <c r="E341" s="6">
        <f ca="1">IF(CompanyProfiles!J$44&gt;=RAND(),0,1)</f>
        <v>0</v>
      </c>
      <c r="F341" s="6">
        <f ca="1">IF(CompanyProfiles!K$44&gt;=RAND(),0,1)</f>
        <v>1</v>
      </c>
      <c r="G341" s="6">
        <f ca="1">IF(CompanyProfiles!L$44&gt;=RAND(),0,1)</f>
        <v>1</v>
      </c>
      <c r="H341" s="6">
        <f ca="1">IF(CompanyProfiles!M$44&gt;=RAND(),0,1)</f>
        <v>1</v>
      </c>
      <c r="I341" s="6">
        <f ca="1">IF(CompanyProfiles!N$44&gt;=RAND(),0,1)</f>
        <v>1</v>
      </c>
      <c r="J341" s="12">
        <f ca="1">1-(SUM(COUNTIF(A341:I341,"= 1"))/CompanyProfiles!$F$47)</f>
        <v>0.11111111111111116</v>
      </c>
      <c r="K341" s="6">
        <f ca="1">IF(J341=0,0,IF(G341=1,CompanyProfiles!$T$43+(RANDBETWEEN(CompanyProfiles!$R$43,CompanyProfiles!$S$43))/100,CompanyProfiles!$T$42+(RANDBETWEEN(CompanyProfiles!$R$42,CompanyProfiles!$S$42))/100))</f>
        <v>13408.186666666666</v>
      </c>
    </row>
    <row r="342" spans="1:11" x14ac:dyDescent="0.2">
      <c r="A342" s="6">
        <f ca="1">IF(CompanyProfiles!F$44&gt;=RAND(),0,1)</f>
        <v>1</v>
      </c>
      <c r="B342" s="6">
        <f ca="1">IF(CompanyProfiles!G$44&gt;=RAND(),0,1)</f>
        <v>0</v>
      </c>
      <c r="C342" s="6">
        <f ca="1">IF(CompanyProfiles!H$44&gt;=RAND(),0,1)</f>
        <v>0</v>
      </c>
      <c r="D342" s="6">
        <f ca="1">IF(CompanyProfiles!I$44&gt;=RAND(),0,1)</f>
        <v>1</v>
      </c>
      <c r="E342" s="6">
        <f ca="1">IF(CompanyProfiles!J$44&gt;=RAND(),0,1)</f>
        <v>1</v>
      </c>
      <c r="F342" s="6">
        <f ca="1">IF(CompanyProfiles!K$44&gt;=RAND(),0,1)</f>
        <v>1</v>
      </c>
      <c r="G342" s="6">
        <f ca="1">IF(CompanyProfiles!L$44&gt;=RAND(),0,1)</f>
        <v>1</v>
      </c>
      <c r="H342" s="6">
        <f ca="1">IF(CompanyProfiles!M$44&gt;=RAND(),0,1)</f>
        <v>0</v>
      </c>
      <c r="I342" s="6">
        <f ca="1">IF(CompanyProfiles!N$44&gt;=RAND(),0,1)</f>
        <v>0</v>
      </c>
      <c r="J342" s="12">
        <f ca="1">1-(SUM(COUNTIF(A342:I342,"= 1"))/CompanyProfiles!$F$47)</f>
        <v>0.44444444444444442</v>
      </c>
      <c r="K342" s="6">
        <f ca="1">IF(J342=0,0,IF(G342=1,CompanyProfiles!$T$43+(RANDBETWEEN(CompanyProfiles!$R$43,CompanyProfiles!$S$43))/100,CompanyProfiles!$T$42+(RANDBETWEEN(CompanyProfiles!$R$42,CompanyProfiles!$S$42))/100))</f>
        <v>13215.696666666667</v>
      </c>
    </row>
    <row r="343" spans="1:11" x14ac:dyDescent="0.2">
      <c r="A343" s="6">
        <f ca="1">IF(CompanyProfiles!F$44&gt;=RAND(),0,1)</f>
        <v>1</v>
      </c>
      <c r="B343" s="6">
        <f ca="1">IF(CompanyProfiles!G$44&gt;=RAND(),0,1)</f>
        <v>1</v>
      </c>
      <c r="C343" s="6">
        <f ca="1">IF(CompanyProfiles!H$44&gt;=RAND(),0,1)</f>
        <v>1</v>
      </c>
      <c r="D343" s="6">
        <f ca="1">IF(CompanyProfiles!I$44&gt;=RAND(),0,1)</f>
        <v>1</v>
      </c>
      <c r="E343" s="6">
        <f ca="1">IF(CompanyProfiles!J$44&gt;=RAND(),0,1)</f>
        <v>1</v>
      </c>
      <c r="F343" s="6">
        <f ca="1">IF(CompanyProfiles!K$44&gt;=RAND(),0,1)</f>
        <v>1</v>
      </c>
      <c r="G343" s="6">
        <f ca="1">IF(CompanyProfiles!L$44&gt;=RAND(),0,1)</f>
        <v>1</v>
      </c>
      <c r="H343" s="6">
        <f ca="1">IF(CompanyProfiles!M$44&gt;=RAND(),0,1)</f>
        <v>1</v>
      </c>
      <c r="I343" s="6">
        <f ca="1">IF(CompanyProfiles!N$44&gt;=RAND(),0,1)</f>
        <v>0</v>
      </c>
      <c r="J343" s="12">
        <f ca="1">1-(SUM(COUNTIF(A343:I343,"= 1"))/CompanyProfiles!$F$47)</f>
        <v>0.11111111111111116</v>
      </c>
      <c r="K343" s="6">
        <f ca="1">IF(J343=0,0,IF(G343=1,CompanyProfiles!$T$43+(RANDBETWEEN(CompanyProfiles!$R$43,CompanyProfiles!$S$43))/100,CompanyProfiles!$T$42+(RANDBETWEEN(CompanyProfiles!$R$42,CompanyProfiles!$S$42))/100))</f>
        <v>12178.826666666668</v>
      </c>
    </row>
    <row r="344" spans="1:11" x14ac:dyDescent="0.2">
      <c r="A344" s="6">
        <f ca="1">IF(CompanyProfiles!F$44&gt;=RAND(),0,1)</f>
        <v>1</v>
      </c>
      <c r="B344" s="6">
        <f ca="1">IF(CompanyProfiles!G$44&gt;=RAND(),0,1)</f>
        <v>1</v>
      </c>
      <c r="C344" s="6">
        <f ca="1">IF(CompanyProfiles!H$44&gt;=RAND(),0,1)</f>
        <v>1</v>
      </c>
      <c r="D344" s="6">
        <f ca="1">IF(CompanyProfiles!I$44&gt;=RAND(),0,1)</f>
        <v>1</v>
      </c>
      <c r="E344" s="6">
        <f ca="1">IF(CompanyProfiles!J$44&gt;=RAND(),0,1)</f>
        <v>1</v>
      </c>
      <c r="F344" s="6">
        <f ca="1">IF(CompanyProfiles!K$44&gt;=RAND(),0,1)</f>
        <v>1</v>
      </c>
      <c r="G344" s="6">
        <f ca="1">IF(CompanyProfiles!L$44&gt;=RAND(),0,1)</f>
        <v>1</v>
      </c>
      <c r="H344" s="6">
        <f ca="1">IF(CompanyProfiles!M$44&gt;=RAND(),0,1)</f>
        <v>1</v>
      </c>
      <c r="I344" s="6">
        <f ca="1">IF(CompanyProfiles!N$44&gt;=RAND(),0,1)</f>
        <v>1</v>
      </c>
      <c r="J344" s="12">
        <f ca="1">1-(SUM(COUNTIF(A344:I344,"= 1"))/CompanyProfiles!$F$47)</f>
        <v>0</v>
      </c>
      <c r="K344" s="6">
        <f ca="1">IF(J344=0,0,IF(G344=1,CompanyProfiles!$T$43+(RANDBETWEEN(CompanyProfiles!$R$43,CompanyProfiles!$S$43))/100,CompanyProfiles!$T$42+(RANDBETWEEN(CompanyProfiles!$R$42,CompanyProfiles!$S$42))/100))</f>
        <v>0</v>
      </c>
    </row>
    <row r="345" spans="1:11" x14ac:dyDescent="0.2">
      <c r="A345" s="6">
        <f ca="1">IF(CompanyProfiles!F$44&gt;=RAND(),0,1)</f>
        <v>1</v>
      </c>
      <c r="B345" s="6">
        <f ca="1">IF(CompanyProfiles!G$44&gt;=RAND(),0,1)</f>
        <v>1</v>
      </c>
      <c r="C345" s="6">
        <f ca="1">IF(CompanyProfiles!H$44&gt;=RAND(),0,1)</f>
        <v>1</v>
      </c>
      <c r="D345" s="6">
        <f ca="1">IF(CompanyProfiles!I$44&gt;=RAND(),0,1)</f>
        <v>0</v>
      </c>
      <c r="E345" s="6">
        <f ca="1">IF(CompanyProfiles!J$44&gt;=RAND(),0,1)</f>
        <v>1</v>
      </c>
      <c r="F345" s="6">
        <f ca="1">IF(CompanyProfiles!K$44&gt;=RAND(),0,1)</f>
        <v>1</v>
      </c>
      <c r="G345" s="6">
        <f ca="1">IF(CompanyProfiles!L$44&gt;=RAND(),0,1)</f>
        <v>1</v>
      </c>
      <c r="H345" s="6">
        <f ca="1">IF(CompanyProfiles!M$44&gt;=RAND(),0,1)</f>
        <v>1</v>
      </c>
      <c r="I345" s="6">
        <f ca="1">IF(CompanyProfiles!N$44&gt;=RAND(),0,1)</f>
        <v>1</v>
      </c>
      <c r="J345" s="12">
        <f ca="1">1-(SUM(COUNTIF(A345:I345,"= 1"))/CompanyProfiles!$F$47)</f>
        <v>0.11111111111111116</v>
      </c>
      <c r="K345" s="6">
        <f ca="1">IF(J345=0,0,IF(G345=1,CompanyProfiles!$T$43+(RANDBETWEEN(CompanyProfiles!$R$43,CompanyProfiles!$S$43))/100,CompanyProfiles!$T$42+(RANDBETWEEN(CompanyProfiles!$R$42,CompanyProfiles!$S$42))/100))</f>
        <v>12864.236666666668</v>
      </c>
    </row>
    <row r="346" spans="1:11" x14ac:dyDescent="0.2">
      <c r="A346" s="6">
        <f ca="1">IF(CompanyProfiles!F$44&gt;=RAND(),0,1)</f>
        <v>1</v>
      </c>
      <c r="B346" s="6">
        <f ca="1">IF(CompanyProfiles!G$44&gt;=RAND(),0,1)</f>
        <v>1</v>
      </c>
      <c r="C346" s="6">
        <f ca="1">IF(CompanyProfiles!H$44&gt;=RAND(),0,1)</f>
        <v>1</v>
      </c>
      <c r="D346" s="6">
        <f ca="1">IF(CompanyProfiles!I$44&gt;=RAND(),0,1)</f>
        <v>1</v>
      </c>
      <c r="E346" s="6">
        <f ca="1">IF(CompanyProfiles!J$44&gt;=RAND(),0,1)</f>
        <v>1</v>
      </c>
      <c r="F346" s="6">
        <f ca="1">IF(CompanyProfiles!K$44&gt;=RAND(),0,1)</f>
        <v>1</v>
      </c>
      <c r="G346" s="6">
        <f ca="1">IF(CompanyProfiles!L$44&gt;=RAND(),0,1)</f>
        <v>1</v>
      </c>
      <c r="H346" s="6">
        <f ca="1">IF(CompanyProfiles!M$44&gt;=RAND(),0,1)</f>
        <v>1</v>
      </c>
      <c r="I346" s="6">
        <f ca="1">IF(CompanyProfiles!N$44&gt;=RAND(),0,1)</f>
        <v>1</v>
      </c>
      <c r="J346" s="12">
        <f ca="1">1-(SUM(COUNTIF(A346:I346,"= 1"))/CompanyProfiles!$F$47)</f>
        <v>0</v>
      </c>
      <c r="K346" s="6">
        <f ca="1">IF(J346=0,0,IF(G346=1,CompanyProfiles!$T$43+(RANDBETWEEN(CompanyProfiles!$R$43,CompanyProfiles!$S$43))/100,CompanyProfiles!$T$42+(RANDBETWEEN(CompanyProfiles!$R$42,CompanyProfiles!$S$42))/100))</f>
        <v>0</v>
      </c>
    </row>
    <row r="347" spans="1:11" x14ac:dyDescent="0.2">
      <c r="A347" s="6">
        <f ca="1">IF(CompanyProfiles!F$44&gt;=RAND(),0,1)</f>
        <v>1</v>
      </c>
      <c r="B347" s="6">
        <f ca="1">IF(CompanyProfiles!G$44&gt;=RAND(),0,1)</f>
        <v>0</v>
      </c>
      <c r="C347" s="6">
        <f ca="1">IF(CompanyProfiles!H$44&gt;=RAND(),0,1)</f>
        <v>1</v>
      </c>
      <c r="D347" s="6">
        <f ca="1">IF(CompanyProfiles!I$44&gt;=RAND(),0,1)</f>
        <v>1</v>
      </c>
      <c r="E347" s="6">
        <f ca="1">IF(CompanyProfiles!J$44&gt;=RAND(),0,1)</f>
        <v>1</v>
      </c>
      <c r="F347" s="6">
        <f ca="1">IF(CompanyProfiles!K$44&gt;=RAND(),0,1)</f>
        <v>1</v>
      </c>
      <c r="G347" s="6">
        <f ca="1">IF(CompanyProfiles!L$44&gt;=RAND(),0,1)</f>
        <v>1</v>
      </c>
      <c r="H347" s="6">
        <f ca="1">IF(CompanyProfiles!M$44&gt;=RAND(),0,1)</f>
        <v>0</v>
      </c>
      <c r="I347" s="6">
        <f ca="1">IF(CompanyProfiles!N$44&gt;=RAND(),0,1)</f>
        <v>1</v>
      </c>
      <c r="J347" s="12">
        <f ca="1">1-(SUM(COUNTIF(A347:I347,"= 1"))/CompanyProfiles!$F$47)</f>
        <v>0.22222222222222221</v>
      </c>
      <c r="K347" s="6">
        <f ca="1">IF(J347=0,0,IF(G347=1,CompanyProfiles!$T$43+(RANDBETWEEN(CompanyProfiles!$R$43,CompanyProfiles!$S$43))/100,CompanyProfiles!$T$42+(RANDBETWEEN(CompanyProfiles!$R$42,CompanyProfiles!$S$42))/100))</f>
        <v>8023.4366666666665</v>
      </c>
    </row>
    <row r="348" spans="1:11" x14ac:dyDescent="0.2">
      <c r="A348" s="6">
        <f ca="1">IF(CompanyProfiles!F$44&gt;=RAND(),0,1)</f>
        <v>1</v>
      </c>
      <c r="B348" s="6">
        <f ca="1">IF(CompanyProfiles!G$44&gt;=RAND(),0,1)</f>
        <v>1</v>
      </c>
      <c r="C348" s="6">
        <f ca="1">IF(CompanyProfiles!H$44&gt;=RAND(),0,1)</f>
        <v>1</v>
      </c>
      <c r="D348" s="6">
        <f ca="1">IF(CompanyProfiles!I$44&gt;=RAND(),0,1)</f>
        <v>1</v>
      </c>
      <c r="E348" s="6">
        <f ca="1">IF(CompanyProfiles!J$44&gt;=RAND(),0,1)</f>
        <v>1</v>
      </c>
      <c r="F348" s="6">
        <f ca="1">IF(CompanyProfiles!K$44&gt;=RAND(),0,1)</f>
        <v>0</v>
      </c>
      <c r="G348" s="6">
        <f ca="1">IF(CompanyProfiles!L$44&gt;=RAND(),0,1)</f>
        <v>1</v>
      </c>
      <c r="H348" s="6">
        <f ca="1">IF(CompanyProfiles!M$44&gt;=RAND(),0,1)</f>
        <v>1</v>
      </c>
      <c r="I348" s="6">
        <f ca="1">IF(CompanyProfiles!N$44&gt;=RAND(),0,1)</f>
        <v>1</v>
      </c>
      <c r="J348" s="12">
        <f ca="1">1-(SUM(COUNTIF(A348:I348,"= 1"))/CompanyProfiles!$F$47)</f>
        <v>0.11111111111111116</v>
      </c>
      <c r="K348" s="6">
        <f ca="1">IF(J348=0,0,IF(G348=1,CompanyProfiles!$T$43+(RANDBETWEEN(CompanyProfiles!$R$43,CompanyProfiles!$S$43))/100,CompanyProfiles!$T$42+(RANDBETWEEN(CompanyProfiles!$R$42,CompanyProfiles!$S$42))/100))</f>
        <v>13725.386666666667</v>
      </c>
    </row>
    <row r="349" spans="1:11" x14ac:dyDescent="0.2">
      <c r="A349" s="6">
        <f ca="1">IF(CompanyProfiles!F$44&gt;=RAND(),0,1)</f>
        <v>1</v>
      </c>
      <c r="B349" s="6">
        <f ca="1">IF(CompanyProfiles!G$44&gt;=RAND(),0,1)</f>
        <v>1</v>
      </c>
      <c r="C349" s="6">
        <f ca="1">IF(CompanyProfiles!H$44&gt;=RAND(),0,1)</f>
        <v>1</v>
      </c>
      <c r="D349" s="6">
        <f ca="1">IF(CompanyProfiles!I$44&gt;=RAND(),0,1)</f>
        <v>1</v>
      </c>
      <c r="E349" s="6">
        <f ca="1">IF(CompanyProfiles!J$44&gt;=RAND(),0,1)</f>
        <v>1</v>
      </c>
      <c r="F349" s="6">
        <f ca="1">IF(CompanyProfiles!K$44&gt;=RAND(),0,1)</f>
        <v>1</v>
      </c>
      <c r="G349" s="6">
        <f ca="1">IF(CompanyProfiles!L$44&gt;=RAND(),0,1)</f>
        <v>1</v>
      </c>
      <c r="H349" s="6">
        <f ca="1">IF(CompanyProfiles!M$44&gt;=RAND(),0,1)</f>
        <v>1</v>
      </c>
      <c r="I349" s="6">
        <f ca="1">IF(CompanyProfiles!N$44&gt;=RAND(),0,1)</f>
        <v>0</v>
      </c>
      <c r="J349" s="12">
        <f ca="1">1-(SUM(COUNTIF(A349:I349,"= 1"))/CompanyProfiles!$F$47)</f>
        <v>0.11111111111111116</v>
      </c>
      <c r="K349" s="6">
        <f ca="1">IF(J349=0,0,IF(G349=1,CompanyProfiles!$T$43+(RANDBETWEEN(CompanyProfiles!$R$43,CompanyProfiles!$S$43))/100,CompanyProfiles!$T$42+(RANDBETWEEN(CompanyProfiles!$R$42,CompanyProfiles!$S$42))/100))</f>
        <v>13612.676666666666</v>
      </c>
    </row>
    <row r="350" spans="1:11" x14ac:dyDescent="0.2">
      <c r="A350" s="6">
        <f ca="1">IF(CompanyProfiles!F$44&gt;=RAND(),0,1)</f>
        <v>1</v>
      </c>
      <c r="B350" s="6">
        <f ca="1">IF(CompanyProfiles!G$44&gt;=RAND(),0,1)</f>
        <v>0</v>
      </c>
      <c r="C350" s="6">
        <f ca="1">IF(CompanyProfiles!H$44&gt;=RAND(),0,1)</f>
        <v>1</v>
      </c>
      <c r="D350" s="6">
        <f ca="1">IF(CompanyProfiles!I$44&gt;=RAND(),0,1)</f>
        <v>0</v>
      </c>
      <c r="E350" s="6">
        <f ca="1">IF(CompanyProfiles!J$44&gt;=RAND(),0,1)</f>
        <v>1</v>
      </c>
      <c r="F350" s="6">
        <f ca="1">IF(CompanyProfiles!K$44&gt;=RAND(),0,1)</f>
        <v>1</v>
      </c>
      <c r="G350" s="6">
        <f ca="1">IF(CompanyProfiles!L$44&gt;=RAND(),0,1)</f>
        <v>1</v>
      </c>
      <c r="H350" s="6">
        <f ca="1">IF(CompanyProfiles!M$44&gt;=RAND(),0,1)</f>
        <v>0</v>
      </c>
      <c r="I350" s="6">
        <f ca="1">IF(CompanyProfiles!N$44&gt;=RAND(),0,1)</f>
        <v>1</v>
      </c>
      <c r="J350" s="12">
        <f ca="1">1-(SUM(COUNTIF(A350:I350,"= 1"))/CompanyProfiles!$F$47)</f>
        <v>0.33333333333333337</v>
      </c>
      <c r="K350" s="6">
        <f ca="1">IF(J350=0,0,IF(G350=1,CompanyProfiles!$T$43+(RANDBETWEEN(CompanyProfiles!$R$43,CompanyProfiles!$S$43))/100,CompanyProfiles!$T$42+(RANDBETWEEN(CompanyProfiles!$R$42,CompanyProfiles!$S$42))/100))</f>
        <v>5872.0566666666673</v>
      </c>
    </row>
    <row r="351" spans="1:11" x14ac:dyDescent="0.2">
      <c r="A351" s="6">
        <f ca="1">IF(CompanyProfiles!F$44&gt;=RAND(),0,1)</f>
        <v>1</v>
      </c>
      <c r="B351" s="6">
        <f ca="1">IF(CompanyProfiles!G$44&gt;=RAND(),0,1)</f>
        <v>1</v>
      </c>
      <c r="C351" s="6">
        <f ca="1">IF(CompanyProfiles!H$44&gt;=RAND(),0,1)</f>
        <v>1</v>
      </c>
      <c r="D351" s="6">
        <f ca="1">IF(CompanyProfiles!I$44&gt;=RAND(),0,1)</f>
        <v>1</v>
      </c>
      <c r="E351" s="6">
        <f ca="1">IF(CompanyProfiles!J$44&gt;=RAND(),0,1)</f>
        <v>1</v>
      </c>
      <c r="F351" s="6">
        <f ca="1">IF(CompanyProfiles!K$44&gt;=RAND(),0,1)</f>
        <v>1</v>
      </c>
      <c r="G351" s="6">
        <f ca="1">IF(CompanyProfiles!L$44&gt;=RAND(),0,1)</f>
        <v>1</v>
      </c>
      <c r="H351" s="6">
        <f ca="1">IF(CompanyProfiles!M$44&gt;=RAND(),0,1)</f>
        <v>1</v>
      </c>
      <c r="I351" s="6">
        <f ca="1">IF(CompanyProfiles!N$44&gt;=RAND(),0,1)</f>
        <v>0</v>
      </c>
      <c r="J351" s="12">
        <f ca="1">1-(SUM(COUNTIF(A351:I351,"= 1"))/CompanyProfiles!$F$47)</f>
        <v>0.11111111111111116</v>
      </c>
      <c r="K351" s="6">
        <f ca="1">IF(J351=0,0,IF(G351=1,CompanyProfiles!$T$43+(RANDBETWEEN(CompanyProfiles!$R$43,CompanyProfiles!$S$43))/100,CompanyProfiles!$T$42+(RANDBETWEEN(CompanyProfiles!$R$42,CompanyProfiles!$S$42))/100))</f>
        <v>6716.6966666666667</v>
      </c>
    </row>
    <row r="352" spans="1:11" x14ac:dyDescent="0.2">
      <c r="A352" s="6">
        <f ca="1">IF(CompanyProfiles!F$44&gt;=RAND(),0,1)</f>
        <v>0</v>
      </c>
      <c r="B352" s="6">
        <f ca="1">IF(CompanyProfiles!G$44&gt;=RAND(),0,1)</f>
        <v>1</v>
      </c>
      <c r="C352" s="6">
        <f ca="1">IF(CompanyProfiles!H$44&gt;=RAND(),0,1)</f>
        <v>0</v>
      </c>
      <c r="D352" s="6">
        <f ca="1">IF(CompanyProfiles!I$44&gt;=RAND(),0,1)</f>
        <v>1</v>
      </c>
      <c r="E352" s="6">
        <f ca="1">IF(CompanyProfiles!J$44&gt;=RAND(),0,1)</f>
        <v>1</v>
      </c>
      <c r="F352" s="6">
        <f ca="1">IF(CompanyProfiles!K$44&gt;=RAND(),0,1)</f>
        <v>1</v>
      </c>
      <c r="G352" s="6">
        <f ca="1">IF(CompanyProfiles!L$44&gt;=RAND(),0,1)</f>
        <v>1</v>
      </c>
      <c r="H352" s="6">
        <f ca="1">IF(CompanyProfiles!M$44&gt;=RAND(),0,1)</f>
        <v>1</v>
      </c>
      <c r="I352" s="6">
        <f ca="1">IF(CompanyProfiles!N$44&gt;=RAND(),0,1)</f>
        <v>1</v>
      </c>
      <c r="J352" s="12">
        <f ca="1">1-(SUM(COUNTIF(A352:I352,"= 1"))/CompanyProfiles!$F$47)</f>
        <v>0.22222222222222221</v>
      </c>
      <c r="K352" s="6">
        <f ca="1">IF(J352=0,0,IF(G352=1,CompanyProfiles!$T$43+(RANDBETWEEN(CompanyProfiles!$R$43,CompanyProfiles!$S$43))/100,CompanyProfiles!$T$42+(RANDBETWEEN(CompanyProfiles!$R$42,CompanyProfiles!$S$42))/100))</f>
        <v>6287.5066666666662</v>
      </c>
    </row>
    <row r="353" spans="1:11" x14ac:dyDescent="0.2">
      <c r="A353" s="6">
        <f ca="1">IF(CompanyProfiles!F$44&gt;=RAND(),0,1)</f>
        <v>0</v>
      </c>
      <c r="B353" s="6">
        <f ca="1">IF(CompanyProfiles!G$44&gt;=RAND(),0,1)</f>
        <v>1</v>
      </c>
      <c r="C353" s="6">
        <f ca="1">IF(CompanyProfiles!H$44&gt;=RAND(),0,1)</f>
        <v>1</v>
      </c>
      <c r="D353" s="6">
        <f ca="1">IF(CompanyProfiles!I$44&gt;=RAND(),0,1)</f>
        <v>0</v>
      </c>
      <c r="E353" s="6">
        <f ca="1">IF(CompanyProfiles!J$44&gt;=RAND(),0,1)</f>
        <v>1</v>
      </c>
      <c r="F353" s="6">
        <f ca="1">IF(CompanyProfiles!K$44&gt;=RAND(),0,1)</f>
        <v>1</v>
      </c>
      <c r="G353" s="6">
        <f ca="1">IF(CompanyProfiles!L$44&gt;=RAND(),0,1)</f>
        <v>1</v>
      </c>
      <c r="H353" s="6">
        <f ca="1">IF(CompanyProfiles!M$44&gt;=RAND(),0,1)</f>
        <v>0</v>
      </c>
      <c r="I353" s="6">
        <f ca="1">IF(CompanyProfiles!N$44&gt;=RAND(),0,1)</f>
        <v>1</v>
      </c>
      <c r="J353" s="12">
        <f ca="1">1-(SUM(COUNTIF(A353:I353,"= 1"))/CompanyProfiles!$F$47)</f>
        <v>0.33333333333333337</v>
      </c>
      <c r="K353" s="6">
        <f ca="1">IF(J353=0,0,IF(G353=1,CompanyProfiles!$T$43+(RANDBETWEEN(CompanyProfiles!$R$43,CompanyProfiles!$S$43))/100,CompanyProfiles!$T$42+(RANDBETWEEN(CompanyProfiles!$R$42,CompanyProfiles!$S$42))/100))</f>
        <v>13131.906666666666</v>
      </c>
    </row>
    <row r="354" spans="1:11" x14ac:dyDescent="0.2">
      <c r="A354" s="6">
        <f ca="1">IF(CompanyProfiles!F$44&gt;=RAND(),0,1)</f>
        <v>1</v>
      </c>
      <c r="B354" s="6">
        <f ca="1">IF(CompanyProfiles!G$44&gt;=RAND(),0,1)</f>
        <v>1</v>
      </c>
      <c r="C354" s="6">
        <f ca="1">IF(CompanyProfiles!H$44&gt;=RAND(),0,1)</f>
        <v>1</v>
      </c>
      <c r="D354" s="6">
        <f ca="1">IF(CompanyProfiles!I$44&gt;=RAND(),0,1)</f>
        <v>1</v>
      </c>
      <c r="E354" s="6">
        <f ca="1">IF(CompanyProfiles!J$44&gt;=RAND(),0,1)</f>
        <v>1</v>
      </c>
      <c r="F354" s="6">
        <f ca="1">IF(CompanyProfiles!K$44&gt;=RAND(),0,1)</f>
        <v>1</v>
      </c>
      <c r="G354" s="6">
        <f ca="1">IF(CompanyProfiles!L$44&gt;=RAND(),0,1)</f>
        <v>0</v>
      </c>
      <c r="H354" s="6">
        <f ca="1">IF(CompanyProfiles!M$44&gt;=RAND(),0,1)</f>
        <v>1</v>
      </c>
      <c r="I354" s="6">
        <f ca="1">IF(CompanyProfiles!N$44&gt;=RAND(),0,1)</f>
        <v>1</v>
      </c>
      <c r="J354" s="12">
        <f ca="1">1-(SUM(COUNTIF(A354:I354,"= 1"))/CompanyProfiles!$F$47)</f>
        <v>0.11111111111111116</v>
      </c>
      <c r="K354" s="6">
        <f ca="1">IF(J354=0,0,IF(G354=1,CompanyProfiles!$T$43+(RANDBETWEEN(CompanyProfiles!$R$43,CompanyProfiles!$S$43))/100,CompanyProfiles!$T$42+(RANDBETWEEN(CompanyProfiles!$R$42,CompanyProfiles!$S$42))/100))</f>
        <v>374.04666666666662</v>
      </c>
    </row>
    <row r="355" spans="1:11" x14ac:dyDescent="0.2">
      <c r="A355" s="6">
        <f ca="1">IF(CompanyProfiles!F$44&gt;=RAND(),0,1)</f>
        <v>1</v>
      </c>
      <c r="B355" s="6">
        <f ca="1">IF(CompanyProfiles!G$44&gt;=RAND(),0,1)</f>
        <v>0</v>
      </c>
      <c r="C355" s="6">
        <f ca="1">IF(CompanyProfiles!H$44&gt;=RAND(),0,1)</f>
        <v>1</v>
      </c>
      <c r="D355" s="6">
        <f ca="1">IF(CompanyProfiles!I$44&gt;=RAND(),0,1)</f>
        <v>1</v>
      </c>
      <c r="E355" s="6">
        <f ca="1">IF(CompanyProfiles!J$44&gt;=RAND(),0,1)</f>
        <v>1</v>
      </c>
      <c r="F355" s="6">
        <f ca="1">IF(CompanyProfiles!K$44&gt;=RAND(),0,1)</f>
        <v>1</v>
      </c>
      <c r="G355" s="6">
        <f ca="1">IF(CompanyProfiles!L$44&gt;=RAND(),0,1)</f>
        <v>1</v>
      </c>
      <c r="H355" s="6">
        <f ca="1">IF(CompanyProfiles!M$44&gt;=RAND(),0,1)</f>
        <v>1</v>
      </c>
      <c r="I355" s="6">
        <f ca="1">IF(CompanyProfiles!N$44&gt;=RAND(),0,1)</f>
        <v>0</v>
      </c>
      <c r="J355" s="12">
        <f ca="1">1-(SUM(COUNTIF(A355:I355,"= 1"))/CompanyProfiles!$F$47)</f>
        <v>0.22222222222222221</v>
      </c>
      <c r="K355" s="6">
        <f ca="1">IF(J355=0,0,IF(G355=1,CompanyProfiles!$T$43+(RANDBETWEEN(CompanyProfiles!$R$43,CompanyProfiles!$S$43))/100,CompanyProfiles!$T$42+(RANDBETWEEN(CompanyProfiles!$R$42,CompanyProfiles!$S$42))/100))</f>
        <v>14203.146666666667</v>
      </c>
    </row>
    <row r="356" spans="1:11" x14ac:dyDescent="0.2">
      <c r="A356" s="6">
        <f ca="1">IF(CompanyProfiles!F$44&gt;=RAND(),0,1)</f>
        <v>1</v>
      </c>
      <c r="B356" s="6">
        <f ca="1">IF(CompanyProfiles!G$44&gt;=RAND(),0,1)</f>
        <v>0</v>
      </c>
      <c r="C356" s="6">
        <f ca="1">IF(CompanyProfiles!H$44&gt;=RAND(),0,1)</f>
        <v>1</v>
      </c>
      <c r="D356" s="6">
        <f ca="1">IF(CompanyProfiles!I$44&gt;=RAND(),0,1)</f>
        <v>1</v>
      </c>
      <c r="E356" s="6">
        <f ca="1">IF(CompanyProfiles!J$44&gt;=RAND(),0,1)</f>
        <v>1</v>
      </c>
      <c r="F356" s="6">
        <f ca="1">IF(CompanyProfiles!K$44&gt;=RAND(),0,1)</f>
        <v>1</v>
      </c>
      <c r="G356" s="6">
        <f ca="1">IF(CompanyProfiles!L$44&gt;=RAND(),0,1)</f>
        <v>1</v>
      </c>
      <c r="H356" s="6">
        <f ca="1">IF(CompanyProfiles!M$44&gt;=RAND(),0,1)</f>
        <v>1</v>
      </c>
      <c r="I356" s="6">
        <f ca="1">IF(CompanyProfiles!N$44&gt;=RAND(),0,1)</f>
        <v>1</v>
      </c>
      <c r="J356" s="12">
        <f ca="1">1-(SUM(COUNTIF(A356:I356,"= 1"))/CompanyProfiles!$F$47)</f>
        <v>0.11111111111111116</v>
      </c>
      <c r="K356" s="6">
        <f ca="1">IF(J356=0,0,IF(G356=1,CompanyProfiles!$T$43+(RANDBETWEEN(CompanyProfiles!$R$43,CompanyProfiles!$S$43))/100,CompanyProfiles!$T$42+(RANDBETWEEN(CompanyProfiles!$R$42,CompanyProfiles!$S$42))/100))</f>
        <v>11526.296666666667</v>
      </c>
    </row>
    <row r="357" spans="1:11" x14ac:dyDescent="0.2">
      <c r="A357" s="6">
        <f ca="1">IF(CompanyProfiles!F$44&gt;=RAND(),0,1)</f>
        <v>1</v>
      </c>
      <c r="B357" s="6">
        <f ca="1">IF(CompanyProfiles!G$44&gt;=RAND(),0,1)</f>
        <v>1</v>
      </c>
      <c r="C357" s="6">
        <f ca="1">IF(CompanyProfiles!H$44&gt;=RAND(),0,1)</f>
        <v>1</v>
      </c>
      <c r="D357" s="6">
        <f ca="1">IF(CompanyProfiles!I$44&gt;=RAND(),0,1)</f>
        <v>1</v>
      </c>
      <c r="E357" s="6">
        <f ca="1">IF(CompanyProfiles!J$44&gt;=RAND(),0,1)</f>
        <v>1</v>
      </c>
      <c r="F357" s="6">
        <f ca="1">IF(CompanyProfiles!K$44&gt;=RAND(),0,1)</f>
        <v>1</v>
      </c>
      <c r="G357" s="6">
        <f ca="1">IF(CompanyProfiles!L$44&gt;=RAND(),0,1)</f>
        <v>1</v>
      </c>
      <c r="H357" s="6">
        <f ca="1">IF(CompanyProfiles!M$44&gt;=RAND(),0,1)</f>
        <v>0</v>
      </c>
      <c r="I357" s="6">
        <f ca="1">IF(CompanyProfiles!N$44&gt;=RAND(),0,1)</f>
        <v>1</v>
      </c>
      <c r="J357" s="12">
        <f ca="1">1-(SUM(COUNTIF(A357:I357,"= 1"))/CompanyProfiles!$F$47)</f>
        <v>0.11111111111111116</v>
      </c>
      <c r="K357" s="6">
        <f ca="1">IF(J357=0,0,IF(G357=1,CompanyProfiles!$T$43+(RANDBETWEEN(CompanyProfiles!$R$43,CompanyProfiles!$S$43))/100,CompanyProfiles!$T$42+(RANDBETWEEN(CompanyProfiles!$R$42,CompanyProfiles!$S$42))/100))</f>
        <v>9159.8466666666664</v>
      </c>
    </row>
    <row r="358" spans="1:11" x14ac:dyDescent="0.2">
      <c r="A358" s="6">
        <f ca="1">IF(CompanyProfiles!F$44&gt;=RAND(),0,1)</f>
        <v>1</v>
      </c>
      <c r="B358" s="6">
        <f ca="1">IF(CompanyProfiles!G$44&gt;=RAND(),0,1)</f>
        <v>0</v>
      </c>
      <c r="C358" s="6">
        <f ca="1">IF(CompanyProfiles!H$44&gt;=RAND(),0,1)</f>
        <v>1</v>
      </c>
      <c r="D358" s="6">
        <f ca="1">IF(CompanyProfiles!I$44&gt;=RAND(),0,1)</f>
        <v>0</v>
      </c>
      <c r="E358" s="6">
        <f ca="1">IF(CompanyProfiles!J$44&gt;=RAND(),0,1)</f>
        <v>0</v>
      </c>
      <c r="F358" s="6">
        <f ca="1">IF(CompanyProfiles!K$44&gt;=RAND(),0,1)</f>
        <v>0</v>
      </c>
      <c r="G358" s="6">
        <f ca="1">IF(CompanyProfiles!L$44&gt;=RAND(),0,1)</f>
        <v>1</v>
      </c>
      <c r="H358" s="6">
        <f ca="1">IF(CompanyProfiles!M$44&gt;=RAND(),0,1)</f>
        <v>1</v>
      </c>
      <c r="I358" s="6">
        <f ca="1">IF(CompanyProfiles!N$44&gt;=RAND(),0,1)</f>
        <v>0</v>
      </c>
      <c r="J358" s="12">
        <f ca="1">1-(SUM(COUNTIF(A358:I358,"= 1"))/CompanyProfiles!$F$47)</f>
        <v>0.55555555555555558</v>
      </c>
      <c r="K358" s="6">
        <f ca="1">IF(J358=0,0,IF(G358=1,CompanyProfiles!$T$43+(RANDBETWEEN(CompanyProfiles!$R$43,CompanyProfiles!$S$43))/100,CompanyProfiles!$T$42+(RANDBETWEEN(CompanyProfiles!$R$42,CompanyProfiles!$S$42))/100))</f>
        <v>10415.776666666667</v>
      </c>
    </row>
    <row r="359" spans="1:11" x14ac:dyDescent="0.2">
      <c r="A359" s="6">
        <f ca="1">IF(CompanyProfiles!F$44&gt;=RAND(),0,1)</f>
        <v>1</v>
      </c>
      <c r="B359" s="6">
        <f ca="1">IF(CompanyProfiles!G$44&gt;=RAND(),0,1)</f>
        <v>0</v>
      </c>
      <c r="C359" s="6">
        <f ca="1">IF(CompanyProfiles!H$44&gt;=RAND(),0,1)</f>
        <v>0</v>
      </c>
      <c r="D359" s="6">
        <f ca="1">IF(CompanyProfiles!I$44&gt;=RAND(),0,1)</f>
        <v>1</v>
      </c>
      <c r="E359" s="6">
        <f ca="1">IF(CompanyProfiles!J$44&gt;=RAND(),0,1)</f>
        <v>1</v>
      </c>
      <c r="F359" s="6">
        <f ca="1">IF(CompanyProfiles!K$44&gt;=RAND(),0,1)</f>
        <v>1</v>
      </c>
      <c r="G359" s="6">
        <f ca="1">IF(CompanyProfiles!L$44&gt;=RAND(),0,1)</f>
        <v>1</v>
      </c>
      <c r="H359" s="6">
        <f ca="1">IF(CompanyProfiles!M$44&gt;=RAND(),0,1)</f>
        <v>0</v>
      </c>
      <c r="I359" s="6">
        <f ca="1">IF(CompanyProfiles!N$44&gt;=RAND(),0,1)</f>
        <v>1</v>
      </c>
      <c r="J359" s="12">
        <f ca="1">1-(SUM(COUNTIF(A359:I359,"= 1"))/CompanyProfiles!$F$47)</f>
        <v>0.33333333333333337</v>
      </c>
      <c r="K359" s="6">
        <f ca="1">IF(J359=0,0,IF(G359=1,CompanyProfiles!$T$43+(RANDBETWEEN(CompanyProfiles!$R$43,CompanyProfiles!$S$43))/100,CompanyProfiles!$T$42+(RANDBETWEEN(CompanyProfiles!$R$42,CompanyProfiles!$S$42))/100))</f>
        <v>11959.216666666667</v>
      </c>
    </row>
    <row r="360" spans="1:11" x14ac:dyDescent="0.2">
      <c r="A360" s="6">
        <f ca="1">IF(CompanyProfiles!F$44&gt;=RAND(),0,1)</f>
        <v>1</v>
      </c>
      <c r="B360" s="6">
        <f ca="1">IF(CompanyProfiles!G$44&gt;=RAND(),0,1)</f>
        <v>1</v>
      </c>
      <c r="C360" s="6">
        <f ca="1">IF(CompanyProfiles!H$44&gt;=RAND(),0,1)</f>
        <v>1</v>
      </c>
      <c r="D360" s="6">
        <f ca="1">IF(CompanyProfiles!I$44&gt;=RAND(),0,1)</f>
        <v>1</v>
      </c>
      <c r="E360" s="6">
        <f ca="1">IF(CompanyProfiles!J$44&gt;=RAND(),0,1)</f>
        <v>1</v>
      </c>
      <c r="F360" s="6">
        <f ca="1">IF(CompanyProfiles!K$44&gt;=RAND(),0,1)</f>
        <v>1</v>
      </c>
      <c r="G360" s="6">
        <f ca="1">IF(CompanyProfiles!L$44&gt;=RAND(),0,1)</f>
        <v>1</v>
      </c>
      <c r="H360" s="6">
        <f ca="1">IF(CompanyProfiles!M$44&gt;=RAND(),0,1)</f>
        <v>1</v>
      </c>
      <c r="I360" s="6">
        <f ca="1">IF(CompanyProfiles!N$44&gt;=RAND(),0,1)</f>
        <v>1</v>
      </c>
      <c r="J360" s="12">
        <f ca="1">1-(SUM(COUNTIF(A360:I360,"= 1"))/CompanyProfiles!$F$47)</f>
        <v>0</v>
      </c>
      <c r="K360" s="6">
        <f ca="1">IF(J360=0,0,IF(G360=1,CompanyProfiles!$T$43+(RANDBETWEEN(CompanyProfiles!$R$43,CompanyProfiles!$S$43))/100,CompanyProfiles!$T$42+(RANDBETWEEN(CompanyProfiles!$R$42,CompanyProfiles!$S$42))/100))</f>
        <v>0</v>
      </c>
    </row>
    <row r="361" spans="1:11" x14ac:dyDescent="0.2">
      <c r="A361" s="6">
        <f ca="1">IF(CompanyProfiles!F$44&gt;=RAND(),0,1)</f>
        <v>1</v>
      </c>
      <c r="B361" s="6">
        <f ca="1">IF(CompanyProfiles!G$44&gt;=RAND(),0,1)</f>
        <v>0</v>
      </c>
      <c r="C361" s="6">
        <f ca="1">IF(CompanyProfiles!H$44&gt;=RAND(),0,1)</f>
        <v>1</v>
      </c>
      <c r="D361" s="6">
        <f ca="1">IF(CompanyProfiles!I$44&gt;=RAND(),0,1)</f>
        <v>1</v>
      </c>
      <c r="E361" s="6">
        <f ca="1">IF(CompanyProfiles!J$44&gt;=RAND(),0,1)</f>
        <v>0</v>
      </c>
      <c r="F361" s="6">
        <f ca="1">IF(CompanyProfiles!K$44&gt;=RAND(),0,1)</f>
        <v>1</v>
      </c>
      <c r="G361" s="6">
        <f ca="1">IF(CompanyProfiles!L$44&gt;=RAND(),0,1)</f>
        <v>1</v>
      </c>
      <c r="H361" s="6">
        <f ca="1">IF(CompanyProfiles!M$44&gt;=RAND(),0,1)</f>
        <v>0</v>
      </c>
      <c r="I361" s="6">
        <f ca="1">IF(CompanyProfiles!N$44&gt;=RAND(),0,1)</f>
        <v>1</v>
      </c>
      <c r="J361" s="12">
        <f ca="1">1-(SUM(COUNTIF(A361:I361,"= 1"))/CompanyProfiles!$F$47)</f>
        <v>0.33333333333333337</v>
      </c>
      <c r="K361" s="6">
        <f ca="1">IF(J361=0,0,IF(G361=1,CompanyProfiles!$T$43+(RANDBETWEEN(CompanyProfiles!$R$43,CompanyProfiles!$S$43))/100,CompanyProfiles!$T$42+(RANDBETWEEN(CompanyProfiles!$R$42,CompanyProfiles!$S$42))/100))</f>
        <v>9582.7066666666669</v>
      </c>
    </row>
    <row r="362" spans="1:11" x14ac:dyDescent="0.2">
      <c r="A362" s="6">
        <f ca="1">IF(CompanyProfiles!F$44&gt;=RAND(),0,1)</f>
        <v>1</v>
      </c>
      <c r="B362" s="6">
        <f ca="1">IF(CompanyProfiles!G$44&gt;=RAND(),0,1)</f>
        <v>1</v>
      </c>
      <c r="C362" s="6">
        <f ca="1">IF(CompanyProfiles!H$44&gt;=RAND(),0,1)</f>
        <v>1</v>
      </c>
      <c r="D362" s="6">
        <f ca="1">IF(CompanyProfiles!I$44&gt;=RAND(),0,1)</f>
        <v>1</v>
      </c>
      <c r="E362" s="6">
        <f ca="1">IF(CompanyProfiles!J$44&gt;=RAND(),0,1)</f>
        <v>0</v>
      </c>
      <c r="F362" s="6">
        <f ca="1">IF(CompanyProfiles!K$44&gt;=RAND(),0,1)</f>
        <v>1</v>
      </c>
      <c r="G362" s="6">
        <f ca="1">IF(CompanyProfiles!L$44&gt;=RAND(),0,1)</f>
        <v>1</v>
      </c>
      <c r="H362" s="6">
        <f ca="1">IF(CompanyProfiles!M$44&gt;=RAND(),0,1)</f>
        <v>1</v>
      </c>
      <c r="I362" s="6">
        <f ca="1">IF(CompanyProfiles!N$44&gt;=RAND(),0,1)</f>
        <v>1</v>
      </c>
      <c r="J362" s="12">
        <f ca="1">1-(SUM(COUNTIF(A362:I362,"= 1"))/CompanyProfiles!$F$47)</f>
        <v>0.11111111111111116</v>
      </c>
      <c r="K362" s="6">
        <f ca="1">IF(J362=0,0,IF(G362=1,CompanyProfiles!$T$43+(RANDBETWEEN(CompanyProfiles!$R$43,CompanyProfiles!$S$43))/100,CompanyProfiles!$T$42+(RANDBETWEEN(CompanyProfiles!$R$42,CompanyProfiles!$S$42))/100))</f>
        <v>13368.686666666666</v>
      </c>
    </row>
    <row r="363" spans="1:11" x14ac:dyDescent="0.2">
      <c r="A363" s="6">
        <f ca="1">IF(CompanyProfiles!F$44&gt;=RAND(),0,1)</f>
        <v>1</v>
      </c>
      <c r="B363" s="6">
        <f ca="1">IF(CompanyProfiles!G$44&gt;=RAND(),0,1)</f>
        <v>1</v>
      </c>
      <c r="C363" s="6">
        <f ca="1">IF(CompanyProfiles!H$44&gt;=RAND(),0,1)</f>
        <v>0</v>
      </c>
      <c r="D363" s="6">
        <f ca="1">IF(CompanyProfiles!I$44&gt;=RAND(),0,1)</f>
        <v>1</v>
      </c>
      <c r="E363" s="6">
        <f ca="1">IF(CompanyProfiles!J$44&gt;=RAND(),0,1)</f>
        <v>1</v>
      </c>
      <c r="F363" s="6">
        <f ca="1">IF(CompanyProfiles!K$44&gt;=RAND(),0,1)</f>
        <v>1</v>
      </c>
      <c r="G363" s="6">
        <f ca="1">IF(CompanyProfiles!L$44&gt;=RAND(),0,1)</f>
        <v>1</v>
      </c>
      <c r="H363" s="6">
        <f ca="1">IF(CompanyProfiles!M$44&gt;=RAND(),0,1)</f>
        <v>0</v>
      </c>
      <c r="I363" s="6">
        <f ca="1">IF(CompanyProfiles!N$44&gt;=RAND(),0,1)</f>
        <v>1</v>
      </c>
      <c r="J363" s="12">
        <f ca="1">1-(SUM(COUNTIF(A363:I363,"= 1"))/CompanyProfiles!$F$47)</f>
        <v>0.22222222222222221</v>
      </c>
      <c r="K363" s="6">
        <f ca="1">IF(J363=0,0,IF(G363=1,CompanyProfiles!$T$43+(RANDBETWEEN(CompanyProfiles!$R$43,CompanyProfiles!$S$43))/100,CompanyProfiles!$T$42+(RANDBETWEEN(CompanyProfiles!$R$42,CompanyProfiles!$S$42))/100))</f>
        <v>5880.2366666666667</v>
      </c>
    </row>
    <row r="364" spans="1:11" x14ac:dyDescent="0.2">
      <c r="A364" s="6">
        <f ca="1">IF(CompanyProfiles!F$44&gt;=RAND(),0,1)</f>
        <v>1</v>
      </c>
      <c r="B364" s="6">
        <f ca="1">IF(CompanyProfiles!G$44&gt;=RAND(),0,1)</f>
        <v>1</v>
      </c>
      <c r="C364" s="6">
        <f ca="1">IF(CompanyProfiles!H$44&gt;=RAND(),0,1)</f>
        <v>1</v>
      </c>
      <c r="D364" s="6">
        <f ca="1">IF(CompanyProfiles!I$44&gt;=RAND(),0,1)</f>
        <v>1</v>
      </c>
      <c r="E364" s="6">
        <f ca="1">IF(CompanyProfiles!J$44&gt;=RAND(),0,1)</f>
        <v>1</v>
      </c>
      <c r="F364" s="6">
        <f ca="1">IF(CompanyProfiles!K$44&gt;=RAND(),0,1)</f>
        <v>1</v>
      </c>
      <c r="G364" s="6">
        <f ca="1">IF(CompanyProfiles!L$44&gt;=RAND(),0,1)</f>
        <v>1</v>
      </c>
      <c r="H364" s="6">
        <f ca="1">IF(CompanyProfiles!M$44&gt;=RAND(),0,1)</f>
        <v>1</v>
      </c>
      <c r="I364" s="6">
        <f ca="1">IF(CompanyProfiles!N$44&gt;=RAND(),0,1)</f>
        <v>1</v>
      </c>
      <c r="J364" s="12">
        <f ca="1">1-(SUM(COUNTIF(A364:I364,"= 1"))/CompanyProfiles!$F$47)</f>
        <v>0</v>
      </c>
      <c r="K364" s="6">
        <f ca="1">IF(J364=0,0,IF(G364=1,CompanyProfiles!$T$43+(RANDBETWEEN(CompanyProfiles!$R$43,CompanyProfiles!$S$43))/100,CompanyProfiles!$T$42+(RANDBETWEEN(CompanyProfiles!$R$42,CompanyProfiles!$S$42))/100))</f>
        <v>0</v>
      </c>
    </row>
    <row r="365" spans="1:11" x14ac:dyDescent="0.2">
      <c r="A365" s="6">
        <f ca="1">IF(CompanyProfiles!F$44&gt;=RAND(),0,1)</f>
        <v>0</v>
      </c>
      <c r="B365" s="6">
        <f ca="1">IF(CompanyProfiles!G$44&gt;=RAND(),0,1)</f>
        <v>1</v>
      </c>
      <c r="C365" s="6">
        <f ca="1">IF(CompanyProfiles!H$44&gt;=RAND(),0,1)</f>
        <v>1</v>
      </c>
      <c r="D365" s="6">
        <f ca="1">IF(CompanyProfiles!I$44&gt;=RAND(),0,1)</f>
        <v>1</v>
      </c>
      <c r="E365" s="6">
        <f ca="1">IF(CompanyProfiles!J$44&gt;=RAND(),0,1)</f>
        <v>1</v>
      </c>
      <c r="F365" s="6">
        <f ca="1">IF(CompanyProfiles!K$44&gt;=RAND(),0,1)</f>
        <v>1</v>
      </c>
      <c r="G365" s="6">
        <f ca="1">IF(CompanyProfiles!L$44&gt;=RAND(),0,1)</f>
        <v>1</v>
      </c>
      <c r="H365" s="6">
        <f ca="1">IF(CompanyProfiles!M$44&gt;=RAND(),0,1)</f>
        <v>1</v>
      </c>
      <c r="I365" s="6">
        <f ca="1">IF(CompanyProfiles!N$44&gt;=RAND(),0,1)</f>
        <v>1</v>
      </c>
      <c r="J365" s="12">
        <f ca="1">1-(SUM(COUNTIF(A365:I365,"= 1"))/CompanyProfiles!$F$47)</f>
        <v>0.11111111111111116</v>
      </c>
      <c r="K365" s="6">
        <f ca="1">IF(J365=0,0,IF(G365=1,CompanyProfiles!$T$43+(RANDBETWEEN(CompanyProfiles!$R$43,CompanyProfiles!$S$43))/100,CompanyProfiles!$T$42+(RANDBETWEEN(CompanyProfiles!$R$42,CompanyProfiles!$S$42))/100))</f>
        <v>12916.766666666666</v>
      </c>
    </row>
    <row r="366" spans="1:11" x14ac:dyDescent="0.2">
      <c r="A366" s="6">
        <f ca="1">IF(CompanyProfiles!F$44&gt;=RAND(),0,1)</f>
        <v>1</v>
      </c>
      <c r="B366" s="6">
        <f ca="1">IF(CompanyProfiles!G$44&gt;=RAND(),0,1)</f>
        <v>1</v>
      </c>
      <c r="C366" s="6">
        <f ca="1">IF(CompanyProfiles!H$44&gt;=RAND(),0,1)</f>
        <v>0</v>
      </c>
      <c r="D366" s="6">
        <f ca="1">IF(CompanyProfiles!I$44&gt;=RAND(),0,1)</f>
        <v>1</v>
      </c>
      <c r="E366" s="6">
        <f ca="1">IF(CompanyProfiles!J$44&gt;=RAND(),0,1)</f>
        <v>1</v>
      </c>
      <c r="F366" s="6">
        <f ca="1">IF(CompanyProfiles!K$44&gt;=RAND(),0,1)</f>
        <v>1</v>
      </c>
      <c r="G366" s="6">
        <f ca="1">IF(CompanyProfiles!L$44&gt;=RAND(),0,1)</f>
        <v>1</v>
      </c>
      <c r="H366" s="6">
        <f ca="1">IF(CompanyProfiles!M$44&gt;=RAND(),0,1)</f>
        <v>1</v>
      </c>
      <c r="I366" s="6">
        <f ca="1">IF(CompanyProfiles!N$44&gt;=RAND(),0,1)</f>
        <v>1</v>
      </c>
      <c r="J366" s="12">
        <f ca="1">1-(SUM(COUNTIF(A366:I366,"= 1"))/CompanyProfiles!$F$47)</f>
        <v>0.11111111111111116</v>
      </c>
      <c r="K366" s="6">
        <f ca="1">IF(J366=0,0,IF(G366=1,CompanyProfiles!$T$43+(RANDBETWEEN(CompanyProfiles!$R$43,CompanyProfiles!$S$43))/100,CompanyProfiles!$T$42+(RANDBETWEEN(CompanyProfiles!$R$42,CompanyProfiles!$S$42))/100))</f>
        <v>8400.3666666666668</v>
      </c>
    </row>
    <row r="367" spans="1:11" x14ac:dyDescent="0.2">
      <c r="A367" s="6">
        <f ca="1">IF(CompanyProfiles!F$44&gt;=RAND(),0,1)</f>
        <v>1</v>
      </c>
      <c r="B367" s="6">
        <f ca="1">IF(CompanyProfiles!G$44&gt;=RAND(),0,1)</f>
        <v>0</v>
      </c>
      <c r="C367" s="6">
        <f ca="1">IF(CompanyProfiles!H$44&gt;=RAND(),0,1)</f>
        <v>1</v>
      </c>
      <c r="D367" s="6">
        <f ca="1">IF(CompanyProfiles!I$44&gt;=RAND(),0,1)</f>
        <v>0</v>
      </c>
      <c r="E367" s="6">
        <f ca="1">IF(CompanyProfiles!J$44&gt;=RAND(),0,1)</f>
        <v>1</v>
      </c>
      <c r="F367" s="6">
        <f ca="1">IF(CompanyProfiles!K$44&gt;=RAND(),0,1)</f>
        <v>1</v>
      </c>
      <c r="G367" s="6">
        <f ca="1">IF(CompanyProfiles!L$44&gt;=RAND(),0,1)</f>
        <v>0</v>
      </c>
      <c r="H367" s="6">
        <f ca="1">IF(CompanyProfiles!M$44&gt;=RAND(),0,1)</f>
        <v>1</v>
      </c>
      <c r="I367" s="6">
        <f ca="1">IF(CompanyProfiles!N$44&gt;=RAND(),0,1)</f>
        <v>1</v>
      </c>
      <c r="J367" s="12">
        <f ca="1">1-(SUM(COUNTIF(A367:I367,"= 1"))/CompanyProfiles!$F$47)</f>
        <v>0.33333333333333337</v>
      </c>
      <c r="K367" s="6">
        <f ca="1">IF(J367=0,0,IF(G367=1,CompanyProfiles!$T$43+(RANDBETWEEN(CompanyProfiles!$R$43,CompanyProfiles!$S$43))/100,CompanyProfiles!$T$42+(RANDBETWEEN(CompanyProfiles!$R$42,CompanyProfiles!$S$42))/100))</f>
        <v>291.72666666666669</v>
      </c>
    </row>
    <row r="368" spans="1:11" x14ac:dyDescent="0.2">
      <c r="A368" s="6">
        <f ca="1">IF(CompanyProfiles!F$44&gt;=RAND(),0,1)</f>
        <v>1</v>
      </c>
      <c r="B368" s="6">
        <f ca="1">IF(CompanyProfiles!G$44&gt;=RAND(),0,1)</f>
        <v>1</v>
      </c>
      <c r="C368" s="6">
        <f ca="1">IF(CompanyProfiles!H$44&gt;=RAND(),0,1)</f>
        <v>1</v>
      </c>
      <c r="D368" s="6">
        <f ca="1">IF(CompanyProfiles!I$44&gt;=RAND(),0,1)</f>
        <v>0</v>
      </c>
      <c r="E368" s="6">
        <f ca="1">IF(CompanyProfiles!J$44&gt;=RAND(),0,1)</f>
        <v>1</v>
      </c>
      <c r="F368" s="6">
        <f ca="1">IF(CompanyProfiles!K$44&gt;=RAND(),0,1)</f>
        <v>1</v>
      </c>
      <c r="G368" s="6">
        <f ca="1">IF(CompanyProfiles!L$44&gt;=RAND(),0,1)</f>
        <v>1</v>
      </c>
      <c r="H368" s="6">
        <f ca="1">IF(CompanyProfiles!M$44&gt;=RAND(),0,1)</f>
        <v>1</v>
      </c>
      <c r="I368" s="6">
        <f ca="1">IF(CompanyProfiles!N$44&gt;=RAND(),0,1)</f>
        <v>1</v>
      </c>
      <c r="J368" s="12">
        <f ca="1">1-(SUM(COUNTIF(A368:I368,"= 1"))/CompanyProfiles!$F$47)</f>
        <v>0.11111111111111116</v>
      </c>
      <c r="K368" s="6">
        <f ca="1">IF(J368=0,0,IF(G368=1,CompanyProfiles!$T$43+(RANDBETWEEN(CompanyProfiles!$R$43,CompanyProfiles!$S$43))/100,CompanyProfiles!$T$42+(RANDBETWEEN(CompanyProfiles!$R$42,CompanyProfiles!$S$42))/100))</f>
        <v>9901.2666666666664</v>
      </c>
    </row>
    <row r="369" spans="1:11" x14ac:dyDescent="0.2">
      <c r="A369" s="6">
        <f ca="1">IF(CompanyProfiles!F$44&gt;=RAND(),0,1)</f>
        <v>1</v>
      </c>
      <c r="B369" s="6">
        <f ca="1">IF(CompanyProfiles!G$44&gt;=RAND(),0,1)</f>
        <v>0</v>
      </c>
      <c r="C369" s="6">
        <f ca="1">IF(CompanyProfiles!H$44&gt;=RAND(),0,1)</f>
        <v>1</v>
      </c>
      <c r="D369" s="6">
        <f ca="1">IF(CompanyProfiles!I$44&gt;=RAND(),0,1)</f>
        <v>0</v>
      </c>
      <c r="E369" s="6">
        <f ca="1">IF(CompanyProfiles!J$44&gt;=RAND(),0,1)</f>
        <v>1</v>
      </c>
      <c r="F369" s="6">
        <f ca="1">IF(CompanyProfiles!K$44&gt;=RAND(),0,1)</f>
        <v>1</v>
      </c>
      <c r="G369" s="6">
        <f ca="1">IF(CompanyProfiles!L$44&gt;=RAND(),0,1)</f>
        <v>1</v>
      </c>
      <c r="H369" s="6">
        <f ca="1">IF(CompanyProfiles!M$44&gt;=RAND(),0,1)</f>
        <v>1</v>
      </c>
      <c r="I369" s="6">
        <f ca="1">IF(CompanyProfiles!N$44&gt;=RAND(),0,1)</f>
        <v>0</v>
      </c>
      <c r="J369" s="12">
        <f ca="1">1-(SUM(COUNTIF(A369:I369,"= 1"))/CompanyProfiles!$F$47)</f>
        <v>0.33333333333333337</v>
      </c>
      <c r="K369" s="6">
        <f ca="1">IF(J369=0,0,IF(G369=1,CompanyProfiles!$T$43+(RANDBETWEEN(CompanyProfiles!$R$43,CompanyProfiles!$S$43))/100,CompanyProfiles!$T$42+(RANDBETWEEN(CompanyProfiles!$R$42,CompanyProfiles!$S$42))/100))</f>
        <v>6046.6366666666672</v>
      </c>
    </row>
    <row r="370" spans="1:11" x14ac:dyDescent="0.2">
      <c r="A370" s="6">
        <f ca="1">IF(CompanyProfiles!F$44&gt;=RAND(),0,1)</f>
        <v>1</v>
      </c>
      <c r="B370" s="6">
        <f ca="1">IF(CompanyProfiles!G$44&gt;=RAND(),0,1)</f>
        <v>0</v>
      </c>
      <c r="C370" s="6">
        <f ca="1">IF(CompanyProfiles!H$44&gt;=RAND(),0,1)</f>
        <v>1</v>
      </c>
      <c r="D370" s="6">
        <f ca="1">IF(CompanyProfiles!I$44&gt;=RAND(),0,1)</f>
        <v>0</v>
      </c>
      <c r="E370" s="6">
        <f ca="1">IF(CompanyProfiles!J$44&gt;=RAND(),0,1)</f>
        <v>1</v>
      </c>
      <c r="F370" s="6">
        <f ca="1">IF(CompanyProfiles!K$44&gt;=RAND(),0,1)</f>
        <v>1</v>
      </c>
      <c r="G370" s="6">
        <f ca="1">IF(CompanyProfiles!L$44&gt;=RAND(),0,1)</f>
        <v>1</v>
      </c>
      <c r="H370" s="6">
        <f ca="1">IF(CompanyProfiles!M$44&gt;=RAND(),0,1)</f>
        <v>0</v>
      </c>
      <c r="I370" s="6">
        <f ca="1">IF(CompanyProfiles!N$44&gt;=RAND(),0,1)</f>
        <v>1</v>
      </c>
      <c r="J370" s="12">
        <f ca="1">1-(SUM(COUNTIF(A370:I370,"= 1"))/CompanyProfiles!$F$47)</f>
        <v>0.33333333333333337</v>
      </c>
      <c r="K370" s="6">
        <f ca="1">IF(J370=0,0,IF(G370=1,CompanyProfiles!$T$43+(RANDBETWEEN(CompanyProfiles!$R$43,CompanyProfiles!$S$43))/100,CompanyProfiles!$T$42+(RANDBETWEEN(CompanyProfiles!$R$42,CompanyProfiles!$S$42))/100))</f>
        <v>7771.4066666666668</v>
      </c>
    </row>
    <row r="371" spans="1:11" x14ac:dyDescent="0.2">
      <c r="A371" s="6">
        <f ca="1">IF(CompanyProfiles!F$44&gt;=RAND(),0,1)</f>
        <v>1</v>
      </c>
      <c r="B371" s="6">
        <f ca="1">IF(CompanyProfiles!G$44&gt;=RAND(),0,1)</f>
        <v>1</v>
      </c>
      <c r="C371" s="6">
        <f ca="1">IF(CompanyProfiles!H$44&gt;=RAND(),0,1)</f>
        <v>0</v>
      </c>
      <c r="D371" s="6">
        <f ca="1">IF(CompanyProfiles!I$44&gt;=RAND(),0,1)</f>
        <v>1</v>
      </c>
      <c r="E371" s="6">
        <f ca="1">IF(CompanyProfiles!J$44&gt;=RAND(),0,1)</f>
        <v>1</v>
      </c>
      <c r="F371" s="6">
        <f ca="1">IF(CompanyProfiles!K$44&gt;=RAND(),0,1)</f>
        <v>1</v>
      </c>
      <c r="G371" s="6">
        <f ca="1">IF(CompanyProfiles!L$44&gt;=RAND(),0,1)</f>
        <v>1</v>
      </c>
      <c r="H371" s="6">
        <f ca="1">IF(CompanyProfiles!M$44&gt;=RAND(),0,1)</f>
        <v>1</v>
      </c>
      <c r="I371" s="6">
        <f ca="1">IF(CompanyProfiles!N$44&gt;=RAND(),0,1)</f>
        <v>1</v>
      </c>
      <c r="J371" s="12">
        <f ca="1">1-(SUM(COUNTIF(A371:I371,"= 1"))/CompanyProfiles!$F$47)</f>
        <v>0.11111111111111116</v>
      </c>
      <c r="K371" s="6">
        <f ca="1">IF(J371=0,0,IF(G371=1,CompanyProfiles!$T$43+(RANDBETWEEN(CompanyProfiles!$R$43,CompanyProfiles!$S$43))/100,CompanyProfiles!$T$42+(RANDBETWEEN(CompanyProfiles!$R$42,CompanyProfiles!$S$42))/100))</f>
        <v>12469.766666666666</v>
      </c>
    </row>
    <row r="372" spans="1:11" x14ac:dyDescent="0.2">
      <c r="A372" s="6">
        <f ca="1">IF(CompanyProfiles!F$44&gt;=RAND(),0,1)</f>
        <v>1</v>
      </c>
      <c r="B372" s="6">
        <f ca="1">IF(CompanyProfiles!G$44&gt;=RAND(),0,1)</f>
        <v>1</v>
      </c>
      <c r="C372" s="6">
        <f ca="1">IF(CompanyProfiles!H$44&gt;=RAND(),0,1)</f>
        <v>0</v>
      </c>
      <c r="D372" s="6">
        <f ca="1">IF(CompanyProfiles!I$44&gt;=RAND(),0,1)</f>
        <v>0</v>
      </c>
      <c r="E372" s="6">
        <f ca="1">IF(CompanyProfiles!J$44&gt;=RAND(),0,1)</f>
        <v>1</v>
      </c>
      <c r="F372" s="6">
        <f ca="1">IF(CompanyProfiles!K$44&gt;=RAND(),0,1)</f>
        <v>0</v>
      </c>
      <c r="G372" s="6">
        <f ca="1">IF(CompanyProfiles!L$44&gt;=RAND(),0,1)</f>
        <v>1</v>
      </c>
      <c r="H372" s="6">
        <f ca="1">IF(CompanyProfiles!M$44&gt;=RAND(),0,1)</f>
        <v>1</v>
      </c>
      <c r="I372" s="6">
        <f ca="1">IF(CompanyProfiles!N$44&gt;=RAND(),0,1)</f>
        <v>1</v>
      </c>
      <c r="J372" s="12">
        <f ca="1">1-(SUM(COUNTIF(A372:I372,"= 1"))/CompanyProfiles!$F$47)</f>
        <v>0.33333333333333337</v>
      </c>
      <c r="K372" s="6">
        <f ca="1">IF(J372=0,0,IF(G372=1,CompanyProfiles!$T$43+(RANDBETWEEN(CompanyProfiles!$R$43,CompanyProfiles!$S$43))/100,CompanyProfiles!$T$42+(RANDBETWEEN(CompanyProfiles!$R$42,CompanyProfiles!$S$42))/100))</f>
        <v>7260.0966666666664</v>
      </c>
    </row>
    <row r="373" spans="1:11" x14ac:dyDescent="0.2">
      <c r="A373" s="6">
        <f ca="1">IF(CompanyProfiles!F$44&gt;=RAND(),0,1)</f>
        <v>0</v>
      </c>
      <c r="B373" s="6">
        <f ca="1">IF(CompanyProfiles!G$44&gt;=RAND(),0,1)</f>
        <v>1</v>
      </c>
      <c r="C373" s="6">
        <f ca="1">IF(CompanyProfiles!H$44&gt;=RAND(),0,1)</f>
        <v>1</v>
      </c>
      <c r="D373" s="6">
        <f ca="1">IF(CompanyProfiles!I$44&gt;=RAND(),0,1)</f>
        <v>1</v>
      </c>
      <c r="E373" s="6">
        <f ca="1">IF(CompanyProfiles!J$44&gt;=RAND(),0,1)</f>
        <v>1</v>
      </c>
      <c r="F373" s="6">
        <f ca="1">IF(CompanyProfiles!K$44&gt;=RAND(),0,1)</f>
        <v>1</v>
      </c>
      <c r="G373" s="6">
        <f ca="1">IF(CompanyProfiles!L$44&gt;=RAND(),0,1)</f>
        <v>1</v>
      </c>
      <c r="H373" s="6">
        <f ca="1">IF(CompanyProfiles!M$44&gt;=RAND(),0,1)</f>
        <v>1</v>
      </c>
      <c r="I373" s="6">
        <f ca="1">IF(CompanyProfiles!N$44&gt;=RAND(),0,1)</f>
        <v>1</v>
      </c>
      <c r="J373" s="12">
        <f ca="1">1-(SUM(COUNTIF(A373:I373,"= 1"))/CompanyProfiles!$F$47)</f>
        <v>0.11111111111111116</v>
      </c>
      <c r="K373" s="6">
        <f ca="1">IF(J373=0,0,IF(G373=1,CompanyProfiles!$T$43+(RANDBETWEEN(CompanyProfiles!$R$43,CompanyProfiles!$S$43))/100,CompanyProfiles!$T$42+(RANDBETWEEN(CompanyProfiles!$R$42,CompanyProfiles!$S$42))/100))</f>
        <v>9026.3366666666661</v>
      </c>
    </row>
    <row r="374" spans="1:11" x14ac:dyDescent="0.2">
      <c r="A374" s="6">
        <f ca="1">IF(CompanyProfiles!F$44&gt;=RAND(),0,1)</f>
        <v>1</v>
      </c>
      <c r="B374" s="6">
        <f ca="1">IF(CompanyProfiles!G$44&gt;=RAND(),0,1)</f>
        <v>0</v>
      </c>
      <c r="C374" s="6">
        <f ca="1">IF(CompanyProfiles!H$44&gt;=RAND(),0,1)</f>
        <v>1</v>
      </c>
      <c r="D374" s="6">
        <f ca="1">IF(CompanyProfiles!I$44&gt;=RAND(),0,1)</f>
        <v>1</v>
      </c>
      <c r="E374" s="6">
        <f ca="1">IF(CompanyProfiles!J$44&gt;=RAND(),0,1)</f>
        <v>1</v>
      </c>
      <c r="F374" s="6">
        <f ca="1">IF(CompanyProfiles!K$44&gt;=RAND(),0,1)</f>
        <v>0</v>
      </c>
      <c r="G374" s="6">
        <f ca="1">IF(CompanyProfiles!L$44&gt;=RAND(),0,1)</f>
        <v>1</v>
      </c>
      <c r="H374" s="6">
        <f ca="1">IF(CompanyProfiles!M$44&gt;=RAND(),0,1)</f>
        <v>1</v>
      </c>
      <c r="I374" s="6">
        <f ca="1">IF(CompanyProfiles!N$44&gt;=RAND(),0,1)</f>
        <v>0</v>
      </c>
      <c r="J374" s="12">
        <f ca="1">1-(SUM(COUNTIF(A374:I374,"= 1"))/CompanyProfiles!$F$47)</f>
        <v>0.33333333333333337</v>
      </c>
      <c r="K374" s="6">
        <f ca="1">IF(J374=0,0,IF(G374=1,CompanyProfiles!$T$43+(RANDBETWEEN(CompanyProfiles!$R$43,CompanyProfiles!$S$43))/100,CompanyProfiles!$T$42+(RANDBETWEEN(CompanyProfiles!$R$42,CompanyProfiles!$S$42))/100))</f>
        <v>11052.726666666667</v>
      </c>
    </row>
    <row r="375" spans="1:11" x14ac:dyDescent="0.2">
      <c r="A375" s="6">
        <f ca="1">IF(CompanyProfiles!F$44&gt;=RAND(),0,1)</f>
        <v>1</v>
      </c>
      <c r="B375" s="6">
        <f ca="1">IF(CompanyProfiles!G$44&gt;=RAND(),0,1)</f>
        <v>0</v>
      </c>
      <c r="C375" s="6">
        <f ca="1">IF(CompanyProfiles!H$44&gt;=RAND(),0,1)</f>
        <v>1</v>
      </c>
      <c r="D375" s="6">
        <f ca="1">IF(CompanyProfiles!I$44&gt;=RAND(),0,1)</f>
        <v>0</v>
      </c>
      <c r="E375" s="6">
        <f ca="1">IF(CompanyProfiles!J$44&gt;=RAND(),0,1)</f>
        <v>1</v>
      </c>
      <c r="F375" s="6">
        <f ca="1">IF(CompanyProfiles!K$44&gt;=RAND(),0,1)</f>
        <v>1</v>
      </c>
      <c r="G375" s="6">
        <f ca="1">IF(CompanyProfiles!L$44&gt;=RAND(),0,1)</f>
        <v>1</v>
      </c>
      <c r="H375" s="6">
        <f ca="1">IF(CompanyProfiles!M$44&gt;=RAND(),0,1)</f>
        <v>1</v>
      </c>
      <c r="I375" s="6">
        <f ca="1">IF(CompanyProfiles!N$44&gt;=RAND(),0,1)</f>
        <v>1</v>
      </c>
      <c r="J375" s="12">
        <f ca="1">1-(SUM(COUNTIF(A375:I375,"= 1"))/CompanyProfiles!$F$47)</f>
        <v>0.22222222222222221</v>
      </c>
      <c r="K375" s="6">
        <f ca="1">IF(J375=0,0,IF(G375=1,CompanyProfiles!$T$43+(RANDBETWEEN(CompanyProfiles!$R$43,CompanyProfiles!$S$43))/100,CompanyProfiles!$T$42+(RANDBETWEEN(CompanyProfiles!$R$42,CompanyProfiles!$S$42))/100))</f>
        <v>6395.4566666666669</v>
      </c>
    </row>
    <row r="376" spans="1:11" x14ac:dyDescent="0.2">
      <c r="A376" s="6">
        <f ca="1">IF(CompanyProfiles!F$44&gt;=RAND(),0,1)</f>
        <v>1</v>
      </c>
      <c r="B376" s="6">
        <f ca="1">IF(CompanyProfiles!G$44&gt;=RAND(),0,1)</f>
        <v>1</v>
      </c>
      <c r="C376" s="6">
        <f ca="1">IF(CompanyProfiles!H$44&gt;=RAND(),0,1)</f>
        <v>0</v>
      </c>
      <c r="D376" s="6">
        <f ca="1">IF(CompanyProfiles!I$44&gt;=RAND(),0,1)</f>
        <v>1</v>
      </c>
      <c r="E376" s="6">
        <f ca="1">IF(CompanyProfiles!J$44&gt;=RAND(),0,1)</f>
        <v>1</v>
      </c>
      <c r="F376" s="6">
        <f ca="1">IF(CompanyProfiles!K$44&gt;=RAND(),0,1)</f>
        <v>1</v>
      </c>
      <c r="G376" s="6">
        <f ca="1">IF(CompanyProfiles!L$44&gt;=RAND(),0,1)</f>
        <v>1</v>
      </c>
      <c r="H376" s="6">
        <f ca="1">IF(CompanyProfiles!M$44&gt;=RAND(),0,1)</f>
        <v>1</v>
      </c>
      <c r="I376" s="6">
        <f ca="1">IF(CompanyProfiles!N$44&gt;=RAND(),0,1)</f>
        <v>1</v>
      </c>
      <c r="J376" s="12">
        <f ca="1">1-(SUM(COUNTIF(A376:I376,"= 1"))/CompanyProfiles!$F$47)</f>
        <v>0.11111111111111116</v>
      </c>
      <c r="K376" s="6">
        <f ca="1">IF(J376=0,0,IF(G376=1,CompanyProfiles!$T$43+(RANDBETWEEN(CompanyProfiles!$R$43,CompanyProfiles!$S$43))/100,CompanyProfiles!$T$42+(RANDBETWEEN(CompanyProfiles!$R$42,CompanyProfiles!$S$42))/100))</f>
        <v>12055.016666666666</v>
      </c>
    </row>
    <row r="377" spans="1:11" x14ac:dyDescent="0.2">
      <c r="A377" s="6">
        <f ca="1">IF(CompanyProfiles!F$44&gt;=RAND(),0,1)</f>
        <v>1</v>
      </c>
      <c r="B377" s="6">
        <f ca="1">IF(CompanyProfiles!G$44&gt;=RAND(),0,1)</f>
        <v>0</v>
      </c>
      <c r="C377" s="6">
        <f ca="1">IF(CompanyProfiles!H$44&gt;=RAND(),0,1)</f>
        <v>0</v>
      </c>
      <c r="D377" s="6">
        <f ca="1">IF(CompanyProfiles!I$44&gt;=RAND(),0,1)</f>
        <v>1</v>
      </c>
      <c r="E377" s="6">
        <f ca="1">IF(CompanyProfiles!J$44&gt;=RAND(),0,1)</f>
        <v>1</v>
      </c>
      <c r="F377" s="6">
        <f ca="1">IF(CompanyProfiles!K$44&gt;=RAND(),0,1)</f>
        <v>1</v>
      </c>
      <c r="G377" s="6">
        <f ca="1">IF(CompanyProfiles!L$44&gt;=RAND(),0,1)</f>
        <v>1</v>
      </c>
      <c r="H377" s="6">
        <f ca="1">IF(CompanyProfiles!M$44&gt;=RAND(),0,1)</f>
        <v>1</v>
      </c>
      <c r="I377" s="6">
        <f ca="1">IF(CompanyProfiles!N$44&gt;=RAND(),0,1)</f>
        <v>1</v>
      </c>
      <c r="J377" s="12">
        <f ca="1">1-(SUM(COUNTIF(A377:I377,"= 1"))/CompanyProfiles!$F$47)</f>
        <v>0.22222222222222221</v>
      </c>
      <c r="K377" s="6">
        <f ca="1">IF(J377=0,0,IF(G377=1,CompanyProfiles!$T$43+(RANDBETWEEN(CompanyProfiles!$R$43,CompanyProfiles!$S$43))/100,CompanyProfiles!$T$42+(RANDBETWEEN(CompanyProfiles!$R$42,CompanyProfiles!$S$42))/100))</f>
        <v>7373.5966666666664</v>
      </c>
    </row>
    <row r="378" spans="1:11" x14ac:dyDescent="0.2">
      <c r="A378" s="6">
        <f ca="1">IF(CompanyProfiles!F$44&gt;=RAND(),0,1)</f>
        <v>1</v>
      </c>
      <c r="B378" s="6">
        <f ca="1">IF(CompanyProfiles!G$44&gt;=RAND(),0,1)</f>
        <v>1</v>
      </c>
      <c r="C378" s="6">
        <f ca="1">IF(CompanyProfiles!H$44&gt;=RAND(),0,1)</f>
        <v>1</v>
      </c>
      <c r="D378" s="6">
        <f ca="1">IF(CompanyProfiles!I$44&gt;=RAND(),0,1)</f>
        <v>1</v>
      </c>
      <c r="E378" s="6">
        <f ca="1">IF(CompanyProfiles!J$44&gt;=RAND(),0,1)</f>
        <v>1</v>
      </c>
      <c r="F378" s="6">
        <f ca="1">IF(CompanyProfiles!K$44&gt;=RAND(),0,1)</f>
        <v>1</v>
      </c>
      <c r="G378" s="6">
        <f ca="1">IF(CompanyProfiles!L$44&gt;=RAND(),0,1)</f>
        <v>1</v>
      </c>
      <c r="H378" s="6">
        <f ca="1">IF(CompanyProfiles!M$44&gt;=RAND(),0,1)</f>
        <v>0</v>
      </c>
      <c r="I378" s="6">
        <f ca="1">IF(CompanyProfiles!N$44&gt;=RAND(),0,1)</f>
        <v>1</v>
      </c>
      <c r="J378" s="12">
        <f ca="1">1-(SUM(COUNTIF(A378:I378,"= 1"))/CompanyProfiles!$F$47)</f>
        <v>0.11111111111111116</v>
      </c>
      <c r="K378" s="6">
        <f ca="1">IF(J378=0,0,IF(G378=1,CompanyProfiles!$T$43+(RANDBETWEEN(CompanyProfiles!$R$43,CompanyProfiles!$S$43))/100,CompanyProfiles!$T$42+(RANDBETWEEN(CompanyProfiles!$R$42,CompanyProfiles!$S$42))/100))</f>
        <v>15346.956666666667</v>
      </c>
    </row>
    <row r="379" spans="1:11" x14ac:dyDescent="0.2">
      <c r="A379" s="6">
        <f ca="1">IF(CompanyProfiles!F$44&gt;=RAND(),0,1)</f>
        <v>1</v>
      </c>
      <c r="B379" s="6">
        <f ca="1">IF(CompanyProfiles!G$44&gt;=RAND(),0,1)</f>
        <v>1</v>
      </c>
      <c r="C379" s="6">
        <f ca="1">IF(CompanyProfiles!H$44&gt;=RAND(),0,1)</f>
        <v>1</v>
      </c>
      <c r="D379" s="6">
        <f ca="1">IF(CompanyProfiles!I$44&gt;=RAND(),0,1)</f>
        <v>1</v>
      </c>
      <c r="E379" s="6">
        <f ca="1">IF(CompanyProfiles!J$44&gt;=RAND(),0,1)</f>
        <v>1</v>
      </c>
      <c r="F379" s="6">
        <f ca="1">IF(CompanyProfiles!K$44&gt;=RAND(),0,1)</f>
        <v>1</v>
      </c>
      <c r="G379" s="6">
        <f ca="1">IF(CompanyProfiles!L$44&gt;=RAND(),0,1)</f>
        <v>1</v>
      </c>
      <c r="H379" s="6">
        <f ca="1">IF(CompanyProfiles!M$44&gt;=RAND(),0,1)</f>
        <v>1</v>
      </c>
      <c r="I379" s="6">
        <f ca="1">IF(CompanyProfiles!N$44&gt;=RAND(),0,1)</f>
        <v>0</v>
      </c>
      <c r="J379" s="12">
        <f ca="1">1-(SUM(COUNTIF(A379:I379,"= 1"))/CompanyProfiles!$F$47)</f>
        <v>0.11111111111111116</v>
      </c>
      <c r="K379" s="6">
        <f ca="1">IF(J379=0,0,IF(G379=1,CompanyProfiles!$T$43+(RANDBETWEEN(CompanyProfiles!$R$43,CompanyProfiles!$S$43))/100,CompanyProfiles!$T$42+(RANDBETWEEN(CompanyProfiles!$R$42,CompanyProfiles!$S$42))/100))</f>
        <v>10393.986666666668</v>
      </c>
    </row>
    <row r="380" spans="1:11" x14ac:dyDescent="0.2">
      <c r="A380" s="6">
        <f ca="1">IF(CompanyProfiles!F$44&gt;=RAND(),0,1)</f>
        <v>1</v>
      </c>
      <c r="B380" s="6">
        <f ca="1">IF(CompanyProfiles!G$44&gt;=RAND(),0,1)</f>
        <v>0</v>
      </c>
      <c r="C380" s="6">
        <f ca="1">IF(CompanyProfiles!H$44&gt;=RAND(),0,1)</f>
        <v>1</v>
      </c>
      <c r="D380" s="6">
        <f ca="1">IF(CompanyProfiles!I$44&gt;=RAND(),0,1)</f>
        <v>1</v>
      </c>
      <c r="E380" s="6">
        <f ca="1">IF(CompanyProfiles!J$44&gt;=RAND(),0,1)</f>
        <v>1</v>
      </c>
      <c r="F380" s="6">
        <f ca="1">IF(CompanyProfiles!K$44&gt;=RAND(),0,1)</f>
        <v>1</v>
      </c>
      <c r="G380" s="6">
        <f ca="1">IF(CompanyProfiles!L$44&gt;=RAND(),0,1)</f>
        <v>1</v>
      </c>
      <c r="H380" s="6">
        <f ca="1">IF(CompanyProfiles!M$44&gt;=RAND(),0,1)</f>
        <v>1</v>
      </c>
      <c r="I380" s="6">
        <f ca="1">IF(CompanyProfiles!N$44&gt;=RAND(),0,1)</f>
        <v>1</v>
      </c>
      <c r="J380" s="12">
        <f ca="1">1-(SUM(COUNTIF(A380:I380,"= 1"))/CompanyProfiles!$F$47)</f>
        <v>0.11111111111111116</v>
      </c>
      <c r="K380" s="6">
        <f ca="1">IF(J380=0,0,IF(G380=1,CompanyProfiles!$T$43+(RANDBETWEEN(CompanyProfiles!$R$43,CompanyProfiles!$S$43))/100,CompanyProfiles!$T$42+(RANDBETWEEN(CompanyProfiles!$R$42,CompanyProfiles!$S$42))/100))</f>
        <v>14251.916666666668</v>
      </c>
    </row>
    <row r="381" spans="1:11" x14ac:dyDescent="0.2">
      <c r="A381" s="6">
        <f ca="1">IF(CompanyProfiles!F$44&gt;=RAND(),0,1)</f>
        <v>1</v>
      </c>
      <c r="B381" s="6">
        <f ca="1">IF(CompanyProfiles!G$44&gt;=RAND(),0,1)</f>
        <v>0</v>
      </c>
      <c r="C381" s="6">
        <f ca="1">IF(CompanyProfiles!H$44&gt;=RAND(),0,1)</f>
        <v>1</v>
      </c>
      <c r="D381" s="6">
        <f ca="1">IF(CompanyProfiles!I$44&gt;=RAND(),0,1)</f>
        <v>0</v>
      </c>
      <c r="E381" s="6">
        <f ca="1">IF(CompanyProfiles!J$44&gt;=RAND(),0,1)</f>
        <v>1</v>
      </c>
      <c r="F381" s="6">
        <f ca="1">IF(CompanyProfiles!K$44&gt;=RAND(),0,1)</f>
        <v>0</v>
      </c>
      <c r="G381" s="6">
        <f ca="1">IF(CompanyProfiles!L$44&gt;=RAND(),0,1)</f>
        <v>1</v>
      </c>
      <c r="H381" s="6">
        <f ca="1">IF(CompanyProfiles!M$44&gt;=RAND(),0,1)</f>
        <v>1</v>
      </c>
      <c r="I381" s="6">
        <f ca="1">IF(CompanyProfiles!N$44&gt;=RAND(),0,1)</f>
        <v>1</v>
      </c>
      <c r="J381" s="12">
        <f ca="1">1-(SUM(COUNTIF(A381:I381,"= 1"))/CompanyProfiles!$F$47)</f>
        <v>0.33333333333333337</v>
      </c>
      <c r="K381" s="6">
        <f ca="1">IF(J381=0,0,IF(G381=1,CompanyProfiles!$T$43+(RANDBETWEEN(CompanyProfiles!$R$43,CompanyProfiles!$S$43))/100,CompanyProfiles!$T$42+(RANDBETWEEN(CompanyProfiles!$R$42,CompanyProfiles!$S$42))/100))</f>
        <v>9640.0066666666662</v>
      </c>
    </row>
    <row r="382" spans="1:11" x14ac:dyDescent="0.2">
      <c r="A382" s="6">
        <f ca="1">IF(CompanyProfiles!F$44&gt;=RAND(),0,1)</f>
        <v>1</v>
      </c>
      <c r="B382" s="6">
        <f ca="1">IF(CompanyProfiles!G$44&gt;=RAND(),0,1)</f>
        <v>1</v>
      </c>
      <c r="C382" s="6">
        <f ca="1">IF(CompanyProfiles!H$44&gt;=RAND(),0,1)</f>
        <v>0</v>
      </c>
      <c r="D382" s="6">
        <f ca="1">IF(CompanyProfiles!I$44&gt;=RAND(),0,1)</f>
        <v>1</v>
      </c>
      <c r="E382" s="6">
        <f ca="1">IF(CompanyProfiles!J$44&gt;=RAND(),0,1)</f>
        <v>0</v>
      </c>
      <c r="F382" s="6">
        <f ca="1">IF(CompanyProfiles!K$44&gt;=RAND(),0,1)</f>
        <v>1</v>
      </c>
      <c r="G382" s="6">
        <f ca="1">IF(CompanyProfiles!L$44&gt;=RAND(),0,1)</f>
        <v>1</v>
      </c>
      <c r="H382" s="6">
        <f ca="1">IF(CompanyProfiles!M$44&gt;=RAND(),0,1)</f>
        <v>0</v>
      </c>
      <c r="I382" s="6">
        <f ca="1">IF(CompanyProfiles!N$44&gt;=RAND(),0,1)</f>
        <v>0</v>
      </c>
      <c r="J382" s="12">
        <f ca="1">1-(SUM(COUNTIF(A382:I382,"= 1"))/CompanyProfiles!$F$47)</f>
        <v>0.44444444444444442</v>
      </c>
      <c r="K382" s="6">
        <f ca="1">IF(J382=0,0,IF(G382=1,CompanyProfiles!$T$43+(RANDBETWEEN(CompanyProfiles!$R$43,CompanyProfiles!$S$43))/100,CompanyProfiles!$T$42+(RANDBETWEEN(CompanyProfiles!$R$42,CompanyProfiles!$S$42))/100))</f>
        <v>12253.886666666667</v>
      </c>
    </row>
    <row r="383" spans="1:11" x14ac:dyDescent="0.2">
      <c r="A383" s="6">
        <f ca="1">IF(CompanyProfiles!F$44&gt;=RAND(),0,1)</f>
        <v>0</v>
      </c>
      <c r="B383" s="6">
        <f ca="1">IF(CompanyProfiles!G$44&gt;=RAND(),0,1)</f>
        <v>0</v>
      </c>
      <c r="C383" s="6">
        <f ca="1">IF(CompanyProfiles!H$44&gt;=RAND(),0,1)</f>
        <v>1</v>
      </c>
      <c r="D383" s="6">
        <f ca="1">IF(CompanyProfiles!I$44&gt;=RAND(),0,1)</f>
        <v>1</v>
      </c>
      <c r="E383" s="6">
        <f ca="1">IF(CompanyProfiles!J$44&gt;=RAND(),0,1)</f>
        <v>1</v>
      </c>
      <c r="F383" s="6">
        <f ca="1">IF(CompanyProfiles!K$44&gt;=RAND(),0,1)</f>
        <v>1</v>
      </c>
      <c r="G383" s="6">
        <f ca="1">IF(CompanyProfiles!L$44&gt;=RAND(),0,1)</f>
        <v>0</v>
      </c>
      <c r="H383" s="6">
        <f ca="1">IF(CompanyProfiles!M$44&gt;=RAND(),0,1)</f>
        <v>1</v>
      </c>
      <c r="I383" s="6">
        <f ca="1">IF(CompanyProfiles!N$44&gt;=RAND(),0,1)</f>
        <v>1</v>
      </c>
      <c r="J383" s="12">
        <f ca="1">1-(SUM(COUNTIF(A383:I383,"= 1"))/CompanyProfiles!$F$47)</f>
        <v>0.33333333333333337</v>
      </c>
      <c r="K383" s="6">
        <f ca="1">IF(J383=0,0,IF(G383=1,CompanyProfiles!$T$43+(RANDBETWEEN(CompanyProfiles!$R$43,CompanyProfiles!$S$43))/100,CompanyProfiles!$T$42+(RANDBETWEEN(CompanyProfiles!$R$42,CompanyProfiles!$S$42))/100))</f>
        <v>2970.0866666666666</v>
      </c>
    </row>
    <row r="384" spans="1:11" x14ac:dyDescent="0.2">
      <c r="A384" s="6">
        <f ca="1">IF(CompanyProfiles!F$44&gt;=RAND(),0,1)</f>
        <v>1</v>
      </c>
      <c r="B384" s="6">
        <f ca="1">IF(CompanyProfiles!G$44&gt;=RAND(),0,1)</f>
        <v>1</v>
      </c>
      <c r="C384" s="6">
        <f ca="1">IF(CompanyProfiles!H$44&gt;=RAND(),0,1)</f>
        <v>1</v>
      </c>
      <c r="D384" s="6">
        <f ca="1">IF(CompanyProfiles!I$44&gt;=RAND(),0,1)</f>
        <v>1</v>
      </c>
      <c r="E384" s="6">
        <f ca="1">IF(CompanyProfiles!J$44&gt;=RAND(),0,1)</f>
        <v>1</v>
      </c>
      <c r="F384" s="6">
        <f ca="1">IF(CompanyProfiles!K$44&gt;=RAND(),0,1)</f>
        <v>1</v>
      </c>
      <c r="G384" s="6">
        <f ca="1">IF(CompanyProfiles!L$44&gt;=RAND(),0,1)</f>
        <v>1</v>
      </c>
      <c r="H384" s="6">
        <f ca="1">IF(CompanyProfiles!M$44&gt;=RAND(),0,1)</f>
        <v>1</v>
      </c>
      <c r="I384" s="6">
        <f ca="1">IF(CompanyProfiles!N$44&gt;=RAND(),0,1)</f>
        <v>1</v>
      </c>
      <c r="J384" s="12">
        <f ca="1">1-(SUM(COUNTIF(A384:I384,"= 1"))/CompanyProfiles!$F$47)</f>
        <v>0</v>
      </c>
      <c r="K384" s="6">
        <f ca="1">IF(J384=0,0,IF(G384=1,CompanyProfiles!$T$43+(RANDBETWEEN(CompanyProfiles!$R$43,CompanyProfiles!$S$43))/100,CompanyProfiles!$T$42+(RANDBETWEEN(CompanyProfiles!$R$42,CompanyProfiles!$S$42))/100))</f>
        <v>0</v>
      </c>
    </row>
    <row r="385" spans="1:11" x14ac:dyDescent="0.2">
      <c r="A385" s="6">
        <f ca="1">IF(CompanyProfiles!F$44&gt;=RAND(),0,1)</f>
        <v>1</v>
      </c>
      <c r="B385" s="6">
        <f ca="1">IF(CompanyProfiles!G$44&gt;=RAND(),0,1)</f>
        <v>0</v>
      </c>
      <c r="C385" s="6">
        <f ca="1">IF(CompanyProfiles!H$44&gt;=RAND(),0,1)</f>
        <v>1</v>
      </c>
      <c r="D385" s="6">
        <f ca="1">IF(CompanyProfiles!I$44&gt;=RAND(),0,1)</f>
        <v>1</v>
      </c>
      <c r="E385" s="6">
        <f ca="1">IF(CompanyProfiles!J$44&gt;=RAND(),0,1)</f>
        <v>1</v>
      </c>
      <c r="F385" s="6">
        <f ca="1">IF(CompanyProfiles!K$44&gt;=RAND(),0,1)</f>
        <v>1</v>
      </c>
      <c r="G385" s="6">
        <f ca="1">IF(CompanyProfiles!L$44&gt;=RAND(),0,1)</f>
        <v>1</v>
      </c>
      <c r="H385" s="6">
        <f ca="1">IF(CompanyProfiles!M$44&gt;=RAND(),0,1)</f>
        <v>0</v>
      </c>
      <c r="I385" s="6">
        <f ca="1">IF(CompanyProfiles!N$44&gt;=RAND(),0,1)</f>
        <v>1</v>
      </c>
      <c r="J385" s="12">
        <f ca="1">1-(SUM(COUNTIF(A385:I385,"= 1"))/CompanyProfiles!$F$47)</f>
        <v>0.22222222222222221</v>
      </c>
      <c r="K385" s="6">
        <f ca="1">IF(J385=0,0,IF(G385=1,CompanyProfiles!$T$43+(RANDBETWEEN(CompanyProfiles!$R$43,CompanyProfiles!$S$43))/100,CompanyProfiles!$T$42+(RANDBETWEEN(CompanyProfiles!$R$42,CompanyProfiles!$S$42))/100))</f>
        <v>14569.996666666666</v>
      </c>
    </row>
    <row r="386" spans="1:11" x14ac:dyDescent="0.2">
      <c r="A386" s="6">
        <f ca="1">IF(CompanyProfiles!F$44&gt;=RAND(),0,1)</f>
        <v>1</v>
      </c>
      <c r="B386" s="6">
        <f ca="1">IF(CompanyProfiles!G$44&gt;=RAND(),0,1)</f>
        <v>1</v>
      </c>
      <c r="C386" s="6">
        <f ca="1">IF(CompanyProfiles!H$44&gt;=RAND(),0,1)</f>
        <v>1</v>
      </c>
      <c r="D386" s="6">
        <f ca="1">IF(CompanyProfiles!I$44&gt;=RAND(),0,1)</f>
        <v>1</v>
      </c>
      <c r="E386" s="6">
        <f ca="1">IF(CompanyProfiles!J$44&gt;=RAND(),0,1)</f>
        <v>1</v>
      </c>
      <c r="F386" s="6">
        <f ca="1">IF(CompanyProfiles!K$44&gt;=RAND(),0,1)</f>
        <v>1</v>
      </c>
      <c r="G386" s="6">
        <f ca="1">IF(CompanyProfiles!L$44&gt;=RAND(),0,1)</f>
        <v>1</v>
      </c>
      <c r="H386" s="6">
        <f ca="1">IF(CompanyProfiles!M$44&gt;=RAND(),0,1)</f>
        <v>1</v>
      </c>
      <c r="I386" s="6">
        <f ca="1">IF(CompanyProfiles!N$44&gt;=RAND(),0,1)</f>
        <v>1</v>
      </c>
      <c r="J386" s="12">
        <f ca="1">1-(SUM(COUNTIF(A386:I386,"= 1"))/CompanyProfiles!$F$47)</f>
        <v>0</v>
      </c>
      <c r="K386" s="6">
        <f ca="1">IF(J386=0,0,IF(G386=1,CompanyProfiles!$T$43+(RANDBETWEEN(CompanyProfiles!$R$43,CompanyProfiles!$S$43))/100,CompanyProfiles!$T$42+(RANDBETWEEN(CompanyProfiles!$R$42,CompanyProfiles!$S$42))/100))</f>
        <v>0</v>
      </c>
    </row>
    <row r="387" spans="1:11" x14ac:dyDescent="0.2">
      <c r="A387" s="6">
        <f ca="1">IF(CompanyProfiles!F$44&gt;=RAND(),0,1)</f>
        <v>0</v>
      </c>
      <c r="B387" s="6">
        <f ca="1">IF(CompanyProfiles!G$44&gt;=RAND(),0,1)</f>
        <v>1</v>
      </c>
      <c r="C387" s="6">
        <f ca="1">IF(CompanyProfiles!H$44&gt;=RAND(),0,1)</f>
        <v>1</v>
      </c>
      <c r="D387" s="6">
        <f ca="1">IF(CompanyProfiles!I$44&gt;=RAND(),0,1)</f>
        <v>1</v>
      </c>
      <c r="E387" s="6">
        <f ca="1">IF(CompanyProfiles!J$44&gt;=RAND(),0,1)</f>
        <v>1</v>
      </c>
      <c r="F387" s="6">
        <f ca="1">IF(CompanyProfiles!K$44&gt;=RAND(),0,1)</f>
        <v>1</v>
      </c>
      <c r="G387" s="6">
        <f ca="1">IF(CompanyProfiles!L$44&gt;=RAND(),0,1)</f>
        <v>1</v>
      </c>
      <c r="H387" s="6">
        <f ca="1">IF(CompanyProfiles!M$44&gt;=RAND(),0,1)</f>
        <v>1</v>
      </c>
      <c r="I387" s="6">
        <f ca="1">IF(CompanyProfiles!N$44&gt;=RAND(),0,1)</f>
        <v>1</v>
      </c>
      <c r="J387" s="12">
        <f ca="1">1-(SUM(COUNTIF(A387:I387,"= 1"))/CompanyProfiles!$F$47)</f>
        <v>0.11111111111111116</v>
      </c>
      <c r="K387" s="6">
        <f ca="1">IF(J387=0,0,IF(G387=1,CompanyProfiles!$T$43+(RANDBETWEEN(CompanyProfiles!$R$43,CompanyProfiles!$S$43))/100,CompanyProfiles!$T$42+(RANDBETWEEN(CompanyProfiles!$R$42,CompanyProfiles!$S$42))/100))</f>
        <v>7193.7466666666669</v>
      </c>
    </row>
    <row r="388" spans="1:11" x14ac:dyDescent="0.2">
      <c r="A388" s="6">
        <f ca="1">IF(CompanyProfiles!F$44&gt;=RAND(),0,1)</f>
        <v>1</v>
      </c>
      <c r="B388" s="6">
        <f ca="1">IF(CompanyProfiles!G$44&gt;=RAND(),0,1)</f>
        <v>0</v>
      </c>
      <c r="C388" s="6">
        <f ca="1">IF(CompanyProfiles!H$44&gt;=RAND(),0,1)</f>
        <v>0</v>
      </c>
      <c r="D388" s="6">
        <f ca="1">IF(CompanyProfiles!I$44&gt;=RAND(),0,1)</f>
        <v>1</v>
      </c>
      <c r="E388" s="6">
        <f ca="1">IF(CompanyProfiles!J$44&gt;=RAND(),0,1)</f>
        <v>1</v>
      </c>
      <c r="F388" s="6">
        <f ca="1">IF(CompanyProfiles!K$44&gt;=RAND(),0,1)</f>
        <v>0</v>
      </c>
      <c r="G388" s="6">
        <f ca="1">IF(CompanyProfiles!L$44&gt;=RAND(),0,1)</f>
        <v>1</v>
      </c>
      <c r="H388" s="6">
        <f ca="1">IF(CompanyProfiles!M$44&gt;=RAND(),0,1)</f>
        <v>1</v>
      </c>
      <c r="I388" s="6">
        <f ca="1">IF(CompanyProfiles!N$44&gt;=RAND(),0,1)</f>
        <v>1</v>
      </c>
      <c r="J388" s="12">
        <f ca="1">1-(SUM(COUNTIF(A388:I388,"= 1"))/CompanyProfiles!$F$47)</f>
        <v>0.33333333333333337</v>
      </c>
      <c r="K388" s="6">
        <f ca="1">IF(J388=0,0,IF(G388=1,CompanyProfiles!$T$43+(RANDBETWEEN(CompanyProfiles!$R$43,CompanyProfiles!$S$43))/100,CompanyProfiles!$T$42+(RANDBETWEEN(CompanyProfiles!$R$42,CompanyProfiles!$S$42))/100))</f>
        <v>5978.5566666666673</v>
      </c>
    </row>
    <row r="389" spans="1:11" x14ac:dyDescent="0.2">
      <c r="A389" s="6">
        <f ca="1">IF(CompanyProfiles!F$44&gt;=RAND(),0,1)</f>
        <v>1</v>
      </c>
      <c r="B389" s="6">
        <f ca="1">IF(CompanyProfiles!G$44&gt;=RAND(),0,1)</f>
        <v>1</v>
      </c>
      <c r="C389" s="6">
        <f ca="1">IF(CompanyProfiles!H$44&gt;=RAND(),0,1)</f>
        <v>1</v>
      </c>
      <c r="D389" s="6">
        <f ca="1">IF(CompanyProfiles!I$44&gt;=RAND(),0,1)</f>
        <v>1</v>
      </c>
      <c r="E389" s="6">
        <f ca="1">IF(CompanyProfiles!J$44&gt;=RAND(),0,1)</f>
        <v>1</v>
      </c>
      <c r="F389" s="6">
        <f ca="1">IF(CompanyProfiles!K$44&gt;=RAND(),0,1)</f>
        <v>1</v>
      </c>
      <c r="G389" s="6">
        <f ca="1">IF(CompanyProfiles!L$44&gt;=RAND(),0,1)</f>
        <v>1</v>
      </c>
      <c r="H389" s="6">
        <f ca="1">IF(CompanyProfiles!M$44&gt;=RAND(),0,1)</f>
        <v>1</v>
      </c>
      <c r="I389" s="6">
        <f ca="1">IF(CompanyProfiles!N$44&gt;=RAND(),0,1)</f>
        <v>0</v>
      </c>
      <c r="J389" s="12">
        <f ca="1">1-(SUM(COUNTIF(A389:I389,"= 1"))/CompanyProfiles!$F$47)</f>
        <v>0.11111111111111116</v>
      </c>
      <c r="K389" s="6">
        <f ca="1">IF(J389=0,0,IF(G389=1,CompanyProfiles!$T$43+(RANDBETWEEN(CompanyProfiles!$R$43,CompanyProfiles!$S$43))/100,CompanyProfiles!$T$42+(RANDBETWEEN(CompanyProfiles!$R$42,CompanyProfiles!$S$42))/100))</f>
        <v>6720.5766666666668</v>
      </c>
    </row>
    <row r="390" spans="1:11" x14ac:dyDescent="0.2">
      <c r="A390" s="6">
        <f ca="1">IF(CompanyProfiles!F$44&gt;=RAND(),0,1)</f>
        <v>1</v>
      </c>
      <c r="B390" s="6">
        <f ca="1">IF(CompanyProfiles!G$44&gt;=RAND(),0,1)</f>
        <v>1</v>
      </c>
      <c r="C390" s="6">
        <f ca="1">IF(CompanyProfiles!H$44&gt;=RAND(),0,1)</f>
        <v>1</v>
      </c>
      <c r="D390" s="6">
        <f ca="1">IF(CompanyProfiles!I$44&gt;=RAND(),0,1)</f>
        <v>0</v>
      </c>
      <c r="E390" s="6">
        <f ca="1">IF(CompanyProfiles!J$44&gt;=RAND(),0,1)</f>
        <v>1</v>
      </c>
      <c r="F390" s="6">
        <f ca="1">IF(CompanyProfiles!K$44&gt;=RAND(),0,1)</f>
        <v>1</v>
      </c>
      <c r="G390" s="6">
        <f ca="1">IF(CompanyProfiles!L$44&gt;=RAND(),0,1)</f>
        <v>1</v>
      </c>
      <c r="H390" s="6">
        <f ca="1">IF(CompanyProfiles!M$44&gt;=RAND(),0,1)</f>
        <v>1</v>
      </c>
      <c r="I390" s="6">
        <f ca="1">IF(CompanyProfiles!N$44&gt;=RAND(),0,1)</f>
        <v>0</v>
      </c>
      <c r="J390" s="12">
        <f ca="1">1-(SUM(COUNTIF(A390:I390,"= 1"))/CompanyProfiles!$F$47)</f>
        <v>0.22222222222222221</v>
      </c>
      <c r="K390" s="6">
        <f ca="1">IF(J390=0,0,IF(G390=1,CompanyProfiles!$T$43+(RANDBETWEEN(CompanyProfiles!$R$43,CompanyProfiles!$S$43))/100,CompanyProfiles!$T$42+(RANDBETWEEN(CompanyProfiles!$R$42,CompanyProfiles!$S$42))/100))</f>
        <v>11147.476666666667</v>
      </c>
    </row>
    <row r="391" spans="1:11" x14ac:dyDescent="0.2">
      <c r="A391" s="6">
        <f ca="1">IF(CompanyProfiles!F$44&gt;=RAND(),0,1)</f>
        <v>0</v>
      </c>
      <c r="B391" s="6">
        <f ca="1">IF(CompanyProfiles!G$44&gt;=RAND(),0,1)</f>
        <v>1</v>
      </c>
      <c r="C391" s="6">
        <f ca="1">IF(CompanyProfiles!H$44&gt;=RAND(),0,1)</f>
        <v>1</v>
      </c>
      <c r="D391" s="6">
        <f ca="1">IF(CompanyProfiles!I$44&gt;=RAND(),0,1)</f>
        <v>1</v>
      </c>
      <c r="E391" s="6">
        <f ca="1">IF(CompanyProfiles!J$44&gt;=RAND(),0,1)</f>
        <v>0</v>
      </c>
      <c r="F391" s="6">
        <f ca="1">IF(CompanyProfiles!K$44&gt;=RAND(),0,1)</f>
        <v>1</v>
      </c>
      <c r="G391" s="6">
        <f ca="1">IF(CompanyProfiles!L$44&gt;=RAND(),0,1)</f>
        <v>0</v>
      </c>
      <c r="H391" s="6">
        <f ca="1">IF(CompanyProfiles!M$44&gt;=RAND(),0,1)</f>
        <v>1</v>
      </c>
      <c r="I391" s="6">
        <f ca="1">IF(CompanyProfiles!N$44&gt;=RAND(),0,1)</f>
        <v>1</v>
      </c>
      <c r="J391" s="12">
        <f ca="1">1-(SUM(COUNTIF(A391:I391,"= 1"))/CompanyProfiles!$F$47)</f>
        <v>0.33333333333333337</v>
      </c>
      <c r="K391" s="6">
        <f ca="1">IF(J391=0,0,IF(G391=1,CompanyProfiles!$T$43+(RANDBETWEEN(CompanyProfiles!$R$43,CompanyProfiles!$S$43))/100,CompanyProfiles!$T$42+(RANDBETWEEN(CompanyProfiles!$R$42,CompanyProfiles!$S$42))/100))</f>
        <v>145.64666666666665</v>
      </c>
    </row>
    <row r="392" spans="1:11" x14ac:dyDescent="0.2">
      <c r="A392" s="6">
        <f ca="1">IF(CompanyProfiles!F$44&gt;=RAND(),0,1)</f>
        <v>1</v>
      </c>
      <c r="B392" s="6">
        <f ca="1">IF(CompanyProfiles!G$44&gt;=RAND(),0,1)</f>
        <v>1</v>
      </c>
      <c r="C392" s="6">
        <f ca="1">IF(CompanyProfiles!H$44&gt;=RAND(),0,1)</f>
        <v>1</v>
      </c>
      <c r="D392" s="6">
        <f ca="1">IF(CompanyProfiles!I$44&gt;=RAND(),0,1)</f>
        <v>0</v>
      </c>
      <c r="E392" s="6">
        <f ca="1">IF(CompanyProfiles!J$44&gt;=RAND(),0,1)</f>
        <v>1</v>
      </c>
      <c r="F392" s="6">
        <f ca="1">IF(CompanyProfiles!K$44&gt;=RAND(),0,1)</f>
        <v>1</v>
      </c>
      <c r="G392" s="6">
        <f ca="1">IF(CompanyProfiles!L$44&gt;=RAND(),0,1)</f>
        <v>1</v>
      </c>
      <c r="H392" s="6">
        <f ca="1">IF(CompanyProfiles!M$44&gt;=RAND(),0,1)</f>
        <v>1</v>
      </c>
      <c r="I392" s="6">
        <f ca="1">IF(CompanyProfiles!N$44&gt;=RAND(),0,1)</f>
        <v>1</v>
      </c>
      <c r="J392" s="12">
        <f ca="1">1-(SUM(COUNTIF(A392:I392,"= 1"))/CompanyProfiles!$F$47)</f>
        <v>0.11111111111111116</v>
      </c>
      <c r="K392" s="6">
        <f ca="1">IF(J392=0,0,IF(G392=1,CompanyProfiles!$T$43+(RANDBETWEEN(CompanyProfiles!$R$43,CompanyProfiles!$S$43))/100,CompanyProfiles!$T$42+(RANDBETWEEN(CompanyProfiles!$R$42,CompanyProfiles!$S$42))/100))</f>
        <v>14861.236666666668</v>
      </c>
    </row>
    <row r="393" spans="1:11" x14ac:dyDescent="0.2">
      <c r="A393" s="6">
        <f ca="1">IF(CompanyProfiles!F$44&gt;=RAND(),0,1)</f>
        <v>1</v>
      </c>
      <c r="B393" s="6">
        <f ca="1">IF(CompanyProfiles!G$44&gt;=RAND(),0,1)</f>
        <v>1</v>
      </c>
      <c r="C393" s="6">
        <f ca="1">IF(CompanyProfiles!H$44&gt;=RAND(),0,1)</f>
        <v>1</v>
      </c>
      <c r="D393" s="6">
        <f ca="1">IF(CompanyProfiles!I$44&gt;=RAND(),0,1)</f>
        <v>1</v>
      </c>
      <c r="E393" s="6">
        <f ca="1">IF(CompanyProfiles!J$44&gt;=RAND(),0,1)</f>
        <v>1</v>
      </c>
      <c r="F393" s="6">
        <f ca="1">IF(CompanyProfiles!K$44&gt;=RAND(),0,1)</f>
        <v>1</v>
      </c>
      <c r="G393" s="6">
        <f ca="1">IF(CompanyProfiles!L$44&gt;=RAND(),0,1)</f>
        <v>0</v>
      </c>
      <c r="H393" s="6">
        <f ca="1">IF(CompanyProfiles!M$44&gt;=RAND(),0,1)</f>
        <v>1</v>
      </c>
      <c r="I393" s="6">
        <f ca="1">IF(CompanyProfiles!N$44&gt;=RAND(),0,1)</f>
        <v>1</v>
      </c>
      <c r="J393" s="12">
        <f ca="1">1-(SUM(COUNTIF(A393:I393,"= 1"))/CompanyProfiles!$F$47)</f>
        <v>0.11111111111111116</v>
      </c>
      <c r="K393" s="6">
        <f ca="1">IF(J393=0,0,IF(G393=1,CompanyProfiles!$T$43+(RANDBETWEEN(CompanyProfiles!$R$43,CompanyProfiles!$S$43))/100,CompanyProfiles!$T$42+(RANDBETWEEN(CompanyProfiles!$R$42,CompanyProfiles!$S$42))/100))</f>
        <v>3462.7266666666665</v>
      </c>
    </row>
    <row r="394" spans="1:11" x14ac:dyDescent="0.2">
      <c r="A394" s="6">
        <f ca="1">IF(CompanyProfiles!F$44&gt;=RAND(),0,1)</f>
        <v>1</v>
      </c>
      <c r="B394" s="6">
        <f ca="1">IF(CompanyProfiles!G$44&gt;=RAND(),0,1)</f>
        <v>0</v>
      </c>
      <c r="C394" s="6">
        <f ca="1">IF(CompanyProfiles!H$44&gt;=RAND(),0,1)</f>
        <v>1</v>
      </c>
      <c r="D394" s="6">
        <f ca="1">IF(CompanyProfiles!I$44&gt;=RAND(),0,1)</f>
        <v>0</v>
      </c>
      <c r="E394" s="6">
        <f ca="1">IF(CompanyProfiles!J$44&gt;=RAND(),0,1)</f>
        <v>1</v>
      </c>
      <c r="F394" s="6">
        <f ca="1">IF(CompanyProfiles!K$44&gt;=RAND(),0,1)</f>
        <v>1</v>
      </c>
      <c r="G394" s="6">
        <f ca="1">IF(CompanyProfiles!L$44&gt;=RAND(),0,1)</f>
        <v>1</v>
      </c>
      <c r="H394" s="6">
        <f ca="1">IF(CompanyProfiles!M$44&gt;=RAND(),0,1)</f>
        <v>1</v>
      </c>
      <c r="I394" s="6">
        <f ca="1">IF(CompanyProfiles!N$44&gt;=RAND(),0,1)</f>
        <v>1</v>
      </c>
      <c r="J394" s="12">
        <f ca="1">1-(SUM(COUNTIF(A394:I394,"= 1"))/CompanyProfiles!$F$47)</f>
        <v>0.22222222222222221</v>
      </c>
      <c r="K394" s="6">
        <f ca="1">IF(J394=0,0,IF(G394=1,CompanyProfiles!$T$43+(RANDBETWEEN(CompanyProfiles!$R$43,CompanyProfiles!$S$43))/100,CompanyProfiles!$T$42+(RANDBETWEEN(CompanyProfiles!$R$42,CompanyProfiles!$S$42))/100))</f>
        <v>13910.496666666666</v>
      </c>
    </row>
    <row r="395" spans="1:11" x14ac:dyDescent="0.2">
      <c r="A395" s="6">
        <f ca="1">IF(CompanyProfiles!F$44&gt;=RAND(),0,1)</f>
        <v>0</v>
      </c>
      <c r="B395" s="6">
        <f ca="1">IF(CompanyProfiles!G$44&gt;=RAND(),0,1)</f>
        <v>0</v>
      </c>
      <c r="C395" s="6">
        <f ca="1">IF(CompanyProfiles!H$44&gt;=RAND(),0,1)</f>
        <v>1</v>
      </c>
      <c r="D395" s="6">
        <f ca="1">IF(CompanyProfiles!I$44&gt;=RAND(),0,1)</f>
        <v>0</v>
      </c>
      <c r="E395" s="6">
        <f ca="1">IF(CompanyProfiles!J$44&gt;=RAND(),0,1)</f>
        <v>1</v>
      </c>
      <c r="F395" s="6">
        <f ca="1">IF(CompanyProfiles!K$44&gt;=RAND(),0,1)</f>
        <v>1</v>
      </c>
      <c r="G395" s="6">
        <f ca="1">IF(CompanyProfiles!L$44&gt;=RAND(),0,1)</f>
        <v>1</v>
      </c>
      <c r="H395" s="6">
        <f ca="1">IF(CompanyProfiles!M$44&gt;=RAND(),0,1)</f>
        <v>1</v>
      </c>
      <c r="I395" s="6">
        <f ca="1">IF(CompanyProfiles!N$44&gt;=RAND(),0,1)</f>
        <v>1</v>
      </c>
      <c r="J395" s="12">
        <f ca="1">1-(SUM(COUNTIF(A395:I395,"= 1"))/CompanyProfiles!$F$47)</f>
        <v>0.33333333333333337</v>
      </c>
      <c r="K395" s="6">
        <f ca="1">IF(J395=0,0,IF(G395=1,CompanyProfiles!$T$43+(RANDBETWEEN(CompanyProfiles!$R$43,CompanyProfiles!$S$43))/100,CompanyProfiles!$T$42+(RANDBETWEEN(CompanyProfiles!$R$42,CompanyProfiles!$S$42))/100))</f>
        <v>5983.126666666667</v>
      </c>
    </row>
    <row r="396" spans="1:11" x14ac:dyDescent="0.2">
      <c r="A396" s="6">
        <f ca="1">IF(CompanyProfiles!F$44&gt;=RAND(),0,1)</f>
        <v>0</v>
      </c>
      <c r="B396" s="6">
        <f ca="1">IF(CompanyProfiles!G$44&gt;=RAND(),0,1)</f>
        <v>0</v>
      </c>
      <c r="C396" s="6">
        <f ca="1">IF(CompanyProfiles!H$44&gt;=RAND(),0,1)</f>
        <v>1</v>
      </c>
      <c r="D396" s="6">
        <f ca="1">IF(CompanyProfiles!I$44&gt;=RAND(),0,1)</f>
        <v>1</v>
      </c>
      <c r="E396" s="6">
        <f ca="1">IF(CompanyProfiles!J$44&gt;=RAND(),0,1)</f>
        <v>1</v>
      </c>
      <c r="F396" s="6">
        <f ca="1">IF(CompanyProfiles!K$44&gt;=RAND(),0,1)</f>
        <v>0</v>
      </c>
      <c r="G396" s="6">
        <f ca="1">IF(CompanyProfiles!L$44&gt;=RAND(),0,1)</f>
        <v>1</v>
      </c>
      <c r="H396" s="6">
        <f ca="1">IF(CompanyProfiles!M$44&gt;=RAND(),0,1)</f>
        <v>1</v>
      </c>
      <c r="I396" s="6">
        <f ca="1">IF(CompanyProfiles!N$44&gt;=RAND(),0,1)</f>
        <v>1</v>
      </c>
      <c r="J396" s="12">
        <f ca="1">1-(SUM(COUNTIF(A396:I396,"= 1"))/CompanyProfiles!$F$47)</f>
        <v>0.33333333333333337</v>
      </c>
      <c r="K396" s="6">
        <f ca="1">IF(J396=0,0,IF(G396=1,CompanyProfiles!$T$43+(RANDBETWEEN(CompanyProfiles!$R$43,CompanyProfiles!$S$43))/100,CompanyProfiles!$T$42+(RANDBETWEEN(CompanyProfiles!$R$42,CompanyProfiles!$S$42))/100))</f>
        <v>14471.426666666666</v>
      </c>
    </row>
    <row r="397" spans="1:11" x14ac:dyDescent="0.2">
      <c r="A397" s="6">
        <f ca="1">IF(CompanyProfiles!F$44&gt;=RAND(),0,1)</f>
        <v>1</v>
      </c>
      <c r="B397" s="6">
        <f ca="1">IF(CompanyProfiles!G$44&gt;=RAND(),0,1)</f>
        <v>0</v>
      </c>
      <c r="C397" s="6">
        <f ca="1">IF(CompanyProfiles!H$44&gt;=RAND(),0,1)</f>
        <v>1</v>
      </c>
      <c r="D397" s="6">
        <f ca="1">IF(CompanyProfiles!I$44&gt;=RAND(),0,1)</f>
        <v>1</v>
      </c>
      <c r="E397" s="6">
        <f ca="1">IF(CompanyProfiles!J$44&gt;=RAND(),0,1)</f>
        <v>1</v>
      </c>
      <c r="F397" s="6">
        <f ca="1">IF(CompanyProfiles!K$44&gt;=RAND(),0,1)</f>
        <v>1</v>
      </c>
      <c r="G397" s="6">
        <f ca="1">IF(CompanyProfiles!L$44&gt;=RAND(),0,1)</f>
        <v>1</v>
      </c>
      <c r="H397" s="6">
        <f ca="1">IF(CompanyProfiles!M$44&gt;=RAND(),0,1)</f>
        <v>1</v>
      </c>
      <c r="I397" s="6">
        <f ca="1">IF(CompanyProfiles!N$44&gt;=RAND(),0,1)</f>
        <v>1</v>
      </c>
      <c r="J397" s="12">
        <f ca="1">1-(SUM(COUNTIF(A397:I397,"= 1"))/CompanyProfiles!$F$47)</f>
        <v>0.11111111111111116</v>
      </c>
      <c r="K397" s="6">
        <f ca="1">IF(J397=0,0,IF(G397=1,CompanyProfiles!$T$43+(RANDBETWEEN(CompanyProfiles!$R$43,CompanyProfiles!$S$43))/100,CompanyProfiles!$T$42+(RANDBETWEEN(CompanyProfiles!$R$42,CompanyProfiles!$S$42))/100))</f>
        <v>14088.166666666668</v>
      </c>
    </row>
    <row r="398" spans="1:11" x14ac:dyDescent="0.2">
      <c r="A398" s="6">
        <f ca="1">IF(CompanyProfiles!F$44&gt;=RAND(),0,1)</f>
        <v>1</v>
      </c>
      <c r="B398" s="6">
        <f ca="1">IF(CompanyProfiles!G$44&gt;=RAND(),0,1)</f>
        <v>1</v>
      </c>
      <c r="C398" s="6">
        <f ca="1">IF(CompanyProfiles!H$44&gt;=RAND(),0,1)</f>
        <v>1</v>
      </c>
      <c r="D398" s="6">
        <f ca="1">IF(CompanyProfiles!I$44&gt;=RAND(),0,1)</f>
        <v>1</v>
      </c>
      <c r="E398" s="6">
        <f ca="1">IF(CompanyProfiles!J$44&gt;=RAND(),0,1)</f>
        <v>1</v>
      </c>
      <c r="F398" s="6">
        <f ca="1">IF(CompanyProfiles!K$44&gt;=RAND(),0,1)</f>
        <v>1</v>
      </c>
      <c r="G398" s="6">
        <f ca="1">IF(CompanyProfiles!L$44&gt;=RAND(),0,1)</f>
        <v>1</v>
      </c>
      <c r="H398" s="6">
        <f ca="1">IF(CompanyProfiles!M$44&gt;=RAND(),0,1)</f>
        <v>0</v>
      </c>
      <c r="I398" s="6">
        <f ca="1">IF(CompanyProfiles!N$44&gt;=RAND(),0,1)</f>
        <v>1</v>
      </c>
      <c r="J398" s="12">
        <f ca="1">1-(SUM(COUNTIF(A398:I398,"= 1"))/CompanyProfiles!$F$47)</f>
        <v>0.11111111111111116</v>
      </c>
      <c r="K398" s="6">
        <f ca="1">IF(J398=0,0,IF(G398=1,CompanyProfiles!$T$43+(RANDBETWEEN(CompanyProfiles!$R$43,CompanyProfiles!$S$43))/100,CompanyProfiles!$T$42+(RANDBETWEEN(CompanyProfiles!$R$42,CompanyProfiles!$S$42))/100))</f>
        <v>14136.806666666667</v>
      </c>
    </row>
    <row r="399" spans="1:11" x14ac:dyDescent="0.2">
      <c r="A399" s="6">
        <f ca="1">IF(CompanyProfiles!F$44&gt;=RAND(),0,1)</f>
        <v>1</v>
      </c>
      <c r="B399" s="6">
        <f ca="1">IF(CompanyProfiles!G$44&gt;=RAND(),0,1)</f>
        <v>1</v>
      </c>
      <c r="C399" s="6">
        <f ca="1">IF(CompanyProfiles!H$44&gt;=RAND(),0,1)</f>
        <v>1</v>
      </c>
      <c r="D399" s="6">
        <f ca="1">IF(CompanyProfiles!I$44&gt;=RAND(),0,1)</f>
        <v>1</v>
      </c>
      <c r="E399" s="6">
        <f ca="1">IF(CompanyProfiles!J$44&gt;=RAND(),0,1)</f>
        <v>1</v>
      </c>
      <c r="F399" s="6">
        <f ca="1">IF(CompanyProfiles!K$44&gt;=RAND(),0,1)</f>
        <v>1</v>
      </c>
      <c r="G399" s="6">
        <f ca="1">IF(CompanyProfiles!L$44&gt;=RAND(),0,1)</f>
        <v>1</v>
      </c>
      <c r="H399" s="6">
        <f ca="1">IF(CompanyProfiles!M$44&gt;=RAND(),0,1)</f>
        <v>0</v>
      </c>
      <c r="I399" s="6">
        <f ca="1">IF(CompanyProfiles!N$44&gt;=RAND(),0,1)</f>
        <v>1</v>
      </c>
      <c r="J399" s="12">
        <f ca="1">1-(SUM(COUNTIF(A399:I399,"= 1"))/CompanyProfiles!$F$47)</f>
        <v>0.11111111111111116</v>
      </c>
      <c r="K399" s="6">
        <f ca="1">IF(J399=0,0,IF(G399=1,CompanyProfiles!$T$43+(RANDBETWEEN(CompanyProfiles!$R$43,CompanyProfiles!$S$43))/100,CompanyProfiles!$T$42+(RANDBETWEEN(CompanyProfiles!$R$42,CompanyProfiles!$S$42))/100))</f>
        <v>15455.966666666667</v>
      </c>
    </row>
    <row r="400" spans="1:11" x14ac:dyDescent="0.2">
      <c r="A400" s="6">
        <f ca="1">IF(CompanyProfiles!F$44&gt;=RAND(),0,1)</f>
        <v>1</v>
      </c>
      <c r="B400" s="6">
        <f ca="1">IF(CompanyProfiles!G$44&gt;=RAND(),0,1)</f>
        <v>1</v>
      </c>
      <c r="C400" s="6">
        <f ca="1">IF(CompanyProfiles!H$44&gt;=RAND(),0,1)</f>
        <v>1</v>
      </c>
      <c r="D400" s="6">
        <f ca="1">IF(CompanyProfiles!I$44&gt;=RAND(),0,1)</f>
        <v>1</v>
      </c>
      <c r="E400" s="6">
        <f ca="1">IF(CompanyProfiles!J$44&gt;=RAND(),0,1)</f>
        <v>1</v>
      </c>
      <c r="F400" s="6">
        <f ca="1">IF(CompanyProfiles!K$44&gt;=RAND(),0,1)</f>
        <v>1</v>
      </c>
      <c r="G400" s="6">
        <f ca="1">IF(CompanyProfiles!L$44&gt;=RAND(),0,1)</f>
        <v>0</v>
      </c>
      <c r="H400" s="6">
        <f ca="1">IF(CompanyProfiles!M$44&gt;=RAND(),0,1)</f>
        <v>1</v>
      </c>
      <c r="I400" s="6">
        <f ca="1">IF(CompanyProfiles!N$44&gt;=RAND(),0,1)</f>
        <v>1</v>
      </c>
      <c r="J400" s="12">
        <f ca="1">1-(SUM(COUNTIF(A400:I400,"= 1"))/CompanyProfiles!$F$47)</f>
        <v>0.11111111111111116</v>
      </c>
      <c r="K400" s="6">
        <f ca="1">IF(J400=0,0,IF(G400=1,CompanyProfiles!$T$43+(RANDBETWEEN(CompanyProfiles!$R$43,CompanyProfiles!$S$43))/100,CompanyProfiles!$T$42+(RANDBETWEEN(CompanyProfiles!$R$42,CompanyProfiles!$S$42))/100))</f>
        <v>4847.3466666666673</v>
      </c>
    </row>
    <row r="401" spans="1:11" x14ac:dyDescent="0.2">
      <c r="A401" s="6">
        <f ca="1">IF(CompanyProfiles!F$44&gt;=RAND(),0,1)</f>
        <v>1</v>
      </c>
      <c r="B401" s="6">
        <f ca="1">IF(CompanyProfiles!G$44&gt;=RAND(),0,1)</f>
        <v>1</v>
      </c>
      <c r="C401" s="6">
        <f ca="1">IF(CompanyProfiles!H$44&gt;=RAND(),0,1)</f>
        <v>1</v>
      </c>
      <c r="D401" s="6">
        <f ca="1">IF(CompanyProfiles!I$44&gt;=RAND(),0,1)</f>
        <v>1</v>
      </c>
      <c r="E401" s="6">
        <f ca="1">IF(CompanyProfiles!J$44&gt;=RAND(),0,1)</f>
        <v>1</v>
      </c>
      <c r="F401" s="6">
        <f ca="1">IF(CompanyProfiles!K$44&gt;=RAND(),0,1)</f>
        <v>1</v>
      </c>
      <c r="G401" s="6">
        <f ca="1">IF(CompanyProfiles!L$44&gt;=RAND(),0,1)</f>
        <v>1</v>
      </c>
      <c r="H401" s="6">
        <f ca="1">IF(CompanyProfiles!M$44&gt;=RAND(),0,1)</f>
        <v>1</v>
      </c>
      <c r="I401" s="6">
        <f ca="1">IF(CompanyProfiles!N$44&gt;=RAND(),0,1)</f>
        <v>1</v>
      </c>
      <c r="J401" s="12">
        <f ca="1">1-(SUM(COUNTIF(A401:I401,"= 1"))/CompanyProfiles!$F$47)</f>
        <v>0</v>
      </c>
      <c r="K401" s="6">
        <f ca="1">IF(J401=0,0,IF(G401=1,CompanyProfiles!$T$43+(RANDBETWEEN(CompanyProfiles!$R$43,CompanyProfiles!$S$43))/100,CompanyProfiles!$T$42+(RANDBETWEEN(CompanyProfiles!$R$42,CompanyProfiles!$S$42))/100))</f>
        <v>0</v>
      </c>
    </row>
    <row r="402" spans="1:11" x14ac:dyDescent="0.2">
      <c r="A402" s="6">
        <f ca="1">IF(CompanyProfiles!F$44&gt;=RAND(),0,1)</f>
        <v>1</v>
      </c>
      <c r="B402" s="6">
        <f ca="1">IF(CompanyProfiles!G$44&gt;=RAND(),0,1)</f>
        <v>1</v>
      </c>
      <c r="C402" s="6">
        <f ca="1">IF(CompanyProfiles!H$44&gt;=RAND(),0,1)</f>
        <v>1</v>
      </c>
      <c r="D402" s="6">
        <f ca="1">IF(CompanyProfiles!I$44&gt;=RAND(),0,1)</f>
        <v>1</v>
      </c>
      <c r="E402" s="6">
        <f ca="1">IF(CompanyProfiles!J$44&gt;=RAND(),0,1)</f>
        <v>1</v>
      </c>
      <c r="F402" s="6">
        <f ca="1">IF(CompanyProfiles!K$44&gt;=RAND(),0,1)</f>
        <v>1</v>
      </c>
      <c r="G402" s="6">
        <f ca="1">IF(CompanyProfiles!L$44&gt;=RAND(),0,1)</f>
        <v>1</v>
      </c>
      <c r="H402" s="6">
        <f ca="1">IF(CompanyProfiles!M$44&gt;=RAND(),0,1)</f>
        <v>1</v>
      </c>
      <c r="I402" s="6">
        <f ca="1">IF(CompanyProfiles!N$44&gt;=RAND(),0,1)</f>
        <v>1</v>
      </c>
      <c r="J402" s="12">
        <f ca="1">1-(SUM(COUNTIF(A402:I402,"= 1"))/CompanyProfiles!$F$47)</f>
        <v>0</v>
      </c>
      <c r="K402" s="6">
        <f ca="1">IF(J402=0,0,IF(G402=1,CompanyProfiles!$T$43+(RANDBETWEEN(CompanyProfiles!$R$43,CompanyProfiles!$S$43))/100,CompanyProfiles!$T$42+(RANDBETWEEN(CompanyProfiles!$R$42,CompanyProfiles!$S$42))/100))</f>
        <v>0</v>
      </c>
    </row>
    <row r="403" spans="1:11" x14ac:dyDescent="0.2">
      <c r="A403" s="6">
        <f ca="1">IF(CompanyProfiles!F$44&gt;=RAND(),0,1)</f>
        <v>1</v>
      </c>
      <c r="B403" s="6">
        <f ca="1">IF(CompanyProfiles!G$44&gt;=RAND(),0,1)</f>
        <v>1</v>
      </c>
      <c r="C403" s="6">
        <f ca="1">IF(CompanyProfiles!H$44&gt;=RAND(),0,1)</f>
        <v>0</v>
      </c>
      <c r="D403" s="6">
        <f ca="1">IF(CompanyProfiles!I$44&gt;=RAND(),0,1)</f>
        <v>1</v>
      </c>
      <c r="E403" s="6">
        <f ca="1">IF(CompanyProfiles!J$44&gt;=RAND(),0,1)</f>
        <v>1</v>
      </c>
      <c r="F403" s="6">
        <f ca="1">IF(CompanyProfiles!K$44&gt;=RAND(),0,1)</f>
        <v>0</v>
      </c>
      <c r="G403" s="6">
        <f ca="1">IF(CompanyProfiles!L$44&gt;=RAND(),0,1)</f>
        <v>1</v>
      </c>
      <c r="H403" s="6">
        <f ca="1">IF(CompanyProfiles!M$44&gt;=RAND(),0,1)</f>
        <v>1</v>
      </c>
      <c r="I403" s="6">
        <f ca="1">IF(CompanyProfiles!N$44&gt;=RAND(),0,1)</f>
        <v>1</v>
      </c>
      <c r="J403" s="12">
        <f ca="1">1-(SUM(COUNTIF(A403:I403,"= 1"))/CompanyProfiles!$F$47)</f>
        <v>0.22222222222222221</v>
      </c>
      <c r="K403" s="6">
        <f ca="1">IF(J403=0,0,IF(G403=1,CompanyProfiles!$T$43+(RANDBETWEEN(CompanyProfiles!$R$43,CompanyProfiles!$S$43))/100,CompanyProfiles!$T$42+(RANDBETWEEN(CompanyProfiles!$R$42,CompanyProfiles!$S$42))/100))</f>
        <v>6791.4666666666672</v>
      </c>
    </row>
    <row r="404" spans="1:11" x14ac:dyDescent="0.2">
      <c r="A404" s="6">
        <f ca="1">IF(CompanyProfiles!F$44&gt;=RAND(),0,1)</f>
        <v>1</v>
      </c>
      <c r="B404" s="6">
        <f ca="1">IF(CompanyProfiles!G$44&gt;=RAND(),0,1)</f>
        <v>0</v>
      </c>
      <c r="C404" s="6">
        <f ca="1">IF(CompanyProfiles!H$44&gt;=RAND(),0,1)</f>
        <v>1</v>
      </c>
      <c r="D404" s="6">
        <f ca="1">IF(CompanyProfiles!I$44&gt;=RAND(),0,1)</f>
        <v>1</v>
      </c>
      <c r="E404" s="6">
        <f ca="1">IF(CompanyProfiles!J$44&gt;=RAND(),0,1)</f>
        <v>1</v>
      </c>
      <c r="F404" s="6">
        <f ca="1">IF(CompanyProfiles!K$44&gt;=RAND(),0,1)</f>
        <v>1</v>
      </c>
      <c r="G404" s="6">
        <f ca="1">IF(CompanyProfiles!L$44&gt;=RAND(),0,1)</f>
        <v>0</v>
      </c>
      <c r="H404" s="6">
        <f ca="1">IF(CompanyProfiles!M$44&gt;=RAND(),0,1)</f>
        <v>1</v>
      </c>
      <c r="I404" s="6">
        <f ca="1">IF(CompanyProfiles!N$44&gt;=RAND(),0,1)</f>
        <v>0</v>
      </c>
      <c r="J404" s="12">
        <f ca="1">1-(SUM(COUNTIF(A404:I404,"= 1"))/CompanyProfiles!$F$47)</f>
        <v>0.33333333333333337</v>
      </c>
      <c r="K404" s="6">
        <f ca="1">IF(J404=0,0,IF(G404=1,CompanyProfiles!$T$43+(RANDBETWEEN(CompanyProfiles!$R$43,CompanyProfiles!$S$43))/100,CompanyProfiles!$T$42+(RANDBETWEEN(CompanyProfiles!$R$42,CompanyProfiles!$S$42))/100))</f>
        <v>423.26666666666665</v>
      </c>
    </row>
    <row r="405" spans="1:11" x14ac:dyDescent="0.2">
      <c r="A405" s="6">
        <f ca="1">IF(CompanyProfiles!F$44&gt;=RAND(),0,1)</f>
        <v>1</v>
      </c>
      <c r="B405" s="6">
        <f ca="1">IF(CompanyProfiles!G$44&gt;=RAND(),0,1)</f>
        <v>0</v>
      </c>
      <c r="C405" s="6">
        <f ca="1">IF(CompanyProfiles!H$44&gt;=RAND(),0,1)</f>
        <v>0</v>
      </c>
      <c r="D405" s="6">
        <f ca="1">IF(CompanyProfiles!I$44&gt;=RAND(),0,1)</f>
        <v>1</v>
      </c>
      <c r="E405" s="6">
        <f ca="1">IF(CompanyProfiles!J$44&gt;=RAND(),0,1)</f>
        <v>1</v>
      </c>
      <c r="F405" s="6">
        <f ca="1">IF(CompanyProfiles!K$44&gt;=RAND(),0,1)</f>
        <v>1</v>
      </c>
      <c r="G405" s="6">
        <f ca="1">IF(CompanyProfiles!L$44&gt;=RAND(),0,1)</f>
        <v>1</v>
      </c>
      <c r="H405" s="6">
        <f ca="1">IF(CompanyProfiles!M$44&gt;=RAND(),0,1)</f>
        <v>1</v>
      </c>
      <c r="I405" s="6">
        <f ca="1">IF(CompanyProfiles!N$44&gt;=RAND(),0,1)</f>
        <v>1</v>
      </c>
      <c r="J405" s="12">
        <f ca="1">1-(SUM(COUNTIF(A405:I405,"= 1"))/CompanyProfiles!$F$47)</f>
        <v>0.22222222222222221</v>
      </c>
      <c r="K405" s="6">
        <f ca="1">IF(J405=0,0,IF(G405=1,CompanyProfiles!$T$43+(RANDBETWEEN(CompanyProfiles!$R$43,CompanyProfiles!$S$43))/100,CompanyProfiles!$T$42+(RANDBETWEEN(CompanyProfiles!$R$42,CompanyProfiles!$S$42))/100))</f>
        <v>7584.376666666667</v>
      </c>
    </row>
    <row r="406" spans="1:11" x14ac:dyDescent="0.2">
      <c r="A406" s="6">
        <f ca="1">IF(CompanyProfiles!F$44&gt;=RAND(),0,1)</f>
        <v>1</v>
      </c>
      <c r="B406" s="6">
        <f ca="1">IF(CompanyProfiles!G$44&gt;=RAND(),0,1)</f>
        <v>1</v>
      </c>
      <c r="C406" s="6">
        <f ca="1">IF(CompanyProfiles!H$44&gt;=RAND(),0,1)</f>
        <v>1</v>
      </c>
      <c r="D406" s="6">
        <f ca="1">IF(CompanyProfiles!I$44&gt;=RAND(),0,1)</f>
        <v>1</v>
      </c>
      <c r="E406" s="6">
        <f ca="1">IF(CompanyProfiles!J$44&gt;=RAND(),0,1)</f>
        <v>1</v>
      </c>
      <c r="F406" s="6">
        <f ca="1">IF(CompanyProfiles!K$44&gt;=RAND(),0,1)</f>
        <v>1</v>
      </c>
      <c r="G406" s="6">
        <f ca="1">IF(CompanyProfiles!L$44&gt;=RAND(),0,1)</f>
        <v>1</v>
      </c>
      <c r="H406" s="6">
        <f ca="1">IF(CompanyProfiles!M$44&gt;=RAND(),0,1)</f>
        <v>0</v>
      </c>
      <c r="I406" s="6">
        <f ca="1">IF(CompanyProfiles!N$44&gt;=RAND(),0,1)</f>
        <v>1</v>
      </c>
      <c r="J406" s="12">
        <f ca="1">1-(SUM(COUNTIF(A406:I406,"= 1"))/CompanyProfiles!$F$47)</f>
        <v>0.11111111111111116</v>
      </c>
      <c r="K406" s="6">
        <f ca="1">IF(J406=0,0,IF(G406=1,CompanyProfiles!$T$43+(RANDBETWEEN(CompanyProfiles!$R$43,CompanyProfiles!$S$43))/100,CompanyProfiles!$T$42+(RANDBETWEEN(CompanyProfiles!$R$42,CompanyProfiles!$S$42))/100))</f>
        <v>11346.126666666667</v>
      </c>
    </row>
    <row r="407" spans="1:11" x14ac:dyDescent="0.2">
      <c r="A407" s="6">
        <f ca="1">IF(CompanyProfiles!F$44&gt;=RAND(),0,1)</f>
        <v>1</v>
      </c>
      <c r="B407" s="6">
        <f ca="1">IF(CompanyProfiles!G$44&gt;=RAND(),0,1)</f>
        <v>0</v>
      </c>
      <c r="C407" s="6">
        <f ca="1">IF(CompanyProfiles!H$44&gt;=RAND(),0,1)</f>
        <v>1</v>
      </c>
      <c r="D407" s="6">
        <f ca="1">IF(CompanyProfiles!I$44&gt;=RAND(),0,1)</f>
        <v>1</v>
      </c>
      <c r="E407" s="6">
        <f ca="1">IF(CompanyProfiles!J$44&gt;=RAND(),0,1)</f>
        <v>1</v>
      </c>
      <c r="F407" s="6">
        <f ca="1">IF(CompanyProfiles!K$44&gt;=RAND(),0,1)</f>
        <v>1</v>
      </c>
      <c r="G407" s="6">
        <f ca="1">IF(CompanyProfiles!L$44&gt;=RAND(),0,1)</f>
        <v>1</v>
      </c>
      <c r="H407" s="6">
        <f ca="1">IF(CompanyProfiles!M$44&gt;=RAND(),0,1)</f>
        <v>0</v>
      </c>
      <c r="I407" s="6">
        <f ca="1">IF(CompanyProfiles!N$44&gt;=RAND(),0,1)</f>
        <v>1</v>
      </c>
      <c r="J407" s="12">
        <f ca="1">1-(SUM(COUNTIF(A407:I407,"= 1"))/CompanyProfiles!$F$47)</f>
        <v>0.22222222222222221</v>
      </c>
      <c r="K407" s="6">
        <f ca="1">IF(J407=0,0,IF(G407=1,CompanyProfiles!$T$43+(RANDBETWEEN(CompanyProfiles!$R$43,CompanyProfiles!$S$43))/100,CompanyProfiles!$T$42+(RANDBETWEEN(CompanyProfiles!$R$42,CompanyProfiles!$S$42))/100))</f>
        <v>14790.846666666666</v>
      </c>
    </row>
    <row r="408" spans="1:11" x14ac:dyDescent="0.2">
      <c r="A408" s="6">
        <f ca="1">IF(CompanyProfiles!F$44&gt;=RAND(),0,1)</f>
        <v>1</v>
      </c>
      <c r="B408" s="6">
        <f ca="1">IF(CompanyProfiles!G$44&gt;=RAND(),0,1)</f>
        <v>0</v>
      </c>
      <c r="C408" s="6">
        <f ca="1">IF(CompanyProfiles!H$44&gt;=RAND(),0,1)</f>
        <v>1</v>
      </c>
      <c r="D408" s="6">
        <f ca="1">IF(CompanyProfiles!I$44&gt;=RAND(),0,1)</f>
        <v>0</v>
      </c>
      <c r="E408" s="6">
        <f ca="1">IF(CompanyProfiles!J$44&gt;=RAND(),0,1)</f>
        <v>1</v>
      </c>
      <c r="F408" s="6">
        <f ca="1">IF(CompanyProfiles!K$44&gt;=RAND(),0,1)</f>
        <v>1</v>
      </c>
      <c r="G408" s="6">
        <f ca="1">IF(CompanyProfiles!L$44&gt;=RAND(),0,1)</f>
        <v>1</v>
      </c>
      <c r="H408" s="6">
        <f ca="1">IF(CompanyProfiles!M$44&gt;=RAND(),0,1)</f>
        <v>1</v>
      </c>
      <c r="I408" s="6">
        <f ca="1">IF(CompanyProfiles!N$44&gt;=RAND(),0,1)</f>
        <v>1</v>
      </c>
      <c r="J408" s="12">
        <f ca="1">1-(SUM(COUNTIF(A408:I408,"= 1"))/CompanyProfiles!$F$47)</f>
        <v>0.22222222222222221</v>
      </c>
      <c r="K408" s="6">
        <f ca="1">IF(J408=0,0,IF(G408=1,CompanyProfiles!$T$43+(RANDBETWEEN(CompanyProfiles!$R$43,CompanyProfiles!$S$43))/100,CompanyProfiles!$T$42+(RANDBETWEEN(CompanyProfiles!$R$42,CompanyProfiles!$S$42))/100))</f>
        <v>10407.476666666667</v>
      </c>
    </row>
    <row r="409" spans="1:11" x14ac:dyDescent="0.2">
      <c r="A409" s="6">
        <f ca="1">IF(CompanyProfiles!F$44&gt;=RAND(),0,1)</f>
        <v>1</v>
      </c>
      <c r="B409" s="6">
        <f ca="1">IF(CompanyProfiles!G$44&gt;=RAND(),0,1)</f>
        <v>1</v>
      </c>
      <c r="C409" s="6">
        <f ca="1">IF(CompanyProfiles!H$44&gt;=RAND(),0,1)</f>
        <v>0</v>
      </c>
      <c r="D409" s="6">
        <f ca="1">IF(CompanyProfiles!I$44&gt;=RAND(),0,1)</f>
        <v>1</v>
      </c>
      <c r="E409" s="6">
        <f ca="1">IF(CompanyProfiles!J$44&gt;=RAND(),0,1)</f>
        <v>1</v>
      </c>
      <c r="F409" s="6">
        <f ca="1">IF(CompanyProfiles!K$44&gt;=RAND(),0,1)</f>
        <v>1</v>
      </c>
      <c r="G409" s="6">
        <f ca="1">IF(CompanyProfiles!L$44&gt;=RAND(),0,1)</f>
        <v>1</v>
      </c>
      <c r="H409" s="6">
        <f ca="1">IF(CompanyProfiles!M$44&gt;=RAND(),0,1)</f>
        <v>1</v>
      </c>
      <c r="I409" s="6">
        <f ca="1">IF(CompanyProfiles!N$44&gt;=RAND(),0,1)</f>
        <v>1</v>
      </c>
      <c r="J409" s="12">
        <f ca="1">1-(SUM(COUNTIF(A409:I409,"= 1"))/CompanyProfiles!$F$47)</f>
        <v>0.11111111111111116</v>
      </c>
      <c r="K409" s="6">
        <f ca="1">IF(J409=0,0,IF(G409=1,CompanyProfiles!$T$43+(RANDBETWEEN(CompanyProfiles!$R$43,CompanyProfiles!$S$43))/100,CompanyProfiles!$T$42+(RANDBETWEEN(CompanyProfiles!$R$42,CompanyProfiles!$S$42))/100))</f>
        <v>12252.356666666667</v>
      </c>
    </row>
    <row r="410" spans="1:11" x14ac:dyDescent="0.2">
      <c r="A410" s="6">
        <f ca="1">IF(CompanyProfiles!F$44&gt;=RAND(),0,1)</f>
        <v>1</v>
      </c>
      <c r="B410" s="6">
        <f ca="1">IF(CompanyProfiles!G$44&gt;=RAND(),0,1)</f>
        <v>1</v>
      </c>
      <c r="C410" s="6">
        <f ca="1">IF(CompanyProfiles!H$44&gt;=RAND(),0,1)</f>
        <v>1</v>
      </c>
      <c r="D410" s="6">
        <f ca="1">IF(CompanyProfiles!I$44&gt;=RAND(),0,1)</f>
        <v>1</v>
      </c>
      <c r="E410" s="6">
        <f ca="1">IF(CompanyProfiles!J$44&gt;=RAND(),0,1)</f>
        <v>1</v>
      </c>
      <c r="F410" s="6">
        <f ca="1">IF(CompanyProfiles!K$44&gt;=RAND(),0,1)</f>
        <v>1</v>
      </c>
      <c r="G410" s="6">
        <f ca="1">IF(CompanyProfiles!L$44&gt;=RAND(),0,1)</f>
        <v>1</v>
      </c>
      <c r="H410" s="6">
        <f ca="1">IF(CompanyProfiles!M$44&gt;=RAND(),0,1)</f>
        <v>1</v>
      </c>
      <c r="I410" s="6">
        <f ca="1">IF(CompanyProfiles!N$44&gt;=RAND(),0,1)</f>
        <v>1</v>
      </c>
      <c r="J410" s="12">
        <f ca="1">1-(SUM(COUNTIF(A410:I410,"= 1"))/CompanyProfiles!$F$47)</f>
        <v>0</v>
      </c>
      <c r="K410" s="6">
        <f ca="1">IF(J410=0,0,IF(G410=1,CompanyProfiles!$T$43+(RANDBETWEEN(CompanyProfiles!$R$43,CompanyProfiles!$S$43))/100,CompanyProfiles!$T$42+(RANDBETWEEN(CompanyProfiles!$R$42,CompanyProfiles!$S$42))/100))</f>
        <v>0</v>
      </c>
    </row>
    <row r="411" spans="1:11" x14ac:dyDescent="0.2">
      <c r="A411" s="6">
        <f ca="1">IF(CompanyProfiles!F$44&gt;=RAND(),0,1)</f>
        <v>0</v>
      </c>
      <c r="B411" s="6">
        <f ca="1">IF(CompanyProfiles!G$44&gt;=RAND(),0,1)</f>
        <v>1</v>
      </c>
      <c r="C411" s="6">
        <f ca="1">IF(CompanyProfiles!H$44&gt;=RAND(),0,1)</f>
        <v>0</v>
      </c>
      <c r="D411" s="6">
        <f ca="1">IF(CompanyProfiles!I$44&gt;=RAND(),0,1)</f>
        <v>1</v>
      </c>
      <c r="E411" s="6">
        <f ca="1">IF(CompanyProfiles!J$44&gt;=RAND(),0,1)</f>
        <v>1</v>
      </c>
      <c r="F411" s="6">
        <f ca="1">IF(CompanyProfiles!K$44&gt;=RAND(),0,1)</f>
        <v>1</v>
      </c>
      <c r="G411" s="6">
        <f ca="1">IF(CompanyProfiles!L$44&gt;=RAND(),0,1)</f>
        <v>1</v>
      </c>
      <c r="H411" s="6">
        <f ca="1">IF(CompanyProfiles!M$44&gt;=RAND(),0,1)</f>
        <v>1</v>
      </c>
      <c r="I411" s="6">
        <f ca="1">IF(CompanyProfiles!N$44&gt;=RAND(),0,1)</f>
        <v>1</v>
      </c>
      <c r="J411" s="12">
        <f ca="1">1-(SUM(COUNTIF(A411:I411,"= 1"))/CompanyProfiles!$F$47)</f>
        <v>0.22222222222222221</v>
      </c>
      <c r="K411" s="6">
        <f ca="1">IF(J411=0,0,IF(G411=1,CompanyProfiles!$T$43+(RANDBETWEEN(CompanyProfiles!$R$43,CompanyProfiles!$S$43))/100,CompanyProfiles!$T$42+(RANDBETWEEN(CompanyProfiles!$R$42,CompanyProfiles!$S$42))/100))</f>
        <v>15378.316666666666</v>
      </c>
    </row>
    <row r="412" spans="1:11" x14ac:dyDescent="0.2">
      <c r="A412" s="6">
        <f ca="1">IF(CompanyProfiles!F$44&gt;=RAND(),0,1)</f>
        <v>1</v>
      </c>
      <c r="B412" s="6">
        <f ca="1">IF(CompanyProfiles!G$44&gt;=RAND(),0,1)</f>
        <v>1</v>
      </c>
      <c r="C412" s="6">
        <f ca="1">IF(CompanyProfiles!H$44&gt;=RAND(),0,1)</f>
        <v>1</v>
      </c>
      <c r="D412" s="6">
        <f ca="1">IF(CompanyProfiles!I$44&gt;=RAND(),0,1)</f>
        <v>1</v>
      </c>
      <c r="E412" s="6">
        <f ca="1">IF(CompanyProfiles!J$44&gt;=RAND(),0,1)</f>
        <v>1</v>
      </c>
      <c r="F412" s="6">
        <f ca="1">IF(CompanyProfiles!K$44&gt;=RAND(),0,1)</f>
        <v>1</v>
      </c>
      <c r="G412" s="6">
        <f ca="1">IF(CompanyProfiles!L$44&gt;=RAND(),0,1)</f>
        <v>1</v>
      </c>
      <c r="H412" s="6">
        <f ca="1">IF(CompanyProfiles!M$44&gt;=RAND(),0,1)</f>
        <v>1</v>
      </c>
      <c r="I412" s="6">
        <f ca="1">IF(CompanyProfiles!N$44&gt;=RAND(),0,1)</f>
        <v>1</v>
      </c>
      <c r="J412" s="12">
        <f ca="1">1-(SUM(COUNTIF(A412:I412,"= 1"))/CompanyProfiles!$F$47)</f>
        <v>0</v>
      </c>
      <c r="K412" s="6">
        <f ca="1">IF(J412=0,0,IF(G412=1,CompanyProfiles!$T$43+(RANDBETWEEN(CompanyProfiles!$R$43,CompanyProfiles!$S$43))/100,CompanyProfiles!$T$42+(RANDBETWEEN(CompanyProfiles!$R$42,CompanyProfiles!$S$42))/100))</f>
        <v>0</v>
      </c>
    </row>
    <row r="413" spans="1:11" x14ac:dyDescent="0.2">
      <c r="A413" s="6">
        <f ca="1">IF(CompanyProfiles!F$44&gt;=RAND(),0,1)</f>
        <v>1</v>
      </c>
      <c r="B413" s="6">
        <f ca="1">IF(CompanyProfiles!G$44&gt;=RAND(),0,1)</f>
        <v>0</v>
      </c>
      <c r="C413" s="6">
        <f ca="1">IF(CompanyProfiles!H$44&gt;=RAND(),0,1)</f>
        <v>1</v>
      </c>
      <c r="D413" s="6">
        <f ca="1">IF(CompanyProfiles!I$44&gt;=RAND(),0,1)</f>
        <v>1</v>
      </c>
      <c r="E413" s="6">
        <f ca="1">IF(CompanyProfiles!J$44&gt;=RAND(),0,1)</f>
        <v>0</v>
      </c>
      <c r="F413" s="6">
        <f ca="1">IF(CompanyProfiles!K$44&gt;=RAND(),0,1)</f>
        <v>1</v>
      </c>
      <c r="G413" s="6">
        <f ca="1">IF(CompanyProfiles!L$44&gt;=RAND(),0,1)</f>
        <v>1</v>
      </c>
      <c r="H413" s="6">
        <f ca="1">IF(CompanyProfiles!M$44&gt;=RAND(),0,1)</f>
        <v>1</v>
      </c>
      <c r="I413" s="6">
        <f ca="1">IF(CompanyProfiles!N$44&gt;=RAND(),0,1)</f>
        <v>1</v>
      </c>
      <c r="J413" s="12">
        <f ca="1">1-(SUM(COUNTIF(A413:I413,"= 1"))/CompanyProfiles!$F$47)</f>
        <v>0.22222222222222221</v>
      </c>
      <c r="K413" s="6">
        <f ca="1">IF(J413=0,0,IF(G413=1,CompanyProfiles!$T$43+(RANDBETWEEN(CompanyProfiles!$R$43,CompanyProfiles!$S$43))/100,CompanyProfiles!$T$42+(RANDBETWEEN(CompanyProfiles!$R$42,CompanyProfiles!$S$42))/100))</f>
        <v>13165.916666666668</v>
      </c>
    </row>
    <row r="414" spans="1:11" x14ac:dyDescent="0.2">
      <c r="A414" s="6">
        <f ca="1">IF(CompanyProfiles!F$44&gt;=RAND(),0,1)</f>
        <v>0</v>
      </c>
      <c r="B414" s="6">
        <f ca="1">IF(CompanyProfiles!G$44&gt;=RAND(),0,1)</f>
        <v>1</v>
      </c>
      <c r="C414" s="6">
        <f ca="1">IF(CompanyProfiles!H$44&gt;=RAND(),0,1)</f>
        <v>1</v>
      </c>
      <c r="D414" s="6">
        <f ca="1">IF(CompanyProfiles!I$44&gt;=RAND(),0,1)</f>
        <v>1</v>
      </c>
      <c r="E414" s="6">
        <f ca="1">IF(CompanyProfiles!J$44&gt;=RAND(),0,1)</f>
        <v>1</v>
      </c>
      <c r="F414" s="6">
        <f ca="1">IF(CompanyProfiles!K$44&gt;=RAND(),0,1)</f>
        <v>1</v>
      </c>
      <c r="G414" s="6">
        <f ca="1">IF(CompanyProfiles!L$44&gt;=RAND(),0,1)</f>
        <v>1</v>
      </c>
      <c r="H414" s="6">
        <f ca="1">IF(CompanyProfiles!M$44&gt;=RAND(),0,1)</f>
        <v>1</v>
      </c>
      <c r="I414" s="6">
        <f ca="1">IF(CompanyProfiles!N$44&gt;=RAND(),0,1)</f>
        <v>1</v>
      </c>
      <c r="J414" s="12">
        <f ca="1">1-(SUM(COUNTIF(A414:I414,"= 1"))/CompanyProfiles!$F$47)</f>
        <v>0.11111111111111116</v>
      </c>
      <c r="K414" s="6">
        <f ca="1">IF(J414=0,0,IF(G414=1,CompanyProfiles!$T$43+(RANDBETWEEN(CompanyProfiles!$R$43,CompanyProfiles!$S$43))/100,CompanyProfiles!$T$42+(RANDBETWEEN(CompanyProfiles!$R$42,CompanyProfiles!$S$42))/100))</f>
        <v>6869.3566666666666</v>
      </c>
    </row>
    <row r="415" spans="1:11" x14ac:dyDescent="0.2">
      <c r="A415" s="6">
        <f ca="1">IF(CompanyProfiles!F$44&gt;=RAND(),0,1)</f>
        <v>1</v>
      </c>
      <c r="B415" s="6">
        <f ca="1">IF(CompanyProfiles!G$44&gt;=RAND(),0,1)</f>
        <v>0</v>
      </c>
      <c r="C415" s="6">
        <f ca="1">IF(CompanyProfiles!H$44&gt;=RAND(),0,1)</f>
        <v>1</v>
      </c>
      <c r="D415" s="6">
        <f ca="1">IF(CompanyProfiles!I$44&gt;=RAND(),0,1)</f>
        <v>1</v>
      </c>
      <c r="E415" s="6">
        <f ca="1">IF(CompanyProfiles!J$44&gt;=RAND(),0,1)</f>
        <v>1</v>
      </c>
      <c r="F415" s="6">
        <f ca="1">IF(CompanyProfiles!K$44&gt;=RAND(),0,1)</f>
        <v>1</v>
      </c>
      <c r="G415" s="6">
        <f ca="1">IF(CompanyProfiles!L$44&gt;=RAND(),0,1)</f>
        <v>1</v>
      </c>
      <c r="H415" s="6">
        <f ca="1">IF(CompanyProfiles!M$44&gt;=RAND(),0,1)</f>
        <v>1</v>
      </c>
      <c r="I415" s="6">
        <f ca="1">IF(CompanyProfiles!N$44&gt;=RAND(),0,1)</f>
        <v>0</v>
      </c>
      <c r="J415" s="12">
        <f ca="1">1-(SUM(COUNTIF(A415:I415,"= 1"))/CompanyProfiles!$F$47)</f>
        <v>0.22222222222222221</v>
      </c>
      <c r="K415" s="6">
        <f ca="1">IF(J415=0,0,IF(G415=1,CompanyProfiles!$T$43+(RANDBETWEEN(CompanyProfiles!$R$43,CompanyProfiles!$S$43))/100,CompanyProfiles!$T$42+(RANDBETWEEN(CompanyProfiles!$R$42,CompanyProfiles!$S$42))/100))</f>
        <v>6487.2766666666666</v>
      </c>
    </row>
    <row r="416" spans="1:11" x14ac:dyDescent="0.2">
      <c r="A416" s="6">
        <f ca="1">IF(CompanyProfiles!F$44&gt;=RAND(),0,1)</f>
        <v>1</v>
      </c>
      <c r="B416" s="6">
        <f ca="1">IF(CompanyProfiles!G$44&gt;=RAND(),0,1)</f>
        <v>1</v>
      </c>
      <c r="C416" s="6">
        <f ca="1">IF(CompanyProfiles!H$44&gt;=RAND(),0,1)</f>
        <v>1</v>
      </c>
      <c r="D416" s="6">
        <f ca="1">IF(CompanyProfiles!I$44&gt;=RAND(),0,1)</f>
        <v>1</v>
      </c>
      <c r="E416" s="6">
        <f ca="1">IF(CompanyProfiles!J$44&gt;=RAND(),0,1)</f>
        <v>1</v>
      </c>
      <c r="F416" s="6">
        <f ca="1">IF(CompanyProfiles!K$44&gt;=RAND(),0,1)</f>
        <v>1</v>
      </c>
      <c r="G416" s="6">
        <f ca="1">IF(CompanyProfiles!L$44&gt;=RAND(),0,1)</f>
        <v>1</v>
      </c>
      <c r="H416" s="6">
        <f ca="1">IF(CompanyProfiles!M$44&gt;=RAND(),0,1)</f>
        <v>1</v>
      </c>
      <c r="I416" s="6">
        <f ca="1">IF(CompanyProfiles!N$44&gt;=RAND(),0,1)</f>
        <v>1</v>
      </c>
      <c r="J416" s="12">
        <f ca="1">1-(SUM(COUNTIF(A416:I416,"= 1"))/CompanyProfiles!$F$47)</f>
        <v>0</v>
      </c>
      <c r="K416" s="6">
        <f ca="1">IF(J416=0,0,IF(G416=1,CompanyProfiles!$T$43+(RANDBETWEEN(CompanyProfiles!$R$43,CompanyProfiles!$S$43))/100,CompanyProfiles!$T$42+(RANDBETWEEN(CompanyProfiles!$R$42,CompanyProfiles!$S$42))/100))</f>
        <v>0</v>
      </c>
    </row>
    <row r="417" spans="1:11" x14ac:dyDescent="0.2">
      <c r="A417" s="6">
        <f ca="1">IF(CompanyProfiles!F$44&gt;=RAND(),0,1)</f>
        <v>1</v>
      </c>
      <c r="B417" s="6">
        <f ca="1">IF(CompanyProfiles!G$44&gt;=RAND(),0,1)</f>
        <v>0</v>
      </c>
      <c r="C417" s="6">
        <f ca="1">IF(CompanyProfiles!H$44&gt;=RAND(),0,1)</f>
        <v>0</v>
      </c>
      <c r="D417" s="6">
        <f ca="1">IF(CompanyProfiles!I$44&gt;=RAND(),0,1)</f>
        <v>1</v>
      </c>
      <c r="E417" s="6">
        <f ca="1">IF(CompanyProfiles!J$44&gt;=RAND(),0,1)</f>
        <v>0</v>
      </c>
      <c r="F417" s="6">
        <f ca="1">IF(CompanyProfiles!K$44&gt;=RAND(),0,1)</f>
        <v>1</v>
      </c>
      <c r="G417" s="6">
        <f ca="1">IF(CompanyProfiles!L$44&gt;=RAND(),0,1)</f>
        <v>1</v>
      </c>
      <c r="H417" s="6">
        <f ca="1">IF(CompanyProfiles!M$44&gt;=RAND(),0,1)</f>
        <v>1</v>
      </c>
      <c r="I417" s="6">
        <f ca="1">IF(CompanyProfiles!N$44&gt;=RAND(),0,1)</f>
        <v>1</v>
      </c>
      <c r="J417" s="12">
        <f ca="1">1-(SUM(COUNTIF(A417:I417,"= 1"))/CompanyProfiles!$F$47)</f>
        <v>0.33333333333333337</v>
      </c>
      <c r="K417" s="6">
        <f ca="1">IF(J417=0,0,IF(G417=1,CompanyProfiles!$T$43+(RANDBETWEEN(CompanyProfiles!$R$43,CompanyProfiles!$S$43))/100,CompanyProfiles!$T$42+(RANDBETWEEN(CompanyProfiles!$R$42,CompanyProfiles!$S$42))/100))</f>
        <v>15178.416666666668</v>
      </c>
    </row>
    <row r="418" spans="1:11" x14ac:dyDescent="0.2">
      <c r="A418" s="6">
        <f ca="1">IF(CompanyProfiles!F$44&gt;=RAND(),0,1)</f>
        <v>0</v>
      </c>
      <c r="B418" s="6">
        <f ca="1">IF(CompanyProfiles!G$44&gt;=RAND(),0,1)</f>
        <v>0</v>
      </c>
      <c r="C418" s="6">
        <f ca="1">IF(CompanyProfiles!H$44&gt;=RAND(),0,1)</f>
        <v>1</v>
      </c>
      <c r="D418" s="6">
        <f ca="1">IF(CompanyProfiles!I$44&gt;=RAND(),0,1)</f>
        <v>1</v>
      </c>
      <c r="E418" s="6">
        <f ca="1">IF(CompanyProfiles!J$44&gt;=RAND(),0,1)</f>
        <v>1</v>
      </c>
      <c r="F418" s="6">
        <f ca="1">IF(CompanyProfiles!K$44&gt;=RAND(),0,1)</f>
        <v>1</v>
      </c>
      <c r="G418" s="6">
        <f ca="1">IF(CompanyProfiles!L$44&gt;=RAND(),0,1)</f>
        <v>1</v>
      </c>
      <c r="H418" s="6">
        <f ca="1">IF(CompanyProfiles!M$44&gt;=RAND(),0,1)</f>
        <v>1</v>
      </c>
      <c r="I418" s="6">
        <f ca="1">IF(CompanyProfiles!N$44&gt;=RAND(),0,1)</f>
        <v>1</v>
      </c>
      <c r="J418" s="12">
        <f ca="1">1-(SUM(COUNTIF(A418:I418,"= 1"))/CompanyProfiles!$F$47)</f>
        <v>0.22222222222222221</v>
      </c>
      <c r="K418" s="6">
        <f ca="1">IF(J418=0,0,IF(G418=1,CompanyProfiles!$T$43+(RANDBETWEEN(CompanyProfiles!$R$43,CompanyProfiles!$S$43))/100,CompanyProfiles!$T$42+(RANDBETWEEN(CompanyProfiles!$R$42,CompanyProfiles!$S$42))/100))</f>
        <v>9998.4666666666672</v>
      </c>
    </row>
    <row r="419" spans="1:11" x14ac:dyDescent="0.2">
      <c r="A419" s="6">
        <f ca="1">IF(CompanyProfiles!F$44&gt;=RAND(),0,1)</f>
        <v>1</v>
      </c>
      <c r="B419" s="6">
        <f ca="1">IF(CompanyProfiles!G$44&gt;=RAND(),0,1)</f>
        <v>0</v>
      </c>
      <c r="C419" s="6">
        <f ca="1">IF(CompanyProfiles!H$44&gt;=RAND(),0,1)</f>
        <v>1</v>
      </c>
      <c r="D419" s="6">
        <f ca="1">IF(CompanyProfiles!I$44&gt;=RAND(),0,1)</f>
        <v>0</v>
      </c>
      <c r="E419" s="6">
        <f ca="1">IF(CompanyProfiles!J$44&gt;=RAND(),0,1)</f>
        <v>1</v>
      </c>
      <c r="F419" s="6">
        <f ca="1">IF(CompanyProfiles!K$44&gt;=RAND(),0,1)</f>
        <v>1</v>
      </c>
      <c r="G419" s="6">
        <f ca="1">IF(CompanyProfiles!L$44&gt;=RAND(),0,1)</f>
        <v>1</v>
      </c>
      <c r="H419" s="6">
        <f ca="1">IF(CompanyProfiles!M$44&gt;=RAND(),0,1)</f>
        <v>0</v>
      </c>
      <c r="I419" s="6">
        <f ca="1">IF(CompanyProfiles!N$44&gt;=RAND(),0,1)</f>
        <v>1</v>
      </c>
      <c r="J419" s="12">
        <f ca="1">1-(SUM(COUNTIF(A419:I419,"= 1"))/CompanyProfiles!$F$47)</f>
        <v>0.33333333333333337</v>
      </c>
      <c r="K419" s="6">
        <f ca="1">IF(J419=0,0,IF(G419=1,CompanyProfiles!$T$43+(RANDBETWEEN(CompanyProfiles!$R$43,CompanyProfiles!$S$43))/100,CompanyProfiles!$T$42+(RANDBETWEEN(CompanyProfiles!$R$42,CompanyProfiles!$S$42))/100))</f>
        <v>6488.8966666666674</v>
      </c>
    </row>
    <row r="420" spans="1:11" x14ac:dyDescent="0.2">
      <c r="A420" s="6">
        <f ca="1">IF(CompanyProfiles!F$44&gt;=RAND(),0,1)</f>
        <v>1</v>
      </c>
      <c r="B420" s="6">
        <f ca="1">IF(CompanyProfiles!G$44&gt;=RAND(),0,1)</f>
        <v>1</v>
      </c>
      <c r="C420" s="6">
        <f ca="1">IF(CompanyProfiles!H$44&gt;=RAND(),0,1)</f>
        <v>1</v>
      </c>
      <c r="D420" s="6">
        <f ca="1">IF(CompanyProfiles!I$44&gt;=RAND(),0,1)</f>
        <v>1</v>
      </c>
      <c r="E420" s="6">
        <f ca="1">IF(CompanyProfiles!J$44&gt;=RAND(),0,1)</f>
        <v>1</v>
      </c>
      <c r="F420" s="6">
        <f ca="1">IF(CompanyProfiles!K$44&gt;=RAND(),0,1)</f>
        <v>1</v>
      </c>
      <c r="G420" s="6">
        <f ca="1">IF(CompanyProfiles!L$44&gt;=RAND(),0,1)</f>
        <v>1</v>
      </c>
      <c r="H420" s="6">
        <f ca="1">IF(CompanyProfiles!M$44&gt;=RAND(),0,1)</f>
        <v>1</v>
      </c>
      <c r="I420" s="6">
        <f ca="1">IF(CompanyProfiles!N$44&gt;=RAND(),0,1)</f>
        <v>1</v>
      </c>
      <c r="J420" s="12">
        <f ca="1">1-(SUM(COUNTIF(A420:I420,"= 1"))/CompanyProfiles!$F$47)</f>
        <v>0</v>
      </c>
      <c r="K420" s="6">
        <f ca="1">IF(J420=0,0,IF(G420=1,CompanyProfiles!$T$43+(RANDBETWEEN(CompanyProfiles!$R$43,CompanyProfiles!$S$43))/100,CompanyProfiles!$T$42+(RANDBETWEEN(CompanyProfiles!$R$42,CompanyProfiles!$S$42))/100))</f>
        <v>0</v>
      </c>
    </row>
    <row r="421" spans="1:11" x14ac:dyDescent="0.2">
      <c r="A421" s="6">
        <f ca="1">IF(CompanyProfiles!F$44&gt;=RAND(),0,1)</f>
        <v>1</v>
      </c>
      <c r="B421" s="6">
        <f ca="1">IF(CompanyProfiles!G$44&gt;=RAND(),0,1)</f>
        <v>0</v>
      </c>
      <c r="C421" s="6">
        <f ca="1">IF(CompanyProfiles!H$44&gt;=RAND(),0,1)</f>
        <v>0</v>
      </c>
      <c r="D421" s="6">
        <f ca="1">IF(CompanyProfiles!I$44&gt;=RAND(),0,1)</f>
        <v>0</v>
      </c>
      <c r="E421" s="6">
        <f ca="1">IF(CompanyProfiles!J$44&gt;=RAND(),0,1)</f>
        <v>1</v>
      </c>
      <c r="F421" s="6">
        <f ca="1">IF(CompanyProfiles!K$44&gt;=RAND(),0,1)</f>
        <v>1</v>
      </c>
      <c r="G421" s="6">
        <f ca="1">IF(CompanyProfiles!L$44&gt;=RAND(),0,1)</f>
        <v>1</v>
      </c>
      <c r="H421" s="6">
        <f ca="1">IF(CompanyProfiles!M$44&gt;=RAND(),0,1)</f>
        <v>1</v>
      </c>
      <c r="I421" s="6">
        <f ca="1">IF(CompanyProfiles!N$44&gt;=RAND(),0,1)</f>
        <v>1</v>
      </c>
      <c r="J421" s="12">
        <f ca="1">1-(SUM(COUNTIF(A421:I421,"= 1"))/CompanyProfiles!$F$47)</f>
        <v>0.33333333333333337</v>
      </c>
      <c r="K421" s="6">
        <f ca="1">IF(J421=0,0,IF(G421=1,CompanyProfiles!$T$43+(RANDBETWEEN(CompanyProfiles!$R$43,CompanyProfiles!$S$43))/100,CompanyProfiles!$T$42+(RANDBETWEEN(CompanyProfiles!$R$42,CompanyProfiles!$S$42))/100))</f>
        <v>9176.4166666666661</v>
      </c>
    </row>
    <row r="422" spans="1:11" x14ac:dyDescent="0.2">
      <c r="A422" s="6">
        <f ca="1">IF(CompanyProfiles!F$44&gt;=RAND(),0,1)</f>
        <v>1</v>
      </c>
      <c r="B422" s="6">
        <f ca="1">IF(CompanyProfiles!G$44&gt;=RAND(),0,1)</f>
        <v>1</v>
      </c>
      <c r="C422" s="6">
        <f ca="1">IF(CompanyProfiles!H$44&gt;=RAND(),0,1)</f>
        <v>1</v>
      </c>
      <c r="D422" s="6">
        <f ca="1">IF(CompanyProfiles!I$44&gt;=RAND(),0,1)</f>
        <v>1</v>
      </c>
      <c r="E422" s="6">
        <f ca="1">IF(CompanyProfiles!J$44&gt;=RAND(),0,1)</f>
        <v>1</v>
      </c>
      <c r="F422" s="6">
        <f ca="1">IF(CompanyProfiles!K$44&gt;=RAND(),0,1)</f>
        <v>1</v>
      </c>
      <c r="G422" s="6">
        <f ca="1">IF(CompanyProfiles!L$44&gt;=RAND(),0,1)</f>
        <v>1</v>
      </c>
      <c r="H422" s="6">
        <f ca="1">IF(CompanyProfiles!M$44&gt;=RAND(),0,1)</f>
        <v>1</v>
      </c>
      <c r="I422" s="6">
        <f ca="1">IF(CompanyProfiles!N$44&gt;=RAND(),0,1)</f>
        <v>0</v>
      </c>
      <c r="J422" s="12">
        <f ca="1">1-(SUM(COUNTIF(A422:I422,"= 1"))/CompanyProfiles!$F$47)</f>
        <v>0.11111111111111116</v>
      </c>
      <c r="K422" s="6">
        <f ca="1">IF(J422=0,0,IF(G422=1,CompanyProfiles!$T$43+(RANDBETWEEN(CompanyProfiles!$R$43,CompanyProfiles!$S$43))/100,CompanyProfiles!$T$42+(RANDBETWEEN(CompanyProfiles!$R$42,CompanyProfiles!$S$42))/100))</f>
        <v>11528.586666666666</v>
      </c>
    </row>
    <row r="423" spans="1:11" x14ac:dyDescent="0.2">
      <c r="A423" s="6">
        <f ca="1">IF(CompanyProfiles!F$44&gt;=RAND(),0,1)</f>
        <v>1</v>
      </c>
      <c r="B423" s="6">
        <f ca="1">IF(CompanyProfiles!G$44&gt;=RAND(),0,1)</f>
        <v>0</v>
      </c>
      <c r="C423" s="6">
        <f ca="1">IF(CompanyProfiles!H$44&gt;=RAND(),0,1)</f>
        <v>1</v>
      </c>
      <c r="D423" s="6">
        <f ca="1">IF(CompanyProfiles!I$44&gt;=RAND(),0,1)</f>
        <v>1</v>
      </c>
      <c r="E423" s="6">
        <f ca="1">IF(CompanyProfiles!J$44&gt;=RAND(),0,1)</f>
        <v>1</v>
      </c>
      <c r="F423" s="6">
        <f ca="1">IF(CompanyProfiles!K$44&gt;=RAND(),0,1)</f>
        <v>1</v>
      </c>
      <c r="G423" s="6">
        <f ca="1">IF(CompanyProfiles!L$44&gt;=RAND(),0,1)</f>
        <v>1</v>
      </c>
      <c r="H423" s="6">
        <f ca="1">IF(CompanyProfiles!M$44&gt;=RAND(),0,1)</f>
        <v>1</v>
      </c>
      <c r="I423" s="6">
        <f ca="1">IF(CompanyProfiles!N$44&gt;=RAND(),0,1)</f>
        <v>1</v>
      </c>
      <c r="J423" s="12">
        <f ca="1">1-(SUM(COUNTIF(A423:I423,"= 1"))/CompanyProfiles!$F$47)</f>
        <v>0.11111111111111116</v>
      </c>
      <c r="K423" s="6">
        <f ca="1">IF(J423=0,0,IF(G423=1,CompanyProfiles!$T$43+(RANDBETWEEN(CompanyProfiles!$R$43,CompanyProfiles!$S$43))/100,CompanyProfiles!$T$42+(RANDBETWEEN(CompanyProfiles!$R$42,CompanyProfiles!$S$42))/100))</f>
        <v>13870.016666666666</v>
      </c>
    </row>
    <row r="424" spans="1:11" x14ac:dyDescent="0.2">
      <c r="A424" s="6">
        <f ca="1">IF(CompanyProfiles!F$44&gt;=RAND(),0,1)</f>
        <v>0</v>
      </c>
      <c r="B424" s="6">
        <f ca="1">IF(CompanyProfiles!G$44&gt;=RAND(),0,1)</f>
        <v>0</v>
      </c>
      <c r="C424" s="6">
        <f ca="1">IF(CompanyProfiles!H$44&gt;=RAND(),0,1)</f>
        <v>0</v>
      </c>
      <c r="D424" s="6">
        <f ca="1">IF(CompanyProfiles!I$44&gt;=RAND(),0,1)</f>
        <v>1</v>
      </c>
      <c r="E424" s="6">
        <f ca="1">IF(CompanyProfiles!J$44&gt;=RAND(),0,1)</f>
        <v>1</v>
      </c>
      <c r="F424" s="6">
        <f ca="1">IF(CompanyProfiles!K$44&gt;=RAND(),0,1)</f>
        <v>1</v>
      </c>
      <c r="G424" s="6">
        <f ca="1">IF(CompanyProfiles!L$44&gt;=RAND(),0,1)</f>
        <v>1</v>
      </c>
      <c r="H424" s="6">
        <f ca="1">IF(CompanyProfiles!M$44&gt;=RAND(),0,1)</f>
        <v>1</v>
      </c>
      <c r="I424" s="6">
        <f ca="1">IF(CompanyProfiles!N$44&gt;=RAND(),0,1)</f>
        <v>1</v>
      </c>
      <c r="J424" s="12">
        <f ca="1">1-(SUM(COUNTIF(A424:I424,"= 1"))/CompanyProfiles!$F$47)</f>
        <v>0.33333333333333337</v>
      </c>
      <c r="K424" s="6">
        <f ca="1">IF(J424=0,0,IF(G424=1,CompanyProfiles!$T$43+(RANDBETWEEN(CompanyProfiles!$R$43,CompanyProfiles!$S$43))/100,CompanyProfiles!$T$42+(RANDBETWEEN(CompanyProfiles!$R$42,CompanyProfiles!$S$42))/100))</f>
        <v>10090.736666666668</v>
      </c>
    </row>
    <row r="425" spans="1:11" x14ac:dyDescent="0.2">
      <c r="A425" s="6">
        <f ca="1">IF(CompanyProfiles!F$44&gt;=RAND(),0,1)</f>
        <v>1</v>
      </c>
      <c r="B425" s="6">
        <f ca="1">IF(CompanyProfiles!G$44&gt;=RAND(),0,1)</f>
        <v>1</v>
      </c>
      <c r="C425" s="6">
        <f ca="1">IF(CompanyProfiles!H$44&gt;=RAND(),0,1)</f>
        <v>0</v>
      </c>
      <c r="D425" s="6">
        <f ca="1">IF(CompanyProfiles!I$44&gt;=RAND(),0,1)</f>
        <v>1</v>
      </c>
      <c r="E425" s="6">
        <f ca="1">IF(CompanyProfiles!J$44&gt;=RAND(),0,1)</f>
        <v>1</v>
      </c>
      <c r="F425" s="6">
        <f ca="1">IF(CompanyProfiles!K$44&gt;=RAND(),0,1)</f>
        <v>1</v>
      </c>
      <c r="G425" s="6">
        <f ca="1">IF(CompanyProfiles!L$44&gt;=RAND(),0,1)</f>
        <v>1</v>
      </c>
      <c r="H425" s="6">
        <f ca="1">IF(CompanyProfiles!M$44&gt;=RAND(),0,1)</f>
        <v>1</v>
      </c>
      <c r="I425" s="6">
        <f ca="1">IF(CompanyProfiles!N$44&gt;=RAND(),0,1)</f>
        <v>1</v>
      </c>
      <c r="J425" s="12">
        <f ca="1">1-(SUM(COUNTIF(A425:I425,"= 1"))/CompanyProfiles!$F$47)</f>
        <v>0.11111111111111116</v>
      </c>
      <c r="K425" s="6">
        <f ca="1">IF(J425=0,0,IF(G425=1,CompanyProfiles!$T$43+(RANDBETWEEN(CompanyProfiles!$R$43,CompanyProfiles!$S$43))/100,CompanyProfiles!$T$42+(RANDBETWEEN(CompanyProfiles!$R$42,CompanyProfiles!$S$42))/100))</f>
        <v>7517.1166666666668</v>
      </c>
    </row>
    <row r="426" spans="1:11" x14ac:dyDescent="0.2">
      <c r="A426" s="6">
        <f ca="1">IF(CompanyProfiles!F$44&gt;=RAND(),0,1)</f>
        <v>1</v>
      </c>
      <c r="B426" s="6">
        <f ca="1">IF(CompanyProfiles!G$44&gt;=RAND(),0,1)</f>
        <v>0</v>
      </c>
      <c r="C426" s="6">
        <f ca="1">IF(CompanyProfiles!H$44&gt;=RAND(),0,1)</f>
        <v>1</v>
      </c>
      <c r="D426" s="6">
        <f ca="1">IF(CompanyProfiles!I$44&gt;=RAND(),0,1)</f>
        <v>1</v>
      </c>
      <c r="E426" s="6">
        <f ca="1">IF(CompanyProfiles!J$44&gt;=RAND(),0,1)</f>
        <v>1</v>
      </c>
      <c r="F426" s="6">
        <f ca="1">IF(CompanyProfiles!K$44&gt;=RAND(),0,1)</f>
        <v>1</v>
      </c>
      <c r="G426" s="6">
        <f ca="1">IF(CompanyProfiles!L$44&gt;=RAND(),0,1)</f>
        <v>1</v>
      </c>
      <c r="H426" s="6">
        <f ca="1">IF(CompanyProfiles!M$44&gt;=RAND(),0,1)</f>
        <v>1</v>
      </c>
      <c r="I426" s="6">
        <f ca="1">IF(CompanyProfiles!N$44&gt;=RAND(),0,1)</f>
        <v>1</v>
      </c>
      <c r="J426" s="12">
        <f ca="1">1-(SUM(COUNTIF(A426:I426,"= 1"))/CompanyProfiles!$F$47)</f>
        <v>0.11111111111111116</v>
      </c>
      <c r="K426" s="6">
        <f ca="1">IF(J426=0,0,IF(G426=1,CompanyProfiles!$T$43+(RANDBETWEEN(CompanyProfiles!$R$43,CompanyProfiles!$S$43))/100,CompanyProfiles!$T$42+(RANDBETWEEN(CompanyProfiles!$R$42,CompanyProfiles!$S$42))/100))</f>
        <v>8337.4266666666663</v>
      </c>
    </row>
    <row r="427" spans="1:11" x14ac:dyDescent="0.2">
      <c r="A427" s="6">
        <f ca="1">IF(CompanyProfiles!F$44&gt;=RAND(),0,1)</f>
        <v>1</v>
      </c>
      <c r="B427" s="6">
        <f ca="1">IF(CompanyProfiles!G$44&gt;=RAND(),0,1)</f>
        <v>0</v>
      </c>
      <c r="C427" s="6">
        <f ca="1">IF(CompanyProfiles!H$44&gt;=RAND(),0,1)</f>
        <v>1</v>
      </c>
      <c r="D427" s="6">
        <f ca="1">IF(CompanyProfiles!I$44&gt;=RAND(),0,1)</f>
        <v>1</v>
      </c>
      <c r="E427" s="6">
        <f ca="1">IF(CompanyProfiles!J$44&gt;=RAND(),0,1)</f>
        <v>1</v>
      </c>
      <c r="F427" s="6">
        <f ca="1">IF(CompanyProfiles!K$44&gt;=RAND(),0,1)</f>
        <v>1</v>
      </c>
      <c r="G427" s="6">
        <f ca="1">IF(CompanyProfiles!L$44&gt;=RAND(),0,1)</f>
        <v>1</v>
      </c>
      <c r="H427" s="6">
        <f ca="1">IF(CompanyProfiles!M$44&gt;=RAND(),0,1)</f>
        <v>1</v>
      </c>
      <c r="I427" s="6">
        <f ca="1">IF(CompanyProfiles!N$44&gt;=RAND(),0,1)</f>
        <v>0</v>
      </c>
      <c r="J427" s="12">
        <f ca="1">1-(SUM(COUNTIF(A427:I427,"= 1"))/CompanyProfiles!$F$47)</f>
        <v>0.22222222222222221</v>
      </c>
      <c r="K427" s="6">
        <f ca="1">IF(J427=0,0,IF(G427=1,CompanyProfiles!$T$43+(RANDBETWEEN(CompanyProfiles!$R$43,CompanyProfiles!$S$43))/100,CompanyProfiles!$T$42+(RANDBETWEEN(CompanyProfiles!$R$42,CompanyProfiles!$S$42))/100))</f>
        <v>6270.3966666666674</v>
      </c>
    </row>
    <row r="428" spans="1:11" x14ac:dyDescent="0.2">
      <c r="A428" s="6">
        <f ca="1">IF(CompanyProfiles!F$44&gt;=RAND(),0,1)</f>
        <v>1</v>
      </c>
      <c r="B428" s="6">
        <f ca="1">IF(CompanyProfiles!G$44&gt;=RAND(),0,1)</f>
        <v>1</v>
      </c>
      <c r="C428" s="6">
        <f ca="1">IF(CompanyProfiles!H$44&gt;=RAND(),0,1)</f>
        <v>0</v>
      </c>
      <c r="D428" s="6">
        <f ca="1">IF(CompanyProfiles!I$44&gt;=RAND(),0,1)</f>
        <v>1</v>
      </c>
      <c r="E428" s="6">
        <f ca="1">IF(CompanyProfiles!J$44&gt;=RAND(),0,1)</f>
        <v>1</v>
      </c>
      <c r="F428" s="6">
        <f ca="1">IF(CompanyProfiles!K$44&gt;=RAND(),0,1)</f>
        <v>1</v>
      </c>
      <c r="G428" s="6">
        <f ca="1">IF(CompanyProfiles!L$44&gt;=RAND(),0,1)</f>
        <v>1</v>
      </c>
      <c r="H428" s="6">
        <f ca="1">IF(CompanyProfiles!M$44&gt;=RAND(),0,1)</f>
        <v>0</v>
      </c>
      <c r="I428" s="6">
        <f ca="1">IF(CompanyProfiles!N$44&gt;=RAND(),0,1)</f>
        <v>1</v>
      </c>
      <c r="J428" s="12">
        <f ca="1">1-(SUM(COUNTIF(A428:I428,"= 1"))/CompanyProfiles!$F$47)</f>
        <v>0.22222222222222221</v>
      </c>
      <c r="K428" s="6">
        <f ca="1">IF(J428=0,0,IF(G428=1,CompanyProfiles!$T$43+(RANDBETWEEN(CompanyProfiles!$R$43,CompanyProfiles!$S$43))/100,CompanyProfiles!$T$42+(RANDBETWEEN(CompanyProfiles!$R$42,CompanyProfiles!$S$42))/100))</f>
        <v>12665.296666666667</v>
      </c>
    </row>
    <row r="429" spans="1:11" x14ac:dyDescent="0.2">
      <c r="A429" s="6">
        <f ca="1">IF(CompanyProfiles!F$44&gt;=RAND(),0,1)</f>
        <v>1</v>
      </c>
      <c r="B429" s="6">
        <f ca="1">IF(CompanyProfiles!G$44&gt;=RAND(),0,1)</f>
        <v>1</v>
      </c>
      <c r="C429" s="6">
        <f ca="1">IF(CompanyProfiles!H$44&gt;=RAND(),0,1)</f>
        <v>1</v>
      </c>
      <c r="D429" s="6">
        <f ca="1">IF(CompanyProfiles!I$44&gt;=RAND(),0,1)</f>
        <v>1</v>
      </c>
      <c r="E429" s="6">
        <f ca="1">IF(CompanyProfiles!J$44&gt;=RAND(),0,1)</f>
        <v>1</v>
      </c>
      <c r="F429" s="6">
        <f ca="1">IF(CompanyProfiles!K$44&gt;=RAND(),0,1)</f>
        <v>1</v>
      </c>
      <c r="G429" s="6">
        <f ca="1">IF(CompanyProfiles!L$44&gt;=RAND(),0,1)</f>
        <v>1</v>
      </c>
      <c r="H429" s="6">
        <f ca="1">IF(CompanyProfiles!M$44&gt;=RAND(),0,1)</f>
        <v>1</v>
      </c>
      <c r="I429" s="6">
        <f ca="1">IF(CompanyProfiles!N$44&gt;=RAND(),0,1)</f>
        <v>1</v>
      </c>
      <c r="J429" s="12">
        <f ca="1">1-(SUM(COUNTIF(A429:I429,"= 1"))/CompanyProfiles!$F$47)</f>
        <v>0</v>
      </c>
      <c r="K429" s="6">
        <f ca="1">IF(J429=0,0,IF(G429=1,CompanyProfiles!$T$43+(RANDBETWEEN(CompanyProfiles!$R$43,CompanyProfiles!$S$43))/100,CompanyProfiles!$T$42+(RANDBETWEEN(CompanyProfiles!$R$42,CompanyProfiles!$S$42))/100))</f>
        <v>0</v>
      </c>
    </row>
    <row r="430" spans="1:11" x14ac:dyDescent="0.2">
      <c r="A430" s="6">
        <f ca="1">IF(CompanyProfiles!F$44&gt;=RAND(),0,1)</f>
        <v>1</v>
      </c>
      <c r="B430" s="6">
        <f ca="1">IF(CompanyProfiles!G$44&gt;=RAND(),0,1)</f>
        <v>0</v>
      </c>
      <c r="C430" s="6">
        <f ca="1">IF(CompanyProfiles!H$44&gt;=RAND(),0,1)</f>
        <v>1</v>
      </c>
      <c r="D430" s="6">
        <f ca="1">IF(CompanyProfiles!I$44&gt;=RAND(),0,1)</f>
        <v>1</v>
      </c>
      <c r="E430" s="6">
        <f ca="1">IF(CompanyProfiles!J$44&gt;=RAND(),0,1)</f>
        <v>1</v>
      </c>
      <c r="F430" s="6">
        <f ca="1">IF(CompanyProfiles!K$44&gt;=RAND(),0,1)</f>
        <v>1</v>
      </c>
      <c r="G430" s="6">
        <f ca="1">IF(CompanyProfiles!L$44&gt;=RAND(),0,1)</f>
        <v>1</v>
      </c>
      <c r="H430" s="6">
        <f ca="1">IF(CompanyProfiles!M$44&gt;=RAND(),0,1)</f>
        <v>1</v>
      </c>
      <c r="I430" s="6">
        <f ca="1">IF(CompanyProfiles!N$44&gt;=RAND(),0,1)</f>
        <v>1</v>
      </c>
      <c r="J430" s="12">
        <f ca="1">1-(SUM(COUNTIF(A430:I430,"= 1"))/CompanyProfiles!$F$47)</f>
        <v>0.11111111111111116</v>
      </c>
      <c r="K430" s="6">
        <f ca="1">IF(J430=0,0,IF(G430=1,CompanyProfiles!$T$43+(RANDBETWEEN(CompanyProfiles!$R$43,CompanyProfiles!$S$43))/100,CompanyProfiles!$T$42+(RANDBETWEEN(CompanyProfiles!$R$42,CompanyProfiles!$S$42))/100))</f>
        <v>13942.346666666666</v>
      </c>
    </row>
    <row r="431" spans="1:11" x14ac:dyDescent="0.2">
      <c r="A431" s="6">
        <f ca="1">IF(CompanyProfiles!F$44&gt;=RAND(),0,1)</f>
        <v>1</v>
      </c>
      <c r="B431" s="6">
        <f ca="1">IF(CompanyProfiles!G$44&gt;=RAND(),0,1)</f>
        <v>0</v>
      </c>
      <c r="C431" s="6">
        <f ca="1">IF(CompanyProfiles!H$44&gt;=RAND(),0,1)</f>
        <v>1</v>
      </c>
      <c r="D431" s="6">
        <f ca="1">IF(CompanyProfiles!I$44&gt;=RAND(),0,1)</f>
        <v>1</v>
      </c>
      <c r="E431" s="6">
        <f ca="1">IF(CompanyProfiles!J$44&gt;=RAND(),0,1)</f>
        <v>1</v>
      </c>
      <c r="F431" s="6">
        <f ca="1">IF(CompanyProfiles!K$44&gt;=RAND(),0,1)</f>
        <v>1</v>
      </c>
      <c r="G431" s="6">
        <f ca="1">IF(CompanyProfiles!L$44&gt;=RAND(),0,1)</f>
        <v>1</v>
      </c>
      <c r="H431" s="6">
        <f ca="1">IF(CompanyProfiles!M$44&gt;=RAND(),0,1)</f>
        <v>1</v>
      </c>
      <c r="I431" s="6">
        <f ca="1">IF(CompanyProfiles!N$44&gt;=RAND(),0,1)</f>
        <v>1</v>
      </c>
      <c r="J431" s="12">
        <f ca="1">1-(SUM(COUNTIF(A431:I431,"= 1"))/CompanyProfiles!$F$47)</f>
        <v>0.11111111111111116</v>
      </c>
      <c r="K431" s="6">
        <f ca="1">IF(J431=0,0,IF(G431=1,CompanyProfiles!$T$43+(RANDBETWEEN(CompanyProfiles!$R$43,CompanyProfiles!$S$43))/100,CompanyProfiles!$T$42+(RANDBETWEEN(CompanyProfiles!$R$42,CompanyProfiles!$S$42))/100))</f>
        <v>11006.096666666666</v>
      </c>
    </row>
    <row r="432" spans="1:11" x14ac:dyDescent="0.2">
      <c r="A432" s="6">
        <f ca="1">IF(CompanyProfiles!F$44&gt;=RAND(),0,1)</f>
        <v>1</v>
      </c>
      <c r="B432" s="6">
        <f ca="1">IF(CompanyProfiles!G$44&gt;=RAND(),0,1)</f>
        <v>1</v>
      </c>
      <c r="C432" s="6">
        <f ca="1">IF(CompanyProfiles!H$44&gt;=RAND(),0,1)</f>
        <v>1</v>
      </c>
      <c r="D432" s="6">
        <f ca="1">IF(CompanyProfiles!I$44&gt;=RAND(),0,1)</f>
        <v>1</v>
      </c>
      <c r="E432" s="6">
        <f ca="1">IF(CompanyProfiles!J$44&gt;=RAND(),0,1)</f>
        <v>1</v>
      </c>
      <c r="F432" s="6">
        <f ca="1">IF(CompanyProfiles!K$44&gt;=RAND(),0,1)</f>
        <v>1</v>
      </c>
      <c r="G432" s="6">
        <f ca="1">IF(CompanyProfiles!L$44&gt;=RAND(),0,1)</f>
        <v>1</v>
      </c>
      <c r="H432" s="6">
        <f ca="1">IF(CompanyProfiles!M$44&gt;=RAND(),0,1)</f>
        <v>1</v>
      </c>
      <c r="I432" s="6">
        <f ca="1">IF(CompanyProfiles!N$44&gt;=RAND(),0,1)</f>
        <v>1</v>
      </c>
      <c r="J432" s="12">
        <f ca="1">1-(SUM(COUNTIF(A432:I432,"= 1"))/CompanyProfiles!$F$47)</f>
        <v>0</v>
      </c>
      <c r="K432" s="6">
        <f ca="1">IF(J432=0,0,IF(G432=1,CompanyProfiles!$T$43+(RANDBETWEEN(CompanyProfiles!$R$43,CompanyProfiles!$S$43))/100,CompanyProfiles!$T$42+(RANDBETWEEN(CompanyProfiles!$R$42,CompanyProfiles!$S$42))/100))</f>
        <v>0</v>
      </c>
    </row>
    <row r="433" spans="1:11" x14ac:dyDescent="0.2">
      <c r="A433" s="6">
        <f ca="1">IF(CompanyProfiles!F$44&gt;=RAND(),0,1)</f>
        <v>1</v>
      </c>
      <c r="B433" s="6">
        <f ca="1">IF(CompanyProfiles!G$44&gt;=RAND(),0,1)</f>
        <v>0</v>
      </c>
      <c r="C433" s="6">
        <f ca="1">IF(CompanyProfiles!H$44&gt;=RAND(),0,1)</f>
        <v>1</v>
      </c>
      <c r="D433" s="6">
        <f ca="1">IF(CompanyProfiles!I$44&gt;=RAND(),0,1)</f>
        <v>0</v>
      </c>
      <c r="E433" s="6">
        <f ca="1">IF(CompanyProfiles!J$44&gt;=RAND(),0,1)</f>
        <v>1</v>
      </c>
      <c r="F433" s="6">
        <f ca="1">IF(CompanyProfiles!K$44&gt;=RAND(),0,1)</f>
        <v>1</v>
      </c>
      <c r="G433" s="6">
        <f ca="1">IF(CompanyProfiles!L$44&gt;=RAND(),0,1)</f>
        <v>1</v>
      </c>
      <c r="H433" s="6">
        <f ca="1">IF(CompanyProfiles!M$44&gt;=RAND(),0,1)</f>
        <v>1</v>
      </c>
      <c r="I433" s="6">
        <f ca="1">IF(CompanyProfiles!N$44&gt;=RAND(),0,1)</f>
        <v>1</v>
      </c>
      <c r="J433" s="12">
        <f ca="1">1-(SUM(COUNTIF(A433:I433,"= 1"))/CompanyProfiles!$F$47)</f>
        <v>0.22222222222222221</v>
      </c>
      <c r="K433" s="6">
        <f ca="1">IF(J433=0,0,IF(G433=1,CompanyProfiles!$T$43+(RANDBETWEEN(CompanyProfiles!$R$43,CompanyProfiles!$S$43))/100,CompanyProfiles!$T$42+(RANDBETWEEN(CompanyProfiles!$R$42,CompanyProfiles!$S$42))/100))</f>
        <v>13959.406666666666</v>
      </c>
    </row>
    <row r="434" spans="1:11" x14ac:dyDescent="0.2">
      <c r="A434" s="6">
        <f ca="1">IF(CompanyProfiles!F$44&gt;=RAND(),0,1)</f>
        <v>1</v>
      </c>
      <c r="B434" s="6">
        <f ca="1">IF(CompanyProfiles!G$44&gt;=RAND(),0,1)</f>
        <v>1</v>
      </c>
      <c r="C434" s="6">
        <f ca="1">IF(CompanyProfiles!H$44&gt;=RAND(),0,1)</f>
        <v>0</v>
      </c>
      <c r="D434" s="6">
        <f ca="1">IF(CompanyProfiles!I$44&gt;=RAND(),0,1)</f>
        <v>1</v>
      </c>
      <c r="E434" s="6">
        <f ca="1">IF(CompanyProfiles!J$44&gt;=RAND(),0,1)</f>
        <v>1</v>
      </c>
      <c r="F434" s="6">
        <f ca="1">IF(CompanyProfiles!K$44&gt;=RAND(),0,1)</f>
        <v>1</v>
      </c>
      <c r="G434" s="6">
        <f ca="1">IF(CompanyProfiles!L$44&gt;=RAND(),0,1)</f>
        <v>1</v>
      </c>
      <c r="H434" s="6">
        <f ca="1">IF(CompanyProfiles!M$44&gt;=RAND(),0,1)</f>
        <v>0</v>
      </c>
      <c r="I434" s="6">
        <f ca="1">IF(CompanyProfiles!N$44&gt;=RAND(),0,1)</f>
        <v>0</v>
      </c>
      <c r="J434" s="12">
        <f ca="1">1-(SUM(COUNTIF(A434:I434,"= 1"))/CompanyProfiles!$F$47)</f>
        <v>0.33333333333333337</v>
      </c>
      <c r="K434" s="6">
        <f ca="1">IF(J434=0,0,IF(G434=1,CompanyProfiles!$T$43+(RANDBETWEEN(CompanyProfiles!$R$43,CompanyProfiles!$S$43))/100,CompanyProfiles!$T$42+(RANDBETWEEN(CompanyProfiles!$R$42,CompanyProfiles!$S$42))/100))</f>
        <v>15097.246666666666</v>
      </c>
    </row>
    <row r="435" spans="1:11" x14ac:dyDescent="0.2">
      <c r="A435" s="6">
        <f ca="1">IF(CompanyProfiles!F$44&gt;=RAND(),0,1)</f>
        <v>1</v>
      </c>
      <c r="B435" s="6">
        <f ca="1">IF(CompanyProfiles!G$44&gt;=RAND(),0,1)</f>
        <v>1</v>
      </c>
      <c r="C435" s="6">
        <f ca="1">IF(CompanyProfiles!H$44&gt;=RAND(),0,1)</f>
        <v>1</v>
      </c>
      <c r="D435" s="6">
        <f ca="1">IF(CompanyProfiles!I$44&gt;=RAND(),0,1)</f>
        <v>0</v>
      </c>
      <c r="E435" s="6">
        <f ca="1">IF(CompanyProfiles!J$44&gt;=RAND(),0,1)</f>
        <v>1</v>
      </c>
      <c r="F435" s="6">
        <f ca="1">IF(CompanyProfiles!K$44&gt;=RAND(),0,1)</f>
        <v>0</v>
      </c>
      <c r="G435" s="6">
        <f ca="1">IF(CompanyProfiles!L$44&gt;=RAND(),0,1)</f>
        <v>1</v>
      </c>
      <c r="H435" s="6">
        <f ca="1">IF(CompanyProfiles!M$44&gt;=RAND(),0,1)</f>
        <v>1</v>
      </c>
      <c r="I435" s="6">
        <f ca="1">IF(CompanyProfiles!N$44&gt;=RAND(),0,1)</f>
        <v>0</v>
      </c>
      <c r="J435" s="12">
        <f ca="1">1-(SUM(COUNTIF(A435:I435,"= 1"))/CompanyProfiles!$F$47)</f>
        <v>0.33333333333333337</v>
      </c>
      <c r="K435" s="6">
        <f ca="1">IF(J435=0,0,IF(G435=1,CompanyProfiles!$T$43+(RANDBETWEEN(CompanyProfiles!$R$43,CompanyProfiles!$S$43))/100,CompanyProfiles!$T$42+(RANDBETWEEN(CompanyProfiles!$R$42,CompanyProfiles!$S$42))/100))</f>
        <v>14769.196666666667</v>
      </c>
    </row>
    <row r="436" spans="1:11" x14ac:dyDescent="0.2">
      <c r="A436" s="6">
        <f ca="1">IF(CompanyProfiles!F$44&gt;=RAND(),0,1)</f>
        <v>1</v>
      </c>
      <c r="B436" s="6">
        <f ca="1">IF(CompanyProfiles!G$44&gt;=RAND(),0,1)</f>
        <v>1</v>
      </c>
      <c r="C436" s="6">
        <f ca="1">IF(CompanyProfiles!H$44&gt;=RAND(),0,1)</f>
        <v>1</v>
      </c>
      <c r="D436" s="6">
        <f ca="1">IF(CompanyProfiles!I$44&gt;=RAND(),0,1)</f>
        <v>1</v>
      </c>
      <c r="E436" s="6">
        <f ca="1">IF(CompanyProfiles!J$44&gt;=RAND(),0,1)</f>
        <v>1</v>
      </c>
      <c r="F436" s="6">
        <f ca="1">IF(CompanyProfiles!K$44&gt;=RAND(),0,1)</f>
        <v>1</v>
      </c>
      <c r="G436" s="6">
        <f ca="1">IF(CompanyProfiles!L$44&gt;=RAND(),0,1)</f>
        <v>1</v>
      </c>
      <c r="H436" s="6">
        <f ca="1">IF(CompanyProfiles!M$44&gt;=RAND(),0,1)</f>
        <v>1</v>
      </c>
      <c r="I436" s="6">
        <f ca="1">IF(CompanyProfiles!N$44&gt;=RAND(),0,1)</f>
        <v>1</v>
      </c>
      <c r="J436" s="12">
        <f ca="1">1-(SUM(COUNTIF(A436:I436,"= 1"))/CompanyProfiles!$F$47)</f>
        <v>0</v>
      </c>
      <c r="K436" s="6">
        <f ca="1">IF(J436=0,0,IF(G436=1,CompanyProfiles!$T$43+(RANDBETWEEN(CompanyProfiles!$R$43,CompanyProfiles!$S$43))/100,CompanyProfiles!$T$42+(RANDBETWEEN(CompanyProfiles!$R$42,CompanyProfiles!$S$42))/100))</f>
        <v>0</v>
      </c>
    </row>
    <row r="437" spans="1:11" x14ac:dyDescent="0.2">
      <c r="A437" s="6">
        <f ca="1">IF(CompanyProfiles!F$44&gt;=RAND(),0,1)</f>
        <v>0</v>
      </c>
      <c r="B437" s="6">
        <f ca="1">IF(CompanyProfiles!G$44&gt;=RAND(),0,1)</f>
        <v>1</v>
      </c>
      <c r="C437" s="6">
        <f ca="1">IF(CompanyProfiles!H$44&gt;=RAND(),0,1)</f>
        <v>1</v>
      </c>
      <c r="D437" s="6">
        <f ca="1">IF(CompanyProfiles!I$44&gt;=RAND(),0,1)</f>
        <v>0</v>
      </c>
      <c r="E437" s="6">
        <f ca="1">IF(CompanyProfiles!J$44&gt;=RAND(),0,1)</f>
        <v>1</v>
      </c>
      <c r="F437" s="6">
        <f ca="1">IF(CompanyProfiles!K$44&gt;=RAND(),0,1)</f>
        <v>1</v>
      </c>
      <c r="G437" s="6">
        <f ca="1">IF(CompanyProfiles!L$44&gt;=RAND(),0,1)</f>
        <v>1</v>
      </c>
      <c r="H437" s="6">
        <f ca="1">IF(CompanyProfiles!M$44&gt;=RAND(),0,1)</f>
        <v>1</v>
      </c>
      <c r="I437" s="6">
        <f ca="1">IF(CompanyProfiles!N$44&gt;=RAND(),0,1)</f>
        <v>1</v>
      </c>
      <c r="J437" s="12">
        <f ca="1">1-(SUM(COUNTIF(A437:I437,"= 1"))/CompanyProfiles!$F$47)</f>
        <v>0.22222222222222221</v>
      </c>
      <c r="K437" s="6">
        <f ca="1">IF(J437=0,0,IF(G437=1,CompanyProfiles!$T$43+(RANDBETWEEN(CompanyProfiles!$R$43,CompanyProfiles!$S$43))/100,CompanyProfiles!$T$42+(RANDBETWEEN(CompanyProfiles!$R$42,CompanyProfiles!$S$42))/100))</f>
        <v>12160.426666666666</v>
      </c>
    </row>
    <row r="438" spans="1:11" x14ac:dyDescent="0.2">
      <c r="A438" s="6">
        <f ca="1">IF(CompanyProfiles!F$44&gt;=RAND(),0,1)</f>
        <v>1</v>
      </c>
      <c r="B438" s="6">
        <f ca="1">IF(CompanyProfiles!G$44&gt;=RAND(),0,1)</f>
        <v>0</v>
      </c>
      <c r="C438" s="6">
        <f ca="1">IF(CompanyProfiles!H$44&gt;=RAND(),0,1)</f>
        <v>1</v>
      </c>
      <c r="D438" s="6">
        <f ca="1">IF(CompanyProfiles!I$44&gt;=RAND(),0,1)</f>
        <v>1</v>
      </c>
      <c r="E438" s="6">
        <f ca="1">IF(CompanyProfiles!J$44&gt;=RAND(),0,1)</f>
        <v>1</v>
      </c>
      <c r="F438" s="6">
        <f ca="1">IF(CompanyProfiles!K$44&gt;=RAND(),0,1)</f>
        <v>1</v>
      </c>
      <c r="G438" s="6">
        <f ca="1">IF(CompanyProfiles!L$44&gt;=RAND(),0,1)</f>
        <v>1</v>
      </c>
      <c r="H438" s="6">
        <f ca="1">IF(CompanyProfiles!M$44&gt;=RAND(),0,1)</f>
        <v>1</v>
      </c>
      <c r="I438" s="6">
        <f ca="1">IF(CompanyProfiles!N$44&gt;=RAND(),0,1)</f>
        <v>1</v>
      </c>
      <c r="J438" s="12">
        <f ca="1">1-(SUM(COUNTIF(A438:I438,"= 1"))/CompanyProfiles!$F$47)</f>
        <v>0.11111111111111116</v>
      </c>
      <c r="K438" s="6">
        <f ca="1">IF(J438=0,0,IF(G438=1,CompanyProfiles!$T$43+(RANDBETWEEN(CompanyProfiles!$R$43,CompanyProfiles!$S$43))/100,CompanyProfiles!$T$42+(RANDBETWEEN(CompanyProfiles!$R$42,CompanyProfiles!$S$42))/100))</f>
        <v>14063.526666666667</v>
      </c>
    </row>
    <row r="439" spans="1:11" x14ac:dyDescent="0.2">
      <c r="A439" s="6">
        <f ca="1">IF(CompanyProfiles!F$44&gt;=RAND(),0,1)</f>
        <v>1</v>
      </c>
      <c r="B439" s="6">
        <f ca="1">IF(CompanyProfiles!G$44&gt;=RAND(),0,1)</f>
        <v>1</v>
      </c>
      <c r="C439" s="6">
        <f ca="1">IF(CompanyProfiles!H$44&gt;=RAND(),0,1)</f>
        <v>1</v>
      </c>
      <c r="D439" s="6">
        <f ca="1">IF(CompanyProfiles!I$44&gt;=RAND(),0,1)</f>
        <v>0</v>
      </c>
      <c r="E439" s="6">
        <f ca="1">IF(CompanyProfiles!J$44&gt;=RAND(),0,1)</f>
        <v>1</v>
      </c>
      <c r="F439" s="6">
        <f ca="1">IF(CompanyProfiles!K$44&gt;=RAND(),0,1)</f>
        <v>1</v>
      </c>
      <c r="G439" s="6">
        <f ca="1">IF(CompanyProfiles!L$44&gt;=RAND(),0,1)</f>
        <v>1</v>
      </c>
      <c r="H439" s="6">
        <f ca="1">IF(CompanyProfiles!M$44&gt;=RAND(),0,1)</f>
        <v>1</v>
      </c>
      <c r="I439" s="6">
        <f ca="1">IF(CompanyProfiles!N$44&gt;=RAND(),0,1)</f>
        <v>1</v>
      </c>
      <c r="J439" s="12">
        <f ca="1">1-(SUM(COUNTIF(A439:I439,"= 1"))/CompanyProfiles!$F$47)</f>
        <v>0.11111111111111116</v>
      </c>
      <c r="K439" s="6">
        <f ca="1">IF(J439=0,0,IF(G439=1,CompanyProfiles!$T$43+(RANDBETWEEN(CompanyProfiles!$R$43,CompanyProfiles!$S$43))/100,CompanyProfiles!$T$42+(RANDBETWEEN(CompanyProfiles!$R$42,CompanyProfiles!$S$42))/100))</f>
        <v>15738.196666666667</v>
      </c>
    </row>
    <row r="440" spans="1:11" x14ac:dyDescent="0.2">
      <c r="A440" s="6">
        <f ca="1">IF(CompanyProfiles!F$44&gt;=RAND(),0,1)</f>
        <v>1</v>
      </c>
      <c r="B440" s="6">
        <f ca="1">IF(CompanyProfiles!G$44&gt;=RAND(),0,1)</f>
        <v>0</v>
      </c>
      <c r="C440" s="6">
        <f ca="1">IF(CompanyProfiles!H$44&gt;=RAND(),0,1)</f>
        <v>0</v>
      </c>
      <c r="D440" s="6">
        <f ca="1">IF(CompanyProfiles!I$44&gt;=RAND(),0,1)</f>
        <v>1</v>
      </c>
      <c r="E440" s="6">
        <f ca="1">IF(CompanyProfiles!J$44&gt;=RAND(),0,1)</f>
        <v>1</v>
      </c>
      <c r="F440" s="6">
        <f ca="1">IF(CompanyProfiles!K$44&gt;=RAND(),0,1)</f>
        <v>1</v>
      </c>
      <c r="G440" s="6">
        <f ca="1">IF(CompanyProfiles!L$44&gt;=RAND(),0,1)</f>
        <v>1</v>
      </c>
      <c r="H440" s="6">
        <f ca="1">IF(CompanyProfiles!M$44&gt;=RAND(),0,1)</f>
        <v>1</v>
      </c>
      <c r="I440" s="6">
        <f ca="1">IF(CompanyProfiles!N$44&gt;=RAND(),0,1)</f>
        <v>0</v>
      </c>
      <c r="J440" s="12">
        <f ca="1">1-(SUM(COUNTIF(A440:I440,"= 1"))/CompanyProfiles!$F$47)</f>
        <v>0.33333333333333337</v>
      </c>
      <c r="K440" s="6">
        <f ca="1">IF(J440=0,0,IF(G440=1,CompanyProfiles!$T$43+(RANDBETWEEN(CompanyProfiles!$R$43,CompanyProfiles!$S$43))/100,CompanyProfiles!$T$42+(RANDBETWEEN(CompanyProfiles!$R$42,CompanyProfiles!$S$42))/100))</f>
        <v>7024.1866666666665</v>
      </c>
    </row>
    <row r="441" spans="1:11" x14ac:dyDescent="0.2">
      <c r="A441" s="6">
        <f ca="1">IF(CompanyProfiles!F$44&gt;=RAND(),0,1)</f>
        <v>1</v>
      </c>
      <c r="B441" s="6">
        <f ca="1">IF(CompanyProfiles!G$44&gt;=RAND(),0,1)</f>
        <v>1</v>
      </c>
      <c r="C441" s="6">
        <f ca="1">IF(CompanyProfiles!H$44&gt;=RAND(),0,1)</f>
        <v>0</v>
      </c>
      <c r="D441" s="6">
        <f ca="1">IF(CompanyProfiles!I$44&gt;=RAND(),0,1)</f>
        <v>1</v>
      </c>
      <c r="E441" s="6">
        <f ca="1">IF(CompanyProfiles!J$44&gt;=RAND(),0,1)</f>
        <v>1</v>
      </c>
      <c r="F441" s="6">
        <f ca="1">IF(CompanyProfiles!K$44&gt;=RAND(),0,1)</f>
        <v>1</v>
      </c>
      <c r="G441" s="6">
        <f ca="1">IF(CompanyProfiles!L$44&gt;=RAND(),0,1)</f>
        <v>1</v>
      </c>
      <c r="H441" s="6">
        <f ca="1">IF(CompanyProfiles!M$44&gt;=RAND(),0,1)</f>
        <v>1</v>
      </c>
      <c r="I441" s="6">
        <f ca="1">IF(CompanyProfiles!N$44&gt;=RAND(),0,1)</f>
        <v>0</v>
      </c>
      <c r="J441" s="12">
        <f ca="1">1-(SUM(COUNTIF(A441:I441,"= 1"))/CompanyProfiles!$F$47)</f>
        <v>0.22222222222222221</v>
      </c>
      <c r="K441" s="6">
        <f ca="1">IF(J441=0,0,IF(G441=1,CompanyProfiles!$T$43+(RANDBETWEEN(CompanyProfiles!$R$43,CompanyProfiles!$S$43))/100,CompanyProfiles!$T$42+(RANDBETWEEN(CompanyProfiles!$R$42,CompanyProfiles!$S$42))/100))</f>
        <v>9492.6366666666672</v>
      </c>
    </row>
    <row r="442" spans="1:11" x14ac:dyDescent="0.2">
      <c r="A442" s="6">
        <f ca="1">IF(CompanyProfiles!F$44&gt;=RAND(),0,1)</f>
        <v>1</v>
      </c>
      <c r="B442" s="6">
        <f ca="1">IF(CompanyProfiles!G$44&gt;=RAND(),0,1)</f>
        <v>0</v>
      </c>
      <c r="C442" s="6">
        <f ca="1">IF(CompanyProfiles!H$44&gt;=RAND(),0,1)</f>
        <v>1</v>
      </c>
      <c r="D442" s="6">
        <f ca="1">IF(CompanyProfiles!I$44&gt;=RAND(),0,1)</f>
        <v>1</v>
      </c>
      <c r="E442" s="6">
        <f ca="1">IF(CompanyProfiles!J$44&gt;=RAND(),0,1)</f>
        <v>1</v>
      </c>
      <c r="F442" s="6">
        <f ca="1">IF(CompanyProfiles!K$44&gt;=RAND(),0,1)</f>
        <v>1</v>
      </c>
      <c r="G442" s="6">
        <f ca="1">IF(CompanyProfiles!L$44&gt;=RAND(),0,1)</f>
        <v>1</v>
      </c>
      <c r="H442" s="6">
        <f ca="1">IF(CompanyProfiles!M$44&gt;=RAND(),0,1)</f>
        <v>1</v>
      </c>
      <c r="I442" s="6">
        <f ca="1">IF(CompanyProfiles!N$44&gt;=RAND(),0,1)</f>
        <v>1</v>
      </c>
      <c r="J442" s="12">
        <f ca="1">1-(SUM(COUNTIF(A442:I442,"= 1"))/CompanyProfiles!$F$47)</f>
        <v>0.11111111111111116</v>
      </c>
      <c r="K442" s="6">
        <f ca="1">IF(J442=0,0,IF(G442=1,CompanyProfiles!$T$43+(RANDBETWEEN(CompanyProfiles!$R$43,CompanyProfiles!$S$43))/100,CompanyProfiles!$T$42+(RANDBETWEEN(CompanyProfiles!$R$42,CompanyProfiles!$S$42))/100))</f>
        <v>10281.856666666667</v>
      </c>
    </row>
    <row r="443" spans="1:11" x14ac:dyDescent="0.2">
      <c r="A443" s="6">
        <f ca="1">IF(CompanyProfiles!F$44&gt;=RAND(),0,1)</f>
        <v>1</v>
      </c>
      <c r="B443" s="6">
        <f ca="1">IF(CompanyProfiles!G$44&gt;=RAND(),0,1)</f>
        <v>1</v>
      </c>
      <c r="C443" s="6">
        <f ca="1">IF(CompanyProfiles!H$44&gt;=RAND(),0,1)</f>
        <v>1</v>
      </c>
      <c r="D443" s="6">
        <f ca="1">IF(CompanyProfiles!I$44&gt;=RAND(),0,1)</f>
        <v>1</v>
      </c>
      <c r="E443" s="6">
        <f ca="1">IF(CompanyProfiles!J$44&gt;=RAND(),0,1)</f>
        <v>1</v>
      </c>
      <c r="F443" s="6">
        <f ca="1">IF(CompanyProfiles!K$44&gt;=RAND(),0,1)</f>
        <v>1</v>
      </c>
      <c r="G443" s="6">
        <f ca="1">IF(CompanyProfiles!L$44&gt;=RAND(),0,1)</f>
        <v>1</v>
      </c>
      <c r="H443" s="6">
        <f ca="1">IF(CompanyProfiles!M$44&gt;=RAND(),0,1)</f>
        <v>0</v>
      </c>
      <c r="I443" s="6">
        <f ca="1">IF(CompanyProfiles!N$44&gt;=RAND(),0,1)</f>
        <v>0</v>
      </c>
      <c r="J443" s="12">
        <f ca="1">1-(SUM(COUNTIF(A443:I443,"= 1"))/CompanyProfiles!$F$47)</f>
        <v>0.22222222222222221</v>
      </c>
      <c r="K443" s="6">
        <f ca="1">IF(J443=0,0,IF(G443=1,CompanyProfiles!$T$43+(RANDBETWEEN(CompanyProfiles!$R$43,CompanyProfiles!$S$43))/100,CompanyProfiles!$T$42+(RANDBETWEEN(CompanyProfiles!$R$42,CompanyProfiles!$S$42))/100))</f>
        <v>11268.786666666667</v>
      </c>
    </row>
    <row r="444" spans="1:11" x14ac:dyDescent="0.2">
      <c r="A444" s="6">
        <f ca="1">IF(CompanyProfiles!F$44&gt;=RAND(),0,1)</f>
        <v>0</v>
      </c>
      <c r="B444" s="6">
        <f ca="1">IF(CompanyProfiles!G$44&gt;=RAND(),0,1)</f>
        <v>0</v>
      </c>
      <c r="C444" s="6">
        <f ca="1">IF(CompanyProfiles!H$44&gt;=RAND(),0,1)</f>
        <v>1</v>
      </c>
      <c r="D444" s="6">
        <f ca="1">IF(CompanyProfiles!I$44&gt;=RAND(),0,1)</f>
        <v>1</v>
      </c>
      <c r="E444" s="6">
        <f ca="1">IF(CompanyProfiles!J$44&gt;=RAND(),0,1)</f>
        <v>1</v>
      </c>
      <c r="F444" s="6">
        <f ca="1">IF(CompanyProfiles!K$44&gt;=RAND(),0,1)</f>
        <v>1</v>
      </c>
      <c r="G444" s="6">
        <f ca="1">IF(CompanyProfiles!L$44&gt;=RAND(),0,1)</f>
        <v>1</v>
      </c>
      <c r="H444" s="6">
        <f ca="1">IF(CompanyProfiles!M$44&gt;=RAND(),0,1)</f>
        <v>1</v>
      </c>
      <c r="I444" s="6">
        <f ca="1">IF(CompanyProfiles!N$44&gt;=RAND(),0,1)</f>
        <v>0</v>
      </c>
      <c r="J444" s="12">
        <f ca="1">1-(SUM(COUNTIF(A444:I444,"= 1"))/CompanyProfiles!$F$47)</f>
        <v>0.33333333333333337</v>
      </c>
      <c r="K444" s="6">
        <f ca="1">IF(J444=0,0,IF(G444=1,CompanyProfiles!$T$43+(RANDBETWEEN(CompanyProfiles!$R$43,CompanyProfiles!$S$43))/100,CompanyProfiles!$T$42+(RANDBETWEEN(CompanyProfiles!$R$42,CompanyProfiles!$S$42))/100))</f>
        <v>13942.976666666666</v>
      </c>
    </row>
    <row r="445" spans="1:11" x14ac:dyDescent="0.2">
      <c r="A445" s="6">
        <f ca="1">IF(CompanyProfiles!F$44&gt;=RAND(),0,1)</f>
        <v>0</v>
      </c>
      <c r="B445" s="6">
        <f ca="1">IF(CompanyProfiles!G$44&gt;=RAND(),0,1)</f>
        <v>0</v>
      </c>
      <c r="C445" s="6">
        <f ca="1">IF(CompanyProfiles!H$44&gt;=RAND(),0,1)</f>
        <v>1</v>
      </c>
      <c r="D445" s="6">
        <f ca="1">IF(CompanyProfiles!I$44&gt;=RAND(),0,1)</f>
        <v>0</v>
      </c>
      <c r="E445" s="6">
        <f ca="1">IF(CompanyProfiles!J$44&gt;=RAND(),0,1)</f>
        <v>1</v>
      </c>
      <c r="F445" s="6">
        <f ca="1">IF(CompanyProfiles!K$44&gt;=RAND(),0,1)</f>
        <v>1</v>
      </c>
      <c r="G445" s="6">
        <f ca="1">IF(CompanyProfiles!L$44&gt;=RAND(),0,1)</f>
        <v>1</v>
      </c>
      <c r="H445" s="6">
        <f ca="1">IF(CompanyProfiles!M$44&gt;=RAND(),0,1)</f>
        <v>1</v>
      </c>
      <c r="I445" s="6">
        <f ca="1">IF(CompanyProfiles!N$44&gt;=RAND(),0,1)</f>
        <v>1</v>
      </c>
      <c r="J445" s="12">
        <f ca="1">1-(SUM(COUNTIF(A445:I445,"= 1"))/CompanyProfiles!$F$47)</f>
        <v>0.33333333333333337</v>
      </c>
      <c r="K445" s="6">
        <f ca="1">IF(J445=0,0,IF(G445=1,CompanyProfiles!$T$43+(RANDBETWEEN(CompanyProfiles!$R$43,CompanyProfiles!$S$43))/100,CompanyProfiles!$T$42+(RANDBETWEEN(CompanyProfiles!$R$42,CompanyProfiles!$S$42))/100))</f>
        <v>12576.446666666667</v>
      </c>
    </row>
    <row r="446" spans="1:11" x14ac:dyDescent="0.2">
      <c r="A446" s="6">
        <f ca="1">IF(CompanyProfiles!F$44&gt;=RAND(),0,1)</f>
        <v>1</v>
      </c>
      <c r="B446" s="6">
        <f ca="1">IF(CompanyProfiles!G$44&gt;=RAND(),0,1)</f>
        <v>1</v>
      </c>
      <c r="C446" s="6">
        <f ca="1">IF(CompanyProfiles!H$44&gt;=RAND(),0,1)</f>
        <v>1</v>
      </c>
      <c r="D446" s="6">
        <f ca="1">IF(CompanyProfiles!I$44&gt;=RAND(),0,1)</f>
        <v>1</v>
      </c>
      <c r="E446" s="6">
        <f ca="1">IF(CompanyProfiles!J$44&gt;=RAND(),0,1)</f>
        <v>1</v>
      </c>
      <c r="F446" s="6">
        <f ca="1">IF(CompanyProfiles!K$44&gt;=RAND(),0,1)</f>
        <v>0</v>
      </c>
      <c r="G446" s="6">
        <f ca="1">IF(CompanyProfiles!L$44&gt;=RAND(),0,1)</f>
        <v>1</v>
      </c>
      <c r="H446" s="6">
        <f ca="1">IF(CompanyProfiles!M$44&gt;=RAND(),0,1)</f>
        <v>1</v>
      </c>
      <c r="I446" s="6">
        <f ca="1">IF(CompanyProfiles!N$44&gt;=RAND(),0,1)</f>
        <v>0</v>
      </c>
      <c r="J446" s="12">
        <f ca="1">1-(SUM(COUNTIF(A446:I446,"= 1"))/CompanyProfiles!$F$47)</f>
        <v>0.22222222222222221</v>
      </c>
      <c r="K446" s="6">
        <f ca="1">IF(J446=0,0,IF(G446=1,CompanyProfiles!$T$43+(RANDBETWEEN(CompanyProfiles!$R$43,CompanyProfiles!$S$43))/100,CompanyProfiles!$T$42+(RANDBETWEEN(CompanyProfiles!$R$42,CompanyProfiles!$S$42))/100))</f>
        <v>10127.586666666666</v>
      </c>
    </row>
    <row r="447" spans="1:11" x14ac:dyDescent="0.2">
      <c r="A447" s="6">
        <f ca="1">IF(CompanyProfiles!F$44&gt;=RAND(),0,1)</f>
        <v>1</v>
      </c>
      <c r="B447" s="6">
        <f ca="1">IF(CompanyProfiles!G$44&gt;=RAND(),0,1)</f>
        <v>0</v>
      </c>
      <c r="C447" s="6">
        <f ca="1">IF(CompanyProfiles!H$44&gt;=RAND(),0,1)</f>
        <v>1</v>
      </c>
      <c r="D447" s="6">
        <f ca="1">IF(CompanyProfiles!I$44&gt;=RAND(),0,1)</f>
        <v>1</v>
      </c>
      <c r="E447" s="6">
        <f ca="1">IF(CompanyProfiles!J$44&gt;=RAND(),0,1)</f>
        <v>1</v>
      </c>
      <c r="F447" s="6">
        <f ca="1">IF(CompanyProfiles!K$44&gt;=RAND(),0,1)</f>
        <v>1</v>
      </c>
      <c r="G447" s="6">
        <f ca="1">IF(CompanyProfiles!L$44&gt;=RAND(),0,1)</f>
        <v>1</v>
      </c>
      <c r="H447" s="6">
        <f ca="1">IF(CompanyProfiles!M$44&gt;=RAND(),0,1)</f>
        <v>1</v>
      </c>
      <c r="I447" s="6">
        <f ca="1">IF(CompanyProfiles!N$44&gt;=RAND(),0,1)</f>
        <v>1</v>
      </c>
      <c r="J447" s="12">
        <f ca="1">1-(SUM(COUNTIF(A447:I447,"= 1"))/CompanyProfiles!$F$47)</f>
        <v>0.11111111111111116</v>
      </c>
      <c r="K447" s="6">
        <f ca="1">IF(J447=0,0,IF(G447=1,CompanyProfiles!$T$43+(RANDBETWEEN(CompanyProfiles!$R$43,CompanyProfiles!$S$43))/100,CompanyProfiles!$T$42+(RANDBETWEEN(CompanyProfiles!$R$42,CompanyProfiles!$S$42))/100))</f>
        <v>12460.706666666667</v>
      </c>
    </row>
    <row r="448" spans="1:11" x14ac:dyDescent="0.2">
      <c r="A448" s="6">
        <f ca="1">IF(CompanyProfiles!F$44&gt;=RAND(),0,1)</f>
        <v>1</v>
      </c>
      <c r="B448" s="6">
        <f ca="1">IF(CompanyProfiles!G$44&gt;=RAND(),0,1)</f>
        <v>1</v>
      </c>
      <c r="C448" s="6">
        <f ca="1">IF(CompanyProfiles!H$44&gt;=RAND(),0,1)</f>
        <v>1</v>
      </c>
      <c r="D448" s="6">
        <f ca="1">IF(CompanyProfiles!I$44&gt;=RAND(),0,1)</f>
        <v>1</v>
      </c>
      <c r="E448" s="6">
        <f ca="1">IF(CompanyProfiles!J$44&gt;=RAND(),0,1)</f>
        <v>0</v>
      </c>
      <c r="F448" s="6">
        <f ca="1">IF(CompanyProfiles!K$44&gt;=RAND(),0,1)</f>
        <v>1</v>
      </c>
      <c r="G448" s="6">
        <f ca="1">IF(CompanyProfiles!L$44&gt;=RAND(),0,1)</f>
        <v>1</v>
      </c>
      <c r="H448" s="6">
        <f ca="1">IF(CompanyProfiles!M$44&gt;=RAND(),0,1)</f>
        <v>1</v>
      </c>
      <c r="I448" s="6">
        <f ca="1">IF(CompanyProfiles!N$44&gt;=RAND(),0,1)</f>
        <v>1</v>
      </c>
      <c r="J448" s="12">
        <f ca="1">1-(SUM(COUNTIF(A448:I448,"= 1"))/CompanyProfiles!$F$47)</f>
        <v>0.11111111111111116</v>
      </c>
      <c r="K448" s="6">
        <f ca="1">IF(J448=0,0,IF(G448=1,CompanyProfiles!$T$43+(RANDBETWEEN(CompanyProfiles!$R$43,CompanyProfiles!$S$43))/100,CompanyProfiles!$T$42+(RANDBETWEEN(CompanyProfiles!$R$42,CompanyProfiles!$S$42))/100))</f>
        <v>9011.4266666666663</v>
      </c>
    </row>
    <row r="449" spans="1:11" x14ac:dyDescent="0.2">
      <c r="A449" s="6">
        <f ca="1">IF(CompanyProfiles!F$44&gt;=RAND(),0,1)</f>
        <v>0</v>
      </c>
      <c r="B449" s="6">
        <f ca="1">IF(CompanyProfiles!G$44&gt;=RAND(),0,1)</f>
        <v>1</v>
      </c>
      <c r="C449" s="6">
        <f ca="1">IF(CompanyProfiles!H$44&gt;=RAND(),0,1)</f>
        <v>1</v>
      </c>
      <c r="D449" s="6">
        <f ca="1">IF(CompanyProfiles!I$44&gt;=RAND(),0,1)</f>
        <v>0</v>
      </c>
      <c r="E449" s="6">
        <f ca="1">IF(CompanyProfiles!J$44&gt;=RAND(),0,1)</f>
        <v>1</v>
      </c>
      <c r="F449" s="6">
        <f ca="1">IF(CompanyProfiles!K$44&gt;=RAND(),0,1)</f>
        <v>1</v>
      </c>
      <c r="G449" s="6">
        <f ca="1">IF(CompanyProfiles!L$44&gt;=RAND(),0,1)</f>
        <v>1</v>
      </c>
      <c r="H449" s="6">
        <f ca="1">IF(CompanyProfiles!M$44&gt;=RAND(),0,1)</f>
        <v>1</v>
      </c>
      <c r="I449" s="6">
        <f ca="1">IF(CompanyProfiles!N$44&gt;=RAND(),0,1)</f>
        <v>1</v>
      </c>
      <c r="J449" s="12">
        <f ca="1">1-(SUM(COUNTIF(A449:I449,"= 1"))/CompanyProfiles!$F$47)</f>
        <v>0.22222222222222221</v>
      </c>
      <c r="K449" s="6">
        <f ca="1">IF(J449=0,0,IF(G449=1,CompanyProfiles!$T$43+(RANDBETWEEN(CompanyProfiles!$R$43,CompanyProfiles!$S$43))/100,CompanyProfiles!$T$42+(RANDBETWEEN(CompanyProfiles!$R$42,CompanyProfiles!$S$42))/100))</f>
        <v>7306.7366666666667</v>
      </c>
    </row>
    <row r="450" spans="1:11" x14ac:dyDescent="0.2">
      <c r="A450" s="6">
        <f ca="1">IF(CompanyProfiles!F$44&gt;=RAND(),0,1)</f>
        <v>1</v>
      </c>
      <c r="B450" s="6">
        <f ca="1">IF(CompanyProfiles!G$44&gt;=RAND(),0,1)</f>
        <v>1</v>
      </c>
      <c r="C450" s="6">
        <f ca="1">IF(CompanyProfiles!H$44&gt;=RAND(),0,1)</f>
        <v>1</v>
      </c>
      <c r="D450" s="6">
        <f ca="1">IF(CompanyProfiles!I$44&gt;=RAND(),0,1)</f>
        <v>1</v>
      </c>
      <c r="E450" s="6">
        <f ca="1">IF(CompanyProfiles!J$44&gt;=RAND(),0,1)</f>
        <v>1</v>
      </c>
      <c r="F450" s="6">
        <f ca="1">IF(CompanyProfiles!K$44&gt;=RAND(),0,1)</f>
        <v>1</v>
      </c>
      <c r="G450" s="6">
        <f ca="1">IF(CompanyProfiles!L$44&gt;=RAND(),0,1)</f>
        <v>1</v>
      </c>
      <c r="H450" s="6">
        <f ca="1">IF(CompanyProfiles!M$44&gt;=RAND(),0,1)</f>
        <v>1</v>
      </c>
      <c r="I450" s="6">
        <f ca="1">IF(CompanyProfiles!N$44&gt;=RAND(),0,1)</f>
        <v>1</v>
      </c>
      <c r="J450" s="12">
        <f ca="1">1-(SUM(COUNTIF(A450:I450,"= 1"))/CompanyProfiles!$F$47)</f>
        <v>0</v>
      </c>
      <c r="K450" s="6">
        <f ca="1">IF(J450=0,0,IF(G450=1,CompanyProfiles!$T$43+(RANDBETWEEN(CompanyProfiles!$R$43,CompanyProfiles!$S$43))/100,CompanyProfiles!$T$42+(RANDBETWEEN(CompanyProfiles!$R$42,CompanyProfiles!$S$42))/100))</f>
        <v>0</v>
      </c>
    </row>
    <row r="451" spans="1:11" x14ac:dyDescent="0.2">
      <c r="A451" s="6">
        <f ca="1">IF(CompanyProfiles!F$44&gt;=RAND(),0,1)</f>
        <v>1</v>
      </c>
      <c r="B451" s="6">
        <f ca="1">IF(CompanyProfiles!G$44&gt;=RAND(),0,1)</f>
        <v>0</v>
      </c>
      <c r="C451" s="6">
        <f ca="1">IF(CompanyProfiles!H$44&gt;=RAND(),0,1)</f>
        <v>1</v>
      </c>
      <c r="D451" s="6">
        <f ca="1">IF(CompanyProfiles!I$44&gt;=RAND(),0,1)</f>
        <v>0</v>
      </c>
      <c r="E451" s="6">
        <f ca="1">IF(CompanyProfiles!J$44&gt;=RAND(),0,1)</f>
        <v>0</v>
      </c>
      <c r="F451" s="6">
        <f ca="1">IF(CompanyProfiles!K$44&gt;=RAND(),0,1)</f>
        <v>1</v>
      </c>
      <c r="G451" s="6">
        <f ca="1">IF(CompanyProfiles!L$44&gt;=RAND(),0,1)</f>
        <v>1</v>
      </c>
      <c r="H451" s="6">
        <f ca="1">IF(CompanyProfiles!M$44&gt;=RAND(),0,1)</f>
        <v>1</v>
      </c>
      <c r="I451" s="6">
        <f ca="1">IF(CompanyProfiles!N$44&gt;=RAND(),0,1)</f>
        <v>0</v>
      </c>
      <c r="J451" s="12">
        <f ca="1">1-(SUM(COUNTIF(A451:I451,"= 1"))/CompanyProfiles!$F$47)</f>
        <v>0.44444444444444442</v>
      </c>
      <c r="K451" s="6">
        <f ca="1">IF(J451=0,0,IF(G451=1,CompanyProfiles!$T$43+(RANDBETWEEN(CompanyProfiles!$R$43,CompanyProfiles!$S$43))/100,CompanyProfiles!$T$42+(RANDBETWEEN(CompanyProfiles!$R$42,CompanyProfiles!$S$42))/100))</f>
        <v>8718.0966666666664</v>
      </c>
    </row>
    <row r="452" spans="1:11" x14ac:dyDescent="0.2">
      <c r="A452" s="6">
        <f ca="1">IF(CompanyProfiles!F$44&gt;=RAND(),0,1)</f>
        <v>1</v>
      </c>
      <c r="B452" s="6">
        <f ca="1">IF(CompanyProfiles!G$44&gt;=RAND(),0,1)</f>
        <v>0</v>
      </c>
      <c r="C452" s="6">
        <f ca="1">IF(CompanyProfiles!H$44&gt;=RAND(),0,1)</f>
        <v>1</v>
      </c>
      <c r="D452" s="6">
        <f ca="1">IF(CompanyProfiles!I$44&gt;=RAND(),0,1)</f>
        <v>1</v>
      </c>
      <c r="E452" s="6">
        <f ca="1">IF(CompanyProfiles!J$44&gt;=RAND(),0,1)</f>
        <v>1</v>
      </c>
      <c r="F452" s="6">
        <f ca="1">IF(CompanyProfiles!K$44&gt;=RAND(),0,1)</f>
        <v>1</v>
      </c>
      <c r="G452" s="6">
        <f ca="1">IF(CompanyProfiles!L$44&gt;=RAND(),0,1)</f>
        <v>1</v>
      </c>
      <c r="H452" s="6">
        <f ca="1">IF(CompanyProfiles!M$44&gt;=RAND(),0,1)</f>
        <v>1</v>
      </c>
      <c r="I452" s="6">
        <f ca="1">IF(CompanyProfiles!N$44&gt;=RAND(),0,1)</f>
        <v>1</v>
      </c>
      <c r="J452" s="12">
        <f ca="1">1-(SUM(COUNTIF(A452:I452,"= 1"))/CompanyProfiles!$F$47)</f>
        <v>0.11111111111111116</v>
      </c>
      <c r="K452" s="6">
        <f ca="1">IF(J452=0,0,IF(G452=1,CompanyProfiles!$T$43+(RANDBETWEEN(CompanyProfiles!$R$43,CompanyProfiles!$S$43))/100,CompanyProfiles!$T$42+(RANDBETWEEN(CompanyProfiles!$R$42,CompanyProfiles!$S$42))/100))</f>
        <v>14754.396666666667</v>
      </c>
    </row>
    <row r="453" spans="1:11" x14ac:dyDescent="0.2">
      <c r="A453" s="6">
        <f ca="1">IF(CompanyProfiles!F$44&gt;=RAND(),0,1)</f>
        <v>1</v>
      </c>
      <c r="B453" s="6">
        <f ca="1">IF(CompanyProfiles!G$44&gt;=RAND(),0,1)</f>
        <v>0</v>
      </c>
      <c r="C453" s="6">
        <f ca="1">IF(CompanyProfiles!H$44&gt;=RAND(),0,1)</f>
        <v>1</v>
      </c>
      <c r="D453" s="6">
        <f ca="1">IF(CompanyProfiles!I$44&gt;=RAND(),0,1)</f>
        <v>1</v>
      </c>
      <c r="E453" s="6">
        <f ca="1">IF(CompanyProfiles!J$44&gt;=RAND(),0,1)</f>
        <v>1</v>
      </c>
      <c r="F453" s="6">
        <f ca="1">IF(CompanyProfiles!K$44&gt;=RAND(),0,1)</f>
        <v>1</v>
      </c>
      <c r="G453" s="6">
        <f ca="1">IF(CompanyProfiles!L$44&gt;=RAND(),0,1)</f>
        <v>1</v>
      </c>
      <c r="H453" s="6">
        <f ca="1">IF(CompanyProfiles!M$44&gt;=RAND(),0,1)</f>
        <v>1</v>
      </c>
      <c r="I453" s="6">
        <f ca="1">IF(CompanyProfiles!N$44&gt;=RAND(),0,1)</f>
        <v>1</v>
      </c>
      <c r="J453" s="12">
        <f ca="1">1-(SUM(COUNTIF(A453:I453,"= 1"))/CompanyProfiles!$F$47)</f>
        <v>0.11111111111111116</v>
      </c>
      <c r="K453" s="6">
        <f ca="1">IF(J453=0,0,IF(G453=1,CompanyProfiles!$T$43+(RANDBETWEEN(CompanyProfiles!$R$43,CompanyProfiles!$S$43))/100,CompanyProfiles!$T$42+(RANDBETWEEN(CompanyProfiles!$R$42,CompanyProfiles!$S$42))/100))</f>
        <v>9617.8266666666677</v>
      </c>
    </row>
    <row r="454" spans="1:11" x14ac:dyDescent="0.2">
      <c r="A454" s="6">
        <f ca="1">IF(CompanyProfiles!F$44&gt;=RAND(),0,1)</f>
        <v>1</v>
      </c>
      <c r="B454" s="6">
        <f ca="1">IF(CompanyProfiles!G$44&gt;=RAND(),0,1)</f>
        <v>0</v>
      </c>
      <c r="C454" s="6">
        <f ca="1">IF(CompanyProfiles!H$44&gt;=RAND(),0,1)</f>
        <v>1</v>
      </c>
      <c r="D454" s="6">
        <f ca="1">IF(CompanyProfiles!I$44&gt;=RAND(),0,1)</f>
        <v>1</v>
      </c>
      <c r="E454" s="6">
        <f ca="1">IF(CompanyProfiles!J$44&gt;=RAND(),0,1)</f>
        <v>1</v>
      </c>
      <c r="F454" s="6">
        <f ca="1">IF(CompanyProfiles!K$44&gt;=RAND(),0,1)</f>
        <v>1</v>
      </c>
      <c r="G454" s="6">
        <f ca="1">IF(CompanyProfiles!L$44&gt;=RAND(),0,1)</f>
        <v>1</v>
      </c>
      <c r="H454" s="6">
        <f ca="1">IF(CompanyProfiles!M$44&gt;=RAND(),0,1)</f>
        <v>0</v>
      </c>
      <c r="I454" s="6">
        <f ca="1">IF(CompanyProfiles!N$44&gt;=RAND(),0,1)</f>
        <v>1</v>
      </c>
      <c r="J454" s="12">
        <f ca="1">1-(SUM(COUNTIF(A454:I454,"= 1"))/CompanyProfiles!$F$47)</f>
        <v>0.22222222222222221</v>
      </c>
      <c r="K454" s="6">
        <f ca="1">IF(J454=0,0,IF(G454=1,CompanyProfiles!$T$43+(RANDBETWEEN(CompanyProfiles!$R$43,CompanyProfiles!$S$43))/100,CompanyProfiles!$T$42+(RANDBETWEEN(CompanyProfiles!$R$42,CompanyProfiles!$S$42))/100))</f>
        <v>7751.5566666666673</v>
      </c>
    </row>
    <row r="455" spans="1:11" x14ac:dyDescent="0.2">
      <c r="A455" s="6">
        <f ca="1">IF(CompanyProfiles!F$44&gt;=RAND(),0,1)</f>
        <v>1</v>
      </c>
      <c r="B455" s="6">
        <f ca="1">IF(CompanyProfiles!G$44&gt;=RAND(),0,1)</f>
        <v>0</v>
      </c>
      <c r="C455" s="6">
        <f ca="1">IF(CompanyProfiles!H$44&gt;=RAND(),0,1)</f>
        <v>0</v>
      </c>
      <c r="D455" s="6">
        <f ca="1">IF(CompanyProfiles!I$44&gt;=RAND(),0,1)</f>
        <v>0</v>
      </c>
      <c r="E455" s="6">
        <f ca="1">IF(CompanyProfiles!J$44&gt;=RAND(),0,1)</f>
        <v>1</v>
      </c>
      <c r="F455" s="6">
        <f ca="1">IF(CompanyProfiles!K$44&gt;=RAND(),0,1)</f>
        <v>1</v>
      </c>
      <c r="G455" s="6">
        <f ca="1">IF(CompanyProfiles!L$44&gt;=RAND(),0,1)</f>
        <v>1</v>
      </c>
      <c r="H455" s="6">
        <f ca="1">IF(CompanyProfiles!M$44&gt;=RAND(),0,1)</f>
        <v>1</v>
      </c>
      <c r="I455" s="6">
        <f ca="1">IF(CompanyProfiles!N$44&gt;=RAND(),0,1)</f>
        <v>1</v>
      </c>
      <c r="J455" s="12">
        <f ca="1">1-(SUM(COUNTIF(A455:I455,"= 1"))/CompanyProfiles!$F$47)</f>
        <v>0.33333333333333337</v>
      </c>
      <c r="K455" s="6">
        <f ca="1">IF(J455=0,0,IF(G455=1,CompanyProfiles!$T$43+(RANDBETWEEN(CompanyProfiles!$R$43,CompanyProfiles!$S$43))/100,CompanyProfiles!$T$42+(RANDBETWEEN(CompanyProfiles!$R$42,CompanyProfiles!$S$42))/100))</f>
        <v>7337.7966666666671</v>
      </c>
    </row>
    <row r="456" spans="1:11" x14ac:dyDescent="0.2">
      <c r="A456" s="6">
        <f ca="1">IF(CompanyProfiles!F$44&gt;=RAND(),0,1)</f>
        <v>0</v>
      </c>
      <c r="B456" s="6">
        <f ca="1">IF(CompanyProfiles!G$44&gt;=RAND(),0,1)</f>
        <v>0</v>
      </c>
      <c r="C456" s="6">
        <f ca="1">IF(CompanyProfiles!H$44&gt;=RAND(),0,1)</f>
        <v>1</v>
      </c>
      <c r="D456" s="6">
        <f ca="1">IF(CompanyProfiles!I$44&gt;=RAND(),0,1)</f>
        <v>1</v>
      </c>
      <c r="E456" s="6">
        <f ca="1">IF(CompanyProfiles!J$44&gt;=RAND(),0,1)</f>
        <v>1</v>
      </c>
      <c r="F456" s="6">
        <f ca="1">IF(CompanyProfiles!K$44&gt;=RAND(),0,1)</f>
        <v>1</v>
      </c>
      <c r="G456" s="6">
        <f ca="1">IF(CompanyProfiles!L$44&gt;=RAND(),0,1)</f>
        <v>1</v>
      </c>
      <c r="H456" s="6">
        <f ca="1">IF(CompanyProfiles!M$44&gt;=RAND(),0,1)</f>
        <v>1</v>
      </c>
      <c r="I456" s="6">
        <f ca="1">IF(CompanyProfiles!N$44&gt;=RAND(),0,1)</f>
        <v>1</v>
      </c>
      <c r="J456" s="12">
        <f ca="1">1-(SUM(COUNTIF(A456:I456,"= 1"))/CompanyProfiles!$F$47)</f>
        <v>0.22222222222222221</v>
      </c>
      <c r="K456" s="6">
        <f ca="1">IF(J456=0,0,IF(G456=1,CompanyProfiles!$T$43+(RANDBETWEEN(CompanyProfiles!$R$43,CompanyProfiles!$S$43))/100,CompanyProfiles!$T$42+(RANDBETWEEN(CompanyProfiles!$R$42,CompanyProfiles!$S$42))/100))</f>
        <v>15732.176666666666</v>
      </c>
    </row>
    <row r="457" spans="1:11" x14ac:dyDescent="0.2">
      <c r="A457" s="6">
        <f ca="1">IF(CompanyProfiles!F$44&gt;=RAND(),0,1)</f>
        <v>1</v>
      </c>
      <c r="B457" s="6">
        <f ca="1">IF(CompanyProfiles!G$44&gt;=RAND(),0,1)</f>
        <v>1</v>
      </c>
      <c r="C457" s="6">
        <f ca="1">IF(CompanyProfiles!H$44&gt;=RAND(),0,1)</f>
        <v>1</v>
      </c>
      <c r="D457" s="6">
        <f ca="1">IF(CompanyProfiles!I$44&gt;=RAND(),0,1)</f>
        <v>1</v>
      </c>
      <c r="E457" s="6">
        <f ca="1">IF(CompanyProfiles!J$44&gt;=RAND(),0,1)</f>
        <v>1</v>
      </c>
      <c r="F457" s="6">
        <f ca="1">IF(CompanyProfiles!K$44&gt;=RAND(),0,1)</f>
        <v>0</v>
      </c>
      <c r="G457" s="6">
        <f ca="1">IF(CompanyProfiles!L$44&gt;=RAND(),0,1)</f>
        <v>1</v>
      </c>
      <c r="H457" s="6">
        <f ca="1">IF(CompanyProfiles!M$44&gt;=RAND(),0,1)</f>
        <v>0</v>
      </c>
      <c r="I457" s="6">
        <f ca="1">IF(CompanyProfiles!N$44&gt;=RAND(),0,1)</f>
        <v>0</v>
      </c>
      <c r="J457" s="12">
        <f ca="1">1-(SUM(COUNTIF(A457:I457,"= 1"))/CompanyProfiles!$F$47)</f>
        <v>0.33333333333333337</v>
      </c>
      <c r="K457" s="6">
        <f ca="1">IF(J457=0,0,IF(G457=1,CompanyProfiles!$T$43+(RANDBETWEEN(CompanyProfiles!$R$43,CompanyProfiles!$S$43))/100,CompanyProfiles!$T$42+(RANDBETWEEN(CompanyProfiles!$R$42,CompanyProfiles!$S$42))/100))</f>
        <v>5842.1766666666663</v>
      </c>
    </row>
    <row r="458" spans="1:11" x14ac:dyDescent="0.2">
      <c r="A458" s="6">
        <f ca="1">IF(CompanyProfiles!F$44&gt;=RAND(),0,1)</f>
        <v>1</v>
      </c>
      <c r="B458" s="6">
        <f ca="1">IF(CompanyProfiles!G$44&gt;=RAND(),0,1)</f>
        <v>1</v>
      </c>
      <c r="C458" s="6">
        <f ca="1">IF(CompanyProfiles!H$44&gt;=RAND(),0,1)</f>
        <v>1</v>
      </c>
      <c r="D458" s="6">
        <f ca="1">IF(CompanyProfiles!I$44&gt;=RAND(),0,1)</f>
        <v>1</v>
      </c>
      <c r="E458" s="6">
        <f ca="1">IF(CompanyProfiles!J$44&gt;=RAND(),0,1)</f>
        <v>1</v>
      </c>
      <c r="F458" s="6">
        <f ca="1">IF(CompanyProfiles!K$44&gt;=RAND(),0,1)</f>
        <v>0</v>
      </c>
      <c r="G458" s="6">
        <f ca="1">IF(CompanyProfiles!L$44&gt;=RAND(),0,1)</f>
        <v>1</v>
      </c>
      <c r="H458" s="6">
        <f ca="1">IF(CompanyProfiles!M$44&gt;=RAND(),0,1)</f>
        <v>1</v>
      </c>
      <c r="I458" s="6">
        <f ca="1">IF(CompanyProfiles!N$44&gt;=RAND(),0,1)</f>
        <v>1</v>
      </c>
      <c r="J458" s="12">
        <f ca="1">1-(SUM(COUNTIF(A458:I458,"= 1"))/CompanyProfiles!$F$47)</f>
        <v>0.11111111111111116</v>
      </c>
      <c r="K458" s="6">
        <f ca="1">IF(J458=0,0,IF(G458=1,CompanyProfiles!$T$43+(RANDBETWEEN(CompanyProfiles!$R$43,CompanyProfiles!$S$43))/100,CompanyProfiles!$T$42+(RANDBETWEEN(CompanyProfiles!$R$42,CompanyProfiles!$S$42))/100))</f>
        <v>9840.3166666666675</v>
      </c>
    </row>
    <row r="459" spans="1:11" x14ac:dyDescent="0.2">
      <c r="A459" s="6">
        <f ca="1">IF(CompanyProfiles!F$44&gt;=RAND(),0,1)</f>
        <v>1</v>
      </c>
      <c r="B459" s="6">
        <f ca="1">IF(CompanyProfiles!G$44&gt;=RAND(),0,1)</f>
        <v>1</v>
      </c>
      <c r="C459" s="6">
        <f ca="1">IF(CompanyProfiles!H$44&gt;=RAND(),0,1)</f>
        <v>0</v>
      </c>
      <c r="D459" s="6">
        <f ca="1">IF(CompanyProfiles!I$44&gt;=RAND(),0,1)</f>
        <v>1</v>
      </c>
      <c r="E459" s="6">
        <f ca="1">IF(CompanyProfiles!J$44&gt;=RAND(),0,1)</f>
        <v>1</v>
      </c>
      <c r="F459" s="6">
        <f ca="1">IF(CompanyProfiles!K$44&gt;=RAND(),0,1)</f>
        <v>1</v>
      </c>
      <c r="G459" s="6">
        <f ca="1">IF(CompanyProfiles!L$44&gt;=RAND(),0,1)</f>
        <v>1</v>
      </c>
      <c r="H459" s="6">
        <f ca="1">IF(CompanyProfiles!M$44&gt;=RAND(),0,1)</f>
        <v>1</v>
      </c>
      <c r="I459" s="6">
        <f ca="1">IF(CompanyProfiles!N$44&gt;=RAND(),0,1)</f>
        <v>0</v>
      </c>
      <c r="J459" s="12">
        <f ca="1">1-(SUM(COUNTIF(A459:I459,"= 1"))/CompanyProfiles!$F$47)</f>
        <v>0.22222222222222221</v>
      </c>
      <c r="K459" s="6">
        <f ca="1">IF(J459=0,0,IF(G459=1,CompanyProfiles!$T$43+(RANDBETWEEN(CompanyProfiles!$R$43,CompanyProfiles!$S$43))/100,CompanyProfiles!$T$42+(RANDBETWEEN(CompanyProfiles!$R$42,CompanyProfiles!$S$42))/100))</f>
        <v>6460.5166666666664</v>
      </c>
    </row>
    <row r="460" spans="1:11" x14ac:dyDescent="0.2">
      <c r="A460" s="6">
        <f ca="1">IF(CompanyProfiles!F$44&gt;=RAND(),0,1)</f>
        <v>1</v>
      </c>
      <c r="B460" s="6">
        <f ca="1">IF(CompanyProfiles!G$44&gt;=RAND(),0,1)</f>
        <v>1</v>
      </c>
      <c r="C460" s="6">
        <f ca="1">IF(CompanyProfiles!H$44&gt;=RAND(),0,1)</f>
        <v>1</v>
      </c>
      <c r="D460" s="6">
        <f ca="1">IF(CompanyProfiles!I$44&gt;=RAND(),0,1)</f>
        <v>1</v>
      </c>
      <c r="E460" s="6">
        <f ca="1">IF(CompanyProfiles!J$44&gt;=RAND(),0,1)</f>
        <v>1</v>
      </c>
      <c r="F460" s="6">
        <f ca="1">IF(CompanyProfiles!K$44&gt;=RAND(),0,1)</f>
        <v>1</v>
      </c>
      <c r="G460" s="6">
        <f ca="1">IF(CompanyProfiles!L$44&gt;=RAND(),0,1)</f>
        <v>1</v>
      </c>
      <c r="H460" s="6">
        <f ca="1">IF(CompanyProfiles!M$44&gt;=RAND(),0,1)</f>
        <v>1</v>
      </c>
      <c r="I460" s="6">
        <f ca="1">IF(CompanyProfiles!N$44&gt;=RAND(),0,1)</f>
        <v>1</v>
      </c>
      <c r="J460" s="12">
        <f ca="1">1-(SUM(COUNTIF(A460:I460,"= 1"))/CompanyProfiles!$F$47)</f>
        <v>0</v>
      </c>
      <c r="K460" s="6">
        <f ca="1">IF(J460=0,0,IF(G460=1,CompanyProfiles!$T$43+(RANDBETWEEN(CompanyProfiles!$R$43,CompanyProfiles!$S$43))/100,CompanyProfiles!$T$42+(RANDBETWEEN(CompanyProfiles!$R$42,CompanyProfiles!$S$42))/100))</f>
        <v>0</v>
      </c>
    </row>
    <row r="461" spans="1:11" x14ac:dyDescent="0.2">
      <c r="A461" s="6">
        <f ca="1">IF(CompanyProfiles!F$44&gt;=RAND(),0,1)</f>
        <v>1</v>
      </c>
      <c r="B461" s="6">
        <f ca="1">IF(CompanyProfiles!G$44&gt;=RAND(),0,1)</f>
        <v>1</v>
      </c>
      <c r="C461" s="6">
        <f ca="1">IF(CompanyProfiles!H$44&gt;=RAND(),0,1)</f>
        <v>1</v>
      </c>
      <c r="D461" s="6">
        <f ca="1">IF(CompanyProfiles!I$44&gt;=RAND(),0,1)</f>
        <v>1</v>
      </c>
      <c r="E461" s="6">
        <f ca="1">IF(CompanyProfiles!J$44&gt;=RAND(),0,1)</f>
        <v>1</v>
      </c>
      <c r="F461" s="6">
        <f ca="1">IF(CompanyProfiles!K$44&gt;=RAND(),0,1)</f>
        <v>0</v>
      </c>
      <c r="G461" s="6">
        <f ca="1">IF(CompanyProfiles!L$44&gt;=RAND(),0,1)</f>
        <v>1</v>
      </c>
      <c r="H461" s="6">
        <f ca="1">IF(CompanyProfiles!M$44&gt;=RAND(),0,1)</f>
        <v>1</v>
      </c>
      <c r="I461" s="6">
        <f ca="1">IF(CompanyProfiles!N$44&gt;=RAND(),0,1)</f>
        <v>1</v>
      </c>
      <c r="J461" s="12">
        <f ca="1">1-(SUM(COUNTIF(A461:I461,"= 1"))/CompanyProfiles!$F$47)</f>
        <v>0.11111111111111116</v>
      </c>
      <c r="K461" s="6">
        <f ca="1">IF(J461=0,0,IF(G461=1,CompanyProfiles!$T$43+(RANDBETWEEN(CompanyProfiles!$R$43,CompanyProfiles!$S$43))/100,CompanyProfiles!$T$42+(RANDBETWEEN(CompanyProfiles!$R$42,CompanyProfiles!$S$42))/100))</f>
        <v>10846.656666666666</v>
      </c>
    </row>
    <row r="462" spans="1:11" x14ac:dyDescent="0.2">
      <c r="A462" s="6">
        <f ca="1">IF(CompanyProfiles!F$44&gt;=RAND(),0,1)</f>
        <v>1</v>
      </c>
      <c r="B462" s="6">
        <f ca="1">IF(CompanyProfiles!G$44&gt;=RAND(),0,1)</f>
        <v>0</v>
      </c>
      <c r="C462" s="6">
        <f ca="1">IF(CompanyProfiles!H$44&gt;=RAND(),0,1)</f>
        <v>1</v>
      </c>
      <c r="D462" s="6">
        <f ca="1">IF(CompanyProfiles!I$44&gt;=RAND(),0,1)</f>
        <v>1</v>
      </c>
      <c r="E462" s="6">
        <f ca="1">IF(CompanyProfiles!J$44&gt;=RAND(),0,1)</f>
        <v>1</v>
      </c>
      <c r="F462" s="6">
        <f ca="1">IF(CompanyProfiles!K$44&gt;=RAND(),0,1)</f>
        <v>1</v>
      </c>
      <c r="G462" s="6">
        <f ca="1">IF(CompanyProfiles!L$44&gt;=RAND(),0,1)</f>
        <v>1</v>
      </c>
      <c r="H462" s="6">
        <f ca="1">IF(CompanyProfiles!M$44&gt;=RAND(),0,1)</f>
        <v>1</v>
      </c>
      <c r="I462" s="6">
        <f ca="1">IF(CompanyProfiles!N$44&gt;=RAND(),0,1)</f>
        <v>1</v>
      </c>
      <c r="J462" s="12">
        <f ca="1">1-(SUM(COUNTIF(A462:I462,"= 1"))/CompanyProfiles!$F$47)</f>
        <v>0.11111111111111116</v>
      </c>
      <c r="K462" s="6">
        <f ca="1">IF(J462=0,0,IF(G462=1,CompanyProfiles!$T$43+(RANDBETWEEN(CompanyProfiles!$R$43,CompanyProfiles!$S$43))/100,CompanyProfiles!$T$42+(RANDBETWEEN(CompanyProfiles!$R$42,CompanyProfiles!$S$42))/100))</f>
        <v>8216.3566666666666</v>
      </c>
    </row>
    <row r="463" spans="1:11" x14ac:dyDescent="0.2">
      <c r="A463" s="6">
        <f ca="1">IF(CompanyProfiles!F$44&gt;=RAND(),0,1)</f>
        <v>1</v>
      </c>
      <c r="B463" s="6">
        <f ca="1">IF(CompanyProfiles!G$44&gt;=RAND(),0,1)</f>
        <v>1</v>
      </c>
      <c r="C463" s="6">
        <f ca="1">IF(CompanyProfiles!H$44&gt;=RAND(),0,1)</f>
        <v>0</v>
      </c>
      <c r="D463" s="6">
        <f ca="1">IF(CompanyProfiles!I$44&gt;=RAND(),0,1)</f>
        <v>1</v>
      </c>
      <c r="E463" s="6">
        <f ca="1">IF(CompanyProfiles!J$44&gt;=RAND(),0,1)</f>
        <v>1</v>
      </c>
      <c r="F463" s="6">
        <f ca="1">IF(CompanyProfiles!K$44&gt;=RAND(),0,1)</f>
        <v>0</v>
      </c>
      <c r="G463" s="6">
        <f ca="1">IF(CompanyProfiles!L$44&gt;=RAND(),0,1)</f>
        <v>1</v>
      </c>
      <c r="H463" s="6">
        <f ca="1">IF(CompanyProfiles!M$44&gt;=RAND(),0,1)</f>
        <v>0</v>
      </c>
      <c r="I463" s="6">
        <f ca="1">IF(CompanyProfiles!N$44&gt;=RAND(),0,1)</f>
        <v>1</v>
      </c>
      <c r="J463" s="12">
        <f ca="1">1-(SUM(COUNTIF(A463:I463,"= 1"))/CompanyProfiles!$F$47)</f>
        <v>0.33333333333333337</v>
      </c>
      <c r="K463" s="6">
        <f ca="1">IF(J463=0,0,IF(G463=1,CompanyProfiles!$T$43+(RANDBETWEEN(CompanyProfiles!$R$43,CompanyProfiles!$S$43))/100,CompanyProfiles!$T$42+(RANDBETWEEN(CompanyProfiles!$R$42,CompanyProfiles!$S$42))/100))</f>
        <v>15656.586666666666</v>
      </c>
    </row>
    <row r="464" spans="1:11" x14ac:dyDescent="0.2">
      <c r="A464" s="6">
        <f ca="1">IF(CompanyProfiles!F$44&gt;=RAND(),0,1)</f>
        <v>0</v>
      </c>
      <c r="B464" s="6">
        <f ca="1">IF(CompanyProfiles!G$44&gt;=RAND(),0,1)</f>
        <v>1</v>
      </c>
      <c r="C464" s="6">
        <f ca="1">IF(CompanyProfiles!H$44&gt;=RAND(),0,1)</f>
        <v>0</v>
      </c>
      <c r="D464" s="6">
        <f ca="1">IF(CompanyProfiles!I$44&gt;=RAND(),0,1)</f>
        <v>0</v>
      </c>
      <c r="E464" s="6">
        <f ca="1">IF(CompanyProfiles!J$44&gt;=RAND(),0,1)</f>
        <v>1</v>
      </c>
      <c r="F464" s="6">
        <f ca="1">IF(CompanyProfiles!K$44&gt;=RAND(),0,1)</f>
        <v>1</v>
      </c>
      <c r="G464" s="6">
        <f ca="1">IF(CompanyProfiles!L$44&gt;=RAND(),0,1)</f>
        <v>1</v>
      </c>
      <c r="H464" s="6">
        <f ca="1">IF(CompanyProfiles!M$44&gt;=RAND(),0,1)</f>
        <v>1</v>
      </c>
      <c r="I464" s="6">
        <f ca="1">IF(CompanyProfiles!N$44&gt;=RAND(),0,1)</f>
        <v>0</v>
      </c>
      <c r="J464" s="12">
        <f ca="1">1-(SUM(COUNTIF(A464:I464,"= 1"))/CompanyProfiles!$F$47)</f>
        <v>0.44444444444444442</v>
      </c>
      <c r="K464" s="6">
        <f ca="1">IF(J464=0,0,IF(G464=1,CompanyProfiles!$T$43+(RANDBETWEEN(CompanyProfiles!$R$43,CompanyProfiles!$S$43))/100,CompanyProfiles!$T$42+(RANDBETWEEN(CompanyProfiles!$R$42,CompanyProfiles!$S$42))/100))</f>
        <v>13635.566666666666</v>
      </c>
    </row>
    <row r="465" spans="1:11" x14ac:dyDescent="0.2">
      <c r="A465" s="6">
        <f ca="1">IF(CompanyProfiles!F$44&gt;=RAND(),0,1)</f>
        <v>1</v>
      </c>
      <c r="B465" s="6">
        <f ca="1">IF(CompanyProfiles!G$44&gt;=RAND(),0,1)</f>
        <v>0</v>
      </c>
      <c r="C465" s="6">
        <f ca="1">IF(CompanyProfiles!H$44&gt;=RAND(),0,1)</f>
        <v>1</v>
      </c>
      <c r="D465" s="6">
        <f ca="1">IF(CompanyProfiles!I$44&gt;=RAND(),0,1)</f>
        <v>1</v>
      </c>
      <c r="E465" s="6">
        <f ca="1">IF(CompanyProfiles!J$44&gt;=RAND(),0,1)</f>
        <v>1</v>
      </c>
      <c r="F465" s="6">
        <f ca="1">IF(CompanyProfiles!K$44&gt;=RAND(),0,1)</f>
        <v>1</v>
      </c>
      <c r="G465" s="6">
        <f ca="1">IF(CompanyProfiles!L$44&gt;=RAND(),0,1)</f>
        <v>1</v>
      </c>
      <c r="H465" s="6">
        <f ca="1">IF(CompanyProfiles!M$44&gt;=RAND(),0,1)</f>
        <v>1</v>
      </c>
      <c r="I465" s="6">
        <f ca="1">IF(CompanyProfiles!N$44&gt;=RAND(),0,1)</f>
        <v>1</v>
      </c>
      <c r="J465" s="12">
        <f ca="1">1-(SUM(COUNTIF(A465:I465,"= 1"))/CompanyProfiles!$F$47)</f>
        <v>0.11111111111111116</v>
      </c>
      <c r="K465" s="6">
        <f ca="1">IF(J465=0,0,IF(G465=1,CompanyProfiles!$T$43+(RANDBETWEEN(CompanyProfiles!$R$43,CompanyProfiles!$S$43))/100,CompanyProfiles!$T$42+(RANDBETWEEN(CompanyProfiles!$R$42,CompanyProfiles!$S$42))/100))</f>
        <v>7721.2966666666671</v>
      </c>
    </row>
    <row r="466" spans="1:11" x14ac:dyDescent="0.2">
      <c r="A466" s="6">
        <f ca="1">IF(CompanyProfiles!F$44&gt;=RAND(),0,1)</f>
        <v>1</v>
      </c>
      <c r="B466" s="6">
        <f ca="1">IF(CompanyProfiles!G$44&gt;=RAND(),0,1)</f>
        <v>0</v>
      </c>
      <c r="C466" s="6">
        <f ca="1">IF(CompanyProfiles!H$44&gt;=RAND(),0,1)</f>
        <v>1</v>
      </c>
      <c r="D466" s="6">
        <f ca="1">IF(CompanyProfiles!I$44&gt;=RAND(),0,1)</f>
        <v>1</v>
      </c>
      <c r="E466" s="6">
        <f ca="1">IF(CompanyProfiles!J$44&gt;=RAND(),0,1)</f>
        <v>1</v>
      </c>
      <c r="F466" s="6">
        <f ca="1">IF(CompanyProfiles!K$44&gt;=RAND(),0,1)</f>
        <v>1</v>
      </c>
      <c r="G466" s="6">
        <f ca="1">IF(CompanyProfiles!L$44&gt;=RAND(),0,1)</f>
        <v>1</v>
      </c>
      <c r="H466" s="6">
        <f ca="1">IF(CompanyProfiles!M$44&gt;=RAND(),0,1)</f>
        <v>1</v>
      </c>
      <c r="I466" s="6">
        <f ca="1">IF(CompanyProfiles!N$44&gt;=RAND(),0,1)</f>
        <v>1</v>
      </c>
      <c r="J466" s="12">
        <f ca="1">1-(SUM(COUNTIF(A466:I466,"= 1"))/CompanyProfiles!$F$47)</f>
        <v>0.11111111111111116</v>
      </c>
      <c r="K466" s="6">
        <f ca="1">IF(J466=0,0,IF(G466=1,CompanyProfiles!$T$43+(RANDBETWEEN(CompanyProfiles!$R$43,CompanyProfiles!$S$43))/100,CompanyProfiles!$T$42+(RANDBETWEEN(CompanyProfiles!$R$42,CompanyProfiles!$S$42))/100))</f>
        <v>13177.376666666667</v>
      </c>
    </row>
    <row r="467" spans="1:11" x14ac:dyDescent="0.2">
      <c r="A467" s="6">
        <f ca="1">IF(CompanyProfiles!F$44&gt;=RAND(),0,1)</f>
        <v>1</v>
      </c>
      <c r="B467" s="6">
        <f ca="1">IF(CompanyProfiles!G$44&gt;=RAND(),0,1)</f>
        <v>1</v>
      </c>
      <c r="C467" s="6">
        <f ca="1">IF(CompanyProfiles!H$44&gt;=RAND(),0,1)</f>
        <v>1</v>
      </c>
      <c r="D467" s="6">
        <f ca="1">IF(CompanyProfiles!I$44&gt;=RAND(),0,1)</f>
        <v>1</v>
      </c>
      <c r="E467" s="6">
        <f ca="1">IF(CompanyProfiles!J$44&gt;=RAND(),0,1)</f>
        <v>1</v>
      </c>
      <c r="F467" s="6">
        <f ca="1">IF(CompanyProfiles!K$44&gt;=RAND(),0,1)</f>
        <v>1</v>
      </c>
      <c r="G467" s="6">
        <f ca="1">IF(CompanyProfiles!L$44&gt;=RAND(),0,1)</f>
        <v>1</v>
      </c>
      <c r="H467" s="6">
        <f ca="1">IF(CompanyProfiles!M$44&gt;=RAND(),0,1)</f>
        <v>1</v>
      </c>
      <c r="I467" s="6">
        <f ca="1">IF(CompanyProfiles!N$44&gt;=RAND(),0,1)</f>
        <v>1</v>
      </c>
      <c r="J467" s="12">
        <f ca="1">1-(SUM(COUNTIF(A467:I467,"= 1"))/CompanyProfiles!$F$47)</f>
        <v>0</v>
      </c>
      <c r="K467" s="6">
        <f ca="1">IF(J467=0,0,IF(G467=1,CompanyProfiles!$T$43+(RANDBETWEEN(CompanyProfiles!$R$43,CompanyProfiles!$S$43))/100,CompanyProfiles!$T$42+(RANDBETWEEN(CompanyProfiles!$R$42,CompanyProfiles!$S$42))/100))</f>
        <v>0</v>
      </c>
    </row>
    <row r="468" spans="1:11" x14ac:dyDescent="0.2">
      <c r="A468" s="6">
        <f ca="1">IF(CompanyProfiles!F$44&gt;=RAND(),0,1)</f>
        <v>1</v>
      </c>
      <c r="B468" s="6">
        <f ca="1">IF(CompanyProfiles!G$44&gt;=RAND(),0,1)</f>
        <v>1</v>
      </c>
      <c r="C468" s="6">
        <f ca="1">IF(CompanyProfiles!H$44&gt;=RAND(),0,1)</f>
        <v>0</v>
      </c>
      <c r="D468" s="6">
        <f ca="1">IF(CompanyProfiles!I$44&gt;=RAND(),0,1)</f>
        <v>1</v>
      </c>
      <c r="E468" s="6">
        <f ca="1">IF(CompanyProfiles!J$44&gt;=RAND(),0,1)</f>
        <v>1</v>
      </c>
      <c r="F468" s="6">
        <f ca="1">IF(CompanyProfiles!K$44&gt;=RAND(),0,1)</f>
        <v>1</v>
      </c>
      <c r="G468" s="6">
        <f ca="1">IF(CompanyProfiles!L$44&gt;=RAND(),0,1)</f>
        <v>1</v>
      </c>
      <c r="H468" s="6">
        <f ca="1">IF(CompanyProfiles!M$44&gt;=RAND(),0,1)</f>
        <v>1</v>
      </c>
      <c r="I468" s="6">
        <f ca="1">IF(CompanyProfiles!N$44&gt;=RAND(),0,1)</f>
        <v>1</v>
      </c>
      <c r="J468" s="12">
        <f ca="1">1-(SUM(COUNTIF(A468:I468,"= 1"))/CompanyProfiles!$F$47)</f>
        <v>0.11111111111111116</v>
      </c>
      <c r="K468" s="6">
        <f ca="1">IF(J468=0,0,IF(G468=1,CompanyProfiles!$T$43+(RANDBETWEEN(CompanyProfiles!$R$43,CompanyProfiles!$S$43))/100,CompanyProfiles!$T$42+(RANDBETWEEN(CompanyProfiles!$R$42,CompanyProfiles!$S$42))/100))</f>
        <v>8237.1666666666661</v>
      </c>
    </row>
    <row r="469" spans="1:11" x14ac:dyDescent="0.2">
      <c r="A469" s="6">
        <f ca="1">IF(CompanyProfiles!F$44&gt;=RAND(),0,1)</f>
        <v>1</v>
      </c>
      <c r="B469" s="6">
        <f ca="1">IF(CompanyProfiles!G$44&gt;=RAND(),0,1)</f>
        <v>1</v>
      </c>
      <c r="C469" s="6">
        <f ca="1">IF(CompanyProfiles!H$44&gt;=RAND(),0,1)</f>
        <v>1</v>
      </c>
      <c r="D469" s="6">
        <f ca="1">IF(CompanyProfiles!I$44&gt;=RAND(),0,1)</f>
        <v>1</v>
      </c>
      <c r="E469" s="6">
        <f ca="1">IF(CompanyProfiles!J$44&gt;=RAND(),0,1)</f>
        <v>1</v>
      </c>
      <c r="F469" s="6">
        <f ca="1">IF(CompanyProfiles!K$44&gt;=RAND(),0,1)</f>
        <v>1</v>
      </c>
      <c r="G469" s="6">
        <f ca="1">IF(CompanyProfiles!L$44&gt;=RAND(),0,1)</f>
        <v>1</v>
      </c>
      <c r="H469" s="6">
        <f ca="1">IF(CompanyProfiles!M$44&gt;=RAND(),0,1)</f>
        <v>0</v>
      </c>
      <c r="I469" s="6">
        <f ca="1">IF(CompanyProfiles!N$44&gt;=RAND(),0,1)</f>
        <v>1</v>
      </c>
      <c r="J469" s="12">
        <f ca="1">1-(SUM(COUNTIF(A469:I469,"= 1"))/CompanyProfiles!$F$47)</f>
        <v>0.11111111111111116</v>
      </c>
      <c r="K469" s="6">
        <f ca="1">IF(J469=0,0,IF(G469=1,CompanyProfiles!$T$43+(RANDBETWEEN(CompanyProfiles!$R$43,CompanyProfiles!$S$43))/100,CompanyProfiles!$T$42+(RANDBETWEEN(CompanyProfiles!$R$42,CompanyProfiles!$S$42))/100))</f>
        <v>14153.616666666667</v>
      </c>
    </row>
    <row r="470" spans="1:11" x14ac:dyDescent="0.2">
      <c r="A470" s="6">
        <f ca="1">IF(CompanyProfiles!F$44&gt;=RAND(),0,1)</f>
        <v>0</v>
      </c>
      <c r="B470" s="6">
        <f ca="1">IF(CompanyProfiles!G$44&gt;=RAND(),0,1)</f>
        <v>1</v>
      </c>
      <c r="C470" s="6">
        <f ca="1">IF(CompanyProfiles!H$44&gt;=RAND(),0,1)</f>
        <v>1</v>
      </c>
      <c r="D470" s="6">
        <f ca="1">IF(CompanyProfiles!I$44&gt;=RAND(),0,1)</f>
        <v>1</v>
      </c>
      <c r="E470" s="6">
        <f ca="1">IF(CompanyProfiles!J$44&gt;=RAND(),0,1)</f>
        <v>1</v>
      </c>
      <c r="F470" s="6">
        <f ca="1">IF(CompanyProfiles!K$44&gt;=RAND(),0,1)</f>
        <v>1</v>
      </c>
      <c r="G470" s="6">
        <f ca="1">IF(CompanyProfiles!L$44&gt;=RAND(),0,1)</f>
        <v>1</v>
      </c>
      <c r="H470" s="6">
        <f ca="1">IF(CompanyProfiles!M$44&gt;=RAND(),0,1)</f>
        <v>1</v>
      </c>
      <c r="I470" s="6">
        <f ca="1">IF(CompanyProfiles!N$44&gt;=RAND(),0,1)</f>
        <v>1</v>
      </c>
      <c r="J470" s="12">
        <f ca="1">1-(SUM(COUNTIF(A470:I470,"= 1"))/CompanyProfiles!$F$47)</f>
        <v>0.11111111111111116</v>
      </c>
      <c r="K470" s="6">
        <f ca="1">IF(J470=0,0,IF(G470=1,CompanyProfiles!$T$43+(RANDBETWEEN(CompanyProfiles!$R$43,CompanyProfiles!$S$43))/100,CompanyProfiles!$T$42+(RANDBETWEEN(CompanyProfiles!$R$42,CompanyProfiles!$S$42))/100))</f>
        <v>8144.876666666667</v>
      </c>
    </row>
    <row r="471" spans="1:11" x14ac:dyDescent="0.2">
      <c r="A471" s="6">
        <f ca="1">IF(CompanyProfiles!F$44&gt;=RAND(),0,1)</f>
        <v>1</v>
      </c>
      <c r="B471" s="6">
        <f ca="1">IF(CompanyProfiles!G$44&gt;=RAND(),0,1)</f>
        <v>1</v>
      </c>
      <c r="C471" s="6">
        <f ca="1">IF(CompanyProfiles!H$44&gt;=RAND(),0,1)</f>
        <v>1</v>
      </c>
      <c r="D471" s="6">
        <f ca="1">IF(CompanyProfiles!I$44&gt;=RAND(),0,1)</f>
        <v>0</v>
      </c>
      <c r="E471" s="6">
        <f ca="1">IF(CompanyProfiles!J$44&gt;=RAND(),0,1)</f>
        <v>1</v>
      </c>
      <c r="F471" s="6">
        <f ca="1">IF(CompanyProfiles!K$44&gt;=RAND(),0,1)</f>
        <v>1</v>
      </c>
      <c r="G471" s="6">
        <f ca="1">IF(CompanyProfiles!L$44&gt;=RAND(),0,1)</f>
        <v>1</v>
      </c>
      <c r="H471" s="6">
        <f ca="1">IF(CompanyProfiles!M$44&gt;=RAND(),0,1)</f>
        <v>0</v>
      </c>
      <c r="I471" s="6">
        <f ca="1">IF(CompanyProfiles!N$44&gt;=RAND(),0,1)</f>
        <v>1</v>
      </c>
      <c r="J471" s="12">
        <f ca="1">1-(SUM(COUNTIF(A471:I471,"= 1"))/CompanyProfiles!$F$47)</f>
        <v>0.22222222222222221</v>
      </c>
      <c r="K471" s="6">
        <f ca="1">IF(J471=0,0,IF(G471=1,CompanyProfiles!$T$43+(RANDBETWEEN(CompanyProfiles!$R$43,CompanyProfiles!$S$43))/100,CompanyProfiles!$T$42+(RANDBETWEEN(CompanyProfiles!$R$42,CompanyProfiles!$S$42))/100))</f>
        <v>6287.9866666666667</v>
      </c>
    </row>
    <row r="472" spans="1:11" x14ac:dyDescent="0.2">
      <c r="A472" s="6">
        <f ca="1">IF(CompanyProfiles!F$44&gt;=RAND(),0,1)</f>
        <v>0</v>
      </c>
      <c r="B472" s="6">
        <f ca="1">IF(CompanyProfiles!G$44&gt;=RAND(),0,1)</f>
        <v>0</v>
      </c>
      <c r="C472" s="6">
        <f ca="1">IF(CompanyProfiles!H$44&gt;=RAND(),0,1)</f>
        <v>1</v>
      </c>
      <c r="D472" s="6">
        <f ca="1">IF(CompanyProfiles!I$44&gt;=RAND(),0,1)</f>
        <v>1</v>
      </c>
      <c r="E472" s="6">
        <f ca="1">IF(CompanyProfiles!J$44&gt;=RAND(),0,1)</f>
        <v>1</v>
      </c>
      <c r="F472" s="6">
        <f ca="1">IF(CompanyProfiles!K$44&gt;=RAND(),0,1)</f>
        <v>1</v>
      </c>
      <c r="G472" s="6">
        <f ca="1">IF(CompanyProfiles!L$44&gt;=RAND(),0,1)</f>
        <v>1</v>
      </c>
      <c r="H472" s="6">
        <f ca="1">IF(CompanyProfiles!M$44&gt;=RAND(),0,1)</f>
        <v>1</v>
      </c>
      <c r="I472" s="6">
        <f ca="1">IF(CompanyProfiles!N$44&gt;=RAND(),0,1)</f>
        <v>1</v>
      </c>
      <c r="J472" s="12">
        <f ca="1">1-(SUM(COUNTIF(A472:I472,"= 1"))/CompanyProfiles!$F$47)</f>
        <v>0.22222222222222221</v>
      </c>
      <c r="K472" s="6">
        <f ca="1">IF(J472=0,0,IF(G472=1,CompanyProfiles!$T$43+(RANDBETWEEN(CompanyProfiles!$R$43,CompanyProfiles!$S$43))/100,CompanyProfiles!$T$42+(RANDBETWEEN(CompanyProfiles!$R$42,CompanyProfiles!$S$42))/100))</f>
        <v>13394.986666666668</v>
      </c>
    </row>
    <row r="473" spans="1:11" x14ac:dyDescent="0.2">
      <c r="A473" s="6">
        <f ca="1">IF(CompanyProfiles!F$44&gt;=RAND(),0,1)</f>
        <v>1</v>
      </c>
      <c r="B473" s="6">
        <f ca="1">IF(CompanyProfiles!G$44&gt;=RAND(),0,1)</f>
        <v>1</v>
      </c>
      <c r="C473" s="6">
        <f ca="1">IF(CompanyProfiles!H$44&gt;=RAND(),0,1)</f>
        <v>1</v>
      </c>
      <c r="D473" s="6">
        <f ca="1">IF(CompanyProfiles!I$44&gt;=RAND(),0,1)</f>
        <v>1</v>
      </c>
      <c r="E473" s="6">
        <f ca="1">IF(CompanyProfiles!J$44&gt;=RAND(),0,1)</f>
        <v>0</v>
      </c>
      <c r="F473" s="6">
        <f ca="1">IF(CompanyProfiles!K$44&gt;=RAND(),0,1)</f>
        <v>1</v>
      </c>
      <c r="G473" s="6">
        <f ca="1">IF(CompanyProfiles!L$44&gt;=RAND(),0,1)</f>
        <v>1</v>
      </c>
      <c r="H473" s="6">
        <f ca="1">IF(CompanyProfiles!M$44&gt;=RAND(),0,1)</f>
        <v>0</v>
      </c>
      <c r="I473" s="6">
        <f ca="1">IF(CompanyProfiles!N$44&gt;=RAND(),0,1)</f>
        <v>1</v>
      </c>
      <c r="J473" s="12">
        <f ca="1">1-(SUM(COUNTIF(A473:I473,"= 1"))/CompanyProfiles!$F$47)</f>
        <v>0.22222222222222221</v>
      </c>
      <c r="K473" s="6">
        <f ca="1">IF(J473=0,0,IF(G473=1,CompanyProfiles!$T$43+(RANDBETWEEN(CompanyProfiles!$R$43,CompanyProfiles!$S$43))/100,CompanyProfiles!$T$42+(RANDBETWEEN(CompanyProfiles!$R$42,CompanyProfiles!$S$42))/100))</f>
        <v>11888.906666666666</v>
      </c>
    </row>
    <row r="474" spans="1:11" x14ac:dyDescent="0.2">
      <c r="A474" s="6">
        <f ca="1">IF(CompanyProfiles!F$44&gt;=RAND(),0,1)</f>
        <v>0</v>
      </c>
      <c r="B474" s="6">
        <f ca="1">IF(CompanyProfiles!G$44&gt;=RAND(),0,1)</f>
        <v>1</v>
      </c>
      <c r="C474" s="6">
        <f ca="1">IF(CompanyProfiles!H$44&gt;=RAND(),0,1)</f>
        <v>0</v>
      </c>
      <c r="D474" s="6">
        <f ca="1">IF(CompanyProfiles!I$44&gt;=RAND(),0,1)</f>
        <v>1</v>
      </c>
      <c r="E474" s="6">
        <f ca="1">IF(CompanyProfiles!J$44&gt;=RAND(),0,1)</f>
        <v>1</v>
      </c>
      <c r="F474" s="6">
        <f ca="1">IF(CompanyProfiles!K$44&gt;=RAND(),0,1)</f>
        <v>1</v>
      </c>
      <c r="G474" s="6">
        <f ca="1">IF(CompanyProfiles!L$44&gt;=RAND(),0,1)</f>
        <v>1</v>
      </c>
      <c r="H474" s="6">
        <f ca="1">IF(CompanyProfiles!M$44&gt;=RAND(),0,1)</f>
        <v>1</v>
      </c>
      <c r="I474" s="6">
        <f ca="1">IF(CompanyProfiles!N$44&gt;=RAND(),0,1)</f>
        <v>1</v>
      </c>
      <c r="J474" s="12">
        <f ca="1">1-(SUM(COUNTIF(A474:I474,"= 1"))/CompanyProfiles!$F$47)</f>
        <v>0.22222222222222221</v>
      </c>
      <c r="K474" s="6">
        <f ca="1">IF(J474=0,0,IF(G474=1,CompanyProfiles!$T$43+(RANDBETWEEN(CompanyProfiles!$R$43,CompanyProfiles!$S$43))/100,CompanyProfiles!$T$42+(RANDBETWEEN(CompanyProfiles!$R$42,CompanyProfiles!$S$42))/100))</f>
        <v>13211.156666666666</v>
      </c>
    </row>
    <row r="475" spans="1:11" x14ac:dyDescent="0.2">
      <c r="A475" s="6">
        <f ca="1">IF(CompanyProfiles!F$44&gt;=RAND(),0,1)</f>
        <v>1</v>
      </c>
      <c r="B475" s="6">
        <f ca="1">IF(CompanyProfiles!G$44&gt;=RAND(),0,1)</f>
        <v>0</v>
      </c>
      <c r="C475" s="6">
        <f ca="1">IF(CompanyProfiles!H$44&gt;=RAND(),0,1)</f>
        <v>1</v>
      </c>
      <c r="D475" s="6">
        <f ca="1">IF(CompanyProfiles!I$44&gt;=RAND(),0,1)</f>
        <v>0</v>
      </c>
      <c r="E475" s="6">
        <f ca="1">IF(CompanyProfiles!J$44&gt;=RAND(),0,1)</f>
        <v>1</v>
      </c>
      <c r="F475" s="6">
        <f ca="1">IF(CompanyProfiles!K$44&gt;=RAND(),0,1)</f>
        <v>1</v>
      </c>
      <c r="G475" s="6">
        <f ca="1">IF(CompanyProfiles!L$44&gt;=RAND(),0,1)</f>
        <v>1</v>
      </c>
      <c r="H475" s="6">
        <f ca="1">IF(CompanyProfiles!M$44&gt;=RAND(),0,1)</f>
        <v>0</v>
      </c>
      <c r="I475" s="6">
        <f ca="1">IF(CompanyProfiles!N$44&gt;=RAND(),0,1)</f>
        <v>1</v>
      </c>
      <c r="J475" s="12">
        <f ca="1">1-(SUM(COUNTIF(A475:I475,"= 1"))/CompanyProfiles!$F$47)</f>
        <v>0.33333333333333337</v>
      </c>
      <c r="K475" s="6">
        <f ca="1">IF(J475=0,0,IF(G475=1,CompanyProfiles!$T$43+(RANDBETWEEN(CompanyProfiles!$R$43,CompanyProfiles!$S$43))/100,CompanyProfiles!$T$42+(RANDBETWEEN(CompanyProfiles!$R$42,CompanyProfiles!$S$42))/100))</f>
        <v>6902.5166666666664</v>
      </c>
    </row>
    <row r="476" spans="1:11" x14ac:dyDescent="0.2">
      <c r="A476" s="6">
        <f ca="1">IF(CompanyProfiles!F$44&gt;=RAND(),0,1)</f>
        <v>1</v>
      </c>
      <c r="B476" s="6">
        <f ca="1">IF(CompanyProfiles!G$44&gt;=RAND(),0,1)</f>
        <v>0</v>
      </c>
      <c r="C476" s="6">
        <f ca="1">IF(CompanyProfiles!H$44&gt;=RAND(),0,1)</f>
        <v>1</v>
      </c>
      <c r="D476" s="6">
        <f ca="1">IF(CompanyProfiles!I$44&gt;=RAND(),0,1)</f>
        <v>0</v>
      </c>
      <c r="E476" s="6">
        <f ca="1">IF(CompanyProfiles!J$44&gt;=RAND(),0,1)</f>
        <v>1</v>
      </c>
      <c r="F476" s="6">
        <f ca="1">IF(CompanyProfiles!K$44&gt;=RAND(),0,1)</f>
        <v>1</v>
      </c>
      <c r="G476" s="6">
        <f ca="1">IF(CompanyProfiles!L$44&gt;=RAND(),0,1)</f>
        <v>1</v>
      </c>
      <c r="H476" s="6">
        <f ca="1">IF(CompanyProfiles!M$44&gt;=RAND(),0,1)</f>
        <v>1</v>
      </c>
      <c r="I476" s="6">
        <f ca="1">IF(CompanyProfiles!N$44&gt;=RAND(),0,1)</f>
        <v>1</v>
      </c>
      <c r="J476" s="12">
        <f ca="1">1-(SUM(COUNTIF(A476:I476,"= 1"))/CompanyProfiles!$F$47)</f>
        <v>0.22222222222222221</v>
      </c>
      <c r="K476" s="6">
        <f ca="1">IF(J476=0,0,IF(G476=1,CompanyProfiles!$T$43+(RANDBETWEEN(CompanyProfiles!$R$43,CompanyProfiles!$S$43))/100,CompanyProfiles!$T$42+(RANDBETWEEN(CompanyProfiles!$R$42,CompanyProfiles!$S$42))/100))</f>
        <v>12706.826666666668</v>
      </c>
    </row>
    <row r="477" spans="1:11" x14ac:dyDescent="0.2">
      <c r="A477" s="6">
        <f ca="1">IF(CompanyProfiles!F$44&gt;=RAND(),0,1)</f>
        <v>1</v>
      </c>
      <c r="B477" s="6">
        <f ca="1">IF(CompanyProfiles!G$44&gt;=RAND(),0,1)</f>
        <v>1</v>
      </c>
      <c r="C477" s="6">
        <f ca="1">IF(CompanyProfiles!H$44&gt;=RAND(),0,1)</f>
        <v>1</v>
      </c>
      <c r="D477" s="6">
        <f ca="1">IF(CompanyProfiles!I$44&gt;=RAND(),0,1)</f>
        <v>1</v>
      </c>
      <c r="E477" s="6">
        <f ca="1">IF(CompanyProfiles!J$44&gt;=RAND(),0,1)</f>
        <v>0</v>
      </c>
      <c r="F477" s="6">
        <f ca="1">IF(CompanyProfiles!K$44&gt;=RAND(),0,1)</f>
        <v>1</v>
      </c>
      <c r="G477" s="6">
        <f ca="1">IF(CompanyProfiles!L$44&gt;=RAND(),0,1)</f>
        <v>1</v>
      </c>
      <c r="H477" s="6">
        <f ca="1">IF(CompanyProfiles!M$44&gt;=RAND(),0,1)</f>
        <v>1</v>
      </c>
      <c r="I477" s="6">
        <f ca="1">IF(CompanyProfiles!N$44&gt;=RAND(),0,1)</f>
        <v>1</v>
      </c>
      <c r="J477" s="12">
        <f ca="1">1-(SUM(COUNTIF(A477:I477,"= 1"))/CompanyProfiles!$F$47)</f>
        <v>0.11111111111111116</v>
      </c>
      <c r="K477" s="6">
        <f ca="1">IF(J477=0,0,IF(G477=1,CompanyProfiles!$T$43+(RANDBETWEEN(CompanyProfiles!$R$43,CompanyProfiles!$S$43))/100,CompanyProfiles!$T$42+(RANDBETWEEN(CompanyProfiles!$R$42,CompanyProfiles!$S$42))/100))</f>
        <v>7935.6066666666666</v>
      </c>
    </row>
    <row r="478" spans="1:11" x14ac:dyDescent="0.2">
      <c r="A478" s="6">
        <f ca="1">IF(CompanyProfiles!F$44&gt;=RAND(),0,1)</f>
        <v>1</v>
      </c>
      <c r="B478" s="6">
        <f ca="1">IF(CompanyProfiles!G$44&gt;=RAND(),0,1)</f>
        <v>1</v>
      </c>
      <c r="C478" s="6">
        <f ca="1">IF(CompanyProfiles!H$44&gt;=RAND(),0,1)</f>
        <v>1</v>
      </c>
      <c r="D478" s="6">
        <f ca="1">IF(CompanyProfiles!I$44&gt;=RAND(),0,1)</f>
        <v>1</v>
      </c>
      <c r="E478" s="6">
        <f ca="1">IF(CompanyProfiles!J$44&gt;=RAND(),0,1)</f>
        <v>1</v>
      </c>
      <c r="F478" s="6">
        <f ca="1">IF(CompanyProfiles!K$44&gt;=RAND(),0,1)</f>
        <v>1</v>
      </c>
      <c r="G478" s="6">
        <f ca="1">IF(CompanyProfiles!L$44&gt;=RAND(),0,1)</f>
        <v>1</v>
      </c>
      <c r="H478" s="6">
        <f ca="1">IF(CompanyProfiles!M$44&gt;=RAND(),0,1)</f>
        <v>1</v>
      </c>
      <c r="I478" s="6">
        <f ca="1">IF(CompanyProfiles!N$44&gt;=RAND(),0,1)</f>
        <v>1</v>
      </c>
      <c r="J478" s="12">
        <f ca="1">1-(SUM(COUNTIF(A478:I478,"= 1"))/CompanyProfiles!$F$47)</f>
        <v>0</v>
      </c>
      <c r="K478" s="6">
        <f ca="1">IF(J478=0,0,IF(G478=1,CompanyProfiles!$T$43+(RANDBETWEEN(CompanyProfiles!$R$43,CompanyProfiles!$S$43))/100,CompanyProfiles!$T$42+(RANDBETWEEN(CompanyProfiles!$R$42,CompanyProfiles!$S$42))/100))</f>
        <v>0</v>
      </c>
    </row>
    <row r="479" spans="1:11" x14ac:dyDescent="0.2">
      <c r="A479" s="6">
        <f ca="1">IF(CompanyProfiles!F$44&gt;=RAND(),0,1)</f>
        <v>1</v>
      </c>
      <c r="B479" s="6">
        <f ca="1">IF(CompanyProfiles!G$44&gt;=RAND(),0,1)</f>
        <v>1</v>
      </c>
      <c r="C479" s="6">
        <f ca="1">IF(CompanyProfiles!H$44&gt;=RAND(),0,1)</f>
        <v>1</v>
      </c>
      <c r="D479" s="6">
        <f ca="1">IF(CompanyProfiles!I$44&gt;=RAND(),0,1)</f>
        <v>0</v>
      </c>
      <c r="E479" s="6">
        <f ca="1">IF(CompanyProfiles!J$44&gt;=RAND(),0,1)</f>
        <v>0</v>
      </c>
      <c r="F479" s="6">
        <f ca="1">IF(CompanyProfiles!K$44&gt;=RAND(),0,1)</f>
        <v>1</v>
      </c>
      <c r="G479" s="6">
        <f ca="1">IF(CompanyProfiles!L$44&gt;=RAND(),0,1)</f>
        <v>1</v>
      </c>
      <c r="H479" s="6">
        <f ca="1">IF(CompanyProfiles!M$44&gt;=RAND(),0,1)</f>
        <v>1</v>
      </c>
      <c r="I479" s="6">
        <f ca="1">IF(CompanyProfiles!N$44&gt;=RAND(),0,1)</f>
        <v>0</v>
      </c>
      <c r="J479" s="12">
        <f ca="1">1-(SUM(COUNTIF(A479:I479,"= 1"))/CompanyProfiles!$F$47)</f>
        <v>0.33333333333333337</v>
      </c>
      <c r="K479" s="6">
        <f ca="1">IF(J479=0,0,IF(G479=1,CompanyProfiles!$T$43+(RANDBETWEEN(CompanyProfiles!$R$43,CompanyProfiles!$S$43))/100,CompanyProfiles!$T$42+(RANDBETWEEN(CompanyProfiles!$R$42,CompanyProfiles!$S$42))/100))</f>
        <v>11497.466666666667</v>
      </c>
    </row>
    <row r="480" spans="1:11" x14ac:dyDescent="0.2">
      <c r="A480" s="6">
        <f ca="1">IF(CompanyProfiles!F$44&gt;=RAND(),0,1)</f>
        <v>1</v>
      </c>
      <c r="B480" s="6">
        <f ca="1">IF(CompanyProfiles!G$44&gt;=RAND(),0,1)</f>
        <v>1</v>
      </c>
      <c r="C480" s="6">
        <f ca="1">IF(CompanyProfiles!H$44&gt;=RAND(),0,1)</f>
        <v>1</v>
      </c>
      <c r="D480" s="6">
        <f ca="1">IF(CompanyProfiles!I$44&gt;=RAND(),0,1)</f>
        <v>1</v>
      </c>
      <c r="E480" s="6">
        <f ca="1">IF(CompanyProfiles!J$44&gt;=RAND(),0,1)</f>
        <v>0</v>
      </c>
      <c r="F480" s="6">
        <f ca="1">IF(CompanyProfiles!K$44&gt;=RAND(),0,1)</f>
        <v>0</v>
      </c>
      <c r="G480" s="6">
        <f ca="1">IF(CompanyProfiles!L$44&gt;=RAND(),0,1)</f>
        <v>1</v>
      </c>
      <c r="H480" s="6">
        <f ca="1">IF(CompanyProfiles!M$44&gt;=RAND(),0,1)</f>
        <v>1</v>
      </c>
      <c r="I480" s="6">
        <f ca="1">IF(CompanyProfiles!N$44&gt;=RAND(),0,1)</f>
        <v>0</v>
      </c>
      <c r="J480" s="12">
        <f ca="1">1-(SUM(COUNTIF(A480:I480,"= 1"))/CompanyProfiles!$F$47)</f>
        <v>0.33333333333333337</v>
      </c>
      <c r="K480" s="6">
        <f ca="1">IF(J480=0,0,IF(G480=1,CompanyProfiles!$T$43+(RANDBETWEEN(CompanyProfiles!$R$43,CompanyProfiles!$S$43))/100,CompanyProfiles!$T$42+(RANDBETWEEN(CompanyProfiles!$R$42,CompanyProfiles!$S$42))/100))</f>
        <v>9550.0466666666671</v>
      </c>
    </row>
    <row r="481" spans="1:11" x14ac:dyDescent="0.2">
      <c r="A481" s="6">
        <f ca="1">IF(CompanyProfiles!F$44&gt;=RAND(),0,1)</f>
        <v>0</v>
      </c>
      <c r="B481" s="6">
        <f ca="1">IF(CompanyProfiles!G$44&gt;=RAND(),0,1)</f>
        <v>0</v>
      </c>
      <c r="C481" s="6">
        <f ca="1">IF(CompanyProfiles!H$44&gt;=RAND(),0,1)</f>
        <v>1</v>
      </c>
      <c r="D481" s="6">
        <f ca="1">IF(CompanyProfiles!I$44&gt;=RAND(),0,1)</f>
        <v>1</v>
      </c>
      <c r="E481" s="6">
        <f ca="1">IF(CompanyProfiles!J$44&gt;=RAND(),0,1)</f>
        <v>0</v>
      </c>
      <c r="F481" s="6">
        <f ca="1">IF(CompanyProfiles!K$44&gt;=RAND(),0,1)</f>
        <v>1</v>
      </c>
      <c r="G481" s="6">
        <f ca="1">IF(CompanyProfiles!L$44&gt;=RAND(),0,1)</f>
        <v>1</v>
      </c>
      <c r="H481" s="6">
        <f ca="1">IF(CompanyProfiles!M$44&gt;=RAND(),0,1)</f>
        <v>1</v>
      </c>
      <c r="I481" s="6">
        <f ca="1">IF(CompanyProfiles!N$44&gt;=RAND(),0,1)</f>
        <v>1</v>
      </c>
      <c r="J481" s="12">
        <f ca="1">1-(SUM(COUNTIF(A481:I481,"= 1"))/CompanyProfiles!$F$47)</f>
        <v>0.33333333333333337</v>
      </c>
      <c r="K481" s="6">
        <f ca="1">IF(J481=0,0,IF(G481=1,CompanyProfiles!$T$43+(RANDBETWEEN(CompanyProfiles!$R$43,CompanyProfiles!$S$43))/100,CompanyProfiles!$T$42+(RANDBETWEEN(CompanyProfiles!$R$42,CompanyProfiles!$S$42))/100))</f>
        <v>15142.536666666667</v>
      </c>
    </row>
    <row r="482" spans="1:11" x14ac:dyDescent="0.2">
      <c r="A482" s="6">
        <f ca="1">IF(CompanyProfiles!F$44&gt;=RAND(),0,1)</f>
        <v>0</v>
      </c>
      <c r="B482" s="6">
        <f ca="1">IF(CompanyProfiles!G$44&gt;=RAND(),0,1)</f>
        <v>1</v>
      </c>
      <c r="C482" s="6">
        <f ca="1">IF(CompanyProfiles!H$44&gt;=RAND(),0,1)</f>
        <v>1</v>
      </c>
      <c r="D482" s="6">
        <f ca="1">IF(CompanyProfiles!I$44&gt;=RAND(),0,1)</f>
        <v>1</v>
      </c>
      <c r="E482" s="6">
        <f ca="1">IF(CompanyProfiles!J$44&gt;=RAND(),0,1)</f>
        <v>1</v>
      </c>
      <c r="F482" s="6">
        <f ca="1">IF(CompanyProfiles!K$44&gt;=RAND(),0,1)</f>
        <v>1</v>
      </c>
      <c r="G482" s="6">
        <f ca="1">IF(CompanyProfiles!L$44&gt;=RAND(),0,1)</f>
        <v>1</v>
      </c>
      <c r="H482" s="6">
        <f ca="1">IF(CompanyProfiles!M$44&gt;=RAND(),0,1)</f>
        <v>1</v>
      </c>
      <c r="I482" s="6">
        <f ca="1">IF(CompanyProfiles!N$44&gt;=RAND(),0,1)</f>
        <v>0</v>
      </c>
      <c r="J482" s="12">
        <f ca="1">1-(SUM(COUNTIF(A482:I482,"= 1"))/CompanyProfiles!$F$47)</f>
        <v>0.22222222222222221</v>
      </c>
      <c r="K482" s="6">
        <f ca="1">IF(J482=0,0,IF(G482=1,CompanyProfiles!$T$43+(RANDBETWEEN(CompanyProfiles!$R$43,CompanyProfiles!$S$43))/100,CompanyProfiles!$T$42+(RANDBETWEEN(CompanyProfiles!$R$42,CompanyProfiles!$S$42))/100))</f>
        <v>6615.6366666666672</v>
      </c>
    </row>
    <row r="483" spans="1:11" x14ac:dyDescent="0.2">
      <c r="A483" s="6">
        <f ca="1">IF(CompanyProfiles!F$44&gt;=RAND(),0,1)</f>
        <v>0</v>
      </c>
      <c r="B483" s="6">
        <f ca="1">IF(CompanyProfiles!G$44&gt;=RAND(),0,1)</f>
        <v>0</v>
      </c>
      <c r="C483" s="6">
        <f ca="1">IF(CompanyProfiles!H$44&gt;=RAND(),0,1)</f>
        <v>1</v>
      </c>
      <c r="D483" s="6">
        <f ca="1">IF(CompanyProfiles!I$44&gt;=RAND(),0,1)</f>
        <v>1</v>
      </c>
      <c r="E483" s="6">
        <f ca="1">IF(CompanyProfiles!J$44&gt;=RAND(),0,1)</f>
        <v>1</v>
      </c>
      <c r="F483" s="6">
        <f ca="1">IF(CompanyProfiles!K$44&gt;=RAND(),0,1)</f>
        <v>1</v>
      </c>
      <c r="G483" s="6">
        <f ca="1">IF(CompanyProfiles!L$44&gt;=RAND(),0,1)</f>
        <v>1</v>
      </c>
      <c r="H483" s="6">
        <f ca="1">IF(CompanyProfiles!M$44&gt;=RAND(),0,1)</f>
        <v>0</v>
      </c>
      <c r="I483" s="6">
        <f ca="1">IF(CompanyProfiles!N$44&gt;=RAND(),0,1)</f>
        <v>1</v>
      </c>
      <c r="J483" s="12">
        <f ca="1">1-(SUM(COUNTIF(A483:I483,"= 1"))/CompanyProfiles!$F$47)</f>
        <v>0.33333333333333337</v>
      </c>
      <c r="K483" s="6">
        <f ca="1">IF(J483=0,0,IF(G483=1,CompanyProfiles!$T$43+(RANDBETWEEN(CompanyProfiles!$R$43,CompanyProfiles!$S$43))/100,CompanyProfiles!$T$42+(RANDBETWEEN(CompanyProfiles!$R$42,CompanyProfiles!$S$42))/100))</f>
        <v>10075.966666666667</v>
      </c>
    </row>
    <row r="484" spans="1:11" x14ac:dyDescent="0.2">
      <c r="A484" s="6">
        <f ca="1">IF(CompanyProfiles!F$44&gt;=RAND(),0,1)</f>
        <v>1</v>
      </c>
      <c r="B484" s="6">
        <f ca="1">IF(CompanyProfiles!G$44&gt;=RAND(),0,1)</f>
        <v>1</v>
      </c>
      <c r="C484" s="6">
        <f ca="1">IF(CompanyProfiles!H$44&gt;=RAND(),0,1)</f>
        <v>1</v>
      </c>
      <c r="D484" s="6">
        <f ca="1">IF(CompanyProfiles!I$44&gt;=RAND(),0,1)</f>
        <v>1</v>
      </c>
      <c r="E484" s="6">
        <f ca="1">IF(CompanyProfiles!J$44&gt;=RAND(),0,1)</f>
        <v>1</v>
      </c>
      <c r="F484" s="6">
        <f ca="1">IF(CompanyProfiles!K$44&gt;=RAND(),0,1)</f>
        <v>1</v>
      </c>
      <c r="G484" s="6">
        <f ca="1">IF(CompanyProfiles!L$44&gt;=RAND(),0,1)</f>
        <v>1</v>
      </c>
      <c r="H484" s="6">
        <f ca="1">IF(CompanyProfiles!M$44&gt;=RAND(),0,1)</f>
        <v>1</v>
      </c>
      <c r="I484" s="6">
        <f ca="1">IF(CompanyProfiles!N$44&gt;=RAND(),0,1)</f>
        <v>1</v>
      </c>
      <c r="J484" s="12">
        <f ca="1">1-(SUM(COUNTIF(A484:I484,"= 1"))/CompanyProfiles!$F$47)</f>
        <v>0</v>
      </c>
      <c r="K484" s="6">
        <f ca="1">IF(J484=0,0,IF(G484=1,CompanyProfiles!$T$43+(RANDBETWEEN(CompanyProfiles!$R$43,CompanyProfiles!$S$43))/100,CompanyProfiles!$T$42+(RANDBETWEEN(CompanyProfiles!$R$42,CompanyProfiles!$S$42))/100))</f>
        <v>0</v>
      </c>
    </row>
    <row r="485" spans="1:11" x14ac:dyDescent="0.2">
      <c r="A485" s="6">
        <f ca="1">IF(CompanyProfiles!F$44&gt;=RAND(),0,1)</f>
        <v>1</v>
      </c>
      <c r="B485" s="6">
        <f ca="1">IF(CompanyProfiles!G$44&gt;=RAND(),0,1)</f>
        <v>0</v>
      </c>
      <c r="C485" s="6">
        <f ca="1">IF(CompanyProfiles!H$44&gt;=RAND(),0,1)</f>
        <v>0</v>
      </c>
      <c r="D485" s="6">
        <f ca="1">IF(CompanyProfiles!I$44&gt;=RAND(),0,1)</f>
        <v>1</v>
      </c>
      <c r="E485" s="6">
        <f ca="1">IF(CompanyProfiles!J$44&gt;=RAND(),0,1)</f>
        <v>1</v>
      </c>
      <c r="F485" s="6">
        <f ca="1">IF(CompanyProfiles!K$44&gt;=RAND(),0,1)</f>
        <v>1</v>
      </c>
      <c r="G485" s="6">
        <f ca="1">IF(CompanyProfiles!L$44&gt;=RAND(),0,1)</f>
        <v>1</v>
      </c>
      <c r="H485" s="6">
        <f ca="1">IF(CompanyProfiles!M$44&gt;=RAND(),0,1)</f>
        <v>1</v>
      </c>
      <c r="I485" s="6">
        <f ca="1">IF(CompanyProfiles!N$44&gt;=RAND(),0,1)</f>
        <v>1</v>
      </c>
      <c r="J485" s="12">
        <f ca="1">1-(SUM(COUNTIF(A485:I485,"= 1"))/CompanyProfiles!$F$47)</f>
        <v>0.22222222222222221</v>
      </c>
      <c r="K485" s="6">
        <f ca="1">IF(J485=0,0,IF(G485=1,CompanyProfiles!$T$43+(RANDBETWEEN(CompanyProfiles!$R$43,CompanyProfiles!$S$43))/100,CompanyProfiles!$T$42+(RANDBETWEEN(CompanyProfiles!$R$42,CompanyProfiles!$S$42))/100))</f>
        <v>9413.0266666666666</v>
      </c>
    </row>
    <row r="486" spans="1:11" x14ac:dyDescent="0.2">
      <c r="A486" s="6">
        <f ca="1">IF(CompanyProfiles!F$44&gt;=RAND(),0,1)</f>
        <v>1</v>
      </c>
      <c r="B486" s="6">
        <f ca="1">IF(CompanyProfiles!G$44&gt;=RAND(),0,1)</f>
        <v>1</v>
      </c>
      <c r="C486" s="6">
        <f ca="1">IF(CompanyProfiles!H$44&gt;=RAND(),0,1)</f>
        <v>1</v>
      </c>
      <c r="D486" s="6">
        <f ca="1">IF(CompanyProfiles!I$44&gt;=RAND(),0,1)</f>
        <v>1</v>
      </c>
      <c r="E486" s="6">
        <f ca="1">IF(CompanyProfiles!J$44&gt;=RAND(),0,1)</f>
        <v>1</v>
      </c>
      <c r="F486" s="6">
        <f ca="1">IF(CompanyProfiles!K$44&gt;=RAND(),0,1)</f>
        <v>1</v>
      </c>
      <c r="G486" s="6">
        <f ca="1">IF(CompanyProfiles!L$44&gt;=RAND(),0,1)</f>
        <v>1</v>
      </c>
      <c r="H486" s="6">
        <f ca="1">IF(CompanyProfiles!M$44&gt;=RAND(),0,1)</f>
        <v>1</v>
      </c>
      <c r="I486" s="6">
        <f ca="1">IF(CompanyProfiles!N$44&gt;=RAND(),0,1)</f>
        <v>1</v>
      </c>
      <c r="J486" s="12">
        <f ca="1">1-(SUM(COUNTIF(A486:I486,"= 1"))/CompanyProfiles!$F$47)</f>
        <v>0</v>
      </c>
      <c r="K486" s="6">
        <f ca="1">IF(J486=0,0,IF(G486=1,CompanyProfiles!$T$43+(RANDBETWEEN(CompanyProfiles!$R$43,CompanyProfiles!$S$43))/100,CompanyProfiles!$T$42+(RANDBETWEEN(CompanyProfiles!$R$42,CompanyProfiles!$S$42))/100))</f>
        <v>0</v>
      </c>
    </row>
    <row r="487" spans="1:11" x14ac:dyDescent="0.2">
      <c r="A487" s="6">
        <f ca="1">IF(CompanyProfiles!F$44&gt;=RAND(),0,1)</f>
        <v>1</v>
      </c>
      <c r="B487" s="6">
        <f ca="1">IF(CompanyProfiles!G$44&gt;=RAND(),0,1)</f>
        <v>1</v>
      </c>
      <c r="C487" s="6">
        <f ca="1">IF(CompanyProfiles!H$44&gt;=RAND(),0,1)</f>
        <v>1</v>
      </c>
      <c r="D487" s="6">
        <f ca="1">IF(CompanyProfiles!I$44&gt;=RAND(),0,1)</f>
        <v>1</v>
      </c>
      <c r="E487" s="6">
        <f ca="1">IF(CompanyProfiles!J$44&gt;=RAND(),0,1)</f>
        <v>1</v>
      </c>
      <c r="F487" s="6">
        <f ca="1">IF(CompanyProfiles!K$44&gt;=RAND(),0,1)</f>
        <v>1</v>
      </c>
      <c r="G487" s="6">
        <f ca="1">IF(CompanyProfiles!L$44&gt;=RAND(),0,1)</f>
        <v>1</v>
      </c>
      <c r="H487" s="6">
        <f ca="1">IF(CompanyProfiles!M$44&gt;=RAND(),0,1)</f>
        <v>0</v>
      </c>
      <c r="I487" s="6">
        <f ca="1">IF(CompanyProfiles!N$44&gt;=RAND(),0,1)</f>
        <v>1</v>
      </c>
      <c r="J487" s="12">
        <f ca="1">1-(SUM(COUNTIF(A487:I487,"= 1"))/CompanyProfiles!$F$47)</f>
        <v>0.11111111111111116</v>
      </c>
      <c r="K487" s="6">
        <f ca="1">IF(J487=0,0,IF(G487=1,CompanyProfiles!$T$43+(RANDBETWEEN(CompanyProfiles!$R$43,CompanyProfiles!$S$43))/100,CompanyProfiles!$T$42+(RANDBETWEEN(CompanyProfiles!$R$42,CompanyProfiles!$S$42))/100))</f>
        <v>8431.8066666666673</v>
      </c>
    </row>
    <row r="488" spans="1:11" x14ac:dyDescent="0.2">
      <c r="A488" s="6">
        <f ca="1">IF(CompanyProfiles!F$44&gt;=RAND(),0,1)</f>
        <v>1</v>
      </c>
      <c r="B488" s="6">
        <f ca="1">IF(CompanyProfiles!G$44&gt;=RAND(),0,1)</f>
        <v>0</v>
      </c>
      <c r="C488" s="6">
        <f ca="1">IF(CompanyProfiles!H$44&gt;=RAND(),0,1)</f>
        <v>1</v>
      </c>
      <c r="D488" s="6">
        <f ca="1">IF(CompanyProfiles!I$44&gt;=RAND(),0,1)</f>
        <v>1</v>
      </c>
      <c r="E488" s="6">
        <f ca="1">IF(CompanyProfiles!J$44&gt;=RAND(),0,1)</f>
        <v>0</v>
      </c>
      <c r="F488" s="6">
        <f ca="1">IF(CompanyProfiles!K$44&gt;=RAND(),0,1)</f>
        <v>1</v>
      </c>
      <c r="G488" s="6">
        <f ca="1">IF(CompanyProfiles!L$44&gt;=RAND(),0,1)</f>
        <v>1</v>
      </c>
      <c r="H488" s="6">
        <f ca="1">IF(CompanyProfiles!M$44&gt;=RAND(),0,1)</f>
        <v>1</v>
      </c>
      <c r="I488" s="6">
        <f ca="1">IF(CompanyProfiles!N$44&gt;=RAND(),0,1)</f>
        <v>1</v>
      </c>
      <c r="J488" s="12">
        <f ca="1">1-(SUM(COUNTIF(A488:I488,"= 1"))/CompanyProfiles!$F$47)</f>
        <v>0.22222222222222221</v>
      </c>
      <c r="K488" s="6">
        <f ca="1">IF(J488=0,0,IF(G488=1,CompanyProfiles!$T$43+(RANDBETWEEN(CompanyProfiles!$R$43,CompanyProfiles!$S$43))/100,CompanyProfiles!$T$42+(RANDBETWEEN(CompanyProfiles!$R$42,CompanyProfiles!$S$42))/100))</f>
        <v>6090.5766666666668</v>
      </c>
    </row>
    <row r="489" spans="1:11" x14ac:dyDescent="0.2">
      <c r="A489" s="6">
        <f ca="1">IF(CompanyProfiles!F$44&gt;=RAND(),0,1)</f>
        <v>0</v>
      </c>
      <c r="B489" s="6">
        <f ca="1">IF(CompanyProfiles!G$44&gt;=RAND(),0,1)</f>
        <v>1</v>
      </c>
      <c r="C489" s="6">
        <f ca="1">IF(CompanyProfiles!H$44&gt;=RAND(),0,1)</f>
        <v>1</v>
      </c>
      <c r="D489" s="6">
        <f ca="1">IF(CompanyProfiles!I$44&gt;=RAND(),0,1)</f>
        <v>0</v>
      </c>
      <c r="E489" s="6">
        <f ca="1">IF(CompanyProfiles!J$44&gt;=RAND(),0,1)</f>
        <v>1</v>
      </c>
      <c r="F489" s="6">
        <f ca="1">IF(CompanyProfiles!K$44&gt;=RAND(),0,1)</f>
        <v>1</v>
      </c>
      <c r="G489" s="6">
        <f ca="1">IF(CompanyProfiles!L$44&gt;=RAND(),0,1)</f>
        <v>1</v>
      </c>
      <c r="H489" s="6">
        <f ca="1">IF(CompanyProfiles!M$44&gt;=RAND(),0,1)</f>
        <v>1</v>
      </c>
      <c r="I489" s="6">
        <f ca="1">IF(CompanyProfiles!N$44&gt;=RAND(),0,1)</f>
        <v>1</v>
      </c>
      <c r="J489" s="12">
        <f ca="1">1-(SUM(COUNTIF(A489:I489,"= 1"))/CompanyProfiles!$F$47)</f>
        <v>0.22222222222222221</v>
      </c>
      <c r="K489" s="6">
        <f ca="1">IF(J489=0,0,IF(G489=1,CompanyProfiles!$T$43+(RANDBETWEEN(CompanyProfiles!$R$43,CompanyProfiles!$S$43))/100,CompanyProfiles!$T$42+(RANDBETWEEN(CompanyProfiles!$R$42,CompanyProfiles!$S$42))/100))</f>
        <v>6100.3266666666668</v>
      </c>
    </row>
    <row r="490" spans="1:11" x14ac:dyDescent="0.2">
      <c r="A490" s="6">
        <f ca="1">IF(CompanyProfiles!F$44&gt;=RAND(),0,1)</f>
        <v>1</v>
      </c>
      <c r="B490" s="6">
        <f ca="1">IF(CompanyProfiles!G$44&gt;=RAND(),0,1)</f>
        <v>1</v>
      </c>
      <c r="C490" s="6">
        <f ca="1">IF(CompanyProfiles!H$44&gt;=RAND(),0,1)</f>
        <v>1</v>
      </c>
      <c r="D490" s="6">
        <f ca="1">IF(CompanyProfiles!I$44&gt;=RAND(),0,1)</f>
        <v>1</v>
      </c>
      <c r="E490" s="6">
        <f ca="1">IF(CompanyProfiles!J$44&gt;=RAND(),0,1)</f>
        <v>1</v>
      </c>
      <c r="F490" s="6">
        <f ca="1">IF(CompanyProfiles!K$44&gt;=RAND(),0,1)</f>
        <v>1</v>
      </c>
      <c r="G490" s="6">
        <f ca="1">IF(CompanyProfiles!L$44&gt;=RAND(),0,1)</f>
        <v>1</v>
      </c>
      <c r="H490" s="6">
        <f ca="1">IF(CompanyProfiles!M$44&gt;=RAND(),0,1)</f>
        <v>0</v>
      </c>
      <c r="I490" s="6">
        <f ca="1">IF(CompanyProfiles!N$44&gt;=RAND(),0,1)</f>
        <v>0</v>
      </c>
      <c r="J490" s="12">
        <f ca="1">1-(SUM(COUNTIF(A490:I490,"= 1"))/CompanyProfiles!$F$47)</f>
        <v>0.22222222222222221</v>
      </c>
      <c r="K490" s="6">
        <f ca="1">IF(J490=0,0,IF(G490=1,CompanyProfiles!$T$43+(RANDBETWEEN(CompanyProfiles!$R$43,CompanyProfiles!$S$43))/100,CompanyProfiles!$T$42+(RANDBETWEEN(CompanyProfiles!$R$42,CompanyProfiles!$S$42))/100))</f>
        <v>15033.556666666667</v>
      </c>
    </row>
    <row r="491" spans="1:11" x14ac:dyDescent="0.2">
      <c r="A491" s="6">
        <f ca="1">IF(CompanyProfiles!F$44&gt;=RAND(),0,1)</f>
        <v>1</v>
      </c>
      <c r="B491" s="6">
        <f ca="1">IF(CompanyProfiles!G$44&gt;=RAND(),0,1)</f>
        <v>1</v>
      </c>
      <c r="C491" s="6">
        <f ca="1">IF(CompanyProfiles!H$44&gt;=RAND(),0,1)</f>
        <v>1</v>
      </c>
      <c r="D491" s="6">
        <f ca="1">IF(CompanyProfiles!I$44&gt;=RAND(),0,1)</f>
        <v>1</v>
      </c>
      <c r="E491" s="6">
        <f ca="1">IF(CompanyProfiles!J$44&gt;=RAND(),0,1)</f>
        <v>1</v>
      </c>
      <c r="F491" s="6">
        <f ca="1">IF(CompanyProfiles!K$44&gt;=RAND(),0,1)</f>
        <v>1</v>
      </c>
      <c r="G491" s="6">
        <f ca="1">IF(CompanyProfiles!L$44&gt;=RAND(),0,1)</f>
        <v>1</v>
      </c>
      <c r="H491" s="6">
        <f ca="1">IF(CompanyProfiles!M$44&gt;=RAND(),0,1)</f>
        <v>1</v>
      </c>
      <c r="I491" s="6">
        <f ca="1">IF(CompanyProfiles!N$44&gt;=RAND(),0,1)</f>
        <v>1</v>
      </c>
      <c r="J491" s="12">
        <f ca="1">1-(SUM(COUNTIF(A491:I491,"= 1"))/CompanyProfiles!$F$47)</f>
        <v>0</v>
      </c>
      <c r="K491" s="6">
        <f ca="1">IF(J491=0,0,IF(G491=1,CompanyProfiles!$T$43+(RANDBETWEEN(CompanyProfiles!$R$43,CompanyProfiles!$S$43))/100,CompanyProfiles!$T$42+(RANDBETWEEN(CompanyProfiles!$R$42,CompanyProfiles!$S$42))/100))</f>
        <v>0</v>
      </c>
    </row>
    <row r="492" spans="1:11" x14ac:dyDescent="0.2">
      <c r="A492" s="6">
        <f ca="1">IF(CompanyProfiles!F$44&gt;=RAND(),0,1)</f>
        <v>1</v>
      </c>
      <c r="B492" s="6">
        <f ca="1">IF(CompanyProfiles!G$44&gt;=RAND(),0,1)</f>
        <v>1</v>
      </c>
      <c r="C492" s="6">
        <f ca="1">IF(CompanyProfiles!H$44&gt;=RAND(),0,1)</f>
        <v>1</v>
      </c>
      <c r="D492" s="6">
        <f ca="1">IF(CompanyProfiles!I$44&gt;=RAND(),0,1)</f>
        <v>1</v>
      </c>
      <c r="E492" s="6">
        <f ca="1">IF(CompanyProfiles!J$44&gt;=RAND(),0,1)</f>
        <v>1</v>
      </c>
      <c r="F492" s="6">
        <f ca="1">IF(CompanyProfiles!K$44&gt;=RAND(),0,1)</f>
        <v>1</v>
      </c>
      <c r="G492" s="6">
        <f ca="1">IF(CompanyProfiles!L$44&gt;=RAND(),0,1)</f>
        <v>1</v>
      </c>
      <c r="H492" s="6">
        <f ca="1">IF(CompanyProfiles!M$44&gt;=RAND(),0,1)</f>
        <v>1</v>
      </c>
      <c r="I492" s="6">
        <f ca="1">IF(CompanyProfiles!N$44&gt;=RAND(),0,1)</f>
        <v>1</v>
      </c>
      <c r="J492" s="12">
        <f ca="1">1-(SUM(COUNTIF(A492:I492,"= 1"))/CompanyProfiles!$F$47)</f>
        <v>0</v>
      </c>
      <c r="K492" s="6">
        <f ca="1">IF(J492=0,0,IF(G492=1,CompanyProfiles!$T$43+(RANDBETWEEN(CompanyProfiles!$R$43,CompanyProfiles!$S$43))/100,CompanyProfiles!$T$42+(RANDBETWEEN(CompanyProfiles!$R$42,CompanyProfiles!$S$42))/100))</f>
        <v>0</v>
      </c>
    </row>
    <row r="493" spans="1:11" x14ac:dyDescent="0.2">
      <c r="A493" s="6">
        <f ca="1">IF(CompanyProfiles!F$44&gt;=RAND(),0,1)</f>
        <v>1</v>
      </c>
      <c r="B493" s="6">
        <f ca="1">IF(CompanyProfiles!G$44&gt;=RAND(),0,1)</f>
        <v>1</v>
      </c>
      <c r="C493" s="6">
        <f ca="1">IF(CompanyProfiles!H$44&gt;=RAND(),0,1)</f>
        <v>1</v>
      </c>
      <c r="D493" s="6">
        <f ca="1">IF(CompanyProfiles!I$44&gt;=RAND(),0,1)</f>
        <v>1</v>
      </c>
      <c r="E493" s="6">
        <f ca="1">IF(CompanyProfiles!J$44&gt;=RAND(),0,1)</f>
        <v>1</v>
      </c>
      <c r="F493" s="6">
        <f ca="1">IF(CompanyProfiles!K$44&gt;=RAND(),0,1)</f>
        <v>1</v>
      </c>
      <c r="G493" s="6">
        <f ca="1">IF(CompanyProfiles!L$44&gt;=RAND(),0,1)</f>
        <v>1</v>
      </c>
      <c r="H493" s="6">
        <f ca="1">IF(CompanyProfiles!M$44&gt;=RAND(),0,1)</f>
        <v>0</v>
      </c>
      <c r="I493" s="6">
        <f ca="1">IF(CompanyProfiles!N$44&gt;=RAND(),0,1)</f>
        <v>1</v>
      </c>
      <c r="J493" s="12">
        <f ca="1">1-(SUM(COUNTIF(A493:I493,"= 1"))/CompanyProfiles!$F$47)</f>
        <v>0.11111111111111116</v>
      </c>
      <c r="K493" s="6">
        <f ca="1">IF(J493=0,0,IF(G493=1,CompanyProfiles!$T$43+(RANDBETWEEN(CompanyProfiles!$R$43,CompanyProfiles!$S$43))/100,CompanyProfiles!$T$42+(RANDBETWEEN(CompanyProfiles!$R$42,CompanyProfiles!$S$42))/100))</f>
        <v>8675.3566666666666</v>
      </c>
    </row>
    <row r="494" spans="1:11" x14ac:dyDescent="0.2">
      <c r="A494" s="6">
        <f ca="1">IF(CompanyProfiles!F$44&gt;=RAND(),0,1)</f>
        <v>0</v>
      </c>
      <c r="B494" s="6">
        <f ca="1">IF(CompanyProfiles!G$44&gt;=RAND(),0,1)</f>
        <v>1</v>
      </c>
      <c r="C494" s="6">
        <f ca="1">IF(CompanyProfiles!H$44&gt;=RAND(),0,1)</f>
        <v>1</v>
      </c>
      <c r="D494" s="6">
        <f ca="1">IF(CompanyProfiles!I$44&gt;=RAND(),0,1)</f>
        <v>1</v>
      </c>
      <c r="E494" s="6">
        <f ca="1">IF(CompanyProfiles!J$44&gt;=RAND(),0,1)</f>
        <v>0</v>
      </c>
      <c r="F494" s="6">
        <f ca="1">IF(CompanyProfiles!K$44&gt;=RAND(),0,1)</f>
        <v>1</v>
      </c>
      <c r="G494" s="6">
        <f ca="1">IF(CompanyProfiles!L$44&gt;=RAND(),0,1)</f>
        <v>0</v>
      </c>
      <c r="H494" s="6">
        <f ca="1">IF(CompanyProfiles!M$44&gt;=RAND(),0,1)</f>
        <v>0</v>
      </c>
      <c r="I494" s="6">
        <f ca="1">IF(CompanyProfiles!N$44&gt;=RAND(),0,1)</f>
        <v>0</v>
      </c>
      <c r="J494" s="12">
        <f ca="1">1-(SUM(COUNTIF(A494:I494,"= 1"))/CompanyProfiles!$F$47)</f>
        <v>0.55555555555555558</v>
      </c>
      <c r="K494" s="6">
        <f ca="1">IF(J494=0,0,IF(G494=1,CompanyProfiles!$T$43+(RANDBETWEEN(CompanyProfiles!$R$43,CompanyProfiles!$S$43))/100,CompanyProfiles!$T$42+(RANDBETWEEN(CompanyProfiles!$R$42,CompanyProfiles!$S$42))/100))</f>
        <v>3483.7466666666664</v>
      </c>
    </row>
    <row r="495" spans="1:11" x14ac:dyDescent="0.2">
      <c r="A495" s="6">
        <f ca="1">IF(CompanyProfiles!F$44&gt;=RAND(),0,1)</f>
        <v>1</v>
      </c>
      <c r="B495" s="6">
        <f ca="1">IF(CompanyProfiles!G$44&gt;=RAND(),0,1)</f>
        <v>0</v>
      </c>
      <c r="C495" s="6">
        <f ca="1">IF(CompanyProfiles!H$44&gt;=RAND(),0,1)</f>
        <v>1</v>
      </c>
      <c r="D495" s="6">
        <f ca="1">IF(CompanyProfiles!I$44&gt;=RAND(),0,1)</f>
        <v>1</v>
      </c>
      <c r="E495" s="6">
        <f ca="1">IF(CompanyProfiles!J$44&gt;=RAND(),0,1)</f>
        <v>1</v>
      </c>
      <c r="F495" s="6">
        <f ca="1">IF(CompanyProfiles!K$44&gt;=RAND(),0,1)</f>
        <v>1</v>
      </c>
      <c r="G495" s="6">
        <f ca="1">IF(CompanyProfiles!L$44&gt;=RAND(),0,1)</f>
        <v>1</v>
      </c>
      <c r="H495" s="6">
        <f ca="1">IF(CompanyProfiles!M$44&gt;=RAND(),0,1)</f>
        <v>0</v>
      </c>
      <c r="I495" s="6">
        <f ca="1">IF(CompanyProfiles!N$44&gt;=RAND(),0,1)</f>
        <v>0</v>
      </c>
      <c r="J495" s="12">
        <f ca="1">1-(SUM(COUNTIF(A495:I495,"= 1"))/CompanyProfiles!$F$47)</f>
        <v>0.33333333333333337</v>
      </c>
      <c r="K495" s="6">
        <f ca="1">IF(J495=0,0,IF(G495=1,CompanyProfiles!$T$43+(RANDBETWEEN(CompanyProfiles!$R$43,CompanyProfiles!$S$43))/100,CompanyProfiles!$T$42+(RANDBETWEEN(CompanyProfiles!$R$42,CompanyProfiles!$S$42))/100))</f>
        <v>13957.706666666667</v>
      </c>
    </row>
    <row r="496" spans="1:11" x14ac:dyDescent="0.2">
      <c r="A496" s="6">
        <f ca="1">IF(CompanyProfiles!F$44&gt;=RAND(),0,1)</f>
        <v>1</v>
      </c>
      <c r="B496" s="6">
        <f ca="1">IF(CompanyProfiles!G$44&gt;=RAND(),0,1)</f>
        <v>0</v>
      </c>
      <c r="C496" s="6">
        <f ca="1">IF(CompanyProfiles!H$44&gt;=RAND(),0,1)</f>
        <v>1</v>
      </c>
      <c r="D496" s="6">
        <f ca="1">IF(CompanyProfiles!I$44&gt;=RAND(),0,1)</f>
        <v>1</v>
      </c>
      <c r="E496" s="6">
        <f ca="1">IF(CompanyProfiles!J$44&gt;=RAND(),0,1)</f>
        <v>1</v>
      </c>
      <c r="F496" s="6">
        <f ca="1">IF(CompanyProfiles!K$44&gt;=RAND(),0,1)</f>
        <v>1</v>
      </c>
      <c r="G496" s="6">
        <f ca="1">IF(CompanyProfiles!L$44&gt;=RAND(),0,1)</f>
        <v>0</v>
      </c>
      <c r="H496" s="6">
        <f ca="1">IF(CompanyProfiles!M$44&gt;=RAND(),0,1)</f>
        <v>1</v>
      </c>
      <c r="I496" s="6">
        <f ca="1">IF(CompanyProfiles!N$44&gt;=RAND(),0,1)</f>
        <v>1</v>
      </c>
      <c r="J496" s="12">
        <f ca="1">1-(SUM(COUNTIF(A496:I496,"= 1"))/CompanyProfiles!$F$47)</f>
        <v>0.22222222222222221</v>
      </c>
      <c r="K496" s="6">
        <f ca="1">IF(J496=0,0,IF(G496=1,CompanyProfiles!$T$43+(RANDBETWEEN(CompanyProfiles!$R$43,CompanyProfiles!$S$43))/100,CompanyProfiles!$T$42+(RANDBETWEEN(CompanyProfiles!$R$42,CompanyProfiles!$S$42))/100))</f>
        <v>3638.1366666666663</v>
      </c>
    </row>
    <row r="497" spans="1:11" x14ac:dyDescent="0.2">
      <c r="A497" s="6">
        <f ca="1">IF(CompanyProfiles!F$44&gt;=RAND(),0,1)</f>
        <v>1</v>
      </c>
      <c r="B497" s="6">
        <f ca="1">IF(CompanyProfiles!G$44&gt;=RAND(),0,1)</f>
        <v>0</v>
      </c>
      <c r="C497" s="6">
        <f ca="1">IF(CompanyProfiles!H$44&gt;=RAND(),0,1)</f>
        <v>1</v>
      </c>
      <c r="D497" s="6">
        <f ca="1">IF(CompanyProfiles!I$44&gt;=RAND(),0,1)</f>
        <v>1</v>
      </c>
      <c r="E497" s="6">
        <f ca="1">IF(CompanyProfiles!J$44&gt;=RAND(),0,1)</f>
        <v>1</v>
      </c>
      <c r="F497" s="6">
        <f ca="1">IF(CompanyProfiles!K$44&gt;=RAND(),0,1)</f>
        <v>1</v>
      </c>
      <c r="G497" s="6">
        <f ca="1">IF(CompanyProfiles!L$44&gt;=RAND(),0,1)</f>
        <v>1</v>
      </c>
      <c r="H497" s="6">
        <f ca="1">IF(CompanyProfiles!M$44&gt;=RAND(),0,1)</f>
        <v>1</v>
      </c>
      <c r="I497" s="6">
        <f ca="1">IF(CompanyProfiles!N$44&gt;=RAND(),0,1)</f>
        <v>1</v>
      </c>
      <c r="J497" s="12">
        <f ca="1">1-(SUM(COUNTIF(A497:I497,"= 1"))/CompanyProfiles!$F$47)</f>
        <v>0.11111111111111116</v>
      </c>
      <c r="K497" s="6">
        <f ca="1">IF(J497=0,0,IF(G497=1,CompanyProfiles!$T$43+(RANDBETWEEN(CompanyProfiles!$R$43,CompanyProfiles!$S$43))/100,CompanyProfiles!$T$42+(RANDBETWEEN(CompanyProfiles!$R$42,CompanyProfiles!$S$42))/100))</f>
        <v>15174.646666666667</v>
      </c>
    </row>
    <row r="498" spans="1:11" x14ac:dyDescent="0.2">
      <c r="A498" s="6">
        <f ca="1">IF(CompanyProfiles!F$44&gt;=RAND(),0,1)</f>
        <v>1</v>
      </c>
      <c r="B498" s="6">
        <f ca="1">IF(CompanyProfiles!G$44&gt;=RAND(),0,1)</f>
        <v>1</v>
      </c>
      <c r="C498" s="6">
        <f ca="1">IF(CompanyProfiles!H$44&gt;=RAND(),0,1)</f>
        <v>1</v>
      </c>
      <c r="D498" s="6">
        <f ca="1">IF(CompanyProfiles!I$44&gt;=RAND(),0,1)</f>
        <v>0</v>
      </c>
      <c r="E498" s="6">
        <f ca="1">IF(CompanyProfiles!J$44&gt;=RAND(),0,1)</f>
        <v>1</v>
      </c>
      <c r="F498" s="6">
        <f ca="1">IF(CompanyProfiles!K$44&gt;=RAND(),0,1)</f>
        <v>1</v>
      </c>
      <c r="G498" s="6">
        <f ca="1">IF(CompanyProfiles!L$44&gt;=RAND(),0,1)</f>
        <v>1</v>
      </c>
      <c r="H498" s="6">
        <f ca="1">IF(CompanyProfiles!M$44&gt;=RAND(),0,1)</f>
        <v>1</v>
      </c>
      <c r="I498" s="6">
        <f ca="1">IF(CompanyProfiles!N$44&gt;=RAND(),0,1)</f>
        <v>1</v>
      </c>
      <c r="J498" s="12">
        <f ca="1">1-(SUM(COUNTIF(A498:I498,"= 1"))/CompanyProfiles!$F$47)</f>
        <v>0.11111111111111116</v>
      </c>
      <c r="K498" s="6">
        <f ca="1">IF(J498=0,0,IF(G498=1,CompanyProfiles!$T$43+(RANDBETWEEN(CompanyProfiles!$R$43,CompanyProfiles!$S$43))/100,CompanyProfiles!$T$42+(RANDBETWEEN(CompanyProfiles!$R$42,CompanyProfiles!$S$42))/100))</f>
        <v>14672.476666666666</v>
      </c>
    </row>
    <row r="499" spans="1:11" x14ac:dyDescent="0.2">
      <c r="A499" s="6">
        <f ca="1">IF(CompanyProfiles!F$44&gt;=RAND(),0,1)</f>
        <v>1</v>
      </c>
      <c r="B499" s="6">
        <f ca="1">IF(CompanyProfiles!G$44&gt;=RAND(),0,1)</f>
        <v>0</v>
      </c>
      <c r="C499" s="6">
        <f ca="1">IF(CompanyProfiles!H$44&gt;=RAND(),0,1)</f>
        <v>1</v>
      </c>
      <c r="D499" s="6">
        <f ca="1">IF(CompanyProfiles!I$44&gt;=RAND(),0,1)</f>
        <v>1</v>
      </c>
      <c r="E499" s="6">
        <f ca="1">IF(CompanyProfiles!J$44&gt;=RAND(),0,1)</f>
        <v>1</v>
      </c>
      <c r="F499" s="6">
        <f ca="1">IF(CompanyProfiles!K$44&gt;=RAND(),0,1)</f>
        <v>1</v>
      </c>
      <c r="G499" s="6">
        <f ca="1">IF(CompanyProfiles!L$44&gt;=RAND(),0,1)</f>
        <v>1</v>
      </c>
      <c r="H499" s="6">
        <f ca="1">IF(CompanyProfiles!M$44&gt;=RAND(),0,1)</f>
        <v>0</v>
      </c>
      <c r="I499" s="6">
        <f ca="1">IF(CompanyProfiles!N$44&gt;=RAND(),0,1)</f>
        <v>1</v>
      </c>
      <c r="J499" s="12">
        <f ca="1">1-(SUM(COUNTIF(A499:I499,"= 1"))/CompanyProfiles!$F$47)</f>
        <v>0.22222222222222221</v>
      </c>
      <c r="K499" s="6">
        <f ca="1">IF(J499=0,0,IF(G499=1,CompanyProfiles!$T$43+(RANDBETWEEN(CompanyProfiles!$R$43,CompanyProfiles!$S$43))/100,CompanyProfiles!$T$42+(RANDBETWEEN(CompanyProfiles!$R$42,CompanyProfiles!$S$42))/100))</f>
        <v>5965.6866666666665</v>
      </c>
    </row>
    <row r="500" spans="1:11" x14ac:dyDescent="0.2">
      <c r="A500" s="6">
        <f ca="1">IF(CompanyProfiles!F$44&gt;=RAND(),0,1)</f>
        <v>1</v>
      </c>
      <c r="B500" s="6">
        <f ca="1">IF(CompanyProfiles!G$44&gt;=RAND(),0,1)</f>
        <v>1</v>
      </c>
      <c r="C500" s="6">
        <f ca="1">IF(CompanyProfiles!H$44&gt;=RAND(),0,1)</f>
        <v>1</v>
      </c>
      <c r="D500" s="6">
        <f ca="1">IF(CompanyProfiles!I$44&gt;=RAND(),0,1)</f>
        <v>1</v>
      </c>
      <c r="E500" s="6">
        <f ca="1">IF(CompanyProfiles!J$44&gt;=RAND(),0,1)</f>
        <v>1</v>
      </c>
      <c r="F500" s="6">
        <f ca="1">IF(CompanyProfiles!K$44&gt;=RAND(),0,1)</f>
        <v>1</v>
      </c>
      <c r="G500" s="6">
        <f ca="1">IF(CompanyProfiles!L$44&gt;=RAND(),0,1)</f>
        <v>1</v>
      </c>
      <c r="H500" s="6">
        <f ca="1">IF(CompanyProfiles!M$44&gt;=RAND(),0,1)</f>
        <v>1</v>
      </c>
      <c r="I500" s="6">
        <f ca="1">IF(CompanyProfiles!N$44&gt;=RAND(),0,1)</f>
        <v>1</v>
      </c>
      <c r="J500" s="12">
        <f ca="1">1-(SUM(COUNTIF(A500:I500,"= 1"))/CompanyProfiles!$F$47)</f>
        <v>0</v>
      </c>
      <c r="K500" s="6">
        <f ca="1">IF(J500=0,0,IF(G500=1,CompanyProfiles!$T$43+(RANDBETWEEN(CompanyProfiles!$R$43,CompanyProfiles!$S$43))/100,CompanyProfiles!$T$42+(RANDBETWEEN(CompanyProfiles!$R$42,CompanyProfiles!$S$42))/100))</f>
        <v>0</v>
      </c>
    </row>
    <row r="501" spans="1:11" x14ac:dyDescent="0.2">
      <c r="A501" s="6">
        <f ca="1">IF(CompanyProfiles!F$44&gt;=RAND(),0,1)</f>
        <v>1</v>
      </c>
      <c r="B501" s="6">
        <f ca="1">IF(CompanyProfiles!G$44&gt;=RAND(),0,1)</f>
        <v>1</v>
      </c>
      <c r="C501" s="6">
        <f ca="1">IF(CompanyProfiles!H$44&gt;=RAND(),0,1)</f>
        <v>1</v>
      </c>
      <c r="D501" s="6">
        <f ca="1">IF(CompanyProfiles!I$44&gt;=RAND(),0,1)</f>
        <v>1</v>
      </c>
      <c r="E501" s="6">
        <f ca="1">IF(CompanyProfiles!J$44&gt;=RAND(),0,1)</f>
        <v>1</v>
      </c>
      <c r="F501" s="6">
        <f ca="1">IF(CompanyProfiles!K$44&gt;=RAND(),0,1)</f>
        <v>1</v>
      </c>
      <c r="G501" s="6">
        <f ca="1">IF(CompanyProfiles!L$44&gt;=RAND(),0,1)</f>
        <v>0</v>
      </c>
      <c r="H501" s="6">
        <f ca="1">IF(CompanyProfiles!M$44&gt;=RAND(),0,1)</f>
        <v>1</v>
      </c>
      <c r="I501" s="6">
        <f ca="1">IF(CompanyProfiles!N$44&gt;=RAND(),0,1)</f>
        <v>1</v>
      </c>
      <c r="J501" s="12">
        <f ca="1">1-(SUM(COUNTIF(A501:I501,"= 1"))/CompanyProfiles!$F$47)</f>
        <v>0.11111111111111116</v>
      </c>
      <c r="K501" s="6">
        <f ca="1">IF(J501=0,0,IF(G501=1,CompanyProfiles!$T$43+(RANDBETWEEN(CompanyProfiles!$R$43,CompanyProfiles!$S$43))/100,CompanyProfiles!$T$42+(RANDBETWEEN(CompanyProfiles!$R$42,CompanyProfiles!$S$42))/100))</f>
        <v>3752.9566666666665</v>
      </c>
    </row>
    <row r="502" spans="1:11" x14ac:dyDescent="0.2">
      <c r="A502" s="6">
        <f ca="1">IF(CompanyProfiles!F$44&gt;=RAND(),0,1)</f>
        <v>1</v>
      </c>
      <c r="B502" s="6">
        <f ca="1">IF(CompanyProfiles!G$44&gt;=RAND(),0,1)</f>
        <v>1</v>
      </c>
      <c r="C502" s="6">
        <f ca="1">IF(CompanyProfiles!H$44&gt;=RAND(),0,1)</f>
        <v>0</v>
      </c>
      <c r="D502" s="6">
        <f ca="1">IF(CompanyProfiles!I$44&gt;=RAND(),0,1)</f>
        <v>1</v>
      </c>
      <c r="E502" s="6">
        <f ca="1">IF(CompanyProfiles!J$44&gt;=RAND(),0,1)</f>
        <v>1</v>
      </c>
      <c r="F502" s="6">
        <f ca="1">IF(CompanyProfiles!K$44&gt;=RAND(),0,1)</f>
        <v>1</v>
      </c>
      <c r="G502" s="6">
        <f ca="1">IF(CompanyProfiles!L$44&gt;=RAND(),0,1)</f>
        <v>1</v>
      </c>
      <c r="H502" s="6">
        <f ca="1">IF(CompanyProfiles!M$44&gt;=RAND(),0,1)</f>
        <v>0</v>
      </c>
      <c r="I502" s="6">
        <f ca="1">IF(CompanyProfiles!N$44&gt;=RAND(),0,1)</f>
        <v>1</v>
      </c>
      <c r="J502" s="12">
        <f ca="1">1-(SUM(COUNTIF(A502:I502,"= 1"))/CompanyProfiles!$F$47)</f>
        <v>0.22222222222222221</v>
      </c>
      <c r="K502" s="6">
        <f ca="1">IF(J502=0,0,IF(G502=1,CompanyProfiles!$T$43+(RANDBETWEEN(CompanyProfiles!$R$43,CompanyProfiles!$S$43))/100,CompanyProfiles!$T$42+(RANDBETWEEN(CompanyProfiles!$R$42,CompanyProfiles!$S$42))/100))</f>
        <v>13290.946666666667</v>
      </c>
    </row>
    <row r="503" spans="1:11" x14ac:dyDescent="0.2">
      <c r="A503" s="6">
        <f ca="1">IF(CompanyProfiles!F$44&gt;=RAND(),0,1)</f>
        <v>1</v>
      </c>
      <c r="B503" s="6">
        <f ca="1">IF(CompanyProfiles!G$44&gt;=RAND(),0,1)</f>
        <v>1</v>
      </c>
      <c r="C503" s="6">
        <f ca="1">IF(CompanyProfiles!H$44&gt;=RAND(),0,1)</f>
        <v>0</v>
      </c>
      <c r="D503" s="6">
        <f ca="1">IF(CompanyProfiles!I$44&gt;=RAND(),0,1)</f>
        <v>1</v>
      </c>
      <c r="E503" s="6">
        <f ca="1">IF(CompanyProfiles!J$44&gt;=RAND(),0,1)</f>
        <v>0</v>
      </c>
      <c r="F503" s="6">
        <f ca="1">IF(CompanyProfiles!K$44&gt;=RAND(),0,1)</f>
        <v>1</v>
      </c>
      <c r="G503" s="6">
        <f ca="1">IF(CompanyProfiles!L$44&gt;=RAND(),0,1)</f>
        <v>1</v>
      </c>
      <c r="H503" s="6">
        <f ca="1">IF(CompanyProfiles!M$44&gt;=RAND(),0,1)</f>
        <v>1</v>
      </c>
      <c r="I503" s="6">
        <f ca="1">IF(CompanyProfiles!N$44&gt;=RAND(),0,1)</f>
        <v>1</v>
      </c>
      <c r="J503" s="12">
        <f ca="1">1-(SUM(COUNTIF(A503:I503,"= 1"))/CompanyProfiles!$F$47)</f>
        <v>0.22222222222222221</v>
      </c>
      <c r="K503" s="6">
        <f ca="1">IF(J503=0,0,IF(G503=1,CompanyProfiles!$T$43+(RANDBETWEEN(CompanyProfiles!$R$43,CompanyProfiles!$S$43))/100,CompanyProfiles!$T$42+(RANDBETWEEN(CompanyProfiles!$R$42,CompanyProfiles!$S$42))/100))</f>
        <v>6136.9566666666669</v>
      </c>
    </row>
    <row r="504" spans="1:11" x14ac:dyDescent="0.2">
      <c r="A504" s="6">
        <f ca="1">IF(CompanyProfiles!F$44&gt;=RAND(),0,1)</f>
        <v>1</v>
      </c>
      <c r="B504" s="6">
        <f ca="1">IF(CompanyProfiles!G$44&gt;=RAND(),0,1)</f>
        <v>1</v>
      </c>
      <c r="C504" s="6">
        <f ca="1">IF(CompanyProfiles!H$44&gt;=RAND(),0,1)</f>
        <v>0</v>
      </c>
      <c r="D504" s="6">
        <f ca="1">IF(CompanyProfiles!I$44&gt;=RAND(),0,1)</f>
        <v>1</v>
      </c>
      <c r="E504" s="6">
        <f ca="1">IF(CompanyProfiles!J$44&gt;=RAND(),0,1)</f>
        <v>1</v>
      </c>
      <c r="F504" s="6">
        <f ca="1">IF(CompanyProfiles!K$44&gt;=RAND(),0,1)</f>
        <v>1</v>
      </c>
      <c r="G504" s="6">
        <f ca="1">IF(CompanyProfiles!L$44&gt;=RAND(),0,1)</f>
        <v>1</v>
      </c>
      <c r="H504" s="6">
        <f ca="1">IF(CompanyProfiles!M$44&gt;=RAND(),0,1)</f>
        <v>1</v>
      </c>
      <c r="I504" s="6">
        <f ca="1">IF(CompanyProfiles!N$44&gt;=RAND(),0,1)</f>
        <v>1</v>
      </c>
      <c r="J504" s="12">
        <f ca="1">1-(SUM(COUNTIF(A504:I504,"= 1"))/CompanyProfiles!$F$47)</f>
        <v>0.11111111111111116</v>
      </c>
      <c r="K504" s="6">
        <f ca="1">IF(J504=0,0,IF(G504=1,CompanyProfiles!$T$43+(RANDBETWEEN(CompanyProfiles!$R$43,CompanyProfiles!$S$43))/100,CompanyProfiles!$T$42+(RANDBETWEEN(CompanyProfiles!$R$42,CompanyProfiles!$S$42))/100))</f>
        <v>12438.726666666667</v>
      </c>
    </row>
    <row r="505" spans="1:11" x14ac:dyDescent="0.2">
      <c r="A505" s="6">
        <f ca="1">IF(CompanyProfiles!F$44&gt;=RAND(),0,1)</f>
        <v>1</v>
      </c>
      <c r="B505" s="6">
        <f ca="1">IF(CompanyProfiles!G$44&gt;=RAND(),0,1)</f>
        <v>1</v>
      </c>
      <c r="C505" s="6">
        <f ca="1">IF(CompanyProfiles!H$44&gt;=RAND(),0,1)</f>
        <v>1</v>
      </c>
      <c r="D505" s="6">
        <f ca="1">IF(CompanyProfiles!I$44&gt;=RAND(),0,1)</f>
        <v>1</v>
      </c>
      <c r="E505" s="6">
        <f ca="1">IF(CompanyProfiles!J$44&gt;=RAND(),0,1)</f>
        <v>1</v>
      </c>
      <c r="F505" s="6">
        <f ca="1">IF(CompanyProfiles!K$44&gt;=RAND(),0,1)</f>
        <v>1</v>
      </c>
      <c r="G505" s="6">
        <f ca="1">IF(CompanyProfiles!L$44&gt;=RAND(),0,1)</f>
        <v>1</v>
      </c>
      <c r="H505" s="6">
        <f ca="1">IF(CompanyProfiles!M$44&gt;=RAND(),0,1)</f>
        <v>1</v>
      </c>
      <c r="I505" s="6">
        <f ca="1">IF(CompanyProfiles!N$44&gt;=RAND(),0,1)</f>
        <v>1</v>
      </c>
      <c r="J505" s="12">
        <f ca="1">1-(SUM(COUNTIF(A505:I505,"= 1"))/CompanyProfiles!$F$47)</f>
        <v>0</v>
      </c>
      <c r="K505" s="6">
        <f ca="1">IF(J505=0,0,IF(G505=1,CompanyProfiles!$T$43+(RANDBETWEEN(CompanyProfiles!$R$43,CompanyProfiles!$S$43))/100,CompanyProfiles!$T$42+(RANDBETWEEN(CompanyProfiles!$R$42,CompanyProfiles!$S$42))/100))</f>
        <v>0</v>
      </c>
    </row>
    <row r="506" spans="1:11" x14ac:dyDescent="0.2">
      <c r="A506" s="6">
        <f ca="1">IF(CompanyProfiles!F$44&gt;=RAND(),0,1)</f>
        <v>1</v>
      </c>
      <c r="B506" s="6">
        <f ca="1">IF(CompanyProfiles!G$44&gt;=RAND(),0,1)</f>
        <v>1</v>
      </c>
      <c r="C506" s="6">
        <f ca="1">IF(CompanyProfiles!H$44&gt;=RAND(),0,1)</f>
        <v>1</v>
      </c>
      <c r="D506" s="6">
        <f ca="1">IF(CompanyProfiles!I$44&gt;=RAND(),0,1)</f>
        <v>1</v>
      </c>
      <c r="E506" s="6">
        <f ca="1">IF(CompanyProfiles!J$44&gt;=RAND(),0,1)</f>
        <v>1</v>
      </c>
      <c r="F506" s="6">
        <f ca="1">IF(CompanyProfiles!K$44&gt;=RAND(),0,1)</f>
        <v>1</v>
      </c>
      <c r="G506" s="6">
        <f ca="1">IF(CompanyProfiles!L$44&gt;=RAND(),0,1)</f>
        <v>1</v>
      </c>
      <c r="H506" s="6">
        <f ca="1">IF(CompanyProfiles!M$44&gt;=RAND(),0,1)</f>
        <v>1</v>
      </c>
      <c r="I506" s="6">
        <f ca="1">IF(CompanyProfiles!N$44&gt;=RAND(),0,1)</f>
        <v>1</v>
      </c>
      <c r="J506" s="12">
        <f ca="1">1-(SUM(COUNTIF(A506:I506,"= 1"))/CompanyProfiles!$F$47)</f>
        <v>0</v>
      </c>
      <c r="K506" s="6">
        <f ca="1">IF(J506=0,0,IF(G506=1,CompanyProfiles!$T$43+(RANDBETWEEN(CompanyProfiles!$R$43,CompanyProfiles!$S$43))/100,CompanyProfiles!$T$42+(RANDBETWEEN(CompanyProfiles!$R$42,CompanyProfiles!$S$42))/100))</f>
        <v>0</v>
      </c>
    </row>
    <row r="507" spans="1:11" x14ac:dyDescent="0.2">
      <c r="A507" s="6">
        <f ca="1">IF(CompanyProfiles!F$44&gt;=RAND(),0,1)</f>
        <v>1</v>
      </c>
      <c r="B507" s="6">
        <f ca="1">IF(CompanyProfiles!G$44&gt;=RAND(),0,1)</f>
        <v>1</v>
      </c>
      <c r="C507" s="6">
        <f ca="1">IF(CompanyProfiles!H$44&gt;=RAND(),0,1)</f>
        <v>1</v>
      </c>
      <c r="D507" s="6">
        <f ca="1">IF(CompanyProfiles!I$44&gt;=RAND(),0,1)</f>
        <v>1</v>
      </c>
      <c r="E507" s="6">
        <f ca="1">IF(CompanyProfiles!J$44&gt;=RAND(),0,1)</f>
        <v>0</v>
      </c>
      <c r="F507" s="6">
        <f ca="1">IF(CompanyProfiles!K$44&gt;=RAND(),0,1)</f>
        <v>1</v>
      </c>
      <c r="G507" s="6">
        <f ca="1">IF(CompanyProfiles!L$44&gt;=RAND(),0,1)</f>
        <v>1</v>
      </c>
      <c r="H507" s="6">
        <f ca="1">IF(CompanyProfiles!M$44&gt;=RAND(),0,1)</f>
        <v>1</v>
      </c>
      <c r="I507" s="6">
        <f ca="1">IF(CompanyProfiles!N$44&gt;=RAND(),0,1)</f>
        <v>1</v>
      </c>
      <c r="J507" s="12">
        <f ca="1">1-(SUM(COUNTIF(A507:I507,"= 1"))/CompanyProfiles!$F$47)</f>
        <v>0.11111111111111116</v>
      </c>
      <c r="K507" s="6">
        <f ca="1">IF(J507=0,0,IF(G507=1,CompanyProfiles!$T$43+(RANDBETWEEN(CompanyProfiles!$R$43,CompanyProfiles!$S$43))/100,CompanyProfiles!$T$42+(RANDBETWEEN(CompanyProfiles!$R$42,CompanyProfiles!$S$42))/100))</f>
        <v>5822.8166666666666</v>
      </c>
    </row>
    <row r="508" spans="1:11" x14ac:dyDescent="0.2">
      <c r="A508" s="6">
        <f ca="1">IF(CompanyProfiles!F$44&gt;=RAND(),0,1)</f>
        <v>0</v>
      </c>
      <c r="B508" s="6">
        <f ca="1">IF(CompanyProfiles!G$44&gt;=RAND(),0,1)</f>
        <v>1</v>
      </c>
      <c r="C508" s="6">
        <f ca="1">IF(CompanyProfiles!H$44&gt;=RAND(),0,1)</f>
        <v>1</v>
      </c>
      <c r="D508" s="6">
        <f ca="1">IF(CompanyProfiles!I$44&gt;=RAND(),0,1)</f>
        <v>1</v>
      </c>
      <c r="E508" s="6">
        <f ca="1">IF(CompanyProfiles!J$44&gt;=RAND(),0,1)</f>
        <v>0</v>
      </c>
      <c r="F508" s="6">
        <f ca="1">IF(CompanyProfiles!K$44&gt;=RAND(),0,1)</f>
        <v>1</v>
      </c>
      <c r="G508" s="6">
        <f ca="1">IF(CompanyProfiles!L$44&gt;=RAND(),0,1)</f>
        <v>1</v>
      </c>
      <c r="H508" s="6">
        <f ca="1">IF(CompanyProfiles!M$44&gt;=RAND(),0,1)</f>
        <v>1</v>
      </c>
      <c r="I508" s="6">
        <f ca="1">IF(CompanyProfiles!N$44&gt;=RAND(),0,1)</f>
        <v>1</v>
      </c>
      <c r="J508" s="12">
        <f ca="1">1-(SUM(COUNTIF(A508:I508,"= 1"))/CompanyProfiles!$F$47)</f>
        <v>0.22222222222222221</v>
      </c>
      <c r="K508" s="6">
        <f ca="1">IF(J508=0,0,IF(G508=1,CompanyProfiles!$T$43+(RANDBETWEEN(CompanyProfiles!$R$43,CompanyProfiles!$S$43))/100,CompanyProfiles!$T$42+(RANDBETWEEN(CompanyProfiles!$R$42,CompanyProfiles!$S$42))/100))</f>
        <v>9474.3666666666668</v>
      </c>
    </row>
    <row r="509" spans="1:11" x14ac:dyDescent="0.2">
      <c r="A509" s="6">
        <f ca="1">IF(CompanyProfiles!F$44&gt;=RAND(),0,1)</f>
        <v>1</v>
      </c>
      <c r="B509" s="6">
        <f ca="1">IF(CompanyProfiles!G$44&gt;=RAND(),0,1)</f>
        <v>1</v>
      </c>
      <c r="C509" s="6">
        <f ca="1">IF(CompanyProfiles!H$44&gt;=RAND(),0,1)</f>
        <v>1</v>
      </c>
      <c r="D509" s="6">
        <f ca="1">IF(CompanyProfiles!I$44&gt;=RAND(),0,1)</f>
        <v>1</v>
      </c>
      <c r="E509" s="6">
        <f ca="1">IF(CompanyProfiles!J$44&gt;=RAND(),0,1)</f>
        <v>1</v>
      </c>
      <c r="F509" s="6">
        <f ca="1">IF(CompanyProfiles!K$44&gt;=RAND(),0,1)</f>
        <v>0</v>
      </c>
      <c r="G509" s="6">
        <f ca="1">IF(CompanyProfiles!L$44&gt;=RAND(),0,1)</f>
        <v>1</v>
      </c>
      <c r="H509" s="6">
        <f ca="1">IF(CompanyProfiles!M$44&gt;=RAND(),0,1)</f>
        <v>0</v>
      </c>
      <c r="I509" s="6">
        <f ca="1">IF(CompanyProfiles!N$44&gt;=RAND(),0,1)</f>
        <v>1</v>
      </c>
      <c r="J509" s="12">
        <f ca="1">1-(SUM(COUNTIF(A509:I509,"= 1"))/CompanyProfiles!$F$47)</f>
        <v>0.22222222222222221</v>
      </c>
      <c r="K509" s="6">
        <f ca="1">IF(J509=0,0,IF(G509=1,CompanyProfiles!$T$43+(RANDBETWEEN(CompanyProfiles!$R$43,CompanyProfiles!$S$43))/100,CompanyProfiles!$T$42+(RANDBETWEEN(CompanyProfiles!$R$42,CompanyProfiles!$S$42))/100))</f>
        <v>14852.916666666668</v>
      </c>
    </row>
    <row r="510" spans="1:11" x14ac:dyDescent="0.2">
      <c r="A510" s="6">
        <f ca="1">IF(CompanyProfiles!F$44&gt;=RAND(),0,1)</f>
        <v>0</v>
      </c>
      <c r="B510" s="6">
        <f ca="1">IF(CompanyProfiles!G$44&gt;=RAND(),0,1)</f>
        <v>0</v>
      </c>
      <c r="C510" s="6">
        <f ca="1">IF(CompanyProfiles!H$44&gt;=RAND(),0,1)</f>
        <v>1</v>
      </c>
      <c r="D510" s="6">
        <f ca="1">IF(CompanyProfiles!I$44&gt;=RAND(),0,1)</f>
        <v>0</v>
      </c>
      <c r="E510" s="6">
        <f ca="1">IF(CompanyProfiles!J$44&gt;=RAND(),0,1)</f>
        <v>1</v>
      </c>
      <c r="F510" s="6">
        <f ca="1">IF(CompanyProfiles!K$44&gt;=RAND(),0,1)</f>
        <v>1</v>
      </c>
      <c r="G510" s="6">
        <f ca="1">IF(CompanyProfiles!L$44&gt;=RAND(),0,1)</f>
        <v>1</v>
      </c>
      <c r="H510" s="6">
        <f ca="1">IF(CompanyProfiles!M$44&gt;=RAND(),0,1)</f>
        <v>1</v>
      </c>
      <c r="I510" s="6">
        <f ca="1">IF(CompanyProfiles!N$44&gt;=RAND(),0,1)</f>
        <v>0</v>
      </c>
      <c r="J510" s="12">
        <f ca="1">1-(SUM(COUNTIF(A510:I510,"= 1"))/CompanyProfiles!$F$47)</f>
        <v>0.44444444444444442</v>
      </c>
      <c r="K510" s="6">
        <f ca="1">IF(J510=0,0,IF(G510=1,CompanyProfiles!$T$43+(RANDBETWEEN(CompanyProfiles!$R$43,CompanyProfiles!$S$43))/100,CompanyProfiles!$T$42+(RANDBETWEEN(CompanyProfiles!$R$42,CompanyProfiles!$S$42))/100))</f>
        <v>12278.446666666667</v>
      </c>
    </row>
    <row r="511" spans="1:11" x14ac:dyDescent="0.2">
      <c r="A511" s="6">
        <f ca="1">IF(CompanyProfiles!F$44&gt;=RAND(),0,1)</f>
        <v>1</v>
      </c>
      <c r="B511" s="6">
        <f ca="1">IF(CompanyProfiles!G$44&gt;=RAND(),0,1)</f>
        <v>0</v>
      </c>
      <c r="C511" s="6">
        <f ca="1">IF(CompanyProfiles!H$44&gt;=RAND(),0,1)</f>
        <v>1</v>
      </c>
      <c r="D511" s="6">
        <f ca="1">IF(CompanyProfiles!I$44&gt;=RAND(),0,1)</f>
        <v>1</v>
      </c>
      <c r="E511" s="6">
        <f ca="1">IF(CompanyProfiles!J$44&gt;=RAND(),0,1)</f>
        <v>1</v>
      </c>
      <c r="F511" s="6">
        <f ca="1">IF(CompanyProfiles!K$44&gt;=RAND(),0,1)</f>
        <v>1</v>
      </c>
      <c r="G511" s="6">
        <f ca="1">IF(CompanyProfiles!L$44&gt;=RAND(),0,1)</f>
        <v>1</v>
      </c>
      <c r="H511" s="6">
        <f ca="1">IF(CompanyProfiles!M$44&gt;=RAND(),0,1)</f>
        <v>0</v>
      </c>
      <c r="I511" s="6">
        <f ca="1">IF(CompanyProfiles!N$44&gt;=RAND(),0,1)</f>
        <v>1</v>
      </c>
      <c r="J511" s="12">
        <f ca="1">1-(SUM(COUNTIF(A511:I511,"= 1"))/CompanyProfiles!$F$47)</f>
        <v>0.22222222222222221</v>
      </c>
      <c r="K511" s="6">
        <f ca="1">IF(J511=0,0,IF(G511=1,CompanyProfiles!$T$43+(RANDBETWEEN(CompanyProfiles!$R$43,CompanyProfiles!$S$43))/100,CompanyProfiles!$T$42+(RANDBETWEEN(CompanyProfiles!$R$42,CompanyProfiles!$S$42))/100))</f>
        <v>11233.816666666666</v>
      </c>
    </row>
    <row r="512" spans="1:11" x14ac:dyDescent="0.2">
      <c r="A512" s="6">
        <f ca="1">IF(CompanyProfiles!F$44&gt;=RAND(),0,1)</f>
        <v>1</v>
      </c>
      <c r="B512" s="6">
        <f ca="1">IF(CompanyProfiles!G$44&gt;=RAND(),0,1)</f>
        <v>0</v>
      </c>
      <c r="C512" s="6">
        <f ca="1">IF(CompanyProfiles!H$44&gt;=RAND(),0,1)</f>
        <v>1</v>
      </c>
      <c r="D512" s="6">
        <f ca="1">IF(CompanyProfiles!I$44&gt;=RAND(),0,1)</f>
        <v>0</v>
      </c>
      <c r="E512" s="6">
        <f ca="1">IF(CompanyProfiles!J$44&gt;=RAND(),0,1)</f>
        <v>1</v>
      </c>
      <c r="F512" s="6">
        <f ca="1">IF(CompanyProfiles!K$44&gt;=RAND(),0,1)</f>
        <v>1</v>
      </c>
      <c r="G512" s="6">
        <f ca="1">IF(CompanyProfiles!L$44&gt;=RAND(),0,1)</f>
        <v>1</v>
      </c>
      <c r="H512" s="6">
        <f ca="1">IF(CompanyProfiles!M$44&gt;=RAND(),0,1)</f>
        <v>1</v>
      </c>
      <c r="I512" s="6">
        <f ca="1">IF(CompanyProfiles!N$44&gt;=RAND(),0,1)</f>
        <v>0</v>
      </c>
      <c r="J512" s="12">
        <f ca="1">1-(SUM(COUNTIF(A512:I512,"= 1"))/CompanyProfiles!$F$47)</f>
        <v>0.33333333333333337</v>
      </c>
      <c r="K512" s="6">
        <f ca="1">IF(J512=0,0,IF(G512=1,CompanyProfiles!$T$43+(RANDBETWEEN(CompanyProfiles!$R$43,CompanyProfiles!$S$43))/100,CompanyProfiles!$T$42+(RANDBETWEEN(CompanyProfiles!$R$42,CompanyProfiles!$S$42))/100))</f>
        <v>7674.166666666667</v>
      </c>
    </row>
    <row r="513" spans="1:11" x14ac:dyDescent="0.2">
      <c r="A513" s="6">
        <f ca="1">IF(CompanyProfiles!F$44&gt;=RAND(),0,1)</f>
        <v>1</v>
      </c>
      <c r="B513" s="6">
        <f ca="1">IF(CompanyProfiles!G$44&gt;=RAND(),0,1)</f>
        <v>1</v>
      </c>
      <c r="C513" s="6">
        <f ca="1">IF(CompanyProfiles!H$44&gt;=RAND(),0,1)</f>
        <v>0</v>
      </c>
      <c r="D513" s="6">
        <f ca="1">IF(CompanyProfiles!I$44&gt;=RAND(),0,1)</f>
        <v>0</v>
      </c>
      <c r="E513" s="6">
        <f ca="1">IF(CompanyProfiles!J$44&gt;=RAND(),0,1)</f>
        <v>1</v>
      </c>
      <c r="F513" s="6">
        <f ca="1">IF(CompanyProfiles!K$44&gt;=RAND(),0,1)</f>
        <v>1</v>
      </c>
      <c r="G513" s="6">
        <f ca="1">IF(CompanyProfiles!L$44&gt;=RAND(),0,1)</f>
        <v>1</v>
      </c>
      <c r="H513" s="6">
        <f ca="1">IF(CompanyProfiles!M$44&gt;=RAND(),0,1)</f>
        <v>1</v>
      </c>
      <c r="I513" s="6">
        <f ca="1">IF(CompanyProfiles!N$44&gt;=RAND(),0,1)</f>
        <v>1</v>
      </c>
      <c r="J513" s="12">
        <f ca="1">1-(SUM(COUNTIF(A513:I513,"= 1"))/CompanyProfiles!$F$47)</f>
        <v>0.22222222222222221</v>
      </c>
      <c r="K513" s="6">
        <f ca="1">IF(J513=0,0,IF(G513=1,CompanyProfiles!$T$43+(RANDBETWEEN(CompanyProfiles!$R$43,CompanyProfiles!$S$43))/100,CompanyProfiles!$T$42+(RANDBETWEEN(CompanyProfiles!$R$42,CompanyProfiles!$S$42))/100))</f>
        <v>7978.1466666666665</v>
      </c>
    </row>
    <row r="514" spans="1:11" x14ac:dyDescent="0.2">
      <c r="A514" s="6">
        <f ca="1">IF(CompanyProfiles!F$44&gt;=RAND(),0,1)</f>
        <v>1</v>
      </c>
      <c r="B514" s="6">
        <f ca="1">IF(CompanyProfiles!G$44&gt;=RAND(),0,1)</f>
        <v>0</v>
      </c>
      <c r="C514" s="6">
        <f ca="1">IF(CompanyProfiles!H$44&gt;=RAND(),0,1)</f>
        <v>1</v>
      </c>
      <c r="D514" s="6">
        <f ca="1">IF(CompanyProfiles!I$44&gt;=RAND(),0,1)</f>
        <v>1</v>
      </c>
      <c r="E514" s="6">
        <f ca="1">IF(CompanyProfiles!J$44&gt;=RAND(),0,1)</f>
        <v>1</v>
      </c>
      <c r="F514" s="6">
        <f ca="1">IF(CompanyProfiles!K$44&gt;=RAND(),0,1)</f>
        <v>1</v>
      </c>
      <c r="G514" s="6">
        <f ca="1">IF(CompanyProfiles!L$44&gt;=RAND(),0,1)</f>
        <v>1</v>
      </c>
      <c r="H514" s="6">
        <f ca="1">IF(CompanyProfiles!M$44&gt;=RAND(),0,1)</f>
        <v>1</v>
      </c>
      <c r="I514" s="6">
        <f ca="1">IF(CompanyProfiles!N$44&gt;=RAND(),0,1)</f>
        <v>1</v>
      </c>
      <c r="J514" s="12">
        <f ca="1">1-(SUM(COUNTIF(A514:I514,"= 1"))/CompanyProfiles!$F$47)</f>
        <v>0.11111111111111116</v>
      </c>
      <c r="K514" s="6">
        <f ca="1">IF(J514=0,0,IF(G514=1,CompanyProfiles!$T$43+(RANDBETWEEN(CompanyProfiles!$R$43,CompanyProfiles!$S$43))/100,CompanyProfiles!$T$42+(RANDBETWEEN(CompanyProfiles!$R$42,CompanyProfiles!$S$42))/100))</f>
        <v>7012.9666666666672</v>
      </c>
    </row>
    <row r="515" spans="1:11" x14ac:dyDescent="0.2">
      <c r="A515" s="6">
        <f ca="1">IF(CompanyProfiles!F$44&gt;=RAND(),0,1)</f>
        <v>1</v>
      </c>
      <c r="B515" s="6">
        <f ca="1">IF(CompanyProfiles!G$44&gt;=RAND(),0,1)</f>
        <v>1</v>
      </c>
      <c r="C515" s="6">
        <f ca="1">IF(CompanyProfiles!H$44&gt;=RAND(),0,1)</f>
        <v>1</v>
      </c>
      <c r="D515" s="6">
        <f ca="1">IF(CompanyProfiles!I$44&gt;=RAND(),0,1)</f>
        <v>1</v>
      </c>
      <c r="E515" s="6">
        <f ca="1">IF(CompanyProfiles!J$44&gt;=RAND(),0,1)</f>
        <v>1</v>
      </c>
      <c r="F515" s="6">
        <f ca="1">IF(CompanyProfiles!K$44&gt;=RAND(),0,1)</f>
        <v>1</v>
      </c>
      <c r="G515" s="6">
        <f ca="1">IF(CompanyProfiles!L$44&gt;=RAND(),0,1)</f>
        <v>1</v>
      </c>
      <c r="H515" s="6">
        <f ca="1">IF(CompanyProfiles!M$44&gt;=RAND(),0,1)</f>
        <v>1</v>
      </c>
      <c r="I515" s="6">
        <f ca="1">IF(CompanyProfiles!N$44&gt;=RAND(),0,1)</f>
        <v>1</v>
      </c>
      <c r="J515" s="12">
        <f ca="1">1-(SUM(COUNTIF(A515:I515,"= 1"))/CompanyProfiles!$F$47)</f>
        <v>0</v>
      </c>
      <c r="K515" s="6">
        <f ca="1">IF(J515=0,0,IF(G515=1,CompanyProfiles!$T$43+(RANDBETWEEN(CompanyProfiles!$R$43,CompanyProfiles!$S$43))/100,CompanyProfiles!$T$42+(RANDBETWEEN(CompanyProfiles!$R$42,CompanyProfiles!$S$42))/100))</f>
        <v>0</v>
      </c>
    </row>
    <row r="516" spans="1:11" x14ac:dyDescent="0.2">
      <c r="A516" s="6">
        <f ca="1">IF(CompanyProfiles!F$44&gt;=RAND(),0,1)</f>
        <v>0</v>
      </c>
      <c r="B516" s="6">
        <f ca="1">IF(CompanyProfiles!G$44&gt;=RAND(),0,1)</f>
        <v>0</v>
      </c>
      <c r="C516" s="6">
        <f ca="1">IF(CompanyProfiles!H$44&gt;=RAND(),0,1)</f>
        <v>1</v>
      </c>
      <c r="D516" s="6">
        <f ca="1">IF(CompanyProfiles!I$44&gt;=RAND(),0,1)</f>
        <v>1</v>
      </c>
      <c r="E516" s="6">
        <f ca="1">IF(CompanyProfiles!J$44&gt;=RAND(),0,1)</f>
        <v>1</v>
      </c>
      <c r="F516" s="6">
        <f ca="1">IF(CompanyProfiles!K$44&gt;=RAND(),0,1)</f>
        <v>0</v>
      </c>
      <c r="G516" s="6">
        <f ca="1">IF(CompanyProfiles!L$44&gt;=RAND(),0,1)</f>
        <v>1</v>
      </c>
      <c r="H516" s="6">
        <f ca="1">IF(CompanyProfiles!M$44&gt;=RAND(),0,1)</f>
        <v>1</v>
      </c>
      <c r="I516" s="6">
        <f ca="1">IF(CompanyProfiles!N$44&gt;=RAND(),0,1)</f>
        <v>1</v>
      </c>
      <c r="J516" s="12">
        <f ca="1">1-(SUM(COUNTIF(A516:I516,"= 1"))/CompanyProfiles!$F$47)</f>
        <v>0.33333333333333337</v>
      </c>
      <c r="K516" s="6">
        <f ca="1">IF(J516=0,0,IF(G516=1,CompanyProfiles!$T$43+(RANDBETWEEN(CompanyProfiles!$R$43,CompanyProfiles!$S$43))/100,CompanyProfiles!$T$42+(RANDBETWEEN(CompanyProfiles!$R$42,CompanyProfiles!$S$42))/100))</f>
        <v>11877.906666666666</v>
      </c>
    </row>
    <row r="517" spans="1:11" x14ac:dyDescent="0.2">
      <c r="A517" s="6">
        <f ca="1">IF(CompanyProfiles!F$44&gt;=RAND(),0,1)</f>
        <v>1</v>
      </c>
      <c r="B517" s="6">
        <f ca="1">IF(CompanyProfiles!G$44&gt;=RAND(),0,1)</f>
        <v>1</v>
      </c>
      <c r="C517" s="6">
        <f ca="1">IF(CompanyProfiles!H$44&gt;=RAND(),0,1)</f>
        <v>1</v>
      </c>
      <c r="D517" s="6">
        <f ca="1">IF(CompanyProfiles!I$44&gt;=RAND(),0,1)</f>
        <v>1</v>
      </c>
      <c r="E517" s="6">
        <f ca="1">IF(CompanyProfiles!J$44&gt;=RAND(),0,1)</f>
        <v>1</v>
      </c>
      <c r="F517" s="6">
        <f ca="1">IF(CompanyProfiles!K$44&gt;=RAND(),0,1)</f>
        <v>1</v>
      </c>
      <c r="G517" s="6">
        <f ca="1">IF(CompanyProfiles!L$44&gt;=RAND(),0,1)</f>
        <v>1</v>
      </c>
      <c r="H517" s="6">
        <f ca="1">IF(CompanyProfiles!M$44&gt;=RAND(),0,1)</f>
        <v>1</v>
      </c>
      <c r="I517" s="6">
        <f ca="1">IF(CompanyProfiles!N$44&gt;=RAND(),0,1)</f>
        <v>0</v>
      </c>
      <c r="J517" s="12">
        <f ca="1">1-(SUM(COUNTIF(A517:I517,"= 1"))/CompanyProfiles!$F$47)</f>
        <v>0.11111111111111116</v>
      </c>
      <c r="K517" s="6">
        <f ca="1">IF(J517=0,0,IF(G517=1,CompanyProfiles!$T$43+(RANDBETWEEN(CompanyProfiles!$R$43,CompanyProfiles!$S$43))/100,CompanyProfiles!$T$42+(RANDBETWEEN(CompanyProfiles!$R$42,CompanyProfiles!$S$42))/100))</f>
        <v>11204.446666666667</v>
      </c>
    </row>
    <row r="518" spans="1:11" x14ac:dyDescent="0.2">
      <c r="A518" s="6">
        <f ca="1">IF(CompanyProfiles!F$44&gt;=RAND(),0,1)</f>
        <v>1</v>
      </c>
      <c r="B518" s="6">
        <f ca="1">IF(CompanyProfiles!G$44&gt;=RAND(),0,1)</f>
        <v>0</v>
      </c>
      <c r="C518" s="6">
        <f ca="1">IF(CompanyProfiles!H$44&gt;=RAND(),0,1)</f>
        <v>1</v>
      </c>
      <c r="D518" s="6">
        <f ca="1">IF(CompanyProfiles!I$44&gt;=RAND(),0,1)</f>
        <v>1</v>
      </c>
      <c r="E518" s="6">
        <f ca="1">IF(CompanyProfiles!J$44&gt;=RAND(),0,1)</f>
        <v>1</v>
      </c>
      <c r="F518" s="6">
        <f ca="1">IF(CompanyProfiles!K$44&gt;=RAND(),0,1)</f>
        <v>1</v>
      </c>
      <c r="G518" s="6">
        <f ca="1">IF(CompanyProfiles!L$44&gt;=RAND(),0,1)</f>
        <v>1</v>
      </c>
      <c r="H518" s="6">
        <f ca="1">IF(CompanyProfiles!M$44&gt;=RAND(),0,1)</f>
        <v>1</v>
      </c>
      <c r="I518" s="6">
        <f ca="1">IF(CompanyProfiles!N$44&gt;=RAND(),0,1)</f>
        <v>1</v>
      </c>
      <c r="J518" s="12">
        <f ca="1">1-(SUM(COUNTIF(A518:I518,"= 1"))/CompanyProfiles!$F$47)</f>
        <v>0.11111111111111116</v>
      </c>
      <c r="K518" s="6">
        <f ca="1">IF(J518=0,0,IF(G518=1,CompanyProfiles!$T$43+(RANDBETWEEN(CompanyProfiles!$R$43,CompanyProfiles!$S$43))/100,CompanyProfiles!$T$42+(RANDBETWEEN(CompanyProfiles!$R$42,CompanyProfiles!$S$42))/100))</f>
        <v>14218.406666666666</v>
      </c>
    </row>
    <row r="519" spans="1:11" x14ac:dyDescent="0.2">
      <c r="A519" s="6">
        <f ca="1">IF(CompanyProfiles!F$44&gt;=RAND(),0,1)</f>
        <v>0</v>
      </c>
      <c r="B519" s="6">
        <f ca="1">IF(CompanyProfiles!G$44&gt;=RAND(),0,1)</f>
        <v>1</v>
      </c>
      <c r="C519" s="6">
        <f ca="1">IF(CompanyProfiles!H$44&gt;=RAND(),0,1)</f>
        <v>1</v>
      </c>
      <c r="D519" s="6">
        <f ca="1">IF(CompanyProfiles!I$44&gt;=RAND(),0,1)</f>
        <v>1</v>
      </c>
      <c r="E519" s="6">
        <f ca="1">IF(CompanyProfiles!J$44&gt;=RAND(),0,1)</f>
        <v>1</v>
      </c>
      <c r="F519" s="6">
        <f ca="1">IF(CompanyProfiles!K$44&gt;=RAND(),0,1)</f>
        <v>0</v>
      </c>
      <c r="G519" s="6">
        <f ca="1">IF(CompanyProfiles!L$44&gt;=RAND(),0,1)</f>
        <v>1</v>
      </c>
      <c r="H519" s="6">
        <f ca="1">IF(CompanyProfiles!M$44&gt;=RAND(),0,1)</f>
        <v>0</v>
      </c>
      <c r="I519" s="6">
        <f ca="1">IF(CompanyProfiles!N$44&gt;=RAND(),0,1)</f>
        <v>1</v>
      </c>
      <c r="J519" s="12">
        <f ca="1">1-(SUM(COUNTIF(A519:I519,"= 1"))/CompanyProfiles!$F$47)</f>
        <v>0.33333333333333337</v>
      </c>
      <c r="K519" s="6">
        <f ca="1">IF(J519=0,0,IF(G519=1,CompanyProfiles!$T$43+(RANDBETWEEN(CompanyProfiles!$R$43,CompanyProfiles!$S$43))/100,CompanyProfiles!$T$42+(RANDBETWEEN(CompanyProfiles!$R$42,CompanyProfiles!$S$42))/100))</f>
        <v>6784.4666666666672</v>
      </c>
    </row>
    <row r="520" spans="1:11" x14ac:dyDescent="0.2">
      <c r="A520" s="6">
        <f ca="1">IF(CompanyProfiles!F$44&gt;=RAND(),0,1)</f>
        <v>1</v>
      </c>
      <c r="B520" s="6">
        <f ca="1">IF(CompanyProfiles!G$44&gt;=RAND(),0,1)</f>
        <v>1</v>
      </c>
      <c r="C520" s="6">
        <f ca="1">IF(CompanyProfiles!H$44&gt;=RAND(),0,1)</f>
        <v>0</v>
      </c>
      <c r="D520" s="6">
        <f ca="1">IF(CompanyProfiles!I$44&gt;=RAND(),0,1)</f>
        <v>1</v>
      </c>
      <c r="E520" s="6">
        <f ca="1">IF(CompanyProfiles!J$44&gt;=RAND(),0,1)</f>
        <v>1</v>
      </c>
      <c r="F520" s="6">
        <f ca="1">IF(CompanyProfiles!K$44&gt;=RAND(),0,1)</f>
        <v>0</v>
      </c>
      <c r="G520" s="6">
        <f ca="1">IF(CompanyProfiles!L$44&gt;=RAND(),0,1)</f>
        <v>1</v>
      </c>
      <c r="H520" s="6">
        <f ca="1">IF(CompanyProfiles!M$44&gt;=RAND(),0,1)</f>
        <v>0</v>
      </c>
      <c r="I520" s="6">
        <f ca="1">IF(CompanyProfiles!N$44&gt;=RAND(),0,1)</f>
        <v>1</v>
      </c>
      <c r="J520" s="12">
        <f ca="1">1-(SUM(COUNTIF(A520:I520,"= 1"))/CompanyProfiles!$F$47)</f>
        <v>0.33333333333333337</v>
      </c>
      <c r="K520" s="6">
        <f ca="1">IF(J520=0,0,IF(G520=1,CompanyProfiles!$T$43+(RANDBETWEEN(CompanyProfiles!$R$43,CompanyProfiles!$S$43))/100,CompanyProfiles!$T$42+(RANDBETWEEN(CompanyProfiles!$R$42,CompanyProfiles!$S$42))/100))</f>
        <v>11310.836666666666</v>
      </c>
    </row>
    <row r="521" spans="1:11" x14ac:dyDescent="0.2">
      <c r="A521" s="6">
        <f ca="1">IF(CompanyProfiles!F$44&gt;=RAND(),0,1)</f>
        <v>1</v>
      </c>
      <c r="B521" s="6">
        <f ca="1">IF(CompanyProfiles!G$44&gt;=RAND(),0,1)</f>
        <v>1</v>
      </c>
      <c r="C521" s="6">
        <f ca="1">IF(CompanyProfiles!H$44&gt;=RAND(),0,1)</f>
        <v>1</v>
      </c>
      <c r="D521" s="6">
        <f ca="1">IF(CompanyProfiles!I$44&gt;=RAND(),0,1)</f>
        <v>1</v>
      </c>
      <c r="E521" s="6">
        <f ca="1">IF(CompanyProfiles!J$44&gt;=RAND(),0,1)</f>
        <v>1</v>
      </c>
      <c r="F521" s="6">
        <f ca="1">IF(CompanyProfiles!K$44&gt;=RAND(),0,1)</f>
        <v>1</v>
      </c>
      <c r="G521" s="6">
        <f ca="1">IF(CompanyProfiles!L$44&gt;=RAND(),0,1)</f>
        <v>1</v>
      </c>
      <c r="H521" s="6">
        <f ca="1">IF(CompanyProfiles!M$44&gt;=RAND(),0,1)</f>
        <v>0</v>
      </c>
      <c r="I521" s="6">
        <f ca="1">IF(CompanyProfiles!N$44&gt;=RAND(),0,1)</f>
        <v>1</v>
      </c>
      <c r="J521" s="12">
        <f ca="1">1-(SUM(COUNTIF(A521:I521,"= 1"))/CompanyProfiles!$F$47)</f>
        <v>0.11111111111111116</v>
      </c>
      <c r="K521" s="6">
        <f ca="1">IF(J521=0,0,IF(G521=1,CompanyProfiles!$T$43+(RANDBETWEEN(CompanyProfiles!$R$43,CompanyProfiles!$S$43))/100,CompanyProfiles!$T$42+(RANDBETWEEN(CompanyProfiles!$R$42,CompanyProfiles!$S$42))/100))</f>
        <v>10951.036666666667</v>
      </c>
    </row>
    <row r="522" spans="1:11" x14ac:dyDescent="0.2">
      <c r="A522" s="6">
        <f ca="1">IF(CompanyProfiles!F$44&gt;=RAND(),0,1)</f>
        <v>0</v>
      </c>
      <c r="B522" s="6">
        <f ca="1">IF(CompanyProfiles!G$44&gt;=RAND(),0,1)</f>
        <v>1</v>
      </c>
      <c r="C522" s="6">
        <f ca="1">IF(CompanyProfiles!H$44&gt;=RAND(),0,1)</f>
        <v>1</v>
      </c>
      <c r="D522" s="6">
        <f ca="1">IF(CompanyProfiles!I$44&gt;=RAND(),0,1)</f>
        <v>1</v>
      </c>
      <c r="E522" s="6">
        <f ca="1">IF(CompanyProfiles!J$44&gt;=RAND(),0,1)</f>
        <v>1</v>
      </c>
      <c r="F522" s="6">
        <f ca="1">IF(CompanyProfiles!K$44&gt;=RAND(),0,1)</f>
        <v>1</v>
      </c>
      <c r="G522" s="6">
        <f ca="1">IF(CompanyProfiles!L$44&gt;=RAND(),0,1)</f>
        <v>1</v>
      </c>
      <c r="H522" s="6">
        <f ca="1">IF(CompanyProfiles!M$44&gt;=RAND(),0,1)</f>
        <v>1</v>
      </c>
      <c r="I522" s="6">
        <f ca="1">IF(CompanyProfiles!N$44&gt;=RAND(),0,1)</f>
        <v>1</v>
      </c>
      <c r="J522" s="12">
        <f ca="1">1-(SUM(COUNTIF(A522:I522,"= 1"))/CompanyProfiles!$F$47)</f>
        <v>0.11111111111111116</v>
      </c>
      <c r="K522" s="6">
        <f ca="1">IF(J522=0,0,IF(G522=1,CompanyProfiles!$T$43+(RANDBETWEEN(CompanyProfiles!$R$43,CompanyProfiles!$S$43))/100,CompanyProfiles!$T$42+(RANDBETWEEN(CompanyProfiles!$R$42,CompanyProfiles!$S$42))/100))</f>
        <v>13444.886666666667</v>
      </c>
    </row>
    <row r="523" spans="1:11" x14ac:dyDescent="0.2">
      <c r="A523" s="6">
        <f ca="1">IF(CompanyProfiles!F$44&gt;=RAND(),0,1)</f>
        <v>1</v>
      </c>
      <c r="B523" s="6">
        <f ca="1">IF(CompanyProfiles!G$44&gt;=RAND(),0,1)</f>
        <v>1</v>
      </c>
      <c r="C523" s="6">
        <f ca="1">IF(CompanyProfiles!H$44&gt;=RAND(),0,1)</f>
        <v>1</v>
      </c>
      <c r="D523" s="6">
        <f ca="1">IF(CompanyProfiles!I$44&gt;=RAND(),0,1)</f>
        <v>1</v>
      </c>
      <c r="E523" s="6">
        <f ca="1">IF(CompanyProfiles!J$44&gt;=RAND(),0,1)</f>
        <v>0</v>
      </c>
      <c r="F523" s="6">
        <f ca="1">IF(CompanyProfiles!K$44&gt;=RAND(),0,1)</f>
        <v>1</v>
      </c>
      <c r="G523" s="6">
        <f ca="1">IF(CompanyProfiles!L$44&gt;=RAND(),0,1)</f>
        <v>1</v>
      </c>
      <c r="H523" s="6">
        <f ca="1">IF(CompanyProfiles!M$44&gt;=RAND(),0,1)</f>
        <v>1</v>
      </c>
      <c r="I523" s="6">
        <f ca="1">IF(CompanyProfiles!N$44&gt;=RAND(),0,1)</f>
        <v>0</v>
      </c>
      <c r="J523" s="12">
        <f ca="1">1-(SUM(COUNTIF(A523:I523,"= 1"))/CompanyProfiles!$F$47)</f>
        <v>0.22222222222222221</v>
      </c>
      <c r="K523" s="6">
        <f ca="1">IF(J523=0,0,IF(G523=1,CompanyProfiles!$T$43+(RANDBETWEEN(CompanyProfiles!$R$43,CompanyProfiles!$S$43))/100,CompanyProfiles!$T$42+(RANDBETWEEN(CompanyProfiles!$R$42,CompanyProfiles!$S$42))/100))</f>
        <v>13067.136666666667</v>
      </c>
    </row>
    <row r="524" spans="1:11" x14ac:dyDescent="0.2">
      <c r="A524" s="6">
        <f ca="1">IF(CompanyProfiles!F$44&gt;=RAND(),0,1)</f>
        <v>1</v>
      </c>
      <c r="B524" s="6">
        <f ca="1">IF(CompanyProfiles!G$44&gt;=RAND(),0,1)</f>
        <v>1</v>
      </c>
      <c r="C524" s="6">
        <f ca="1">IF(CompanyProfiles!H$44&gt;=RAND(),0,1)</f>
        <v>0</v>
      </c>
      <c r="D524" s="6">
        <f ca="1">IF(CompanyProfiles!I$44&gt;=RAND(),0,1)</f>
        <v>1</v>
      </c>
      <c r="E524" s="6">
        <f ca="1">IF(CompanyProfiles!J$44&gt;=RAND(),0,1)</f>
        <v>1</v>
      </c>
      <c r="F524" s="6">
        <f ca="1">IF(CompanyProfiles!K$44&gt;=RAND(),0,1)</f>
        <v>1</v>
      </c>
      <c r="G524" s="6">
        <f ca="1">IF(CompanyProfiles!L$44&gt;=RAND(),0,1)</f>
        <v>0</v>
      </c>
      <c r="H524" s="6">
        <f ca="1">IF(CompanyProfiles!M$44&gt;=RAND(),0,1)</f>
        <v>1</v>
      </c>
      <c r="I524" s="6">
        <f ca="1">IF(CompanyProfiles!N$44&gt;=RAND(),0,1)</f>
        <v>1</v>
      </c>
      <c r="J524" s="12">
        <f ca="1">1-(SUM(COUNTIF(A524:I524,"= 1"))/CompanyProfiles!$F$47)</f>
        <v>0.22222222222222221</v>
      </c>
      <c r="K524" s="6">
        <f ca="1">IF(J524=0,0,IF(G524=1,CompanyProfiles!$T$43+(RANDBETWEEN(CompanyProfiles!$R$43,CompanyProfiles!$S$43))/100,CompanyProfiles!$T$42+(RANDBETWEEN(CompanyProfiles!$R$42,CompanyProfiles!$S$42))/100))</f>
        <v>2062.2266666666665</v>
      </c>
    </row>
    <row r="525" spans="1:11" x14ac:dyDescent="0.2">
      <c r="A525" s="6">
        <f ca="1">IF(CompanyProfiles!F$44&gt;=RAND(),0,1)</f>
        <v>1</v>
      </c>
      <c r="B525" s="6">
        <f ca="1">IF(CompanyProfiles!G$44&gt;=RAND(),0,1)</f>
        <v>1</v>
      </c>
      <c r="C525" s="6">
        <f ca="1">IF(CompanyProfiles!H$44&gt;=RAND(),0,1)</f>
        <v>1</v>
      </c>
      <c r="D525" s="6">
        <f ca="1">IF(CompanyProfiles!I$44&gt;=RAND(),0,1)</f>
        <v>1</v>
      </c>
      <c r="E525" s="6">
        <f ca="1">IF(CompanyProfiles!J$44&gt;=RAND(),0,1)</f>
        <v>1</v>
      </c>
      <c r="F525" s="6">
        <f ca="1">IF(CompanyProfiles!K$44&gt;=RAND(),0,1)</f>
        <v>1</v>
      </c>
      <c r="G525" s="6">
        <f ca="1">IF(CompanyProfiles!L$44&gt;=RAND(),0,1)</f>
        <v>0</v>
      </c>
      <c r="H525" s="6">
        <f ca="1">IF(CompanyProfiles!M$44&gt;=RAND(),0,1)</f>
        <v>1</v>
      </c>
      <c r="I525" s="6">
        <f ca="1">IF(CompanyProfiles!N$44&gt;=RAND(),0,1)</f>
        <v>0</v>
      </c>
      <c r="J525" s="12">
        <f ca="1">1-(SUM(COUNTIF(A525:I525,"= 1"))/CompanyProfiles!$F$47)</f>
        <v>0.22222222222222221</v>
      </c>
      <c r="K525" s="6">
        <f ca="1">IF(J525=0,0,IF(G525=1,CompanyProfiles!$T$43+(RANDBETWEEN(CompanyProfiles!$R$43,CompanyProfiles!$S$43))/100,CompanyProfiles!$T$42+(RANDBETWEEN(CompanyProfiles!$R$42,CompanyProfiles!$S$42))/100))</f>
        <v>3294.6866666666665</v>
      </c>
    </row>
    <row r="526" spans="1:11" x14ac:dyDescent="0.2">
      <c r="A526" s="6">
        <f ca="1">IF(CompanyProfiles!F$44&gt;=RAND(),0,1)</f>
        <v>1</v>
      </c>
      <c r="B526" s="6">
        <f ca="1">IF(CompanyProfiles!G$44&gt;=RAND(),0,1)</f>
        <v>1</v>
      </c>
      <c r="C526" s="6">
        <f ca="1">IF(CompanyProfiles!H$44&gt;=RAND(),0,1)</f>
        <v>0</v>
      </c>
      <c r="D526" s="6">
        <f ca="1">IF(CompanyProfiles!I$44&gt;=RAND(),0,1)</f>
        <v>0</v>
      </c>
      <c r="E526" s="6">
        <f ca="1">IF(CompanyProfiles!J$44&gt;=RAND(),0,1)</f>
        <v>1</v>
      </c>
      <c r="F526" s="6">
        <f ca="1">IF(CompanyProfiles!K$44&gt;=RAND(),0,1)</f>
        <v>1</v>
      </c>
      <c r="G526" s="6">
        <f ca="1">IF(CompanyProfiles!L$44&gt;=RAND(),0,1)</f>
        <v>1</v>
      </c>
      <c r="H526" s="6">
        <f ca="1">IF(CompanyProfiles!M$44&gt;=RAND(),0,1)</f>
        <v>1</v>
      </c>
      <c r="I526" s="6">
        <f ca="1">IF(CompanyProfiles!N$44&gt;=RAND(),0,1)</f>
        <v>1</v>
      </c>
      <c r="J526" s="12">
        <f ca="1">1-(SUM(COUNTIF(A526:I526,"= 1"))/CompanyProfiles!$F$47)</f>
        <v>0.22222222222222221</v>
      </c>
      <c r="K526" s="6">
        <f ca="1">IF(J526=0,0,IF(G526=1,CompanyProfiles!$T$43+(RANDBETWEEN(CompanyProfiles!$R$43,CompanyProfiles!$S$43))/100,CompanyProfiles!$T$42+(RANDBETWEEN(CompanyProfiles!$R$42,CompanyProfiles!$S$42))/100))</f>
        <v>12506.316666666666</v>
      </c>
    </row>
    <row r="527" spans="1:11" x14ac:dyDescent="0.2">
      <c r="A527" s="6">
        <f ca="1">IF(CompanyProfiles!F$44&gt;=RAND(),0,1)</f>
        <v>1</v>
      </c>
      <c r="B527" s="6">
        <f ca="1">IF(CompanyProfiles!G$44&gt;=RAND(),0,1)</f>
        <v>0</v>
      </c>
      <c r="C527" s="6">
        <f ca="1">IF(CompanyProfiles!H$44&gt;=RAND(),0,1)</f>
        <v>1</v>
      </c>
      <c r="D527" s="6">
        <f ca="1">IF(CompanyProfiles!I$44&gt;=RAND(),0,1)</f>
        <v>0</v>
      </c>
      <c r="E527" s="6">
        <f ca="1">IF(CompanyProfiles!J$44&gt;=RAND(),0,1)</f>
        <v>1</v>
      </c>
      <c r="F527" s="6">
        <f ca="1">IF(CompanyProfiles!K$44&gt;=RAND(),0,1)</f>
        <v>1</v>
      </c>
      <c r="G527" s="6">
        <f ca="1">IF(CompanyProfiles!L$44&gt;=RAND(),0,1)</f>
        <v>1</v>
      </c>
      <c r="H527" s="6">
        <f ca="1">IF(CompanyProfiles!M$44&gt;=RAND(),0,1)</f>
        <v>1</v>
      </c>
      <c r="I527" s="6">
        <f ca="1">IF(CompanyProfiles!N$44&gt;=RAND(),0,1)</f>
        <v>1</v>
      </c>
      <c r="J527" s="12">
        <f ca="1">1-(SUM(COUNTIF(A527:I527,"= 1"))/CompanyProfiles!$F$47)</f>
        <v>0.22222222222222221</v>
      </c>
      <c r="K527" s="6">
        <f ca="1">IF(J527=0,0,IF(G527=1,CompanyProfiles!$T$43+(RANDBETWEEN(CompanyProfiles!$R$43,CompanyProfiles!$S$43))/100,CompanyProfiles!$T$42+(RANDBETWEEN(CompanyProfiles!$R$42,CompanyProfiles!$S$42))/100))</f>
        <v>7941.6866666666665</v>
      </c>
    </row>
    <row r="528" spans="1:11" x14ac:dyDescent="0.2">
      <c r="A528" s="6">
        <f ca="1">IF(CompanyProfiles!F$44&gt;=RAND(),0,1)</f>
        <v>1</v>
      </c>
      <c r="B528" s="6">
        <f ca="1">IF(CompanyProfiles!G$44&gt;=RAND(),0,1)</f>
        <v>1</v>
      </c>
      <c r="C528" s="6">
        <f ca="1">IF(CompanyProfiles!H$44&gt;=RAND(),0,1)</f>
        <v>1</v>
      </c>
      <c r="D528" s="6">
        <f ca="1">IF(CompanyProfiles!I$44&gt;=RAND(),0,1)</f>
        <v>1</v>
      </c>
      <c r="E528" s="6">
        <f ca="1">IF(CompanyProfiles!J$44&gt;=RAND(),0,1)</f>
        <v>1</v>
      </c>
      <c r="F528" s="6">
        <f ca="1">IF(CompanyProfiles!K$44&gt;=RAND(),0,1)</f>
        <v>1</v>
      </c>
      <c r="G528" s="6">
        <f ca="1">IF(CompanyProfiles!L$44&gt;=RAND(),0,1)</f>
        <v>1</v>
      </c>
      <c r="H528" s="6">
        <f ca="1">IF(CompanyProfiles!M$44&gt;=RAND(),0,1)</f>
        <v>1</v>
      </c>
      <c r="I528" s="6">
        <f ca="1">IF(CompanyProfiles!N$44&gt;=RAND(),0,1)</f>
        <v>1</v>
      </c>
      <c r="J528" s="12">
        <f ca="1">1-(SUM(COUNTIF(A528:I528,"= 1"))/CompanyProfiles!$F$47)</f>
        <v>0</v>
      </c>
      <c r="K528" s="6">
        <f ca="1">IF(J528=0,0,IF(G528=1,CompanyProfiles!$T$43+(RANDBETWEEN(CompanyProfiles!$R$43,CompanyProfiles!$S$43))/100,CompanyProfiles!$T$42+(RANDBETWEEN(CompanyProfiles!$R$42,CompanyProfiles!$S$42))/100))</f>
        <v>0</v>
      </c>
    </row>
    <row r="529" spans="1:11" x14ac:dyDescent="0.2">
      <c r="A529" s="6">
        <f ca="1">IF(CompanyProfiles!F$44&gt;=RAND(),0,1)</f>
        <v>0</v>
      </c>
      <c r="B529" s="6">
        <f ca="1">IF(CompanyProfiles!G$44&gt;=RAND(),0,1)</f>
        <v>1</v>
      </c>
      <c r="C529" s="6">
        <f ca="1">IF(CompanyProfiles!H$44&gt;=RAND(),0,1)</f>
        <v>1</v>
      </c>
      <c r="D529" s="6">
        <f ca="1">IF(CompanyProfiles!I$44&gt;=RAND(),0,1)</f>
        <v>1</v>
      </c>
      <c r="E529" s="6">
        <f ca="1">IF(CompanyProfiles!J$44&gt;=RAND(),0,1)</f>
        <v>1</v>
      </c>
      <c r="F529" s="6">
        <f ca="1">IF(CompanyProfiles!K$44&gt;=RAND(),0,1)</f>
        <v>1</v>
      </c>
      <c r="G529" s="6">
        <f ca="1">IF(CompanyProfiles!L$44&gt;=RAND(),0,1)</f>
        <v>1</v>
      </c>
      <c r="H529" s="6">
        <f ca="1">IF(CompanyProfiles!M$44&gt;=RAND(),0,1)</f>
        <v>1</v>
      </c>
      <c r="I529" s="6">
        <f ca="1">IF(CompanyProfiles!N$44&gt;=RAND(),0,1)</f>
        <v>0</v>
      </c>
      <c r="J529" s="12">
        <f ca="1">1-(SUM(COUNTIF(A529:I529,"= 1"))/CompanyProfiles!$F$47)</f>
        <v>0.22222222222222221</v>
      </c>
      <c r="K529" s="6">
        <f ca="1">IF(J529=0,0,IF(G529=1,CompanyProfiles!$T$43+(RANDBETWEEN(CompanyProfiles!$R$43,CompanyProfiles!$S$43))/100,CompanyProfiles!$T$42+(RANDBETWEEN(CompanyProfiles!$R$42,CompanyProfiles!$S$42))/100))</f>
        <v>14851.596666666666</v>
      </c>
    </row>
    <row r="530" spans="1:11" x14ac:dyDescent="0.2">
      <c r="A530" s="6">
        <f ca="1">IF(CompanyProfiles!F$44&gt;=RAND(),0,1)</f>
        <v>0</v>
      </c>
      <c r="B530" s="6">
        <f ca="1">IF(CompanyProfiles!G$44&gt;=RAND(),0,1)</f>
        <v>1</v>
      </c>
      <c r="C530" s="6">
        <f ca="1">IF(CompanyProfiles!H$44&gt;=RAND(),0,1)</f>
        <v>1</v>
      </c>
      <c r="D530" s="6">
        <f ca="1">IF(CompanyProfiles!I$44&gt;=RAND(),0,1)</f>
        <v>1</v>
      </c>
      <c r="E530" s="6">
        <f ca="1">IF(CompanyProfiles!J$44&gt;=RAND(),0,1)</f>
        <v>1</v>
      </c>
      <c r="F530" s="6">
        <f ca="1">IF(CompanyProfiles!K$44&gt;=RAND(),0,1)</f>
        <v>1</v>
      </c>
      <c r="G530" s="6">
        <f ca="1">IF(CompanyProfiles!L$44&gt;=RAND(),0,1)</f>
        <v>1</v>
      </c>
      <c r="H530" s="6">
        <f ca="1">IF(CompanyProfiles!M$44&gt;=RAND(),0,1)</f>
        <v>0</v>
      </c>
      <c r="I530" s="6">
        <f ca="1">IF(CompanyProfiles!N$44&gt;=RAND(),0,1)</f>
        <v>1</v>
      </c>
      <c r="J530" s="12">
        <f ca="1">1-(SUM(COUNTIF(A530:I530,"= 1"))/CompanyProfiles!$F$47)</f>
        <v>0.22222222222222221</v>
      </c>
      <c r="K530" s="6">
        <f ca="1">IF(J530=0,0,IF(G530=1,CompanyProfiles!$T$43+(RANDBETWEEN(CompanyProfiles!$R$43,CompanyProfiles!$S$43))/100,CompanyProfiles!$T$42+(RANDBETWEEN(CompanyProfiles!$R$42,CompanyProfiles!$S$42))/100))</f>
        <v>14761.786666666667</v>
      </c>
    </row>
    <row r="531" spans="1:11" x14ac:dyDescent="0.2">
      <c r="A531" s="6">
        <f ca="1">IF(CompanyProfiles!F$44&gt;=RAND(),0,1)</f>
        <v>1</v>
      </c>
      <c r="B531" s="6">
        <f ca="1">IF(CompanyProfiles!G$44&gt;=RAND(),0,1)</f>
        <v>0</v>
      </c>
      <c r="C531" s="6">
        <f ca="1">IF(CompanyProfiles!H$44&gt;=RAND(),0,1)</f>
        <v>1</v>
      </c>
      <c r="D531" s="6">
        <f ca="1">IF(CompanyProfiles!I$44&gt;=RAND(),0,1)</f>
        <v>1</v>
      </c>
      <c r="E531" s="6">
        <f ca="1">IF(CompanyProfiles!J$44&gt;=RAND(),0,1)</f>
        <v>1</v>
      </c>
      <c r="F531" s="6">
        <f ca="1">IF(CompanyProfiles!K$44&gt;=RAND(),0,1)</f>
        <v>1</v>
      </c>
      <c r="G531" s="6">
        <f ca="1">IF(CompanyProfiles!L$44&gt;=RAND(),0,1)</f>
        <v>1</v>
      </c>
      <c r="H531" s="6">
        <f ca="1">IF(CompanyProfiles!M$44&gt;=RAND(),0,1)</f>
        <v>1</v>
      </c>
      <c r="I531" s="6">
        <f ca="1">IF(CompanyProfiles!N$44&gt;=RAND(),0,1)</f>
        <v>1</v>
      </c>
      <c r="J531" s="12">
        <f ca="1">1-(SUM(COUNTIF(A531:I531,"= 1"))/CompanyProfiles!$F$47)</f>
        <v>0.11111111111111116</v>
      </c>
      <c r="K531" s="6">
        <f ca="1">IF(J531=0,0,IF(G531=1,CompanyProfiles!$T$43+(RANDBETWEEN(CompanyProfiles!$R$43,CompanyProfiles!$S$43))/100,CompanyProfiles!$T$42+(RANDBETWEEN(CompanyProfiles!$R$42,CompanyProfiles!$S$42))/100))</f>
        <v>9131.3666666666668</v>
      </c>
    </row>
    <row r="532" spans="1:11" x14ac:dyDescent="0.2">
      <c r="A532" s="6">
        <f ca="1">IF(CompanyProfiles!F$44&gt;=RAND(),0,1)</f>
        <v>0</v>
      </c>
      <c r="B532" s="6">
        <f ca="1">IF(CompanyProfiles!G$44&gt;=RAND(),0,1)</f>
        <v>1</v>
      </c>
      <c r="C532" s="6">
        <f ca="1">IF(CompanyProfiles!H$44&gt;=RAND(),0,1)</f>
        <v>1</v>
      </c>
      <c r="D532" s="6">
        <f ca="1">IF(CompanyProfiles!I$44&gt;=RAND(),0,1)</f>
        <v>1</v>
      </c>
      <c r="E532" s="6">
        <f ca="1">IF(CompanyProfiles!J$44&gt;=RAND(),0,1)</f>
        <v>1</v>
      </c>
      <c r="F532" s="6">
        <f ca="1">IF(CompanyProfiles!K$44&gt;=RAND(),0,1)</f>
        <v>0</v>
      </c>
      <c r="G532" s="6">
        <f ca="1">IF(CompanyProfiles!L$44&gt;=RAND(),0,1)</f>
        <v>1</v>
      </c>
      <c r="H532" s="6">
        <f ca="1">IF(CompanyProfiles!M$44&gt;=RAND(),0,1)</f>
        <v>1</v>
      </c>
      <c r="I532" s="6">
        <f ca="1">IF(CompanyProfiles!N$44&gt;=RAND(),0,1)</f>
        <v>1</v>
      </c>
      <c r="J532" s="12">
        <f ca="1">1-(SUM(COUNTIF(A532:I532,"= 1"))/CompanyProfiles!$F$47)</f>
        <v>0.22222222222222221</v>
      </c>
      <c r="K532" s="6">
        <f ca="1">IF(J532=0,0,IF(G532=1,CompanyProfiles!$T$43+(RANDBETWEEN(CompanyProfiles!$R$43,CompanyProfiles!$S$43))/100,CompanyProfiles!$T$42+(RANDBETWEEN(CompanyProfiles!$R$42,CompanyProfiles!$S$42))/100))</f>
        <v>14207.736666666668</v>
      </c>
    </row>
    <row r="533" spans="1:11" x14ac:dyDescent="0.2">
      <c r="A533" s="6">
        <f ca="1">IF(CompanyProfiles!F$44&gt;=RAND(),0,1)</f>
        <v>1</v>
      </c>
      <c r="B533" s="6">
        <f ca="1">IF(CompanyProfiles!G$44&gt;=RAND(),0,1)</f>
        <v>0</v>
      </c>
      <c r="C533" s="6">
        <f ca="1">IF(CompanyProfiles!H$44&gt;=RAND(),0,1)</f>
        <v>1</v>
      </c>
      <c r="D533" s="6">
        <f ca="1">IF(CompanyProfiles!I$44&gt;=RAND(),0,1)</f>
        <v>1</v>
      </c>
      <c r="E533" s="6">
        <f ca="1">IF(CompanyProfiles!J$44&gt;=RAND(),0,1)</f>
        <v>1</v>
      </c>
      <c r="F533" s="6">
        <f ca="1">IF(CompanyProfiles!K$44&gt;=RAND(),0,1)</f>
        <v>1</v>
      </c>
      <c r="G533" s="6">
        <f ca="1">IF(CompanyProfiles!L$44&gt;=RAND(),0,1)</f>
        <v>0</v>
      </c>
      <c r="H533" s="6">
        <f ca="1">IF(CompanyProfiles!M$44&gt;=RAND(),0,1)</f>
        <v>1</v>
      </c>
      <c r="I533" s="6">
        <f ca="1">IF(CompanyProfiles!N$44&gt;=RAND(),0,1)</f>
        <v>1</v>
      </c>
      <c r="J533" s="12">
        <f ca="1">1-(SUM(COUNTIF(A533:I533,"= 1"))/CompanyProfiles!$F$47)</f>
        <v>0.22222222222222221</v>
      </c>
      <c r="K533" s="6">
        <f ca="1">IF(J533=0,0,IF(G533=1,CompanyProfiles!$T$43+(RANDBETWEEN(CompanyProfiles!$R$43,CompanyProfiles!$S$43))/100,CompanyProfiles!$T$42+(RANDBETWEEN(CompanyProfiles!$R$42,CompanyProfiles!$S$42))/100))</f>
        <v>3050.1666666666665</v>
      </c>
    </row>
    <row r="534" spans="1:11" x14ac:dyDescent="0.2">
      <c r="A534" s="6">
        <f ca="1">IF(CompanyProfiles!F$44&gt;=RAND(),0,1)</f>
        <v>1</v>
      </c>
      <c r="B534" s="6">
        <f ca="1">IF(CompanyProfiles!G$44&gt;=RAND(),0,1)</f>
        <v>1</v>
      </c>
      <c r="C534" s="6">
        <f ca="1">IF(CompanyProfiles!H$44&gt;=RAND(),0,1)</f>
        <v>1</v>
      </c>
      <c r="D534" s="6">
        <f ca="1">IF(CompanyProfiles!I$44&gt;=RAND(),0,1)</f>
        <v>1</v>
      </c>
      <c r="E534" s="6">
        <f ca="1">IF(CompanyProfiles!J$44&gt;=RAND(),0,1)</f>
        <v>1</v>
      </c>
      <c r="F534" s="6">
        <f ca="1">IF(CompanyProfiles!K$44&gt;=RAND(),0,1)</f>
        <v>1</v>
      </c>
      <c r="G534" s="6">
        <f ca="1">IF(CompanyProfiles!L$44&gt;=RAND(),0,1)</f>
        <v>1</v>
      </c>
      <c r="H534" s="6">
        <f ca="1">IF(CompanyProfiles!M$44&gt;=RAND(),0,1)</f>
        <v>1</v>
      </c>
      <c r="I534" s="6">
        <f ca="1">IF(CompanyProfiles!N$44&gt;=RAND(),0,1)</f>
        <v>1</v>
      </c>
      <c r="J534" s="12">
        <f ca="1">1-(SUM(COUNTIF(A534:I534,"= 1"))/CompanyProfiles!$F$47)</f>
        <v>0</v>
      </c>
      <c r="K534" s="6">
        <f ca="1">IF(J534=0,0,IF(G534=1,CompanyProfiles!$T$43+(RANDBETWEEN(CompanyProfiles!$R$43,CompanyProfiles!$S$43))/100,CompanyProfiles!$T$42+(RANDBETWEEN(CompanyProfiles!$R$42,CompanyProfiles!$S$42))/100))</f>
        <v>0</v>
      </c>
    </row>
    <row r="535" spans="1:11" x14ac:dyDescent="0.2">
      <c r="A535" s="6">
        <f ca="1">IF(CompanyProfiles!F$44&gt;=RAND(),0,1)</f>
        <v>1</v>
      </c>
      <c r="B535" s="6">
        <f ca="1">IF(CompanyProfiles!G$44&gt;=RAND(),0,1)</f>
        <v>1</v>
      </c>
      <c r="C535" s="6">
        <f ca="1">IF(CompanyProfiles!H$44&gt;=RAND(),0,1)</f>
        <v>0</v>
      </c>
      <c r="D535" s="6">
        <f ca="1">IF(CompanyProfiles!I$44&gt;=RAND(),0,1)</f>
        <v>1</v>
      </c>
      <c r="E535" s="6">
        <f ca="1">IF(CompanyProfiles!J$44&gt;=RAND(),0,1)</f>
        <v>0</v>
      </c>
      <c r="F535" s="6">
        <f ca="1">IF(CompanyProfiles!K$44&gt;=RAND(),0,1)</f>
        <v>1</v>
      </c>
      <c r="G535" s="6">
        <f ca="1">IF(CompanyProfiles!L$44&gt;=RAND(),0,1)</f>
        <v>1</v>
      </c>
      <c r="H535" s="6">
        <f ca="1">IF(CompanyProfiles!M$44&gt;=RAND(),0,1)</f>
        <v>0</v>
      </c>
      <c r="I535" s="6">
        <f ca="1">IF(CompanyProfiles!N$44&gt;=RAND(),0,1)</f>
        <v>1</v>
      </c>
      <c r="J535" s="12">
        <f ca="1">1-(SUM(COUNTIF(A535:I535,"= 1"))/CompanyProfiles!$F$47)</f>
        <v>0.33333333333333337</v>
      </c>
      <c r="K535" s="6">
        <f ca="1">IF(J535=0,0,IF(G535=1,CompanyProfiles!$T$43+(RANDBETWEEN(CompanyProfiles!$R$43,CompanyProfiles!$S$43))/100,CompanyProfiles!$T$42+(RANDBETWEEN(CompanyProfiles!$R$42,CompanyProfiles!$S$42))/100))</f>
        <v>15018.306666666667</v>
      </c>
    </row>
    <row r="536" spans="1:11" x14ac:dyDescent="0.2">
      <c r="A536" s="6">
        <f ca="1">IF(CompanyProfiles!F$44&gt;=RAND(),0,1)</f>
        <v>1</v>
      </c>
      <c r="B536" s="6">
        <f ca="1">IF(CompanyProfiles!G$44&gt;=RAND(),0,1)</f>
        <v>1</v>
      </c>
      <c r="C536" s="6">
        <f ca="1">IF(CompanyProfiles!H$44&gt;=RAND(),0,1)</f>
        <v>1</v>
      </c>
      <c r="D536" s="6">
        <f ca="1">IF(CompanyProfiles!I$44&gt;=RAND(),0,1)</f>
        <v>1</v>
      </c>
      <c r="E536" s="6">
        <f ca="1">IF(CompanyProfiles!J$44&gt;=RAND(),0,1)</f>
        <v>1</v>
      </c>
      <c r="F536" s="6">
        <f ca="1">IF(CompanyProfiles!K$44&gt;=RAND(),0,1)</f>
        <v>1</v>
      </c>
      <c r="G536" s="6">
        <f ca="1">IF(CompanyProfiles!L$44&gt;=RAND(),0,1)</f>
        <v>1</v>
      </c>
      <c r="H536" s="6">
        <f ca="1">IF(CompanyProfiles!M$44&gt;=RAND(),0,1)</f>
        <v>1</v>
      </c>
      <c r="I536" s="6">
        <f ca="1">IF(CompanyProfiles!N$44&gt;=RAND(),0,1)</f>
        <v>0</v>
      </c>
      <c r="J536" s="12">
        <f ca="1">1-(SUM(COUNTIF(A536:I536,"= 1"))/CompanyProfiles!$F$47)</f>
        <v>0.11111111111111116</v>
      </c>
      <c r="K536" s="6">
        <f ca="1">IF(J536=0,0,IF(G536=1,CompanyProfiles!$T$43+(RANDBETWEEN(CompanyProfiles!$R$43,CompanyProfiles!$S$43))/100,CompanyProfiles!$T$42+(RANDBETWEEN(CompanyProfiles!$R$42,CompanyProfiles!$S$42))/100))</f>
        <v>10264.306666666667</v>
      </c>
    </row>
    <row r="537" spans="1:11" x14ac:dyDescent="0.2">
      <c r="A537" s="6">
        <f ca="1">IF(CompanyProfiles!F$44&gt;=RAND(),0,1)</f>
        <v>1</v>
      </c>
      <c r="B537" s="6">
        <f ca="1">IF(CompanyProfiles!G$44&gt;=RAND(),0,1)</f>
        <v>0</v>
      </c>
      <c r="C537" s="6">
        <f ca="1">IF(CompanyProfiles!H$44&gt;=RAND(),0,1)</f>
        <v>1</v>
      </c>
      <c r="D537" s="6">
        <f ca="1">IF(CompanyProfiles!I$44&gt;=RAND(),0,1)</f>
        <v>1</v>
      </c>
      <c r="E537" s="6">
        <f ca="1">IF(CompanyProfiles!J$44&gt;=RAND(),0,1)</f>
        <v>0</v>
      </c>
      <c r="F537" s="6">
        <f ca="1">IF(CompanyProfiles!K$44&gt;=RAND(),0,1)</f>
        <v>1</v>
      </c>
      <c r="G537" s="6">
        <f ca="1">IF(CompanyProfiles!L$44&gt;=RAND(),0,1)</f>
        <v>1</v>
      </c>
      <c r="H537" s="6">
        <f ca="1">IF(CompanyProfiles!M$44&gt;=RAND(),0,1)</f>
        <v>1</v>
      </c>
      <c r="I537" s="6">
        <f ca="1">IF(CompanyProfiles!N$44&gt;=RAND(),0,1)</f>
        <v>1</v>
      </c>
      <c r="J537" s="12">
        <f ca="1">1-(SUM(COUNTIF(A537:I537,"= 1"))/CompanyProfiles!$F$47)</f>
        <v>0.22222222222222221</v>
      </c>
      <c r="K537" s="6">
        <f ca="1">IF(J537=0,0,IF(G537=1,CompanyProfiles!$T$43+(RANDBETWEEN(CompanyProfiles!$R$43,CompanyProfiles!$S$43))/100,CompanyProfiles!$T$42+(RANDBETWEEN(CompanyProfiles!$R$42,CompanyProfiles!$S$42))/100))</f>
        <v>6302.9466666666667</v>
      </c>
    </row>
    <row r="538" spans="1:11" x14ac:dyDescent="0.2">
      <c r="A538" s="6">
        <f ca="1">IF(CompanyProfiles!F$44&gt;=RAND(),0,1)</f>
        <v>1</v>
      </c>
      <c r="B538" s="6">
        <f ca="1">IF(CompanyProfiles!G$44&gt;=RAND(),0,1)</f>
        <v>0</v>
      </c>
      <c r="C538" s="6">
        <f ca="1">IF(CompanyProfiles!H$44&gt;=RAND(),0,1)</f>
        <v>0</v>
      </c>
      <c r="D538" s="6">
        <f ca="1">IF(CompanyProfiles!I$44&gt;=RAND(),0,1)</f>
        <v>1</v>
      </c>
      <c r="E538" s="6">
        <f ca="1">IF(CompanyProfiles!J$44&gt;=RAND(),0,1)</f>
        <v>1</v>
      </c>
      <c r="F538" s="6">
        <f ca="1">IF(CompanyProfiles!K$44&gt;=RAND(),0,1)</f>
        <v>1</v>
      </c>
      <c r="G538" s="6">
        <f ca="1">IF(CompanyProfiles!L$44&gt;=RAND(),0,1)</f>
        <v>1</v>
      </c>
      <c r="H538" s="6">
        <f ca="1">IF(CompanyProfiles!M$44&gt;=RAND(),0,1)</f>
        <v>1</v>
      </c>
      <c r="I538" s="6">
        <f ca="1">IF(CompanyProfiles!N$44&gt;=RAND(),0,1)</f>
        <v>1</v>
      </c>
      <c r="J538" s="12">
        <f ca="1">1-(SUM(COUNTIF(A538:I538,"= 1"))/CompanyProfiles!$F$47)</f>
        <v>0.22222222222222221</v>
      </c>
      <c r="K538" s="6">
        <f ca="1">IF(J538=0,0,IF(G538=1,CompanyProfiles!$T$43+(RANDBETWEEN(CompanyProfiles!$R$43,CompanyProfiles!$S$43))/100,CompanyProfiles!$T$42+(RANDBETWEEN(CompanyProfiles!$R$42,CompanyProfiles!$S$42))/100))</f>
        <v>10758.226666666667</v>
      </c>
    </row>
    <row r="539" spans="1:11" x14ac:dyDescent="0.2">
      <c r="A539" s="6">
        <f ca="1">IF(CompanyProfiles!F$44&gt;=RAND(),0,1)</f>
        <v>1</v>
      </c>
      <c r="B539" s="6">
        <f ca="1">IF(CompanyProfiles!G$44&gt;=RAND(),0,1)</f>
        <v>0</v>
      </c>
      <c r="C539" s="6">
        <f ca="1">IF(CompanyProfiles!H$44&gt;=RAND(),0,1)</f>
        <v>0</v>
      </c>
      <c r="D539" s="6">
        <f ca="1">IF(CompanyProfiles!I$44&gt;=RAND(),0,1)</f>
        <v>1</v>
      </c>
      <c r="E539" s="6">
        <f ca="1">IF(CompanyProfiles!J$44&gt;=RAND(),0,1)</f>
        <v>0</v>
      </c>
      <c r="F539" s="6">
        <f ca="1">IF(CompanyProfiles!K$44&gt;=RAND(),0,1)</f>
        <v>1</v>
      </c>
      <c r="G539" s="6">
        <f ca="1">IF(CompanyProfiles!L$44&gt;=RAND(),0,1)</f>
        <v>1</v>
      </c>
      <c r="H539" s="6">
        <f ca="1">IF(CompanyProfiles!M$44&gt;=RAND(),0,1)</f>
        <v>1</v>
      </c>
      <c r="I539" s="6">
        <f ca="1">IF(CompanyProfiles!N$44&gt;=RAND(),0,1)</f>
        <v>1</v>
      </c>
      <c r="J539" s="12">
        <f ca="1">1-(SUM(COUNTIF(A539:I539,"= 1"))/CompanyProfiles!$F$47)</f>
        <v>0.33333333333333337</v>
      </c>
      <c r="K539" s="6">
        <f ca="1">IF(J539=0,0,IF(G539=1,CompanyProfiles!$T$43+(RANDBETWEEN(CompanyProfiles!$R$43,CompanyProfiles!$S$43))/100,CompanyProfiles!$T$42+(RANDBETWEEN(CompanyProfiles!$R$42,CompanyProfiles!$S$42))/100))</f>
        <v>9923.9566666666669</v>
      </c>
    </row>
    <row r="540" spans="1:11" x14ac:dyDescent="0.2">
      <c r="A540" s="6">
        <f ca="1">IF(CompanyProfiles!F$44&gt;=RAND(),0,1)</f>
        <v>1</v>
      </c>
      <c r="B540" s="6">
        <f ca="1">IF(CompanyProfiles!G$44&gt;=RAND(),0,1)</f>
        <v>1</v>
      </c>
      <c r="C540" s="6">
        <f ca="1">IF(CompanyProfiles!H$44&gt;=RAND(),0,1)</f>
        <v>1</v>
      </c>
      <c r="D540" s="6">
        <f ca="1">IF(CompanyProfiles!I$44&gt;=RAND(),0,1)</f>
        <v>1</v>
      </c>
      <c r="E540" s="6">
        <f ca="1">IF(CompanyProfiles!J$44&gt;=RAND(),0,1)</f>
        <v>1</v>
      </c>
      <c r="F540" s="6">
        <f ca="1">IF(CompanyProfiles!K$44&gt;=RAND(),0,1)</f>
        <v>1</v>
      </c>
      <c r="G540" s="6">
        <f ca="1">IF(CompanyProfiles!L$44&gt;=RAND(),0,1)</f>
        <v>1</v>
      </c>
      <c r="H540" s="6">
        <f ca="1">IF(CompanyProfiles!M$44&gt;=RAND(),0,1)</f>
        <v>0</v>
      </c>
      <c r="I540" s="6">
        <f ca="1">IF(CompanyProfiles!N$44&gt;=RAND(),0,1)</f>
        <v>1</v>
      </c>
      <c r="J540" s="12">
        <f ca="1">1-(SUM(COUNTIF(A540:I540,"= 1"))/CompanyProfiles!$F$47)</f>
        <v>0.11111111111111116</v>
      </c>
      <c r="K540" s="6">
        <f ca="1">IF(J540=0,0,IF(G540=1,CompanyProfiles!$T$43+(RANDBETWEEN(CompanyProfiles!$R$43,CompanyProfiles!$S$43))/100,CompanyProfiles!$T$42+(RANDBETWEEN(CompanyProfiles!$R$42,CompanyProfiles!$S$42))/100))</f>
        <v>11467.076666666668</v>
      </c>
    </row>
    <row r="541" spans="1:11" x14ac:dyDescent="0.2">
      <c r="A541" s="6">
        <f ca="1">IF(CompanyProfiles!F$44&gt;=RAND(),0,1)</f>
        <v>1</v>
      </c>
      <c r="B541" s="6">
        <f ca="1">IF(CompanyProfiles!G$44&gt;=RAND(),0,1)</f>
        <v>1</v>
      </c>
      <c r="C541" s="6">
        <f ca="1">IF(CompanyProfiles!H$44&gt;=RAND(),0,1)</f>
        <v>1</v>
      </c>
      <c r="D541" s="6">
        <f ca="1">IF(CompanyProfiles!I$44&gt;=RAND(),0,1)</f>
        <v>1</v>
      </c>
      <c r="E541" s="6">
        <f ca="1">IF(CompanyProfiles!J$44&gt;=RAND(),0,1)</f>
        <v>1</v>
      </c>
      <c r="F541" s="6">
        <f ca="1">IF(CompanyProfiles!K$44&gt;=RAND(),0,1)</f>
        <v>1</v>
      </c>
      <c r="G541" s="6">
        <f ca="1">IF(CompanyProfiles!L$44&gt;=RAND(),0,1)</f>
        <v>1</v>
      </c>
      <c r="H541" s="6">
        <f ca="1">IF(CompanyProfiles!M$44&gt;=RAND(),0,1)</f>
        <v>1</v>
      </c>
      <c r="I541" s="6">
        <f ca="1">IF(CompanyProfiles!N$44&gt;=RAND(),0,1)</f>
        <v>0</v>
      </c>
      <c r="J541" s="12">
        <f ca="1">1-(SUM(COUNTIF(A541:I541,"= 1"))/CompanyProfiles!$F$47)</f>
        <v>0.11111111111111116</v>
      </c>
      <c r="K541" s="6">
        <f ca="1">IF(J541=0,0,IF(G541=1,CompanyProfiles!$T$43+(RANDBETWEEN(CompanyProfiles!$R$43,CompanyProfiles!$S$43))/100,CompanyProfiles!$T$42+(RANDBETWEEN(CompanyProfiles!$R$42,CompanyProfiles!$S$42))/100))</f>
        <v>10579.286666666667</v>
      </c>
    </row>
    <row r="542" spans="1:11" x14ac:dyDescent="0.2">
      <c r="A542" s="6">
        <f ca="1">IF(CompanyProfiles!F$44&gt;=RAND(),0,1)</f>
        <v>1</v>
      </c>
      <c r="B542" s="6">
        <f ca="1">IF(CompanyProfiles!G$44&gt;=RAND(),0,1)</f>
        <v>1</v>
      </c>
      <c r="C542" s="6">
        <f ca="1">IF(CompanyProfiles!H$44&gt;=RAND(),0,1)</f>
        <v>0</v>
      </c>
      <c r="D542" s="6">
        <f ca="1">IF(CompanyProfiles!I$44&gt;=RAND(),0,1)</f>
        <v>1</v>
      </c>
      <c r="E542" s="6">
        <f ca="1">IF(CompanyProfiles!J$44&gt;=RAND(),0,1)</f>
        <v>1</v>
      </c>
      <c r="F542" s="6">
        <f ca="1">IF(CompanyProfiles!K$44&gt;=RAND(),0,1)</f>
        <v>1</v>
      </c>
      <c r="G542" s="6">
        <f ca="1">IF(CompanyProfiles!L$44&gt;=RAND(),0,1)</f>
        <v>1</v>
      </c>
      <c r="H542" s="6">
        <f ca="1">IF(CompanyProfiles!M$44&gt;=RAND(),0,1)</f>
        <v>1</v>
      </c>
      <c r="I542" s="6">
        <f ca="1">IF(CompanyProfiles!N$44&gt;=RAND(),0,1)</f>
        <v>1</v>
      </c>
      <c r="J542" s="12">
        <f ca="1">1-(SUM(COUNTIF(A542:I542,"= 1"))/CompanyProfiles!$F$47)</f>
        <v>0.11111111111111116</v>
      </c>
      <c r="K542" s="6">
        <f ca="1">IF(J542=0,0,IF(G542=1,CompanyProfiles!$T$43+(RANDBETWEEN(CompanyProfiles!$R$43,CompanyProfiles!$S$43))/100,CompanyProfiles!$T$42+(RANDBETWEEN(CompanyProfiles!$R$42,CompanyProfiles!$S$42))/100))</f>
        <v>9179.8066666666673</v>
      </c>
    </row>
    <row r="543" spans="1:11" x14ac:dyDescent="0.2">
      <c r="A543" s="6">
        <f ca="1">IF(CompanyProfiles!F$44&gt;=RAND(),0,1)</f>
        <v>1</v>
      </c>
      <c r="B543" s="6">
        <f ca="1">IF(CompanyProfiles!G$44&gt;=RAND(),0,1)</f>
        <v>1</v>
      </c>
      <c r="C543" s="6">
        <f ca="1">IF(CompanyProfiles!H$44&gt;=RAND(),0,1)</f>
        <v>1</v>
      </c>
      <c r="D543" s="6">
        <f ca="1">IF(CompanyProfiles!I$44&gt;=RAND(),0,1)</f>
        <v>1</v>
      </c>
      <c r="E543" s="6">
        <f ca="1">IF(CompanyProfiles!J$44&gt;=RAND(),0,1)</f>
        <v>0</v>
      </c>
      <c r="F543" s="6">
        <f ca="1">IF(CompanyProfiles!K$44&gt;=RAND(),0,1)</f>
        <v>1</v>
      </c>
      <c r="G543" s="6">
        <f ca="1">IF(CompanyProfiles!L$44&gt;=RAND(),0,1)</f>
        <v>1</v>
      </c>
      <c r="H543" s="6">
        <f ca="1">IF(CompanyProfiles!M$44&gt;=RAND(),0,1)</f>
        <v>1</v>
      </c>
      <c r="I543" s="6">
        <f ca="1">IF(CompanyProfiles!N$44&gt;=RAND(),0,1)</f>
        <v>1</v>
      </c>
      <c r="J543" s="12">
        <f ca="1">1-(SUM(COUNTIF(A543:I543,"= 1"))/CompanyProfiles!$F$47)</f>
        <v>0.11111111111111116</v>
      </c>
      <c r="K543" s="6">
        <f ca="1">IF(J543=0,0,IF(G543=1,CompanyProfiles!$T$43+(RANDBETWEEN(CompanyProfiles!$R$43,CompanyProfiles!$S$43))/100,CompanyProfiles!$T$42+(RANDBETWEEN(CompanyProfiles!$R$42,CompanyProfiles!$S$42))/100))</f>
        <v>5763.1366666666672</v>
      </c>
    </row>
    <row r="544" spans="1:11" x14ac:dyDescent="0.2">
      <c r="A544" s="6">
        <f ca="1">IF(CompanyProfiles!F$44&gt;=RAND(),0,1)</f>
        <v>1</v>
      </c>
      <c r="B544" s="6">
        <f ca="1">IF(CompanyProfiles!G$44&gt;=RAND(),0,1)</f>
        <v>1</v>
      </c>
      <c r="C544" s="6">
        <f ca="1">IF(CompanyProfiles!H$44&gt;=RAND(),0,1)</f>
        <v>1</v>
      </c>
      <c r="D544" s="6">
        <f ca="1">IF(CompanyProfiles!I$44&gt;=RAND(),0,1)</f>
        <v>1</v>
      </c>
      <c r="E544" s="6">
        <f ca="1">IF(CompanyProfiles!J$44&gt;=RAND(),0,1)</f>
        <v>1</v>
      </c>
      <c r="F544" s="6">
        <f ca="1">IF(CompanyProfiles!K$44&gt;=RAND(),0,1)</f>
        <v>1</v>
      </c>
      <c r="G544" s="6">
        <f ca="1">IF(CompanyProfiles!L$44&gt;=RAND(),0,1)</f>
        <v>1</v>
      </c>
      <c r="H544" s="6">
        <f ca="1">IF(CompanyProfiles!M$44&gt;=RAND(),0,1)</f>
        <v>1</v>
      </c>
      <c r="I544" s="6">
        <f ca="1">IF(CompanyProfiles!N$44&gt;=RAND(),0,1)</f>
        <v>1</v>
      </c>
      <c r="J544" s="12">
        <f ca="1">1-(SUM(COUNTIF(A544:I544,"= 1"))/CompanyProfiles!$F$47)</f>
        <v>0</v>
      </c>
      <c r="K544" s="6">
        <f ca="1">IF(J544=0,0,IF(G544=1,CompanyProfiles!$T$43+(RANDBETWEEN(CompanyProfiles!$R$43,CompanyProfiles!$S$43))/100,CompanyProfiles!$T$42+(RANDBETWEEN(CompanyProfiles!$R$42,CompanyProfiles!$S$42))/100))</f>
        <v>0</v>
      </c>
    </row>
    <row r="545" spans="1:11" x14ac:dyDescent="0.2">
      <c r="A545" s="6">
        <f ca="1">IF(CompanyProfiles!F$44&gt;=RAND(),0,1)</f>
        <v>0</v>
      </c>
      <c r="B545" s="6">
        <f ca="1">IF(CompanyProfiles!G$44&gt;=RAND(),0,1)</f>
        <v>0</v>
      </c>
      <c r="C545" s="6">
        <f ca="1">IF(CompanyProfiles!H$44&gt;=RAND(),0,1)</f>
        <v>1</v>
      </c>
      <c r="D545" s="6">
        <f ca="1">IF(CompanyProfiles!I$44&gt;=RAND(),0,1)</f>
        <v>1</v>
      </c>
      <c r="E545" s="6">
        <f ca="1">IF(CompanyProfiles!J$44&gt;=RAND(),0,1)</f>
        <v>1</v>
      </c>
      <c r="F545" s="6">
        <f ca="1">IF(CompanyProfiles!K$44&gt;=RAND(),0,1)</f>
        <v>1</v>
      </c>
      <c r="G545" s="6">
        <f ca="1">IF(CompanyProfiles!L$44&gt;=RAND(),0,1)</f>
        <v>1</v>
      </c>
      <c r="H545" s="6">
        <f ca="1">IF(CompanyProfiles!M$44&gt;=RAND(),0,1)</f>
        <v>1</v>
      </c>
      <c r="I545" s="6">
        <f ca="1">IF(CompanyProfiles!N$44&gt;=RAND(),0,1)</f>
        <v>1</v>
      </c>
      <c r="J545" s="12">
        <f ca="1">1-(SUM(COUNTIF(A545:I545,"= 1"))/CompanyProfiles!$F$47)</f>
        <v>0.22222222222222221</v>
      </c>
      <c r="K545" s="6">
        <f ca="1">IF(J545=0,0,IF(G545=1,CompanyProfiles!$T$43+(RANDBETWEEN(CompanyProfiles!$R$43,CompanyProfiles!$S$43))/100,CompanyProfiles!$T$42+(RANDBETWEEN(CompanyProfiles!$R$42,CompanyProfiles!$S$42))/100))</f>
        <v>7967.2866666666669</v>
      </c>
    </row>
    <row r="546" spans="1:11" x14ac:dyDescent="0.2">
      <c r="A546" s="6">
        <f ca="1">IF(CompanyProfiles!F$44&gt;=RAND(),0,1)</f>
        <v>1</v>
      </c>
      <c r="B546" s="6">
        <f ca="1">IF(CompanyProfiles!G$44&gt;=RAND(),0,1)</f>
        <v>1</v>
      </c>
      <c r="C546" s="6">
        <f ca="1">IF(CompanyProfiles!H$44&gt;=RAND(),0,1)</f>
        <v>1</v>
      </c>
      <c r="D546" s="6">
        <f ca="1">IF(CompanyProfiles!I$44&gt;=RAND(),0,1)</f>
        <v>1</v>
      </c>
      <c r="E546" s="6">
        <f ca="1">IF(CompanyProfiles!J$44&gt;=RAND(),0,1)</f>
        <v>1</v>
      </c>
      <c r="F546" s="6">
        <f ca="1">IF(CompanyProfiles!K$44&gt;=RAND(),0,1)</f>
        <v>1</v>
      </c>
      <c r="G546" s="6">
        <f ca="1">IF(CompanyProfiles!L$44&gt;=RAND(),0,1)</f>
        <v>1</v>
      </c>
      <c r="H546" s="6">
        <f ca="1">IF(CompanyProfiles!M$44&gt;=RAND(),0,1)</f>
        <v>1</v>
      </c>
      <c r="I546" s="6">
        <f ca="1">IF(CompanyProfiles!N$44&gt;=RAND(),0,1)</f>
        <v>1</v>
      </c>
      <c r="J546" s="12">
        <f ca="1">1-(SUM(COUNTIF(A546:I546,"= 1"))/CompanyProfiles!$F$47)</f>
        <v>0</v>
      </c>
      <c r="K546" s="6">
        <f ca="1">IF(J546=0,0,IF(G546=1,CompanyProfiles!$T$43+(RANDBETWEEN(CompanyProfiles!$R$43,CompanyProfiles!$S$43))/100,CompanyProfiles!$T$42+(RANDBETWEEN(CompanyProfiles!$R$42,CompanyProfiles!$S$42))/100))</f>
        <v>0</v>
      </c>
    </row>
    <row r="547" spans="1:11" x14ac:dyDescent="0.2">
      <c r="A547" s="6">
        <f ca="1">IF(CompanyProfiles!F$44&gt;=RAND(),0,1)</f>
        <v>1</v>
      </c>
      <c r="B547" s="6">
        <f ca="1">IF(CompanyProfiles!G$44&gt;=RAND(),0,1)</f>
        <v>1</v>
      </c>
      <c r="C547" s="6">
        <f ca="1">IF(CompanyProfiles!H$44&gt;=RAND(),0,1)</f>
        <v>1</v>
      </c>
      <c r="D547" s="6">
        <f ca="1">IF(CompanyProfiles!I$44&gt;=RAND(),0,1)</f>
        <v>1</v>
      </c>
      <c r="E547" s="6">
        <f ca="1">IF(CompanyProfiles!J$44&gt;=RAND(),0,1)</f>
        <v>1</v>
      </c>
      <c r="F547" s="6">
        <f ca="1">IF(CompanyProfiles!K$44&gt;=RAND(),0,1)</f>
        <v>1</v>
      </c>
      <c r="G547" s="6">
        <f ca="1">IF(CompanyProfiles!L$44&gt;=RAND(),0,1)</f>
        <v>1</v>
      </c>
      <c r="H547" s="6">
        <f ca="1">IF(CompanyProfiles!M$44&gt;=RAND(),0,1)</f>
        <v>0</v>
      </c>
      <c r="I547" s="6">
        <f ca="1">IF(CompanyProfiles!N$44&gt;=RAND(),0,1)</f>
        <v>1</v>
      </c>
      <c r="J547" s="12">
        <f ca="1">1-(SUM(COUNTIF(A547:I547,"= 1"))/CompanyProfiles!$F$47)</f>
        <v>0.11111111111111116</v>
      </c>
      <c r="K547" s="6">
        <f ca="1">IF(J547=0,0,IF(G547=1,CompanyProfiles!$T$43+(RANDBETWEEN(CompanyProfiles!$R$43,CompanyProfiles!$S$43))/100,CompanyProfiles!$T$42+(RANDBETWEEN(CompanyProfiles!$R$42,CompanyProfiles!$S$42))/100))</f>
        <v>14173.066666666666</v>
      </c>
    </row>
    <row r="548" spans="1:11" x14ac:dyDescent="0.2">
      <c r="A548" s="6">
        <f ca="1">IF(CompanyProfiles!F$44&gt;=RAND(),0,1)</f>
        <v>1</v>
      </c>
      <c r="B548" s="6">
        <f ca="1">IF(CompanyProfiles!G$44&gt;=RAND(),0,1)</f>
        <v>1</v>
      </c>
      <c r="C548" s="6">
        <f ca="1">IF(CompanyProfiles!H$44&gt;=RAND(),0,1)</f>
        <v>1</v>
      </c>
      <c r="D548" s="6">
        <f ca="1">IF(CompanyProfiles!I$44&gt;=RAND(),0,1)</f>
        <v>1</v>
      </c>
      <c r="E548" s="6">
        <f ca="1">IF(CompanyProfiles!J$44&gt;=RAND(),0,1)</f>
        <v>1</v>
      </c>
      <c r="F548" s="6">
        <f ca="1">IF(CompanyProfiles!K$44&gt;=RAND(),0,1)</f>
        <v>1</v>
      </c>
      <c r="G548" s="6">
        <f ca="1">IF(CompanyProfiles!L$44&gt;=RAND(),0,1)</f>
        <v>1</v>
      </c>
      <c r="H548" s="6">
        <f ca="1">IF(CompanyProfiles!M$44&gt;=RAND(),0,1)</f>
        <v>1</v>
      </c>
      <c r="I548" s="6">
        <f ca="1">IF(CompanyProfiles!N$44&gt;=RAND(),0,1)</f>
        <v>1</v>
      </c>
      <c r="J548" s="12">
        <f ca="1">1-(SUM(COUNTIF(A548:I548,"= 1"))/CompanyProfiles!$F$47)</f>
        <v>0</v>
      </c>
      <c r="K548" s="6">
        <f ca="1">IF(J548=0,0,IF(G548=1,CompanyProfiles!$T$43+(RANDBETWEEN(CompanyProfiles!$R$43,CompanyProfiles!$S$43))/100,CompanyProfiles!$T$42+(RANDBETWEEN(CompanyProfiles!$R$42,CompanyProfiles!$S$42))/100))</f>
        <v>0</v>
      </c>
    </row>
    <row r="549" spans="1:11" x14ac:dyDescent="0.2">
      <c r="A549" s="6">
        <f ca="1">IF(CompanyProfiles!F$44&gt;=RAND(),0,1)</f>
        <v>1</v>
      </c>
      <c r="B549" s="6">
        <f ca="1">IF(CompanyProfiles!G$44&gt;=RAND(),0,1)</f>
        <v>1</v>
      </c>
      <c r="C549" s="6">
        <f ca="1">IF(CompanyProfiles!H$44&gt;=RAND(),0,1)</f>
        <v>0</v>
      </c>
      <c r="D549" s="6">
        <f ca="1">IF(CompanyProfiles!I$44&gt;=RAND(),0,1)</f>
        <v>1</v>
      </c>
      <c r="E549" s="6">
        <f ca="1">IF(CompanyProfiles!J$44&gt;=RAND(),0,1)</f>
        <v>1</v>
      </c>
      <c r="F549" s="6">
        <f ca="1">IF(CompanyProfiles!K$44&gt;=RAND(),0,1)</f>
        <v>1</v>
      </c>
      <c r="G549" s="6">
        <f ca="1">IF(CompanyProfiles!L$44&gt;=RAND(),0,1)</f>
        <v>1</v>
      </c>
      <c r="H549" s="6">
        <f ca="1">IF(CompanyProfiles!M$44&gt;=RAND(),0,1)</f>
        <v>1</v>
      </c>
      <c r="I549" s="6">
        <f ca="1">IF(CompanyProfiles!N$44&gt;=RAND(),0,1)</f>
        <v>1</v>
      </c>
      <c r="J549" s="12">
        <f ca="1">1-(SUM(COUNTIF(A549:I549,"= 1"))/CompanyProfiles!$F$47)</f>
        <v>0.11111111111111116</v>
      </c>
      <c r="K549" s="6">
        <f ca="1">IF(J549=0,0,IF(G549=1,CompanyProfiles!$T$43+(RANDBETWEEN(CompanyProfiles!$R$43,CompanyProfiles!$S$43))/100,CompanyProfiles!$T$42+(RANDBETWEEN(CompanyProfiles!$R$42,CompanyProfiles!$S$42))/100))</f>
        <v>8250.9666666666672</v>
      </c>
    </row>
    <row r="550" spans="1:11" x14ac:dyDescent="0.2">
      <c r="A550" s="6">
        <f ca="1">IF(CompanyProfiles!F$44&gt;=RAND(),0,1)</f>
        <v>1</v>
      </c>
      <c r="B550" s="6">
        <f ca="1">IF(CompanyProfiles!G$44&gt;=RAND(),0,1)</f>
        <v>0</v>
      </c>
      <c r="C550" s="6">
        <f ca="1">IF(CompanyProfiles!H$44&gt;=RAND(),0,1)</f>
        <v>1</v>
      </c>
      <c r="D550" s="6">
        <f ca="1">IF(CompanyProfiles!I$44&gt;=RAND(),0,1)</f>
        <v>1</v>
      </c>
      <c r="E550" s="6">
        <f ca="1">IF(CompanyProfiles!J$44&gt;=RAND(),0,1)</f>
        <v>1</v>
      </c>
      <c r="F550" s="6">
        <f ca="1">IF(CompanyProfiles!K$44&gt;=RAND(),0,1)</f>
        <v>1</v>
      </c>
      <c r="G550" s="6">
        <f ca="1">IF(CompanyProfiles!L$44&gt;=RAND(),0,1)</f>
        <v>1</v>
      </c>
      <c r="H550" s="6">
        <f ca="1">IF(CompanyProfiles!M$44&gt;=RAND(),0,1)</f>
        <v>1</v>
      </c>
      <c r="I550" s="6">
        <f ca="1">IF(CompanyProfiles!N$44&gt;=RAND(),0,1)</f>
        <v>0</v>
      </c>
      <c r="J550" s="12">
        <f ca="1">1-(SUM(COUNTIF(A550:I550,"= 1"))/CompanyProfiles!$F$47)</f>
        <v>0.22222222222222221</v>
      </c>
      <c r="K550" s="6">
        <f ca="1">IF(J550=0,0,IF(G550=1,CompanyProfiles!$T$43+(RANDBETWEEN(CompanyProfiles!$R$43,CompanyProfiles!$S$43))/100,CompanyProfiles!$T$42+(RANDBETWEEN(CompanyProfiles!$R$42,CompanyProfiles!$S$42))/100))</f>
        <v>6303.8166666666666</v>
      </c>
    </row>
    <row r="551" spans="1:11" x14ac:dyDescent="0.2">
      <c r="A551" s="6">
        <f ca="1">IF(CompanyProfiles!F$44&gt;=RAND(),0,1)</f>
        <v>1</v>
      </c>
      <c r="B551" s="6">
        <f ca="1">IF(CompanyProfiles!G$44&gt;=RAND(),0,1)</f>
        <v>1</v>
      </c>
      <c r="C551" s="6">
        <f ca="1">IF(CompanyProfiles!H$44&gt;=RAND(),0,1)</f>
        <v>1</v>
      </c>
      <c r="D551" s="6">
        <f ca="1">IF(CompanyProfiles!I$44&gt;=RAND(),0,1)</f>
        <v>1</v>
      </c>
      <c r="E551" s="6">
        <f ca="1">IF(CompanyProfiles!J$44&gt;=RAND(),0,1)</f>
        <v>1</v>
      </c>
      <c r="F551" s="6">
        <f ca="1">IF(CompanyProfiles!K$44&gt;=RAND(),0,1)</f>
        <v>1</v>
      </c>
      <c r="G551" s="6">
        <f ca="1">IF(CompanyProfiles!L$44&gt;=RAND(),0,1)</f>
        <v>1</v>
      </c>
      <c r="H551" s="6">
        <f ca="1">IF(CompanyProfiles!M$44&gt;=RAND(),0,1)</f>
        <v>1</v>
      </c>
      <c r="I551" s="6">
        <f ca="1">IF(CompanyProfiles!N$44&gt;=RAND(),0,1)</f>
        <v>1</v>
      </c>
      <c r="J551" s="12">
        <f ca="1">1-(SUM(COUNTIF(A551:I551,"= 1"))/CompanyProfiles!$F$47)</f>
        <v>0</v>
      </c>
      <c r="K551" s="6">
        <f ca="1">IF(J551=0,0,IF(G551=1,CompanyProfiles!$T$43+(RANDBETWEEN(CompanyProfiles!$R$43,CompanyProfiles!$S$43))/100,CompanyProfiles!$T$42+(RANDBETWEEN(CompanyProfiles!$R$42,CompanyProfiles!$S$42))/100))</f>
        <v>0</v>
      </c>
    </row>
    <row r="552" spans="1:11" x14ac:dyDescent="0.2">
      <c r="A552" s="6">
        <f ca="1">IF(CompanyProfiles!F$44&gt;=RAND(),0,1)</f>
        <v>1</v>
      </c>
      <c r="B552" s="6">
        <f ca="1">IF(CompanyProfiles!G$44&gt;=RAND(),0,1)</f>
        <v>1</v>
      </c>
      <c r="C552" s="6">
        <f ca="1">IF(CompanyProfiles!H$44&gt;=RAND(),0,1)</f>
        <v>1</v>
      </c>
      <c r="D552" s="6">
        <f ca="1">IF(CompanyProfiles!I$44&gt;=RAND(),0,1)</f>
        <v>1</v>
      </c>
      <c r="E552" s="6">
        <f ca="1">IF(CompanyProfiles!J$44&gt;=RAND(),0,1)</f>
        <v>1</v>
      </c>
      <c r="F552" s="6">
        <f ca="1">IF(CompanyProfiles!K$44&gt;=RAND(),0,1)</f>
        <v>1</v>
      </c>
      <c r="G552" s="6">
        <f ca="1">IF(CompanyProfiles!L$44&gt;=RAND(),0,1)</f>
        <v>1</v>
      </c>
      <c r="H552" s="6">
        <f ca="1">IF(CompanyProfiles!M$44&gt;=RAND(),0,1)</f>
        <v>1</v>
      </c>
      <c r="I552" s="6">
        <f ca="1">IF(CompanyProfiles!N$44&gt;=RAND(),0,1)</f>
        <v>1</v>
      </c>
      <c r="J552" s="12">
        <f ca="1">1-(SUM(COUNTIF(A552:I552,"= 1"))/CompanyProfiles!$F$47)</f>
        <v>0</v>
      </c>
      <c r="K552" s="6">
        <f ca="1">IF(J552=0,0,IF(G552=1,CompanyProfiles!$T$43+(RANDBETWEEN(CompanyProfiles!$R$43,CompanyProfiles!$S$43))/100,CompanyProfiles!$T$42+(RANDBETWEEN(CompanyProfiles!$R$42,CompanyProfiles!$S$42))/100))</f>
        <v>0</v>
      </c>
    </row>
    <row r="553" spans="1:11" x14ac:dyDescent="0.2">
      <c r="A553" s="6">
        <f ca="1">IF(CompanyProfiles!F$44&gt;=RAND(),0,1)</f>
        <v>0</v>
      </c>
      <c r="B553" s="6">
        <f ca="1">IF(CompanyProfiles!G$44&gt;=RAND(),0,1)</f>
        <v>1</v>
      </c>
      <c r="C553" s="6">
        <f ca="1">IF(CompanyProfiles!H$44&gt;=RAND(),0,1)</f>
        <v>1</v>
      </c>
      <c r="D553" s="6">
        <f ca="1">IF(CompanyProfiles!I$44&gt;=RAND(),0,1)</f>
        <v>0</v>
      </c>
      <c r="E553" s="6">
        <f ca="1">IF(CompanyProfiles!J$44&gt;=RAND(),0,1)</f>
        <v>1</v>
      </c>
      <c r="F553" s="6">
        <f ca="1">IF(CompanyProfiles!K$44&gt;=RAND(),0,1)</f>
        <v>0</v>
      </c>
      <c r="G553" s="6">
        <f ca="1">IF(CompanyProfiles!L$44&gt;=RAND(),0,1)</f>
        <v>1</v>
      </c>
      <c r="H553" s="6">
        <f ca="1">IF(CompanyProfiles!M$44&gt;=RAND(),0,1)</f>
        <v>0</v>
      </c>
      <c r="I553" s="6">
        <f ca="1">IF(CompanyProfiles!N$44&gt;=RAND(),0,1)</f>
        <v>1</v>
      </c>
      <c r="J553" s="12">
        <f ca="1">1-(SUM(COUNTIF(A553:I553,"= 1"))/CompanyProfiles!$F$47)</f>
        <v>0.44444444444444442</v>
      </c>
      <c r="K553" s="6">
        <f ca="1">IF(J553=0,0,IF(G553=1,CompanyProfiles!$T$43+(RANDBETWEEN(CompanyProfiles!$R$43,CompanyProfiles!$S$43))/100,CompanyProfiles!$T$42+(RANDBETWEEN(CompanyProfiles!$R$42,CompanyProfiles!$S$42))/100))</f>
        <v>8666.5266666666666</v>
      </c>
    </row>
    <row r="554" spans="1:11" x14ac:dyDescent="0.2">
      <c r="A554" s="6">
        <f ca="1">IF(CompanyProfiles!F$44&gt;=RAND(),0,1)</f>
        <v>1</v>
      </c>
      <c r="B554" s="6">
        <f ca="1">IF(CompanyProfiles!G$44&gt;=RAND(),0,1)</f>
        <v>1</v>
      </c>
      <c r="C554" s="6">
        <f ca="1">IF(CompanyProfiles!H$44&gt;=RAND(),0,1)</f>
        <v>1</v>
      </c>
      <c r="D554" s="6">
        <f ca="1">IF(CompanyProfiles!I$44&gt;=RAND(),0,1)</f>
        <v>0</v>
      </c>
      <c r="E554" s="6">
        <f ca="1">IF(CompanyProfiles!J$44&gt;=RAND(),0,1)</f>
        <v>1</v>
      </c>
      <c r="F554" s="6">
        <f ca="1">IF(CompanyProfiles!K$44&gt;=RAND(),0,1)</f>
        <v>0</v>
      </c>
      <c r="G554" s="6">
        <f ca="1">IF(CompanyProfiles!L$44&gt;=RAND(),0,1)</f>
        <v>0</v>
      </c>
      <c r="H554" s="6">
        <f ca="1">IF(CompanyProfiles!M$44&gt;=RAND(),0,1)</f>
        <v>1</v>
      </c>
      <c r="I554" s="6">
        <f ca="1">IF(CompanyProfiles!N$44&gt;=RAND(),0,1)</f>
        <v>1</v>
      </c>
      <c r="J554" s="12">
        <f ca="1">1-(SUM(COUNTIF(A554:I554,"= 1"))/CompanyProfiles!$F$47)</f>
        <v>0.33333333333333337</v>
      </c>
      <c r="K554" s="6">
        <f ca="1">IF(J554=0,0,IF(G554=1,CompanyProfiles!$T$43+(RANDBETWEEN(CompanyProfiles!$R$43,CompanyProfiles!$S$43))/100,CompanyProfiles!$T$42+(RANDBETWEEN(CompanyProfiles!$R$42,CompanyProfiles!$S$42))/100))</f>
        <v>4286.1766666666672</v>
      </c>
    </row>
    <row r="555" spans="1:11" x14ac:dyDescent="0.2">
      <c r="A555" s="6">
        <f ca="1">IF(CompanyProfiles!F$44&gt;=RAND(),0,1)</f>
        <v>1</v>
      </c>
      <c r="B555" s="6">
        <f ca="1">IF(CompanyProfiles!G$44&gt;=RAND(),0,1)</f>
        <v>0</v>
      </c>
      <c r="C555" s="6">
        <f ca="1">IF(CompanyProfiles!H$44&gt;=RAND(),0,1)</f>
        <v>1</v>
      </c>
      <c r="D555" s="6">
        <f ca="1">IF(CompanyProfiles!I$44&gt;=RAND(),0,1)</f>
        <v>1</v>
      </c>
      <c r="E555" s="6">
        <f ca="1">IF(CompanyProfiles!J$44&gt;=RAND(),0,1)</f>
        <v>0</v>
      </c>
      <c r="F555" s="6">
        <f ca="1">IF(CompanyProfiles!K$44&gt;=RAND(),0,1)</f>
        <v>1</v>
      </c>
      <c r="G555" s="6">
        <f ca="1">IF(CompanyProfiles!L$44&gt;=RAND(),0,1)</f>
        <v>1</v>
      </c>
      <c r="H555" s="6">
        <f ca="1">IF(CompanyProfiles!M$44&gt;=RAND(),0,1)</f>
        <v>1</v>
      </c>
      <c r="I555" s="6">
        <f ca="1">IF(CompanyProfiles!N$44&gt;=RAND(),0,1)</f>
        <v>1</v>
      </c>
      <c r="J555" s="12">
        <f ca="1">1-(SUM(COUNTIF(A555:I555,"= 1"))/CompanyProfiles!$F$47)</f>
        <v>0.22222222222222221</v>
      </c>
      <c r="K555" s="6">
        <f ca="1">IF(J555=0,0,IF(G555=1,CompanyProfiles!$T$43+(RANDBETWEEN(CompanyProfiles!$R$43,CompanyProfiles!$S$43))/100,CompanyProfiles!$T$42+(RANDBETWEEN(CompanyProfiles!$R$42,CompanyProfiles!$S$42))/100))</f>
        <v>14212.676666666666</v>
      </c>
    </row>
    <row r="556" spans="1:11" x14ac:dyDescent="0.2">
      <c r="A556" s="6">
        <f ca="1">IF(CompanyProfiles!F$44&gt;=RAND(),0,1)</f>
        <v>1</v>
      </c>
      <c r="B556" s="6">
        <f ca="1">IF(CompanyProfiles!G$44&gt;=RAND(),0,1)</f>
        <v>0</v>
      </c>
      <c r="C556" s="6">
        <f ca="1">IF(CompanyProfiles!H$44&gt;=RAND(),0,1)</f>
        <v>1</v>
      </c>
      <c r="D556" s="6">
        <f ca="1">IF(CompanyProfiles!I$44&gt;=RAND(),0,1)</f>
        <v>1</v>
      </c>
      <c r="E556" s="6">
        <f ca="1">IF(CompanyProfiles!J$44&gt;=RAND(),0,1)</f>
        <v>1</v>
      </c>
      <c r="F556" s="6">
        <f ca="1">IF(CompanyProfiles!K$44&gt;=RAND(),0,1)</f>
        <v>1</v>
      </c>
      <c r="G556" s="6">
        <f ca="1">IF(CompanyProfiles!L$44&gt;=RAND(),0,1)</f>
        <v>1</v>
      </c>
      <c r="H556" s="6">
        <f ca="1">IF(CompanyProfiles!M$44&gt;=RAND(),0,1)</f>
        <v>1</v>
      </c>
      <c r="I556" s="6">
        <f ca="1">IF(CompanyProfiles!N$44&gt;=RAND(),0,1)</f>
        <v>1</v>
      </c>
      <c r="J556" s="12">
        <f ca="1">1-(SUM(COUNTIF(A556:I556,"= 1"))/CompanyProfiles!$F$47)</f>
        <v>0.11111111111111116</v>
      </c>
      <c r="K556" s="6">
        <f ca="1">IF(J556=0,0,IF(G556=1,CompanyProfiles!$T$43+(RANDBETWEEN(CompanyProfiles!$R$43,CompanyProfiles!$S$43))/100,CompanyProfiles!$T$42+(RANDBETWEEN(CompanyProfiles!$R$42,CompanyProfiles!$S$42))/100))</f>
        <v>10836.416666666668</v>
      </c>
    </row>
    <row r="557" spans="1:11" x14ac:dyDescent="0.2">
      <c r="A557" s="6">
        <f ca="1">IF(CompanyProfiles!F$44&gt;=RAND(),0,1)</f>
        <v>1</v>
      </c>
      <c r="B557" s="6">
        <f ca="1">IF(CompanyProfiles!G$44&gt;=RAND(),0,1)</f>
        <v>1</v>
      </c>
      <c r="C557" s="6">
        <f ca="1">IF(CompanyProfiles!H$44&gt;=RAND(),0,1)</f>
        <v>1</v>
      </c>
      <c r="D557" s="6">
        <f ca="1">IF(CompanyProfiles!I$44&gt;=RAND(),0,1)</f>
        <v>1</v>
      </c>
      <c r="E557" s="6">
        <f ca="1">IF(CompanyProfiles!J$44&gt;=RAND(),0,1)</f>
        <v>1</v>
      </c>
      <c r="F557" s="6">
        <f ca="1">IF(CompanyProfiles!K$44&gt;=RAND(),0,1)</f>
        <v>1</v>
      </c>
      <c r="G557" s="6">
        <f ca="1">IF(CompanyProfiles!L$44&gt;=RAND(),0,1)</f>
        <v>1</v>
      </c>
      <c r="H557" s="6">
        <f ca="1">IF(CompanyProfiles!M$44&gt;=RAND(),0,1)</f>
        <v>1</v>
      </c>
      <c r="I557" s="6">
        <f ca="1">IF(CompanyProfiles!N$44&gt;=RAND(),0,1)</f>
        <v>1</v>
      </c>
      <c r="J557" s="12">
        <f ca="1">1-(SUM(COUNTIF(A557:I557,"= 1"))/CompanyProfiles!$F$47)</f>
        <v>0</v>
      </c>
      <c r="K557" s="6">
        <f ca="1">IF(J557=0,0,IF(G557=1,CompanyProfiles!$T$43+(RANDBETWEEN(CompanyProfiles!$R$43,CompanyProfiles!$S$43))/100,CompanyProfiles!$T$42+(RANDBETWEEN(CompanyProfiles!$R$42,CompanyProfiles!$S$42))/100))</f>
        <v>0</v>
      </c>
    </row>
    <row r="558" spans="1:11" x14ac:dyDescent="0.2">
      <c r="A558" s="6">
        <f ca="1">IF(CompanyProfiles!F$44&gt;=RAND(),0,1)</f>
        <v>1</v>
      </c>
      <c r="B558" s="6">
        <f ca="1">IF(CompanyProfiles!G$44&gt;=RAND(),0,1)</f>
        <v>1</v>
      </c>
      <c r="C558" s="6">
        <f ca="1">IF(CompanyProfiles!H$44&gt;=RAND(),0,1)</f>
        <v>1</v>
      </c>
      <c r="D558" s="6">
        <f ca="1">IF(CompanyProfiles!I$44&gt;=RAND(),0,1)</f>
        <v>1</v>
      </c>
      <c r="E558" s="6">
        <f ca="1">IF(CompanyProfiles!J$44&gt;=RAND(),0,1)</f>
        <v>1</v>
      </c>
      <c r="F558" s="6">
        <f ca="1">IF(CompanyProfiles!K$44&gt;=RAND(),0,1)</f>
        <v>1</v>
      </c>
      <c r="G558" s="6">
        <f ca="1">IF(CompanyProfiles!L$44&gt;=RAND(),0,1)</f>
        <v>1</v>
      </c>
      <c r="H558" s="6">
        <f ca="1">IF(CompanyProfiles!M$44&gt;=RAND(),0,1)</f>
        <v>1</v>
      </c>
      <c r="I558" s="6">
        <f ca="1">IF(CompanyProfiles!N$44&gt;=RAND(),0,1)</f>
        <v>0</v>
      </c>
      <c r="J558" s="12">
        <f ca="1">1-(SUM(COUNTIF(A558:I558,"= 1"))/CompanyProfiles!$F$47)</f>
        <v>0.11111111111111116</v>
      </c>
      <c r="K558" s="6">
        <f ca="1">IF(J558=0,0,IF(G558=1,CompanyProfiles!$T$43+(RANDBETWEEN(CompanyProfiles!$R$43,CompanyProfiles!$S$43))/100,CompanyProfiles!$T$42+(RANDBETWEEN(CompanyProfiles!$R$42,CompanyProfiles!$S$42))/100))</f>
        <v>6432.0566666666673</v>
      </c>
    </row>
    <row r="559" spans="1:11" x14ac:dyDescent="0.2">
      <c r="A559" s="6">
        <f ca="1">IF(CompanyProfiles!F$44&gt;=RAND(),0,1)</f>
        <v>0</v>
      </c>
      <c r="B559" s="6">
        <f ca="1">IF(CompanyProfiles!G$44&gt;=RAND(),0,1)</f>
        <v>0</v>
      </c>
      <c r="C559" s="6">
        <f ca="1">IF(CompanyProfiles!H$44&gt;=RAND(),0,1)</f>
        <v>1</v>
      </c>
      <c r="D559" s="6">
        <f ca="1">IF(CompanyProfiles!I$44&gt;=RAND(),0,1)</f>
        <v>1</v>
      </c>
      <c r="E559" s="6">
        <f ca="1">IF(CompanyProfiles!J$44&gt;=RAND(),0,1)</f>
        <v>1</v>
      </c>
      <c r="F559" s="6">
        <f ca="1">IF(CompanyProfiles!K$44&gt;=RAND(),0,1)</f>
        <v>1</v>
      </c>
      <c r="G559" s="6">
        <f ca="1">IF(CompanyProfiles!L$44&gt;=RAND(),0,1)</f>
        <v>1</v>
      </c>
      <c r="H559" s="6">
        <f ca="1">IF(CompanyProfiles!M$44&gt;=RAND(),0,1)</f>
        <v>1</v>
      </c>
      <c r="I559" s="6">
        <f ca="1">IF(CompanyProfiles!N$44&gt;=RAND(),0,1)</f>
        <v>1</v>
      </c>
      <c r="J559" s="12">
        <f ca="1">1-(SUM(COUNTIF(A559:I559,"= 1"))/CompanyProfiles!$F$47)</f>
        <v>0.22222222222222221</v>
      </c>
      <c r="K559" s="6">
        <f ca="1">IF(J559=0,0,IF(G559=1,CompanyProfiles!$T$43+(RANDBETWEEN(CompanyProfiles!$R$43,CompanyProfiles!$S$43))/100,CompanyProfiles!$T$42+(RANDBETWEEN(CompanyProfiles!$R$42,CompanyProfiles!$S$42))/100))</f>
        <v>12599.816666666666</v>
      </c>
    </row>
    <row r="560" spans="1:11" x14ac:dyDescent="0.2">
      <c r="A560" s="6">
        <f ca="1">IF(CompanyProfiles!F$44&gt;=RAND(),0,1)</f>
        <v>1</v>
      </c>
      <c r="B560" s="6">
        <f ca="1">IF(CompanyProfiles!G$44&gt;=RAND(),0,1)</f>
        <v>1</v>
      </c>
      <c r="C560" s="6">
        <f ca="1">IF(CompanyProfiles!H$44&gt;=RAND(),0,1)</f>
        <v>1</v>
      </c>
      <c r="D560" s="6">
        <f ca="1">IF(CompanyProfiles!I$44&gt;=RAND(),0,1)</f>
        <v>1</v>
      </c>
      <c r="E560" s="6">
        <f ca="1">IF(CompanyProfiles!J$44&gt;=RAND(),0,1)</f>
        <v>1</v>
      </c>
      <c r="F560" s="6">
        <f ca="1">IF(CompanyProfiles!K$44&gt;=RAND(),0,1)</f>
        <v>1</v>
      </c>
      <c r="G560" s="6">
        <f ca="1">IF(CompanyProfiles!L$44&gt;=RAND(),0,1)</f>
        <v>1</v>
      </c>
      <c r="H560" s="6">
        <f ca="1">IF(CompanyProfiles!M$44&gt;=RAND(),0,1)</f>
        <v>1</v>
      </c>
      <c r="I560" s="6">
        <f ca="1">IF(CompanyProfiles!N$44&gt;=RAND(),0,1)</f>
        <v>1</v>
      </c>
      <c r="J560" s="12">
        <f ca="1">1-(SUM(COUNTIF(A560:I560,"= 1"))/CompanyProfiles!$F$47)</f>
        <v>0</v>
      </c>
      <c r="K560" s="6">
        <f ca="1">IF(J560=0,0,IF(G560=1,CompanyProfiles!$T$43+(RANDBETWEEN(CompanyProfiles!$R$43,CompanyProfiles!$S$43))/100,CompanyProfiles!$T$42+(RANDBETWEEN(CompanyProfiles!$R$42,CompanyProfiles!$S$42))/100))</f>
        <v>0</v>
      </c>
    </row>
    <row r="561" spans="1:11" x14ac:dyDescent="0.2">
      <c r="A561" s="6">
        <f ca="1">IF(CompanyProfiles!F$44&gt;=RAND(),0,1)</f>
        <v>0</v>
      </c>
      <c r="B561" s="6">
        <f ca="1">IF(CompanyProfiles!G$44&gt;=RAND(),0,1)</f>
        <v>1</v>
      </c>
      <c r="C561" s="6">
        <f ca="1">IF(CompanyProfiles!H$44&gt;=RAND(),0,1)</f>
        <v>1</v>
      </c>
      <c r="D561" s="6">
        <f ca="1">IF(CompanyProfiles!I$44&gt;=RAND(),0,1)</f>
        <v>0</v>
      </c>
      <c r="E561" s="6">
        <f ca="1">IF(CompanyProfiles!J$44&gt;=RAND(),0,1)</f>
        <v>1</v>
      </c>
      <c r="F561" s="6">
        <f ca="1">IF(CompanyProfiles!K$44&gt;=RAND(),0,1)</f>
        <v>1</v>
      </c>
      <c r="G561" s="6">
        <f ca="1">IF(CompanyProfiles!L$44&gt;=RAND(),0,1)</f>
        <v>1</v>
      </c>
      <c r="H561" s="6">
        <f ca="1">IF(CompanyProfiles!M$44&gt;=RAND(),0,1)</f>
        <v>1</v>
      </c>
      <c r="I561" s="6">
        <f ca="1">IF(CompanyProfiles!N$44&gt;=RAND(),0,1)</f>
        <v>1</v>
      </c>
      <c r="J561" s="12">
        <f ca="1">1-(SUM(COUNTIF(A561:I561,"= 1"))/CompanyProfiles!$F$47)</f>
        <v>0.22222222222222221</v>
      </c>
      <c r="K561" s="6">
        <f ca="1">IF(J561=0,0,IF(G561=1,CompanyProfiles!$T$43+(RANDBETWEEN(CompanyProfiles!$R$43,CompanyProfiles!$S$43))/100,CompanyProfiles!$T$42+(RANDBETWEEN(CompanyProfiles!$R$42,CompanyProfiles!$S$42))/100))</f>
        <v>5821.9866666666667</v>
      </c>
    </row>
    <row r="562" spans="1:11" x14ac:dyDescent="0.2">
      <c r="A562" s="6">
        <f ca="1">IF(CompanyProfiles!F$44&gt;=RAND(),0,1)</f>
        <v>0</v>
      </c>
      <c r="B562" s="6">
        <f ca="1">IF(CompanyProfiles!G$44&gt;=RAND(),0,1)</f>
        <v>0</v>
      </c>
      <c r="C562" s="6">
        <f ca="1">IF(CompanyProfiles!H$44&gt;=RAND(),0,1)</f>
        <v>1</v>
      </c>
      <c r="D562" s="6">
        <f ca="1">IF(CompanyProfiles!I$44&gt;=RAND(),0,1)</f>
        <v>1</v>
      </c>
      <c r="E562" s="6">
        <f ca="1">IF(CompanyProfiles!J$44&gt;=RAND(),0,1)</f>
        <v>1</v>
      </c>
      <c r="F562" s="6">
        <f ca="1">IF(CompanyProfiles!K$44&gt;=RAND(),0,1)</f>
        <v>0</v>
      </c>
      <c r="G562" s="6">
        <f ca="1">IF(CompanyProfiles!L$44&gt;=RAND(),0,1)</f>
        <v>1</v>
      </c>
      <c r="H562" s="6">
        <f ca="1">IF(CompanyProfiles!M$44&gt;=RAND(),0,1)</f>
        <v>0</v>
      </c>
      <c r="I562" s="6">
        <f ca="1">IF(CompanyProfiles!N$44&gt;=RAND(),0,1)</f>
        <v>1</v>
      </c>
      <c r="J562" s="12">
        <f ca="1">1-(SUM(COUNTIF(A562:I562,"= 1"))/CompanyProfiles!$F$47)</f>
        <v>0.44444444444444442</v>
      </c>
      <c r="K562" s="6">
        <f ca="1">IF(J562=0,0,IF(G562=1,CompanyProfiles!$T$43+(RANDBETWEEN(CompanyProfiles!$R$43,CompanyProfiles!$S$43))/100,CompanyProfiles!$T$42+(RANDBETWEEN(CompanyProfiles!$R$42,CompanyProfiles!$S$42))/100))</f>
        <v>9970.5366666666669</v>
      </c>
    </row>
    <row r="563" spans="1:11" x14ac:dyDescent="0.2">
      <c r="A563" s="6">
        <f ca="1">IF(CompanyProfiles!F$44&gt;=RAND(),0,1)</f>
        <v>1</v>
      </c>
      <c r="B563" s="6">
        <f ca="1">IF(CompanyProfiles!G$44&gt;=RAND(),0,1)</f>
        <v>0</v>
      </c>
      <c r="C563" s="6">
        <f ca="1">IF(CompanyProfiles!H$44&gt;=RAND(),0,1)</f>
        <v>1</v>
      </c>
      <c r="D563" s="6">
        <f ca="1">IF(CompanyProfiles!I$44&gt;=RAND(),0,1)</f>
        <v>1</v>
      </c>
      <c r="E563" s="6">
        <f ca="1">IF(CompanyProfiles!J$44&gt;=RAND(),0,1)</f>
        <v>1</v>
      </c>
      <c r="F563" s="6">
        <f ca="1">IF(CompanyProfiles!K$44&gt;=RAND(),0,1)</f>
        <v>1</v>
      </c>
      <c r="G563" s="6">
        <f ca="1">IF(CompanyProfiles!L$44&gt;=RAND(),0,1)</f>
        <v>1</v>
      </c>
      <c r="H563" s="6">
        <f ca="1">IF(CompanyProfiles!M$44&gt;=RAND(),0,1)</f>
        <v>1</v>
      </c>
      <c r="I563" s="6">
        <f ca="1">IF(CompanyProfiles!N$44&gt;=RAND(),0,1)</f>
        <v>1</v>
      </c>
      <c r="J563" s="12">
        <f ca="1">1-(SUM(COUNTIF(A563:I563,"= 1"))/CompanyProfiles!$F$47)</f>
        <v>0.11111111111111116</v>
      </c>
      <c r="K563" s="6">
        <f ca="1">IF(J563=0,0,IF(G563=1,CompanyProfiles!$T$43+(RANDBETWEEN(CompanyProfiles!$R$43,CompanyProfiles!$S$43))/100,CompanyProfiles!$T$42+(RANDBETWEEN(CompanyProfiles!$R$42,CompanyProfiles!$S$42))/100))</f>
        <v>11512.916666666668</v>
      </c>
    </row>
    <row r="564" spans="1:11" x14ac:dyDescent="0.2">
      <c r="A564" s="6">
        <f ca="1">IF(CompanyProfiles!F$44&gt;=RAND(),0,1)</f>
        <v>1</v>
      </c>
      <c r="B564" s="6">
        <f ca="1">IF(CompanyProfiles!G$44&gt;=RAND(),0,1)</f>
        <v>1</v>
      </c>
      <c r="C564" s="6">
        <f ca="1">IF(CompanyProfiles!H$44&gt;=RAND(),0,1)</f>
        <v>1</v>
      </c>
      <c r="D564" s="6">
        <f ca="1">IF(CompanyProfiles!I$44&gt;=RAND(),0,1)</f>
        <v>0</v>
      </c>
      <c r="E564" s="6">
        <f ca="1">IF(CompanyProfiles!J$44&gt;=RAND(),0,1)</f>
        <v>1</v>
      </c>
      <c r="F564" s="6">
        <f ca="1">IF(CompanyProfiles!K$44&gt;=RAND(),0,1)</f>
        <v>1</v>
      </c>
      <c r="G564" s="6">
        <f ca="1">IF(CompanyProfiles!L$44&gt;=RAND(),0,1)</f>
        <v>1</v>
      </c>
      <c r="H564" s="6">
        <f ca="1">IF(CompanyProfiles!M$44&gt;=RAND(),0,1)</f>
        <v>1</v>
      </c>
      <c r="I564" s="6">
        <f ca="1">IF(CompanyProfiles!N$44&gt;=RAND(),0,1)</f>
        <v>1</v>
      </c>
      <c r="J564" s="12">
        <f ca="1">1-(SUM(COUNTIF(A564:I564,"= 1"))/CompanyProfiles!$F$47)</f>
        <v>0.11111111111111116</v>
      </c>
      <c r="K564" s="6">
        <f ca="1">IF(J564=0,0,IF(G564=1,CompanyProfiles!$T$43+(RANDBETWEEN(CompanyProfiles!$R$43,CompanyProfiles!$S$43))/100,CompanyProfiles!$T$42+(RANDBETWEEN(CompanyProfiles!$R$42,CompanyProfiles!$S$42))/100))</f>
        <v>12547.656666666666</v>
      </c>
    </row>
    <row r="565" spans="1:11" x14ac:dyDescent="0.2">
      <c r="A565" s="6">
        <f ca="1">IF(CompanyProfiles!F$44&gt;=RAND(),0,1)</f>
        <v>1</v>
      </c>
      <c r="B565" s="6">
        <f ca="1">IF(CompanyProfiles!G$44&gt;=RAND(),0,1)</f>
        <v>1</v>
      </c>
      <c r="C565" s="6">
        <f ca="1">IF(CompanyProfiles!H$44&gt;=RAND(),0,1)</f>
        <v>1</v>
      </c>
      <c r="D565" s="6">
        <f ca="1">IF(CompanyProfiles!I$44&gt;=RAND(),0,1)</f>
        <v>1</v>
      </c>
      <c r="E565" s="6">
        <f ca="1">IF(CompanyProfiles!J$44&gt;=RAND(),0,1)</f>
        <v>0</v>
      </c>
      <c r="F565" s="6">
        <f ca="1">IF(CompanyProfiles!K$44&gt;=RAND(),0,1)</f>
        <v>0</v>
      </c>
      <c r="G565" s="6">
        <f ca="1">IF(CompanyProfiles!L$44&gt;=RAND(),0,1)</f>
        <v>1</v>
      </c>
      <c r="H565" s="6">
        <f ca="1">IF(CompanyProfiles!M$44&gt;=RAND(),0,1)</f>
        <v>1</v>
      </c>
      <c r="I565" s="6">
        <f ca="1">IF(CompanyProfiles!N$44&gt;=RAND(),0,1)</f>
        <v>1</v>
      </c>
      <c r="J565" s="12">
        <f ca="1">1-(SUM(COUNTIF(A565:I565,"= 1"))/CompanyProfiles!$F$47)</f>
        <v>0.22222222222222221</v>
      </c>
      <c r="K565" s="6">
        <f ca="1">IF(J565=0,0,IF(G565=1,CompanyProfiles!$T$43+(RANDBETWEEN(CompanyProfiles!$R$43,CompanyProfiles!$S$43))/100,CompanyProfiles!$T$42+(RANDBETWEEN(CompanyProfiles!$R$42,CompanyProfiles!$S$42))/100))</f>
        <v>9433.9166666666661</v>
      </c>
    </row>
    <row r="566" spans="1:11" x14ac:dyDescent="0.2">
      <c r="A566" s="6">
        <f ca="1">IF(CompanyProfiles!F$44&gt;=RAND(),0,1)</f>
        <v>1</v>
      </c>
      <c r="B566" s="6">
        <f ca="1">IF(CompanyProfiles!G$44&gt;=RAND(),0,1)</f>
        <v>0</v>
      </c>
      <c r="C566" s="6">
        <f ca="1">IF(CompanyProfiles!H$44&gt;=RAND(),0,1)</f>
        <v>1</v>
      </c>
      <c r="D566" s="6">
        <f ca="1">IF(CompanyProfiles!I$44&gt;=RAND(),0,1)</f>
        <v>1</v>
      </c>
      <c r="E566" s="6">
        <f ca="1">IF(CompanyProfiles!J$44&gt;=RAND(),0,1)</f>
        <v>1</v>
      </c>
      <c r="F566" s="6">
        <f ca="1">IF(CompanyProfiles!K$44&gt;=RAND(),0,1)</f>
        <v>1</v>
      </c>
      <c r="G566" s="6">
        <f ca="1">IF(CompanyProfiles!L$44&gt;=RAND(),0,1)</f>
        <v>1</v>
      </c>
      <c r="H566" s="6">
        <f ca="1">IF(CompanyProfiles!M$44&gt;=RAND(),0,1)</f>
        <v>1</v>
      </c>
      <c r="I566" s="6">
        <f ca="1">IF(CompanyProfiles!N$44&gt;=RAND(),0,1)</f>
        <v>1</v>
      </c>
      <c r="J566" s="12">
        <f ca="1">1-(SUM(COUNTIF(A566:I566,"= 1"))/CompanyProfiles!$F$47)</f>
        <v>0.11111111111111116</v>
      </c>
      <c r="K566" s="6">
        <f ca="1">IF(J566=0,0,IF(G566=1,CompanyProfiles!$T$43+(RANDBETWEEN(CompanyProfiles!$R$43,CompanyProfiles!$S$43))/100,CompanyProfiles!$T$42+(RANDBETWEEN(CompanyProfiles!$R$42,CompanyProfiles!$S$42))/100))</f>
        <v>13771.526666666667</v>
      </c>
    </row>
    <row r="567" spans="1:11" x14ac:dyDescent="0.2">
      <c r="A567" s="6">
        <f ca="1">IF(CompanyProfiles!F$44&gt;=RAND(),0,1)</f>
        <v>1</v>
      </c>
      <c r="B567" s="6">
        <f ca="1">IF(CompanyProfiles!G$44&gt;=RAND(),0,1)</f>
        <v>1</v>
      </c>
      <c r="C567" s="6">
        <f ca="1">IF(CompanyProfiles!H$44&gt;=RAND(),0,1)</f>
        <v>1</v>
      </c>
      <c r="D567" s="6">
        <f ca="1">IF(CompanyProfiles!I$44&gt;=RAND(),0,1)</f>
        <v>0</v>
      </c>
      <c r="E567" s="6">
        <f ca="1">IF(CompanyProfiles!J$44&gt;=RAND(),0,1)</f>
        <v>0</v>
      </c>
      <c r="F567" s="6">
        <f ca="1">IF(CompanyProfiles!K$44&gt;=RAND(),0,1)</f>
        <v>1</v>
      </c>
      <c r="G567" s="6">
        <f ca="1">IF(CompanyProfiles!L$44&gt;=RAND(),0,1)</f>
        <v>1</v>
      </c>
      <c r="H567" s="6">
        <f ca="1">IF(CompanyProfiles!M$44&gt;=RAND(),0,1)</f>
        <v>0</v>
      </c>
      <c r="I567" s="6">
        <f ca="1">IF(CompanyProfiles!N$44&gt;=RAND(),0,1)</f>
        <v>1</v>
      </c>
      <c r="J567" s="12">
        <f ca="1">1-(SUM(COUNTIF(A567:I567,"= 1"))/CompanyProfiles!$F$47)</f>
        <v>0.33333333333333337</v>
      </c>
      <c r="K567" s="6">
        <f ca="1">IF(J567=0,0,IF(G567=1,CompanyProfiles!$T$43+(RANDBETWEEN(CompanyProfiles!$R$43,CompanyProfiles!$S$43))/100,CompanyProfiles!$T$42+(RANDBETWEEN(CompanyProfiles!$R$42,CompanyProfiles!$S$42))/100))</f>
        <v>9699.0366666666669</v>
      </c>
    </row>
    <row r="568" spans="1:11" x14ac:dyDescent="0.2">
      <c r="A568" s="6">
        <f ca="1">IF(CompanyProfiles!F$44&gt;=RAND(),0,1)</f>
        <v>0</v>
      </c>
      <c r="B568" s="6">
        <f ca="1">IF(CompanyProfiles!G$44&gt;=RAND(),0,1)</f>
        <v>1</v>
      </c>
      <c r="C568" s="6">
        <f ca="1">IF(CompanyProfiles!H$44&gt;=RAND(),0,1)</f>
        <v>1</v>
      </c>
      <c r="D568" s="6">
        <f ca="1">IF(CompanyProfiles!I$44&gt;=RAND(),0,1)</f>
        <v>1</v>
      </c>
      <c r="E568" s="6">
        <f ca="1">IF(CompanyProfiles!J$44&gt;=RAND(),0,1)</f>
        <v>1</v>
      </c>
      <c r="F568" s="6">
        <f ca="1">IF(CompanyProfiles!K$44&gt;=RAND(),0,1)</f>
        <v>1</v>
      </c>
      <c r="G568" s="6">
        <f ca="1">IF(CompanyProfiles!L$44&gt;=RAND(),0,1)</f>
        <v>1</v>
      </c>
      <c r="H568" s="6">
        <f ca="1">IF(CompanyProfiles!M$44&gt;=RAND(),0,1)</f>
        <v>1</v>
      </c>
      <c r="I568" s="6">
        <f ca="1">IF(CompanyProfiles!N$44&gt;=RAND(),0,1)</f>
        <v>1</v>
      </c>
      <c r="J568" s="12">
        <f ca="1">1-(SUM(COUNTIF(A568:I568,"= 1"))/CompanyProfiles!$F$47)</f>
        <v>0.11111111111111116</v>
      </c>
      <c r="K568" s="6">
        <f ca="1">IF(J568=0,0,IF(G568=1,CompanyProfiles!$T$43+(RANDBETWEEN(CompanyProfiles!$R$43,CompanyProfiles!$S$43))/100,CompanyProfiles!$T$42+(RANDBETWEEN(CompanyProfiles!$R$42,CompanyProfiles!$S$42))/100))</f>
        <v>5800.6366666666672</v>
      </c>
    </row>
    <row r="569" spans="1:11" x14ac:dyDescent="0.2">
      <c r="A569" s="6">
        <f ca="1">IF(CompanyProfiles!F$44&gt;=RAND(),0,1)</f>
        <v>1</v>
      </c>
      <c r="B569" s="6">
        <f ca="1">IF(CompanyProfiles!G$44&gt;=RAND(),0,1)</f>
        <v>1</v>
      </c>
      <c r="C569" s="6">
        <f ca="1">IF(CompanyProfiles!H$44&gt;=RAND(),0,1)</f>
        <v>0</v>
      </c>
      <c r="D569" s="6">
        <f ca="1">IF(CompanyProfiles!I$44&gt;=RAND(),0,1)</f>
        <v>1</v>
      </c>
      <c r="E569" s="6">
        <f ca="1">IF(CompanyProfiles!J$44&gt;=RAND(),0,1)</f>
        <v>1</v>
      </c>
      <c r="F569" s="6">
        <f ca="1">IF(CompanyProfiles!K$44&gt;=RAND(),0,1)</f>
        <v>1</v>
      </c>
      <c r="G569" s="6">
        <f ca="1">IF(CompanyProfiles!L$44&gt;=RAND(),0,1)</f>
        <v>1</v>
      </c>
      <c r="H569" s="6">
        <f ca="1">IF(CompanyProfiles!M$44&gt;=RAND(),0,1)</f>
        <v>1</v>
      </c>
      <c r="I569" s="6">
        <f ca="1">IF(CompanyProfiles!N$44&gt;=RAND(),0,1)</f>
        <v>1</v>
      </c>
      <c r="J569" s="12">
        <f ca="1">1-(SUM(COUNTIF(A569:I569,"= 1"))/CompanyProfiles!$F$47)</f>
        <v>0.11111111111111116</v>
      </c>
      <c r="K569" s="6">
        <f ca="1">IF(J569=0,0,IF(G569=1,CompanyProfiles!$T$43+(RANDBETWEEN(CompanyProfiles!$R$43,CompanyProfiles!$S$43))/100,CompanyProfiles!$T$42+(RANDBETWEEN(CompanyProfiles!$R$42,CompanyProfiles!$S$42))/100))</f>
        <v>8420.1566666666677</v>
      </c>
    </row>
    <row r="570" spans="1:11" x14ac:dyDescent="0.2">
      <c r="A570" s="6">
        <f ca="1">IF(CompanyProfiles!F$44&gt;=RAND(),0,1)</f>
        <v>0</v>
      </c>
      <c r="B570" s="6">
        <f ca="1">IF(CompanyProfiles!G$44&gt;=RAND(),0,1)</f>
        <v>1</v>
      </c>
      <c r="C570" s="6">
        <f ca="1">IF(CompanyProfiles!H$44&gt;=RAND(),0,1)</f>
        <v>1</v>
      </c>
      <c r="D570" s="6">
        <f ca="1">IF(CompanyProfiles!I$44&gt;=RAND(),0,1)</f>
        <v>1</v>
      </c>
      <c r="E570" s="6">
        <f ca="1">IF(CompanyProfiles!J$44&gt;=RAND(),0,1)</f>
        <v>1</v>
      </c>
      <c r="F570" s="6">
        <f ca="1">IF(CompanyProfiles!K$44&gt;=RAND(),0,1)</f>
        <v>0</v>
      </c>
      <c r="G570" s="6">
        <f ca="1">IF(CompanyProfiles!L$44&gt;=RAND(),0,1)</f>
        <v>1</v>
      </c>
      <c r="H570" s="6">
        <f ca="1">IF(CompanyProfiles!M$44&gt;=RAND(),0,1)</f>
        <v>1</v>
      </c>
      <c r="I570" s="6">
        <f ca="1">IF(CompanyProfiles!N$44&gt;=RAND(),0,1)</f>
        <v>1</v>
      </c>
      <c r="J570" s="12">
        <f ca="1">1-(SUM(COUNTIF(A570:I570,"= 1"))/CompanyProfiles!$F$47)</f>
        <v>0.22222222222222221</v>
      </c>
      <c r="K570" s="6">
        <f ca="1">IF(J570=0,0,IF(G570=1,CompanyProfiles!$T$43+(RANDBETWEEN(CompanyProfiles!$R$43,CompanyProfiles!$S$43))/100,CompanyProfiles!$T$42+(RANDBETWEEN(CompanyProfiles!$R$42,CompanyProfiles!$S$42))/100))</f>
        <v>10686.466666666667</v>
      </c>
    </row>
    <row r="571" spans="1:11" x14ac:dyDescent="0.2">
      <c r="A571" s="6">
        <f ca="1">IF(CompanyProfiles!F$44&gt;=RAND(),0,1)</f>
        <v>1</v>
      </c>
      <c r="B571" s="6">
        <f ca="1">IF(CompanyProfiles!G$44&gt;=RAND(),0,1)</f>
        <v>1</v>
      </c>
      <c r="C571" s="6">
        <f ca="1">IF(CompanyProfiles!H$44&gt;=RAND(),0,1)</f>
        <v>1</v>
      </c>
      <c r="D571" s="6">
        <f ca="1">IF(CompanyProfiles!I$44&gt;=RAND(),0,1)</f>
        <v>1</v>
      </c>
      <c r="E571" s="6">
        <f ca="1">IF(CompanyProfiles!J$44&gt;=RAND(),0,1)</f>
        <v>1</v>
      </c>
      <c r="F571" s="6">
        <f ca="1">IF(CompanyProfiles!K$44&gt;=RAND(),0,1)</f>
        <v>1</v>
      </c>
      <c r="G571" s="6">
        <f ca="1">IF(CompanyProfiles!L$44&gt;=RAND(),0,1)</f>
        <v>1</v>
      </c>
      <c r="H571" s="6">
        <f ca="1">IF(CompanyProfiles!M$44&gt;=RAND(),0,1)</f>
        <v>0</v>
      </c>
      <c r="I571" s="6">
        <f ca="1">IF(CompanyProfiles!N$44&gt;=RAND(),0,1)</f>
        <v>1</v>
      </c>
      <c r="J571" s="12">
        <f ca="1">1-(SUM(COUNTIF(A571:I571,"= 1"))/CompanyProfiles!$F$47)</f>
        <v>0.11111111111111116</v>
      </c>
      <c r="K571" s="6">
        <f ca="1">IF(J571=0,0,IF(G571=1,CompanyProfiles!$T$43+(RANDBETWEEN(CompanyProfiles!$R$43,CompanyProfiles!$S$43))/100,CompanyProfiles!$T$42+(RANDBETWEEN(CompanyProfiles!$R$42,CompanyProfiles!$S$42))/100))</f>
        <v>12860.956666666667</v>
      </c>
    </row>
    <row r="572" spans="1:11" x14ac:dyDescent="0.2">
      <c r="A572" s="6">
        <f ca="1">IF(CompanyProfiles!F$44&gt;=RAND(),0,1)</f>
        <v>1</v>
      </c>
      <c r="B572" s="6">
        <f ca="1">IF(CompanyProfiles!G$44&gt;=RAND(),0,1)</f>
        <v>1</v>
      </c>
      <c r="C572" s="6">
        <f ca="1">IF(CompanyProfiles!H$44&gt;=RAND(),0,1)</f>
        <v>0</v>
      </c>
      <c r="D572" s="6">
        <f ca="1">IF(CompanyProfiles!I$44&gt;=RAND(),0,1)</f>
        <v>1</v>
      </c>
      <c r="E572" s="6">
        <f ca="1">IF(CompanyProfiles!J$44&gt;=RAND(),0,1)</f>
        <v>0</v>
      </c>
      <c r="F572" s="6">
        <f ca="1">IF(CompanyProfiles!K$44&gt;=RAND(),0,1)</f>
        <v>1</v>
      </c>
      <c r="G572" s="6">
        <f ca="1">IF(CompanyProfiles!L$44&gt;=RAND(),0,1)</f>
        <v>1</v>
      </c>
      <c r="H572" s="6">
        <f ca="1">IF(CompanyProfiles!M$44&gt;=RAND(),0,1)</f>
        <v>1</v>
      </c>
      <c r="I572" s="6">
        <f ca="1">IF(CompanyProfiles!N$44&gt;=RAND(),0,1)</f>
        <v>1</v>
      </c>
      <c r="J572" s="12">
        <f ca="1">1-(SUM(COUNTIF(A572:I572,"= 1"))/CompanyProfiles!$F$47)</f>
        <v>0.22222222222222221</v>
      </c>
      <c r="K572" s="6">
        <f ca="1">IF(J572=0,0,IF(G572=1,CompanyProfiles!$T$43+(RANDBETWEEN(CompanyProfiles!$R$43,CompanyProfiles!$S$43))/100,CompanyProfiles!$T$42+(RANDBETWEEN(CompanyProfiles!$R$42,CompanyProfiles!$S$42))/100))</f>
        <v>10914.886666666667</v>
      </c>
    </row>
    <row r="573" spans="1:11" x14ac:dyDescent="0.2">
      <c r="A573" s="6">
        <f ca="1">IF(CompanyProfiles!F$44&gt;=RAND(),0,1)</f>
        <v>1</v>
      </c>
      <c r="B573" s="6">
        <f ca="1">IF(CompanyProfiles!G$44&gt;=RAND(),0,1)</f>
        <v>1</v>
      </c>
      <c r="C573" s="6">
        <f ca="1">IF(CompanyProfiles!H$44&gt;=RAND(),0,1)</f>
        <v>1</v>
      </c>
      <c r="D573" s="6">
        <f ca="1">IF(CompanyProfiles!I$44&gt;=RAND(),0,1)</f>
        <v>1</v>
      </c>
      <c r="E573" s="6">
        <f ca="1">IF(CompanyProfiles!J$44&gt;=RAND(),0,1)</f>
        <v>1</v>
      </c>
      <c r="F573" s="6">
        <f ca="1">IF(CompanyProfiles!K$44&gt;=RAND(),0,1)</f>
        <v>1</v>
      </c>
      <c r="G573" s="6">
        <f ca="1">IF(CompanyProfiles!L$44&gt;=RAND(),0,1)</f>
        <v>0</v>
      </c>
      <c r="H573" s="6">
        <f ca="1">IF(CompanyProfiles!M$44&gt;=RAND(),0,1)</f>
        <v>1</v>
      </c>
      <c r="I573" s="6">
        <f ca="1">IF(CompanyProfiles!N$44&gt;=RAND(),0,1)</f>
        <v>1</v>
      </c>
      <c r="J573" s="12">
        <f ca="1">1-(SUM(COUNTIF(A573:I573,"= 1"))/CompanyProfiles!$F$47)</f>
        <v>0.11111111111111116</v>
      </c>
      <c r="K573" s="6">
        <f ca="1">IF(J573=0,0,IF(G573=1,CompanyProfiles!$T$43+(RANDBETWEEN(CompanyProfiles!$R$43,CompanyProfiles!$S$43))/100,CompanyProfiles!$T$42+(RANDBETWEEN(CompanyProfiles!$R$42,CompanyProfiles!$S$42))/100))</f>
        <v>971.71666666666658</v>
      </c>
    </row>
    <row r="574" spans="1:11" x14ac:dyDescent="0.2">
      <c r="A574" s="6">
        <f ca="1">IF(CompanyProfiles!F$44&gt;=RAND(),0,1)</f>
        <v>1</v>
      </c>
      <c r="B574" s="6">
        <f ca="1">IF(CompanyProfiles!G$44&gt;=RAND(),0,1)</f>
        <v>0</v>
      </c>
      <c r="C574" s="6">
        <f ca="1">IF(CompanyProfiles!H$44&gt;=RAND(),0,1)</f>
        <v>1</v>
      </c>
      <c r="D574" s="6">
        <f ca="1">IF(CompanyProfiles!I$44&gt;=RAND(),0,1)</f>
        <v>0</v>
      </c>
      <c r="E574" s="6">
        <f ca="1">IF(CompanyProfiles!J$44&gt;=RAND(),0,1)</f>
        <v>1</v>
      </c>
      <c r="F574" s="6">
        <f ca="1">IF(CompanyProfiles!K$44&gt;=RAND(),0,1)</f>
        <v>1</v>
      </c>
      <c r="G574" s="6">
        <f ca="1">IF(CompanyProfiles!L$44&gt;=RAND(),0,1)</f>
        <v>1</v>
      </c>
      <c r="H574" s="6">
        <f ca="1">IF(CompanyProfiles!M$44&gt;=RAND(),0,1)</f>
        <v>0</v>
      </c>
      <c r="I574" s="6">
        <f ca="1">IF(CompanyProfiles!N$44&gt;=RAND(),0,1)</f>
        <v>1</v>
      </c>
      <c r="J574" s="12">
        <f ca="1">1-(SUM(COUNTIF(A574:I574,"= 1"))/CompanyProfiles!$F$47)</f>
        <v>0.33333333333333337</v>
      </c>
      <c r="K574" s="6">
        <f ca="1">IF(J574=0,0,IF(G574=1,CompanyProfiles!$T$43+(RANDBETWEEN(CompanyProfiles!$R$43,CompanyProfiles!$S$43))/100,CompanyProfiles!$T$42+(RANDBETWEEN(CompanyProfiles!$R$42,CompanyProfiles!$S$42))/100))</f>
        <v>11887.206666666667</v>
      </c>
    </row>
    <row r="575" spans="1:11" x14ac:dyDescent="0.2">
      <c r="A575" s="6">
        <f ca="1">IF(CompanyProfiles!F$44&gt;=RAND(),0,1)</f>
        <v>1</v>
      </c>
      <c r="B575" s="6">
        <f ca="1">IF(CompanyProfiles!G$44&gt;=RAND(),0,1)</f>
        <v>1</v>
      </c>
      <c r="C575" s="6">
        <f ca="1">IF(CompanyProfiles!H$44&gt;=RAND(),0,1)</f>
        <v>1</v>
      </c>
      <c r="D575" s="6">
        <f ca="1">IF(CompanyProfiles!I$44&gt;=RAND(),0,1)</f>
        <v>0</v>
      </c>
      <c r="E575" s="6">
        <f ca="1">IF(CompanyProfiles!J$44&gt;=RAND(),0,1)</f>
        <v>1</v>
      </c>
      <c r="F575" s="6">
        <f ca="1">IF(CompanyProfiles!K$44&gt;=RAND(),0,1)</f>
        <v>1</v>
      </c>
      <c r="G575" s="6">
        <f ca="1">IF(CompanyProfiles!L$44&gt;=RAND(),0,1)</f>
        <v>1</v>
      </c>
      <c r="H575" s="6">
        <f ca="1">IF(CompanyProfiles!M$44&gt;=RAND(),0,1)</f>
        <v>1</v>
      </c>
      <c r="I575" s="6">
        <f ca="1">IF(CompanyProfiles!N$44&gt;=RAND(),0,1)</f>
        <v>1</v>
      </c>
      <c r="J575" s="12">
        <f ca="1">1-(SUM(COUNTIF(A575:I575,"= 1"))/CompanyProfiles!$F$47)</f>
        <v>0.11111111111111116</v>
      </c>
      <c r="K575" s="6">
        <f ca="1">IF(J575=0,0,IF(G575=1,CompanyProfiles!$T$43+(RANDBETWEEN(CompanyProfiles!$R$43,CompanyProfiles!$S$43))/100,CompanyProfiles!$T$42+(RANDBETWEEN(CompanyProfiles!$R$42,CompanyProfiles!$S$42))/100))</f>
        <v>8944.5766666666659</v>
      </c>
    </row>
    <row r="576" spans="1:11" x14ac:dyDescent="0.2">
      <c r="A576" s="6">
        <f ca="1">IF(CompanyProfiles!F$44&gt;=RAND(),0,1)</f>
        <v>1</v>
      </c>
      <c r="B576" s="6">
        <f ca="1">IF(CompanyProfiles!G$44&gt;=RAND(),0,1)</f>
        <v>0</v>
      </c>
      <c r="C576" s="6">
        <f ca="1">IF(CompanyProfiles!H$44&gt;=RAND(),0,1)</f>
        <v>1</v>
      </c>
      <c r="D576" s="6">
        <f ca="1">IF(CompanyProfiles!I$44&gt;=RAND(),0,1)</f>
        <v>0</v>
      </c>
      <c r="E576" s="6">
        <f ca="1">IF(CompanyProfiles!J$44&gt;=RAND(),0,1)</f>
        <v>1</v>
      </c>
      <c r="F576" s="6">
        <f ca="1">IF(CompanyProfiles!K$44&gt;=RAND(),0,1)</f>
        <v>0</v>
      </c>
      <c r="G576" s="6">
        <f ca="1">IF(CompanyProfiles!L$44&gt;=RAND(),0,1)</f>
        <v>1</v>
      </c>
      <c r="H576" s="6">
        <f ca="1">IF(CompanyProfiles!M$44&gt;=RAND(),0,1)</f>
        <v>1</v>
      </c>
      <c r="I576" s="6">
        <f ca="1">IF(CompanyProfiles!N$44&gt;=RAND(),0,1)</f>
        <v>1</v>
      </c>
      <c r="J576" s="12">
        <f ca="1">1-(SUM(COUNTIF(A576:I576,"= 1"))/CompanyProfiles!$F$47)</f>
        <v>0.33333333333333337</v>
      </c>
      <c r="K576" s="6">
        <f ca="1">IF(J576=0,0,IF(G576=1,CompanyProfiles!$T$43+(RANDBETWEEN(CompanyProfiles!$R$43,CompanyProfiles!$S$43))/100,CompanyProfiles!$T$42+(RANDBETWEEN(CompanyProfiles!$R$42,CompanyProfiles!$S$42))/100))</f>
        <v>11860.676666666666</v>
      </c>
    </row>
    <row r="577" spans="1:11" x14ac:dyDescent="0.2">
      <c r="A577" s="6">
        <f ca="1">IF(CompanyProfiles!F$44&gt;=RAND(),0,1)</f>
        <v>1</v>
      </c>
      <c r="B577" s="6">
        <f ca="1">IF(CompanyProfiles!G$44&gt;=RAND(),0,1)</f>
        <v>1</v>
      </c>
      <c r="C577" s="6">
        <f ca="1">IF(CompanyProfiles!H$44&gt;=RAND(),0,1)</f>
        <v>1</v>
      </c>
      <c r="D577" s="6">
        <f ca="1">IF(CompanyProfiles!I$44&gt;=RAND(),0,1)</f>
        <v>1</v>
      </c>
      <c r="E577" s="6">
        <f ca="1">IF(CompanyProfiles!J$44&gt;=RAND(),0,1)</f>
        <v>1</v>
      </c>
      <c r="F577" s="6">
        <f ca="1">IF(CompanyProfiles!K$44&gt;=RAND(),0,1)</f>
        <v>1</v>
      </c>
      <c r="G577" s="6">
        <f ca="1">IF(CompanyProfiles!L$44&gt;=RAND(),0,1)</f>
        <v>1</v>
      </c>
      <c r="H577" s="6">
        <f ca="1">IF(CompanyProfiles!M$44&gt;=RAND(),0,1)</f>
        <v>1</v>
      </c>
      <c r="I577" s="6">
        <f ca="1">IF(CompanyProfiles!N$44&gt;=RAND(),0,1)</f>
        <v>1</v>
      </c>
      <c r="J577" s="12">
        <f ca="1">1-(SUM(COUNTIF(A577:I577,"= 1"))/CompanyProfiles!$F$47)</f>
        <v>0</v>
      </c>
      <c r="K577" s="6">
        <f ca="1">IF(J577=0,0,IF(G577=1,CompanyProfiles!$T$43+(RANDBETWEEN(CompanyProfiles!$R$43,CompanyProfiles!$S$43))/100,CompanyProfiles!$T$42+(RANDBETWEEN(CompanyProfiles!$R$42,CompanyProfiles!$S$42))/100))</f>
        <v>0</v>
      </c>
    </row>
    <row r="578" spans="1:11" x14ac:dyDescent="0.2">
      <c r="A578" s="6">
        <f ca="1">IF(CompanyProfiles!F$44&gt;=RAND(),0,1)</f>
        <v>1</v>
      </c>
      <c r="B578" s="6">
        <f ca="1">IF(CompanyProfiles!G$44&gt;=RAND(),0,1)</f>
        <v>1</v>
      </c>
      <c r="C578" s="6">
        <f ca="1">IF(CompanyProfiles!H$44&gt;=RAND(),0,1)</f>
        <v>1</v>
      </c>
      <c r="D578" s="6">
        <f ca="1">IF(CompanyProfiles!I$44&gt;=RAND(),0,1)</f>
        <v>1</v>
      </c>
      <c r="E578" s="6">
        <f ca="1">IF(CompanyProfiles!J$44&gt;=RAND(),0,1)</f>
        <v>1</v>
      </c>
      <c r="F578" s="6">
        <f ca="1">IF(CompanyProfiles!K$44&gt;=RAND(),0,1)</f>
        <v>1</v>
      </c>
      <c r="G578" s="6">
        <f ca="1">IF(CompanyProfiles!L$44&gt;=RAND(),0,1)</f>
        <v>1</v>
      </c>
      <c r="H578" s="6">
        <f ca="1">IF(CompanyProfiles!M$44&gt;=RAND(),0,1)</f>
        <v>0</v>
      </c>
      <c r="I578" s="6">
        <f ca="1">IF(CompanyProfiles!N$44&gt;=RAND(),0,1)</f>
        <v>1</v>
      </c>
      <c r="J578" s="12">
        <f ca="1">1-(SUM(COUNTIF(A578:I578,"= 1"))/CompanyProfiles!$F$47)</f>
        <v>0.11111111111111116</v>
      </c>
      <c r="K578" s="6">
        <f ca="1">IF(J578=0,0,IF(G578=1,CompanyProfiles!$T$43+(RANDBETWEEN(CompanyProfiles!$R$43,CompanyProfiles!$S$43))/100,CompanyProfiles!$T$42+(RANDBETWEEN(CompanyProfiles!$R$42,CompanyProfiles!$S$42))/100))</f>
        <v>5897.5866666666661</v>
      </c>
    </row>
    <row r="579" spans="1:11" x14ac:dyDescent="0.2">
      <c r="A579" s="6">
        <f ca="1">IF(CompanyProfiles!F$44&gt;=RAND(),0,1)</f>
        <v>1</v>
      </c>
      <c r="B579" s="6">
        <f ca="1">IF(CompanyProfiles!G$44&gt;=RAND(),0,1)</f>
        <v>1</v>
      </c>
      <c r="C579" s="6">
        <f ca="1">IF(CompanyProfiles!H$44&gt;=RAND(),0,1)</f>
        <v>1</v>
      </c>
      <c r="D579" s="6">
        <f ca="1">IF(CompanyProfiles!I$44&gt;=RAND(),0,1)</f>
        <v>1</v>
      </c>
      <c r="E579" s="6">
        <f ca="1">IF(CompanyProfiles!J$44&gt;=RAND(),0,1)</f>
        <v>0</v>
      </c>
      <c r="F579" s="6">
        <f ca="1">IF(CompanyProfiles!K$44&gt;=RAND(),0,1)</f>
        <v>1</v>
      </c>
      <c r="G579" s="6">
        <f ca="1">IF(CompanyProfiles!L$44&gt;=RAND(),0,1)</f>
        <v>1</v>
      </c>
      <c r="H579" s="6">
        <f ca="1">IF(CompanyProfiles!M$44&gt;=RAND(),0,1)</f>
        <v>1</v>
      </c>
      <c r="I579" s="6">
        <f ca="1">IF(CompanyProfiles!N$44&gt;=RAND(),0,1)</f>
        <v>1</v>
      </c>
      <c r="J579" s="12">
        <f ca="1">1-(SUM(COUNTIF(A579:I579,"= 1"))/CompanyProfiles!$F$47)</f>
        <v>0.11111111111111116</v>
      </c>
      <c r="K579" s="6">
        <f ca="1">IF(J579=0,0,IF(G579=1,CompanyProfiles!$T$43+(RANDBETWEEN(CompanyProfiles!$R$43,CompanyProfiles!$S$43))/100,CompanyProfiles!$T$42+(RANDBETWEEN(CompanyProfiles!$R$42,CompanyProfiles!$S$42))/100))</f>
        <v>9551.7166666666672</v>
      </c>
    </row>
    <row r="580" spans="1:11" x14ac:dyDescent="0.2">
      <c r="A580" s="6">
        <f ca="1">IF(CompanyProfiles!F$44&gt;=RAND(),0,1)</f>
        <v>1</v>
      </c>
      <c r="B580" s="6">
        <f ca="1">IF(CompanyProfiles!G$44&gt;=RAND(),0,1)</f>
        <v>0</v>
      </c>
      <c r="C580" s="6">
        <f ca="1">IF(CompanyProfiles!H$44&gt;=RAND(),0,1)</f>
        <v>0</v>
      </c>
      <c r="D580" s="6">
        <f ca="1">IF(CompanyProfiles!I$44&gt;=RAND(),0,1)</f>
        <v>1</v>
      </c>
      <c r="E580" s="6">
        <f ca="1">IF(CompanyProfiles!J$44&gt;=RAND(),0,1)</f>
        <v>1</v>
      </c>
      <c r="F580" s="6">
        <f ca="1">IF(CompanyProfiles!K$44&gt;=RAND(),0,1)</f>
        <v>1</v>
      </c>
      <c r="G580" s="6">
        <f ca="1">IF(CompanyProfiles!L$44&gt;=RAND(),0,1)</f>
        <v>1</v>
      </c>
      <c r="H580" s="6">
        <f ca="1">IF(CompanyProfiles!M$44&gt;=RAND(),0,1)</f>
        <v>1</v>
      </c>
      <c r="I580" s="6">
        <f ca="1">IF(CompanyProfiles!N$44&gt;=RAND(),0,1)</f>
        <v>1</v>
      </c>
      <c r="J580" s="12">
        <f ca="1">1-(SUM(COUNTIF(A580:I580,"= 1"))/CompanyProfiles!$F$47)</f>
        <v>0.22222222222222221</v>
      </c>
      <c r="K580" s="6">
        <f ca="1">IF(J580=0,0,IF(G580=1,CompanyProfiles!$T$43+(RANDBETWEEN(CompanyProfiles!$R$43,CompanyProfiles!$S$43))/100,CompanyProfiles!$T$42+(RANDBETWEEN(CompanyProfiles!$R$42,CompanyProfiles!$S$42))/100))</f>
        <v>8051.1366666666672</v>
      </c>
    </row>
    <row r="581" spans="1:11" x14ac:dyDescent="0.2">
      <c r="A581" s="6">
        <f ca="1">IF(CompanyProfiles!F$44&gt;=RAND(),0,1)</f>
        <v>1</v>
      </c>
      <c r="B581" s="6">
        <f ca="1">IF(CompanyProfiles!G$44&gt;=RAND(),0,1)</f>
        <v>1</v>
      </c>
      <c r="C581" s="6">
        <f ca="1">IF(CompanyProfiles!H$44&gt;=RAND(),0,1)</f>
        <v>1</v>
      </c>
      <c r="D581" s="6">
        <f ca="1">IF(CompanyProfiles!I$44&gt;=RAND(),0,1)</f>
        <v>1</v>
      </c>
      <c r="E581" s="6">
        <f ca="1">IF(CompanyProfiles!J$44&gt;=RAND(),0,1)</f>
        <v>1</v>
      </c>
      <c r="F581" s="6">
        <f ca="1">IF(CompanyProfiles!K$44&gt;=RAND(),0,1)</f>
        <v>1</v>
      </c>
      <c r="G581" s="6">
        <f ca="1">IF(CompanyProfiles!L$44&gt;=RAND(),0,1)</f>
        <v>1</v>
      </c>
      <c r="H581" s="6">
        <f ca="1">IF(CompanyProfiles!M$44&gt;=RAND(),0,1)</f>
        <v>1</v>
      </c>
      <c r="I581" s="6">
        <f ca="1">IF(CompanyProfiles!N$44&gt;=RAND(),0,1)</f>
        <v>1</v>
      </c>
      <c r="J581" s="12">
        <f ca="1">1-(SUM(COUNTIF(A581:I581,"= 1"))/CompanyProfiles!$F$47)</f>
        <v>0</v>
      </c>
      <c r="K581" s="6">
        <f ca="1">IF(J581=0,0,IF(G581=1,CompanyProfiles!$T$43+(RANDBETWEEN(CompanyProfiles!$R$43,CompanyProfiles!$S$43))/100,CompanyProfiles!$T$42+(RANDBETWEEN(CompanyProfiles!$R$42,CompanyProfiles!$S$42))/100))</f>
        <v>0</v>
      </c>
    </row>
    <row r="582" spans="1:11" x14ac:dyDescent="0.2">
      <c r="A582" s="6">
        <f ca="1">IF(CompanyProfiles!F$44&gt;=RAND(),0,1)</f>
        <v>1</v>
      </c>
      <c r="B582" s="6">
        <f ca="1">IF(CompanyProfiles!G$44&gt;=RAND(),0,1)</f>
        <v>1</v>
      </c>
      <c r="C582" s="6">
        <f ca="1">IF(CompanyProfiles!H$44&gt;=RAND(),0,1)</f>
        <v>1</v>
      </c>
      <c r="D582" s="6">
        <f ca="1">IF(CompanyProfiles!I$44&gt;=RAND(),0,1)</f>
        <v>1</v>
      </c>
      <c r="E582" s="6">
        <f ca="1">IF(CompanyProfiles!J$44&gt;=RAND(),0,1)</f>
        <v>1</v>
      </c>
      <c r="F582" s="6">
        <f ca="1">IF(CompanyProfiles!K$44&gt;=RAND(),0,1)</f>
        <v>1</v>
      </c>
      <c r="G582" s="6">
        <f ca="1">IF(CompanyProfiles!L$44&gt;=RAND(),0,1)</f>
        <v>1</v>
      </c>
      <c r="H582" s="6">
        <f ca="1">IF(CompanyProfiles!M$44&gt;=RAND(),0,1)</f>
        <v>1</v>
      </c>
      <c r="I582" s="6">
        <f ca="1">IF(CompanyProfiles!N$44&gt;=RAND(),0,1)</f>
        <v>1</v>
      </c>
      <c r="J582" s="12">
        <f ca="1">1-(SUM(COUNTIF(A582:I582,"= 1"))/CompanyProfiles!$F$47)</f>
        <v>0</v>
      </c>
      <c r="K582" s="6">
        <f ca="1">IF(J582=0,0,IF(G582=1,CompanyProfiles!$T$43+(RANDBETWEEN(CompanyProfiles!$R$43,CompanyProfiles!$S$43))/100,CompanyProfiles!$T$42+(RANDBETWEEN(CompanyProfiles!$R$42,CompanyProfiles!$S$42))/100))</f>
        <v>0</v>
      </c>
    </row>
    <row r="583" spans="1:11" x14ac:dyDescent="0.2">
      <c r="A583" s="6">
        <f ca="1">IF(CompanyProfiles!F$44&gt;=RAND(),0,1)</f>
        <v>1</v>
      </c>
      <c r="B583" s="6">
        <f ca="1">IF(CompanyProfiles!G$44&gt;=RAND(),0,1)</f>
        <v>1</v>
      </c>
      <c r="C583" s="6">
        <f ca="1">IF(CompanyProfiles!H$44&gt;=RAND(),0,1)</f>
        <v>1</v>
      </c>
      <c r="D583" s="6">
        <f ca="1">IF(CompanyProfiles!I$44&gt;=RAND(),0,1)</f>
        <v>1</v>
      </c>
      <c r="E583" s="6">
        <f ca="1">IF(CompanyProfiles!J$44&gt;=RAND(),0,1)</f>
        <v>0</v>
      </c>
      <c r="F583" s="6">
        <f ca="1">IF(CompanyProfiles!K$44&gt;=RAND(),0,1)</f>
        <v>1</v>
      </c>
      <c r="G583" s="6">
        <f ca="1">IF(CompanyProfiles!L$44&gt;=RAND(),0,1)</f>
        <v>1</v>
      </c>
      <c r="H583" s="6">
        <f ca="1">IF(CompanyProfiles!M$44&gt;=RAND(),0,1)</f>
        <v>1</v>
      </c>
      <c r="I583" s="6">
        <f ca="1">IF(CompanyProfiles!N$44&gt;=RAND(),0,1)</f>
        <v>1</v>
      </c>
      <c r="J583" s="12">
        <f ca="1">1-(SUM(COUNTIF(A583:I583,"= 1"))/CompanyProfiles!$F$47)</f>
        <v>0.11111111111111116</v>
      </c>
      <c r="K583" s="6">
        <f ca="1">IF(J583=0,0,IF(G583=1,CompanyProfiles!$T$43+(RANDBETWEEN(CompanyProfiles!$R$43,CompanyProfiles!$S$43))/100,CompanyProfiles!$T$42+(RANDBETWEEN(CompanyProfiles!$R$42,CompanyProfiles!$S$42))/100))</f>
        <v>15440.306666666667</v>
      </c>
    </row>
    <row r="584" spans="1:11" x14ac:dyDescent="0.2">
      <c r="A584" s="6">
        <f ca="1">IF(CompanyProfiles!F$44&gt;=RAND(),0,1)</f>
        <v>1</v>
      </c>
      <c r="B584" s="6">
        <f ca="1">IF(CompanyProfiles!G$44&gt;=RAND(),0,1)</f>
        <v>0</v>
      </c>
      <c r="C584" s="6">
        <f ca="1">IF(CompanyProfiles!H$44&gt;=RAND(),0,1)</f>
        <v>1</v>
      </c>
      <c r="D584" s="6">
        <f ca="1">IF(CompanyProfiles!I$44&gt;=RAND(),0,1)</f>
        <v>1</v>
      </c>
      <c r="E584" s="6">
        <f ca="1">IF(CompanyProfiles!J$44&gt;=RAND(),0,1)</f>
        <v>1</v>
      </c>
      <c r="F584" s="6">
        <f ca="1">IF(CompanyProfiles!K$44&gt;=RAND(),0,1)</f>
        <v>0</v>
      </c>
      <c r="G584" s="6">
        <f ca="1">IF(CompanyProfiles!L$44&gt;=RAND(),0,1)</f>
        <v>1</v>
      </c>
      <c r="H584" s="6">
        <f ca="1">IF(CompanyProfiles!M$44&gt;=RAND(),0,1)</f>
        <v>1</v>
      </c>
      <c r="I584" s="6">
        <f ca="1">IF(CompanyProfiles!N$44&gt;=RAND(),0,1)</f>
        <v>1</v>
      </c>
      <c r="J584" s="12">
        <f ca="1">1-(SUM(COUNTIF(A584:I584,"= 1"))/CompanyProfiles!$F$47)</f>
        <v>0.22222222222222221</v>
      </c>
      <c r="K584" s="6">
        <f ca="1">IF(J584=0,0,IF(G584=1,CompanyProfiles!$T$43+(RANDBETWEEN(CompanyProfiles!$R$43,CompanyProfiles!$S$43))/100,CompanyProfiles!$T$42+(RANDBETWEEN(CompanyProfiles!$R$42,CompanyProfiles!$S$42))/100))</f>
        <v>11769.626666666667</v>
      </c>
    </row>
    <row r="585" spans="1:11" x14ac:dyDescent="0.2">
      <c r="A585" s="6">
        <f ca="1">IF(CompanyProfiles!F$44&gt;=RAND(),0,1)</f>
        <v>0</v>
      </c>
      <c r="B585" s="6">
        <f ca="1">IF(CompanyProfiles!G$44&gt;=RAND(),0,1)</f>
        <v>1</v>
      </c>
      <c r="C585" s="6">
        <f ca="1">IF(CompanyProfiles!H$44&gt;=RAND(),0,1)</f>
        <v>1</v>
      </c>
      <c r="D585" s="6">
        <f ca="1">IF(CompanyProfiles!I$44&gt;=RAND(),0,1)</f>
        <v>1</v>
      </c>
      <c r="E585" s="6">
        <f ca="1">IF(CompanyProfiles!J$44&gt;=RAND(),0,1)</f>
        <v>0</v>
      </c>
      <c r="F585" s="6">
        <f ca="1">IF(CompanyProfiles!K$44&gt;=RAND(),0,1)</f>
        <v>1</v>
      </c>
      <c r="G585" s="6">
        <f ca="1">IF(CompanyProfiles!L$44&gt;=RAND(),0,1)</f>
        <v>1</v>
      </c>
      <c r="H585" s="6">
        <f ca="1">IF(CompanyProfiles!M$44&gt;=RAND(),0,1)</f>
        <v>1</v>
      </c>
      <c r="I585" s="6">
        <f ca="1">IF(CompanyProfiles!N$44&gt;=RAND(),0,1)</f>
        <v>1</v>
      </c>
      <c r="J585" s="12">
        <f ca="1">1-(SUM(COUNTIF(A585:I585,"= 1"))/CompanyProfiles!$F$47)</f>
        <v>0.22222222222222221</v>
      </c>
      <c r="K585" s="6">
        <f ca="1">IF(J585=0,0,IF(G585=1,CompanyProfiles!$T$43+(RANDBETWEEN(CompanyProfiles!$R$43,CompanyProfiles!$S$43))/100,CompanyProfiles!$T$42+(RANDBETWEEN(CompanyProfiles!$R$42,CompanyProfiles!$S$42))/100))</f>
        <v>9926.3666666666668</v>
      </c>
    </row>
    <row r="586" spans="1:11" x14ac:dyDescent="0.2">
      <c r="A586" s="6">
        <f ca="1">IF(CompanyProfiles!F$44&gt;=RAND(),0,1)</f>
        <v>1</v>
      </c>
      <c r="B586" s="6">
        <f ca="1">IF(CompanyProfiles!G$44&gt;=RAND(),0,1)</f>
        <v>0</v>
      </c>
      <c r="C586" s="6">
        <f ca="1">IF(CompanyProfiles!H$44&gt;=RAND(),0,1)</f>
        <v>1</v>
      </c>
      <c r="D586" s="6">
        <f ca="1">IF(CompanyProfiles!I$44&gt;=RAND(),0,1)</f>
        <v>1</v>
      </c>
      <c r="E586" s="6">
        <f ca="1">IF(CompanyProfiles!J$44&gt;=RAND(),0,1)</f>
        <v>0</v>
      </c>
      <c r="F586" s="6">
        <f ca="1">IF(CompanyProfiles!K$44&gt;=RAND(),0,1)</f>
        <v>1</v>
      </c>
      <c r="G586" s="6">
        <f ca="1">IF(CompanyProfiles!L$44&gt;=RAND(),0,1)</f>
        <v>1</v>
      </c>
      <c r="H586" s="6">
        <f ca="1">IF(CompanyProfiles!M$44&gt;=RAND(),0,1)</f>
        <v>1</v>
      </c>
      <c r="I586" s="6">
        <f ca="1">IF(CompanyProfiles!N$44&gt;=RAND(),0,1)</f>
        <v>1</v>
      </c>
      <c r="J586" s="12">
        <f ca="1">1-(SUM(COUNTIF(A586:I586,"= 1"))/CompanyProfiles!$F$47)</f>
        <v>0.22222222222222221</v>
      </c>
      <c r="K586" s="6">
        <f ca="1">IF(J586=0,0,IF(G586=1,CompanyProfiles!$T$43+(RANDBETWEEN(CompanyProfiles!$R$43,CompanyProfiles!$S$43))/100,CompanyProfiles!$T$42+(RANDBETWEEN(CompanyProfiles!$R$42,CompanyProfiles!$S$42))/100))</f>
        <v>9748.5966666666664</v>
      </c>
    </row>
    <row r="587" spans="1:11" x14ac:dyDescent="0.2">
      <c r="A587" s="6">
        <f ca="1">IF(CompanyProfiles!F$44&gt;=RAND(),0,1)</f>
        <v>1</v>
      </c>
      <c r="B587" s="6">
        <f ca="1">IF(CompanyProfiles!G$44&gt;=RAND(),0,1)</f>
        <v>0</v>
      </c>
      <c r="C587" s="6">
        <f ca="1">IF(CompanyProfiles!H$44&gt;=RAND(),0,1)</f>
        <v>1</v>
      </c>
      <c r="D587" s="6">
        <f ca="1">IF(CompanyProfiles!I$44&gt;=RAND(),0,1)</f>
        <v>1</v>
      </c>
      <c r="E587" s="6">
        <f ca="1">IF(CompanyProfiles!J$44&gt;=RAND(),0,1)</f>
        <v>1</v>
      </c>
      <c r="F587" s="6">
        <f ca="1">IF(CompanyProfiles!K$44&gt;=RAND(),0,1)</f>
        <v>1</v>
      </c>
      <c r="G587" s="6">
        <f ca="1">IF(CompanyProfiles!L$44&gt;=RAND(),0,1)</f>
        <v>1</v>
      </c>
      <c r="H587" s="6">
        <f ca="1">IF(CompanyProfiles!M$44&gt;=RAND(),0,1)</f>
        <v>1</v>
      </c>
      <c r="I587" s="6">
        <f ca="1">IF(CompanyProfiles!N$44&gt;=RAND(),0,1)</f>
        <v>1</v>
      </c>
      <c r="J587" s="12">
        <f ca="1">1-(SUM(COUNTIF(A587:I587,"= 1"))/CompanyProfiles!$F$47)</f>
        <v>0.11111111111111116</v>
      </c>
      <c r="K587" s="6">
        <f ca="1">IF(J587=0,0,IF(G587=1,CompanyProfiles!$T$43+(RANDBETWEEN(CompanyProfiles!$R$43,CompanyProfiles!$S$43))/100,CompanyProfiles!$T$42+(RANDBETWEEN(CompanyProfiles!$R$42,CompanyProfiles!$S$42))/100))</f>
        <v>9647.2066666666669</v>
      </c>
    </row>
    <row r="588" spans="1:11" x14ac:dyDescent="0.2">
      <c r="A588" s="6">
        <f ca="1">IF(CompanyProfiles!F$44&gt;=RAND(),0,1)</f>
        <v>1</v>
      </c>
      <c r="B588" s="6">
        <f ca="1">IF(CompanyProfiles!G$44&gt;=RAND(),0,1)</f>
        <v>1</v>
      </c>
      <c r="C588" s="6">
        <f ca="1">IF(CompanyProfiles!H$44&gt;=RAND(),0,1)</f>
        <v>0</v>
      </c>
      <c r="D588" s="6">
        <f ca="1">IF(CompanyProfiles!I$44&gt;=RAND(),0,1)</f>
        <v>1</v>
      </c>
      <c r="E588" s="6">
        <f ca="1">IF(CompanyProfiles!J$44&gt;=RAND(),0,1)</f>
        <v>1</v>
      </c>
      <c r="F588" s="6">
        <f ca="1">IF(CompanyProfiles!K$44&gt;=RAND(),0,1)</f>
        <v>1</v>
      </c>
      <c r="G588" s="6">
        <f ca="1">IF(CompanyProfiles!L$44&gt;=RAND(),0,1)</f>
        <v>1</v>
      </c>
      <c r="H588" s="6">
        <f ca="1">IF(CompanyProfiles!M$44&gt;=RAND(),0,1)</f>
        <v>1</v>
      </c>
      <c r="I588" s="6">
        <f ca="1">IF(CompanyProfiles!N$44&gt;=RAND(),0,1)</f>
        <v>1</v>
      </c>
      <c r="J588" s="12">
        <f ca="1">1-(SUM(COUNTIF(A588:I588,"= 1"))/CompanyProfiles!$F$47)</f>
        <v>0.11111111111111116</v>
      </c>
      <c r="K588" s="6">
        <f ca="1">IF(J588=0,0,IF(G588=1,CompanyProfiles!$T$43+(RANDBETWEEN(CompanyProfiles!$R$43,CompanyProfiles!$S$43))/100,CompanyProfiles!$T$42+(RANDBETWEEN(CompanyProfiles!$R$42,CompanyProfiles!$S$42))/100))</f>
        <v>11805.366666666667</v>
      </c>
    </row>
    <row r="589" spans="1:11" x14ac:dyDescent="0.2">
      <c r="A589" s="6">
        <f ca="1">IF(CompanyProfiles!F$44&gt;=RAND(),0,1)</f>
        <v>1</v>
      </c>
      <c r="B589" s="6">
        <f ca="1">IF(CompanyProfiles!G$44&gt;=RAND(),0,1)</f>
        <v>1</v>
      </c>
      <c r="C589" s="6">
        <f ca="1">IF(CompanyProfiles!H$44&gt;=RAND(),0,1)</f>
        <v>1</v>
      </c>
      <c r="D589" s="6">
        <f ca="1">IF(CompanyProfiles!I$44&gt;=RAND(),0,1)</f>
        <v>1</v>
      </c>
      <c r="E589" s="6">
        <f ca="1">IF(CompanyProfiles!J$44&gt;=RAND(),0,1)</f>
        <v>1</v>
      </c>
      <c r="F589" s="6">
        <f ca="1">IF(CompanyProfiles!K$44&gt;=RAND(),0,1)</f>
        <v>1</v>
      </c>
      <c r="G589" s="6">
        <f ca="1">IF(CompanyProfiles!L$44&gt;=RAND(),0,1)</f>
        <v>1</v>
      </c>
      <c r="H589" s="6">
        <f ca="1">IF(CompanyProfiles!M$44&gt;=RAND(),0,1)</f>
        <v>1</v>
      </c>
      <c r="I589" s="6">
        <f ca="1">IF(CompanyProfiles!N$44&gt;=RAND(),0,1)</f>
        <v>1</v>
      </c>
      <c r="J589" s="12">
        <f ca="1">1-(SUM(COUNTIF(A589:I589,"= 1"))/CompanyProfiles!$F$47)</f>
        <v>0</v>
      </c>
      <c r="K589" s="6">
        <f ca="1">IF(J589=0,0,IF(G589=1,CompanyProfiles!$T$43+(RANDBETWEEN(CompanyProfiles!$R$43,CompanyProfiles!$S$43))/100,CompanyProfiles!$T$42+(RANDBETWEEN(CompanyProfiles!$R$42,CompanyProfiles!$S$42))/100))</f>
        <v>0</v>
      </c>
    </row>
    <row r="590" spans="1:11" x14ac:dyDescent="0.2">
      <c r="A590" s="6">
        <f ca="1">IF(CompanyProfiles!F$44&gt;=RAND(),0,1)</f>
        <v>1</v>
      </c>
      <c r="B590" s="6">
        <f ca="1">IF(CompanyProfiles!G$44&gt;=RAND(),0,1)</f>
        <v>1</v>
      </c>
      <c r="C590" s="6">
        <f ca="1">IF(CompanyProfiles!H$44&gt;=RAND(),0,1)</f>
        <v>1</v>
      </c>
      <c r="D590" s="6">
        <f ca="1">IF(CompanyProfiles!I$44&gt;=RAND(),0,1)</f>
        <v>1</v>
      </c>
      <c r="E590" s="6">
        <f ca="1">IF(CompanyProfiles!J$44&gt;=RAND(),0,1)</f>
        <v>1</v>
      </c>
      <c r="F590" s="6">
        <f ca="1">IF(CompanyProfiles!K$44&gt;=RAND(),0,1)</f>
        <v>1</v>
      </c>
      <c r="G590" s="6">
        <f ca="1">IF(CompanyProfiles!L$44&gt;=RAND(),0,1)</f>
        <v>1</v>
      </c>
      <c r="H590" s="6">
        <f ca="1">IF(CompanyProfiles!M$44&gt;=RAND(),0,1)</f>
        <v>0</v>
      </c>
      <c r="I590" s="6">
        <f ca="1">IF(CompanyProfiles!N$44&gt;=RAND(),0,1)</f>
        <v>1</v>
      </c>
      <c r="J590" s="12">
        <f ca="1">1-(SUM(COUNTIF(A590:I590,"= 1"))/CompanyProfiles!$F$47)</f>
        <v>0.11111111111111116</v>
      </c>
      <c r="K590" s="6">
        <f ca="1">IF(J590=0,0,IF(G590=1,CompanyProfiles!$T$43+(RANDBETWEEN(CompanyProfiles!$R$43,CompanyProfiles!$S$43))/100,CompanyProfiles!$T$42+(RANDBETWEEN(CompanyProfiles!$R$42,CompanyProfiles!$S$42))/100))</f>
        <v>11967.476666666667</v>
      </c>
    </row>
    <row r="591" spans="1:11" x14ac:dyDescent="0.2">
      <c r="A591" s="6">
        <f ca="1">IF(CompanyProfiles!F$44&gt;=RAND(),0,1)</f>
        <v>0</v>
      </c>
      <c r="B591" s="6">
        <f ca="1">IF(CompanyProfiles!G$44&gt;=RAND(),0,1)</f>
        <v>0</v>
      </c>
      <c r="C591" s="6">
        <f ca="1">IF(CompanyProfiles!H$44&gt;=RAND(),0,1)</f>
        <v>1</v>
      </c>
      <c r="D591" s="6">
        <f ca="1">IF(CompanyProfiles!I$44&gt;=RAND(),0,1)</f>
        <v>1</v>
      </c>
      <c r="E591" s="6">
        <f ca="1">IF(CompanyProfiles!J$44&gt;=RAND(),0,1)</f>
        <v>1</v>
      </c>
      <c r="F591" s="6">
        <f ca="1">IF(CompanyProfiles!K$44&gt;=RAND(),0,1)</f>
        <v>1</v>
      </c>
      <c r="G591" s="6">
        <f ca="1">IF(CompanyProfiles!L$44&gt;=RAND(),0,1)</f>
        <v>1</v>
      </c>
      <c r="H591" s="6">
        <f ca="1">IF(CompanyProfiles!M$44&gt;=RAND(),0,1)</f>
        <v>1</v>
      </c>
      <c r="I591" s="6">
        <f ca="1">IF(CompanyProfiles!N$44&gt;=RAND(),0,1)</f>
        <v>1</v>
      </c>
      <c r="J591" s="12">
        <f ca="1">1-(SUM(COUNTIF(A591:I591,"= 1"))/CompanyProfiles!$F$47)</f>
        <v>0.22222222222222221</v>
      </c>
      <c r="K591" s="6">
        <f ca="1">IF(J591=0,0,IF(G591=1,CompanyProfiles!$T$43+(RANDBETWEEN(CompanyProfiles!$R$43,CompanyProfiles!$S$43))/100,CompanyProfiles!$T$42+(RANDBETWEEN(CompanyProfiles!$R$42,CompanyProfiles!$S$42))/100))</f>
        <v>14395.726666666666</v>
      </c>
    </row>
    <row r="592" spans="1:11" x14ac:dyDescent="0.2">
      <c r="A592" s="6">
        <f ca="1">IF(CompanyProfiles!F$44&gt;=RAND(),0,1)</f>
        <v>0</v>
      </c>
      <c r="B592" s="6">
        <f ca="1">IF(CompanyProfiles!G$44&gt;=RAND(),0,1)</f>
        <v>0</v>
      </c>
      <c r="C592" s="6">
        <f ca="1">IF(CompanyProfiles!H$44&gt;=RAND(),0,1)</f>
        <v>1</v>
      </c>
      <c r="D592" s="6">
        <f ca="1">IF(CompanyProfiles!I$44&gt;=RAND(),0,1)</f>
        <v>1</v>
      </c>
      <c r="E592" s="6">
        <f ca="1">IF(CompanyProfiles!J$44&gt;=RAND(),0,1)</f>
        <v>1</v>
      </c>
      <c r="F592" s="6">
        <f ca="1">IF(CompanyProfiles!K$44&gt;=RAND(),0,1)</f>
        <v>1</v>
      </c>
      <c r="G592" s="6">
        <f ca="1">IF(CompanyProfiles!L$44&gt;=RAND(),0,1)</f>
        <v>1</v>
      </c>
      <c r="H592" s="6">
        <f ca="1">IF(CompanyProfiles!M$44&gt;=RAND(),0,1)</f>
        <v>0</v>
      </c>
      <c r="I592" s="6">
        <f ca="1">IF(CompanyProfiles!N$44&gt;=RAND(),0,1)</f>
        <v>0</v>
      </c>
      <c r="J592" s="12">
        <f ca="1">1-(SUM(COUNTIF(A592:I592,"= 1"))/CompanyProfiles!$F$47)</f>
        <v>0.44444444444444442</v>
      </c>
      <c r="K592" s="6">
        <f ca="1">IF(J592=0,0,IF(G592=1,CompanyProfiles!$T$43+(RANDBETWEEN(CompanyProfiles!$R$43,CompanyProfiles!$S$43))/100,CompanyProfiles!$T$42+(RANDBETWEEN(CompanyProfiles!$R$42,CompanyProfiles!$S$42))/100))</f>
        <v>12489.506666666666</v>
      </c>
    </row>
    <row r="593" spans="1:11" x14ac:dyDescent="0.2">
      <c r="A593" s="6">
        <f ca="1">IF(CompanyProfiles!F$44&gt;=RAND(),0,1)</f>
        <v>0</v>
      </c>
      <c r="B593" s="6">
        <f ca="1">IF(CompanyProfiles!G$44&gt;=RAND(),0,1)</f>
        <v>0</v>
      </c>
      <c r="C593" s="6">
        <f ca="1">IF(CompanyProfiles!H$44&gt;=RAND(),0,1)</f>
        <v>1</v>
      </c>
      <c r="D593" s="6">
        <f ca="1">IF(CompanyProfiles!I$44&gt;=RAND(),0,1)</f>
        <v>1</v>
      </c>
      <c r="E593" s="6">
        <f ca="1">IF(CompanyProfiles!J$44&gt;=RAND(),0,1)</f>
        <v>0</v>
      </c>
      <c r="F593" s="6">
        <f ca="1">IF(CompanyProfiles!K$44&gt;=RAND(),0,1)</f>
        <v>1</v>
      </c>
      <c r="G593" s="6">
        <f ca="1">IF(CompanyProfiles!L$44&gt;=RAND(),0,1)</f>
        <v>1</v>
      </c>
      <c r="H593" s="6">
        <f ca="1">IF(CompanyProfiles!M$44&gt;=RAND(),0,1)</f>
        <v>1</v>
      </c>
      <c r="I593" s="6">
        <f ca="1">IF(CompanyProfiles!N$44&gt;=RAND(),0,1)</f>
        <v>1</v>
      </c>
      <c r="J593" s="12">
        <f ca="1">1-(SUM(COUNTIF(A593:I593,"= 1"))/CompanyProfiles!$F$47)</f>
        <v>0.33333333333333337</v>
      </c>
      <c r="K593" s="6">
        <f ca="1">IF(J593=0,0,IF(G593=1,CompanyProfiles!$T$43+(RANDBETWEEN(CompanyProfiles!$R$43,CompanyProfiles!$S$43))/100,CompanyProfiles!$T$42+(RANDBETWEEN(CompanyProfiles!$R$42,CompanyProfiles!$S$42))/100))</f>
        <v>13788.706666666667</v>
      </c>
    </row>
    <row r="594" spans="1:11" x14ac:dyDescent="0.2">
      <c r="A594" s="6">
        <f ca="1">IF(CompanyProfiles!F$44&gt;=RAND(),0,1)</f>
        <v>1</v>
      </c>
      <c r="B594" s="6">
        <f ca="1">IF(CompanyProfiles!G$44&gt;=RAND(),0,1)</f>
        <v>0</v>
      </c>
      <c r="C594" s="6">
        <f ca="1">IF(CompanyProfiles!H$44&gt;=RAND(),0,1)</f>
        <v>1</v>
      </c>
      <c r="D594" s="6">
        <f ca="1">IF(CompanyProfiles!I$44&gt;=RAND(),0,1)</f>
        <v>1</v>
      </c>
      <c r="E594" s="6">
        <f ca="1">IF(CompanyProfiles!J$44&gt;=RAND(),0,1)</f>
        <v>0</v>
      </c>
      <c r="F594" s="6">
        <f ca="1">IF(CompanyProfiles!K$44&gt;=RAND(),0,1)</f>
        <v>1</v>
      </c>
      <c r="G594" s="6">
        <f ca="1">IF(CompanyProfiles!L$44&gt;=RAND(),0,1)</f>
        <v>1</v>
      </c>
      <c r="H594" s="6">
        <f ca="1">IF(CompanyProfiles!M$44&gt;=RAND(),0,1)</f>
        <v>1</v>
      </c>
      <c r="I594" s="6">
        <f ca="1">IF(CompanyProfiles!N$44&gt;=RAND(),0,1)</f>
        <v>1</v>
      </c>
      <c r="J594" s="12">
        <f ca="1">1-(SUM(COUNTIF(A594:I594,"= 1"))/CompanyProfiles!$F$47)</f>
        <v>0.22222222222222221</v>
      </c>
      <c r="K594" s="6">
        <f ca="1">IF(J594=0,0,IF(G594=1,CompanyProfiles!$T$43+(RANDBETWEEN(CompanyProfiles!$R$43,CompanyProfiles!$S$43))/100,CompanyProfiles!$T$42+(RANDBETWEEN(CompanyProfiles!$R$42,CompanyProfiles!$S$42))/100))</f>
        <v>15034.526666666667</v>
      </c>
    </row>
    <row r="595" spans="1:11" x14ac:dyDescent="0.2">
      <c r="A595" s="6">
        <f ca="1">IF(CompanyProfiles!F$44&gt;=RAND(),0,1)</f>
        <v>1</v>
      </c>
      <c r="B595" s="6">
        <f ca="1">IF(CompanyProfiles!G$44&gt;=RAND(),0,1)</f>
        <v>1</v>
      </c>
      <c r="C595" s="6">
        <f ca="1">IF(CompanyProfiles!H$44&gt;=RAND(),0,1)</f>
        <v>1</v>
      </c>
      <c r="D595" s="6">
        <f ca="1">IF(CompanyProfiles!I$44&gt;=RAND(),0,1)</f>
        <v>1</v>
      </c>
      <c r="E595" s="6">
        <f ca="1">IF(CompanyProfiles!J$44&gt;=RAND(),0,1)</f>
        <v>1</v>
      </c>
      <c r="F595" s="6">
        <f ca="1">IF(CompanyProfiles!K$44&gt;=RAND(),0,1)</f>
        <v>1</v>
      </c>
      <c r="G595" s="6">
        <f ca="1">IF(CompanyProfiles!L$44&gt;=RAND(),0,1)</f>
        <v>1</v>
      </c>
      <c r="H595" s="6">
        <f ca="1">IF(CompanyProfiles!M$44&gt;=RAND(),0,1)</f>
        <v>0</v>
      </c>
      <c r="I595" s="6">
        <f ca="1">IF(CompanyProfiles!N$44&gt;=RAND(),0,1)</f>
        <v>1</v>
      </c>
      <c r="J595" s="12">
        <f ca="1">1-(SUM(COUNTIF(A595:I595,"= 1"))/CompanyProfiles!$F$47)</f>
        <v>0.11111111111111116</v>
      </c>
      <c r="K595" s="6">
        <f ca="1">IF(J595=0,0,IF(G595=1,CompanyProfiles!$T$43+(RANDBETWEEN(CompanyProfiles!$R$43,CompanyProfiles!$S$43))/100,CompanyProfiles!$T$42+(RANDBETWEEN(CompanyProfiles!$R$42,CompanyProfiles!$S$42))/100))</f>
        <v>11328.766666666666</v>
      </c>
    </row>
    <row r="596" spans="1:11" x14ac:dyDescent="0.2">
      <c r="A596" s="6">
        <f ca="1">IF(CompanyProfiles!F$44&gt;=RAND(),0,1)</f>
        <v>0</v>
      </c>
      <c r="B596" s="6">
        <f ca="1">IF(CompanyProfiles!G$44&gt;=RAND(),0,1)</f>
        <v>1</v>
      </c>
      <c r="C596" s="6">
        <f ca="1">IF(CompanyProfiles!H$44&gt;=RAND(),0,1)</f>
        <v>1</v>
      </c>
      <c r="D596" s="6">
        <f ca="1">IF(CompanyProfiles!I$44&gt;=RAND(),0,1)</f>
        <v>1</v>
      </c>
      <c r="E596" s="6">
        <f ca="1">IF(CompanyProfiles!J$44&gt;=RAND(),0,1)</f>
        <v>1</v>
      </c>
      <c r="F596" s="6">
        <f ca="1">IF(CompanyProfiles!K$44&gt;=RAND(),0,1)</f>
        <v>1</v>
      </c>
      <c r="G596" s="6">
        <f ca="1">IF(CompanyProfiles!L$44&gt;=RAND(),0,1)</f>
        <v>0</v>
      </c>
      <c r="H596" s="6">
        <f ca="1">IF(CompanyProfiles!M$44&gt;=RAND(),0,1)</f>
        <v>0</v>
      </c>
      <c r="I596" s="6">
        <f ca="1">IF(CompanyProfiles!N$44&gt;=RAND(),0,1)</f>
        <v>1</v>
      </c>
      <c r="J596" s="12">
        <f ca="1">1-(SUM(COUNTIF(A596:I596,"= 1"))/CompanyProfiles!$F$47)</f>
        <v>0.33333333333333337</v>
      </c>
      <c r="K596" s="6">
        <f ca="1">IF(J596=0,0,IF(G596=1,CompanyProfiles!$T$43+(RANDBETWEEN(CompanyProfiles!$R$43,CompanyProfiles!$S$43))/100,CompanyProfiles!$T$42+(RANDBETWEEN(CompanyProfiles!$R$42,CompanyProfiles!$S$42))/100))</f>
        <v>2995.0466666666666</v>
      </c>
    </row>
    <row r="597" spans="1:11" x14ac:dyDescent="0.2">
      <c r="A597" s="6">
        <f ca="1">IF(CompanyProfiles!F$44&gt;=RAND(),0,1)</f>
        <v>1</v>
      </c>
      <c r="B597" s="6">
        <f ca="1">IF(CompanyProfiles!G$44&gt;=RAND(),0,1)</f>
        <v>0</v>
      </c>
      <c r="C597" s="6">
        <f ca="1">IF(CompanyProfiles!H$44&gt;=RAND(),0,1)</f>
        <v>1</v>
      </c>
      <c r="D597" s="6">
        <f ca="1">IF(CompanyProfiles!I$44&gt;=RAND(),0,1)</f>
        <v>0</v>
      </c>
      <c r="E597" s="6">
        <f ca="1">IF(CompanyProfiles!J$44&gt;=RAND(),0,1)</f>
        <v>1</v>
      </c>
      <c r="F597" s="6">
        <f ca="1">IF(CompanyProfiles!K$44&gt;=RAND(),0,1)</f>
        <v>1</v>
      </c>
      <c r="G597" s="6">
        <f ca="1">IF(CompanyProfiles!L$44&gt;=RAND(),0,1)</f>
        <v>1</v>
      </c>
      <c r="H597" s="6">
        <f ca="1">IF(CompanyProfiles!M$44&gt;=RAND(),0,1)</f>
        <v>0</v>
      </c>
      <c r="I597" s="6">
        <f ca="1">IF(CompanyProfiles!N$44&gt;=RAND(),0,1)</f>
        <v>1</v>
      </c>
      <c r="J597" s="12">
        <f ca="1">1-(SUM(COUNTIF(A597:I597,"= 1"))/CompanyProfiles!$F$47)</f>
        <v>0.33333333333333337</v>
      </c>
      <c r="K597" s="6">
        <f ca="1">IF(J597=0,0,IF(G597=1,CompanyProfiles!$T$43+(RANDBETWEEN(CompanyProfiles!$R$43,CompanyProfiles!$S$43))/100,CompanyProfiles!$T$42+(RANDBETWEEN(CompanyProfiles!$R$42,CompanyProfiles!$S$42))/100))</f>
        <v>13344.316666666666</v>
      </c>
    </row>
    <row r="598" spans="1:11" x14ac:dyDescent="0.2">
      <c r="A598" s="6">
        <f ca="1">IF(CompanyProfiles!F$44&gt;=RAND(),0,1)</f>
        <v>1</v>
      </c>
      <c r="B598" s="6">
        <f ca="1">IF(CompanyProfiles!G$44&gt;=RAND(),0,1)</f>
        <v>1</v>
      </c>
      <c r="C598" s="6">
        <f ca="1">IF(CompanyProfiles!H$44&gt;=RAND(),0,1)</f>
        <v>1</v>
      </c>
      <c r="D598" s="6">
        <f ca="1">IF(CompanyProfiles!I$44&gt;=RAND(),0,1)</f>
        <v>1</v>
      </c>
      <c r="E598" s="6">
        <f ca="1">IF(CompanyProfiles!J$44&gt;=RAND(),0,1)</f>
        <v>1</v>
      </c>
      <c r="F598" s="6">
        <f ca="1">IF(CompanyProfiles!K$44&gt;=RAND(),0,1)</f>
        <v>1</v>
      </c>
      <c r="G598" s="6">
        <f ca="1">IF(CompanyProfiles!L$44&gt;=RAND(),0,1)</f>
        <v>1</v>
      </c>
      <c r="H598" s="6">
        <f ca="1">IF(CompanyProfiles!M$44&gt;=RAND(),0,1)</f>
        <v>0</v>
      </c>
      <c r="I598" s="6">
        <f ca="1">IF(CompanyProfiles!N$44&gt;=RAND(),0,1)</f>
        <v>1</v>
      </c>
      <c r="J598" s="12">
        <f ca="1">1-(SUM(COUNTIF(A598:I598,"= 1"))/CompanyProfiles!$F$47)</f>
        <v>0.11111111111111116</v>
      </c>
      <c r="K598" s="6">
        <f ca="1">IF(J598=0,0,IF(G598=1,CompanyProfiles!$T$43+(RANDBETWEEN(CompanyProfiles!$R$43,CompanyProfiles!$S$43))/100,CompanyProfiles!$T$42+(RANDBETWEEN(CompanyProfiles!$R$42,CompanyProfiles!$S$42))/100))</f>
        <v>6152.3866666666672</v>
      </c>
    </row>
    <row r="599" spans="1:11" x14ac:dyDescent="0.2">
      <c r="A599" s="6">
        <f ca="1">IF(CompanyProfiles!F$44&gt;=RAND(),0,1)</f>
        <v>1</v>
      </c>
      <c r="B599" s="6">
        <f ca="1">IF(CompanyProfiles!G$44&gt;=RAND(),0,1)</f>
        <v>1</v>
      </c>
      <c r="C599" s="6">
        <f ca="1">IF(CompanyProfiles!H$44&gt;=RAND(),0,1)</f>
        <v>1</v>
      </c>
      <c r="D599" s="6">
        <f ca="1">IF(CompanyProfiles!I$44&gt;=RAND(),0,1)</f>
        <v>0</v>
      </c>
      <c r="E599" s="6">
        <f ca="1">IF(CompanyProfiles!J$44&gt;=RAND(),0,1)</f>
        <v>1</v>
      </c>
      <c r="F599" s="6">
        <f ca="1">IF(CompanyProfiles!K$44&gt;=RAND(),0,1)</f>
        <v>1</v>
      </c>
      <c r="G599" s="6">
        <f ca="1">IF(CompanyProfiles!L$44&gt;=RAND(),0,1)</f>
        <v>1</v>
      </c>
      <c r="H599" s="6">
        <f ca="1">IF(CompanyProfiles!M$44&gt;=RAND(),0,1)</f>
        <v>0</v>
      </c>
      <c r="I599" s="6">
        <f ca="1">IF(CompanyProfiles!N$44&gt;=RAND(),0,1)</f>
        <v>1</v>
      </c>
      <c r="J599" s="12">
        <f ca="1">1-(SUM(COUNTIF(A599:I599,"= 1"))/CompanyProfiles!$F$47)</f>
        <v>0.22222222222222221</v>
      </c>
      <c r="K599" s="6">
        <f ca="1">IF(J599=0,0,IF(G599=1,CompanyProfiles!$T$43+(RANDBETWEEN(CompanyProfiles!$R$43,CompanyProfiles!$S$43))/100,CompanyProfiles!$T$42+(RANDBETWEEN(CompanyProfiles!$R$42,CompanyProfiles!$S$42))/100))</f>
        <v>9723.1666666666661</v>
      </c>
    </row>
    <row r="600" spans="1:11" x14ac:dyDescent="0.2">
      <c r="A600" s="6">
        <f ca="1">IF(CompanyProfiles!F$44&gt;=RAND(),0,1)</f>
        <v>1</v>
      </c>
      <c r="B600" s="6">
        <f ca="1">IF(CompanyProfiles!G$44&gt;=RAND(),0,1)</f>
        <v>1</v>
      </c>
      <c r="C600" s="6">
        <f ca="1">IF(CompanyProfiles!H$44&gt;=RAND(),0,1)</f>
        <v>1</v>
      </c>
      <c r="D600" s="6">
        <f ca="1">IF(CompanyProfiles!I$44&gt;=RAND(),0,1)</f>
        <v>1</v>
      </c>
      <c r="E600" s="6">
        <f ca="1">IF(CompanyProfiles!J$44&gt;=RAND(),0,1)</f>
        <v>0</v>
      </c>
      <c r="F600" s="6">
        <f ca="1">IF(CompanyProfiles!K$44&gt;=RAND(),0,1)</f>
        <v>1</v>
      </c>
      <c r="G600" s="6">
        <f ca="1">IF(CompanyProfiles!L$44&gt;=RAND(),0,1)</f>
        <v>1</v>
      </c>
      <c r="H600" s="6">
        <f ca="1">IF(CompanyProfiles!M$44&gt;=RAND(),0,1)</f>
        <v>1</v>
      </c>
      <c r="I600" s="6">
        <f ca="1">IF(CompanyProfiles!N$44&gt;=RAND(),0,1)</f>
        <v>1</v>
      </c>
      <c r="J600" s="12">
        <f ca="1">1-(SUM(COUNTIF(A600:I600,"= 1"))/CompanyProfiles!$F$47)</f>
        <v>0.11111111111111116</v>
      </c>
      <c r="K600" s="6">
        <f ca="1">IF(J600=0,0,IF(G600=1,CompanyProfiles!$T$43+(RANDBETWEEN(CompanyProfiles!$R$43,CompanyProfiles!$S$43))/100,CompanyProfiles!$T$42+(RANDBETWEEN(CompanyProfiles!$R$42,CompanyProfiles!$S$42))/100))</f>
        <v>9290.5466666666671</v>
      </c>
    </row>
    <row r="601" spans="1:11" x14ac:dyDescent="0.2">
      <c r="A601" s="6">
        <f ca="1">IF(CompanyProfiles!F$44&gt;=RAND(),0,1)</f>
        <v>1</v>
      </c>
      <c r="B601" s="6">
        <f ca="1">IF(CompanyProfiles!G$44&gt;=RAND(),0,1)</f>
        <v>1</v>
      </c>
      <c r="C601" s="6">
        <f ca="1">IF(CompanyProfiles!H$44&gt;=RAND(),0,1)</f>
        <v>1</v>
      </c>
      <c r="D601" s="6">
        <f ca="1">IF(CompanyProfiles!I$44&gt;=RAND(),0,1)</f>
        <v>1</v>
      </c>
      <c r="E601" s="6">
        <f ca="1">IF(CompanyProfiles!J$44&gt;=RAND(),0,1)</f>
        <v>1</v>
      </c>
      <c r="F601" s="6">
        <f ca="1">IF(CompanyProfiles!K$44&gt;=RAND(),0,1)</f>
        <v>1</v>
      </c>
      <c r="G601" s="6">
        <f ca="1">IF(CompanyProfiles!L$44&gt;=RAND(),0,1)</f>
        <v>1</v>
      </c>
      <c r="H601" s="6">
        <f ca="1">IF(CompanyProfiles!M$44&gt;=RAND(),0,1)</f>
        <v>0</v>
      </c>
      <c r="I601" s="6">
        <f ca="1">IF(CompanyProfiles!N$44&gt;=RAND(),0,1)</f>
        <v>1</v>
      </c>
      <c r="J601" s="12">
        <f ca="1">1-(SUM(COUNTIF(A601:I601,"= 1"))/CompanyProfiles!$F$47)</f>
        <v>0.11111111111111116</v>
      </c>
      <c r="K601" s="6">
        <f ca="1">IF(J601=0,0,IF(G601=1,CompanyProfiles!$T$43+(RANDBETWEEN(CompanyProfiles!$R$43,CompanyProfiles!$S$43))/100,CompanyProfiles!$T$42+(RANDBETWEEN(CompanyProfiles!$R$42,CompanyProfiles!$S$42))/100))</f>
        <v>10955.526666666667</v>
      </c>
    </row>
    <row r="602" spans="1:11" x14ac:dyDescent="0.2">
      <c r="A602" s="6">
        <f ca="1">IF(CompanyProfiles!F$44&gt;=RAND(),0,1)</f>
        <v>1</v>
      </c>
      <c r="B602" s="6">
        <f ca="1">IF(CompanyProfiles!G$44&gt;=RAND(),0,1)</f>
        <v>0</v>
      </c>
      <c r="C602" s="6">
        <f ca="1">IF(CompanyProfiles!H$44&gt;=RAND(),0,1)</f>
        <v>0</v>
      </c>
      <c r="D602" s="6">
        <f ca="1">IF(CompanyProfiles!I$44&gt;=RAND(),0,1)</f>
        <v>1</v>
      </c>
      <c r="E602" s="6">
        <f ca="1">IF(CompanyProfiles!J$44&gt;=RAND(),0,1)</f>
        <v>1</v>
      </c>
      <c r="F602" s="6">
        <f ca="1">IF(CompanyProfiles!K$44&gt;=RAND(),0,1)</f>
        <v>1</v>
      </c>
      <c r="G602" s="6">
        <f ca="1">IF(CompanyProfiles!L$44&gt;=RAND(),0,1)</f>
        <v>1</v>
      </c>
      <c r="H602" s="6">
        <f ca="1">IF(CompanyProfiles!M$44&gt;=RAND(),0,1)</f>
        <v>1</v>
      </c>
      <c r="I602" s="6">
        <f ca="1">IF(CompanyProfiles!N$44&gt;=RAND(),0,1)</f>
        <v>1</v>
      </c>
      <c r="J602" s="12">
        <f ca="1">1-(SUM(COUNTIF(A602:I602,"= 1"))/CompanyProfiles!$F$47)</f>
        <v>0.22222222222222221</v>
      </c>
      <c r="K602" s="6">
        <f ca="1">IF(J602=0,0,IF(G602=1,CompanyProfiles!$T$43+(RANDBETWEEN(CompanyProfiles!$R$43,CompanyProfiles!$S$43))/100,CompanyProfiles!$T$42+(RANDBETWEEN(CompanyProfiles!$R$42,CompanyProfiles!$S$42))/100))</f>
        <v>7610.4366666666665</v>
      </c>
    </row>
    <row r="603" spans="1:11" x14ac:dyDescent="0.2">
      <c r="A603" s="6">
        <f ca="1">IF(CompanyProfiles!F$44&gt;=RAND(),0,1)</f>
        <v>1</v>
      </c>
      <c r="B603" s="6">
        <f ca="1">IF(CompanyProfiles!G$44&gt;=RAND(),0,1)</f>
        <v>0</v>
      </c>
      <c r="C603" s="6">
        <f ca="1">IF(CompanyProfiles!H$44&gt;=RAND(),0,1)</f>
        <v>1</v>
      </c>
      <c r="D603" s="6">
        <f ca="1">IF(CompanyProfiles!I$44&gt;=RAND(),0,1)</f>
        <v>0</v>
      </c>
      <c r="E603" s="6">
        <f ca="1">IF(CompanyProfiles!J$44&gt;=RAND(),0,1)</f>
        <v>0</v>
      </c>
      <c r="F603" s="6">
        <f ca="1">IF(CompanyProfiles!K$44&gt;=RAND(),0,1)</f>
        <v>1</v>
      </c>
      <c r="G603" s="6">
        <f ca="1">IF(CompanyProfiles!L$44&gt;=RAND(),0,1)</f>
        <v>1</v>
      </c>
      <c r="H603" s="6">
        <f ca="1">IF(CompanyProfiles!M$44&gt;=RAND(),0,1)</f>
        <v>1</v>
      </c>
      <c r="I603" s="6">
        <f ca="1">IF(CompanyProfiles!N$44&gt;=RAND(),0,1)</f>
        <v>1</v>
      </c>
      <c r="J603" s="12">
        <f ca="1">1-(SUM(COUNTIF(A603:I603,"= 1"))/CompanyProfiles!$F$47)</f>
        <v>0.33333333333333337</v>
      </c>
      <c r="K603" s="6">
        <f ca="1">IF(J603=0,0,IF(G603=1,CompanyProfiles!$T$43+(RANDBETWEEN(CompanyProfiles!$R$43,CompanyProfiles!$S$43))/100,CompanyProfiles!$T$42+(RANDBETWEEN(CompanyProfiles!$R$42,CompanyProfiles!$S$42))/100))</f>
        <v>15545.706666666667</v>
      </c>
    </row>
    <row r="604" spans="1:11" x14ac:dyDescent="0.2">
      <c r="A604" s="6">
        <f ca="1">IF(CompanyProfiles!F$44&gt;=RAND(),0,1)</f>
        <v>1</v>
      </c>
      <c r="B604" s="6">
        <f ca="1">IF(CompanyProfiles!G$44&gt;=RAND(),0,1)</f>
        <v>1</v>
      </c>
      <c r="C604" s="6">
        <f ca="1">IF(CompanyProfiles!H$44&gt;=RAND(),0,1)</f>
        <v>1</v>
      </c>
      <c r="D604" s="6">
        <f ca="1">IF(CompanyProfiles!I$44&gt;=RAND(),0,1)</f>
        <v>1</v>
      </c>
      <c r="E604" s="6">
        <f ca="1">IF(CompanyProfiles!J$44&gt;=RAND(),0,1)</f>
        <v>1</v>
      </c>
      <c r="F604" s="6">
        <f ca="1">IF(CompanyProfiles!K$44&gt;=RAND(),0,1)</f>
        <v>1</v>
      </c>
      <c r="G604" s="6">
        <f ca="1">IF(CompanyProfiles!L$44&gt;=RAND(),0,1)</f>
        <v>1</v>
      </c>
      <c r="H604" s="6">
        <f ca="1">IF(CompanyProfiles!M$44&gt;=RAND(),0,1)</f>
        <v>1</v>
      </c>
      <c r="I604" s="6">
        <f ca="1">IF(CompanyProfiles!N$44&gt;=RAND(),0,1)</f>
        <v>1</v>
      </c>
      <c r="J604" s="12">
        <f ca="1">1-(SUM(COUNTIF(A604:I604,"= 1"))/CompanyProfiles!$F$47)</f>
        <v>0</v>
      </c>
      <c r="K604" s="6">
        <f ca="1">IF(J604=0,0,IF(G604=1,CompanyProfiles!$T$43+(RANDBETWEEN(CompanyProfiles!$R$43,CompanyProfiles!$S$43))/100,CompanyProfiles!$T$42+(RANDBETWEEN(CompanyProfiles!$R$42,CompanyProfiles!$S$42))/100))</f>
        <v>0</v>
      </c>
    </row>
    <row r="605" spans="1:11" x14ac:dyDescent="0.2">
      <c r="A605" s="6">
        <f ca="1">IF(CompanyProfiles!F$44&gt;=RAND(),0,1)</f>
        <v>1</v>
      </c>
      <c r="B605" s="6">
        <f ca="1">IF(CompanyProfiles!G$44&gt;=RAND(),0,1)</f>
        <v>1</v>
      </c>
      <c r="C605" s="6">
        <f ca="1">IF(CompanyProfiles!H$44&gt;=RAND(),0,1)</f>
        <v>0</v>
      </c>
      <c r="D605" s="6">
        <f ca="1">IF(CompanyProfiles!I$44&gt;=RAND(),0,1)</f>
        <v>1</v>
      </c>
      <c r="E605" s="6">
        <f ca="1">IF(CompanyProfiles!J$44&gt;=RAND(),0,1)</f>
        <v>1</v>
      </c>
      <c r="F605" s="6">
        <f ca="1">IF(CompanyProfiles!K$44&gt;=RAND(),0,1)</f>
        <v>1</v>
      </c>
      <c r="G605" s="6">
        <f ca="1">IF(CompanyProfiles!L$44&gt;=RAND(),0,1)</f>
        <v>1</v>
      </c>
      <c r="H605" s="6">
        <f ca="1">IF(CompanyProfiles!M$44&gt;=RAND(),0,1)</f>
        <v>1</v>
      </c>
      <c r="I605" s="6">
        <f ca="1">IF(CompanyProfiles!N$44&gt;=RAND(),0,1)</f>
        <v>1</v>
      </c>
      <c r="J605" s="12">
        <f ca="1">1-(SUM(COUNTIF(A605:I605,"= 1"))/CompanyProfiles!$F$47)</f>
        <v>0.11111111111111116</v>
      </c>
      <c r="K605" s="6">
        <f ca="1">IF(J605=0,0,IF(G605=1,CompanyProfiles!$T$43+(RANDBETWEEN(CompanyProfiles!$R$43,CompanyProfiles!$S$43))/100,CompanyProfiles!$T$42+(RANDBETWEEN(CompanyProfiles!$R$42,CompanyProfiles!$S$42))/100))</f>
        <v>8799.0866666666661</v>
      </c>
    </row>
    <row r="606" spans="1:11" x14ac:dyDescent="0.2">
      <c r="A606" s="6">
        <f ca="1">IF(CompanyProfiles!F$44&gt;=RAND(),0,1)</f>
        <v>1</v>
      </c>
      <c r="B606" s="6">
        <f ca="1">IF(CompanyProfiles!G$44&gt;=RAND(),0,1)</f>
        <v>1</v>
      </c>
      <c r="C606" s="6">
        <f ca="1">IF(CompanyProfiles!H$44&gt;=RAND(),0,1)</f>
        <v>0</v>
      </c>
      <c r="D606" s="6">
        <f ca="1">IF(CompanyProfiles!I$44&gt;=RAND(),0,1)</f>
        <v>1</v>
      </c>
      <c r="E606" s="6">
        <f ca="1">IF(CompanyProfiles!J$44&gt;=RAND(),0,1)</f>
        <v>1</v>
      </c>
      <c r="F606" s="6">
        <f ca="1">IF(CompanyProfiles!K$44&gt;=RAND(),0,1)</f>
        <v>0</v>
      </c>
      <c r="G606" s="6">
        <f ca="1">IF(CompanyProfiles!L$44&gt;=RAND(),0,1)</f>
        <v>1</v>
      </c>
      <c r="H606" s="6">
        <f ca="1">IF(CompanyProfiles!M$44&gt;=RAND(),0,1)</f>
        <v>1</v>
      </c>
      <c r="I606" s="6">
        <f ca="1">IF(CompanyProfiles!N$44&gt;=RAND(),0,1)</f>
        <v>1</v>
      </c>
      <c r="J606" s="12">
        <f ca="1">1-(SUM(COUNTIF(A606:I606,"= 1"))/CompanyProfiles!$F$47)</f>
        <v>0.22222222222222221</v>
      </c>
      <c r="K606" s="6">
        <f ca="1">IF(J606=0,0,IF(G606=1,CompanyProfiles!$T$43+(RANDBETWEEN(CompanyProfiles!$R$43,CompanyProfiles!$S$43))/100,CompanyProfiles!$T$42+(RANDBETWEEN(CompanyProfiles!$R$42,CompanyProfiles!$S$42))/100))</f>
        <v>7091.0766666666668</v>
      </c>
    </row>
    <row r="607" spans="1:11" x14ac:dyDescent="0.2">
      <c r="A607" s="6">
        <f ca="1">IF(CompanyProfiles!F$44&gt;=RAND(),0,1)</f>
        <v>1</v>
      </c>
      <c r="B607" s="6">
        <f ca="1">IF(CompanyProfiles!G$44&gt;=RAND(),0,1)</f>
        <v>0</v>
      </c>
      <c r="C607" s="6">
        <f ca="1">IF(CompanyProfiles!H$44&gt;=RAND(),0,1)</f>
        <v>1</v>
      </c>
      <c r="D607" s="6">
        <f ca="1">IF(CompanyProfiles!I$44&gt;=RAND(),0,1)</f>
        <v>1</v>
      </c>
      <c r="E607" s="6">
        <f ca="1">IF(CompanyProfiles!J$44&gt;=RAND(),0,1)</f>
        <v>1</v>
      </c>
      <c r="F607" s="6">
        <f ca="1">IF(CompanyProfiles!K$44&gt;=RAND(),0,1)</f>
        <v>1</v>
      </c>
      <c r="G607" s="6">
        <f ca="1">IF(CompanyProfiles!L$44&gt;=RAND(),0,1)</f>
        <v>1</v>
      </c>
      <c r="H607" s="6">
        <f ca="1">IF(CompanyProfiles!M$44&gt;=RAND(),0,1)</f>
        <v>1</v>
      </c>
      <c r="I607" s="6">
        <f ca="1">IF(CompanyProfiles!N$44&gt;=RAND(),0,1)</f>
        <v>1</v>
      </c>
      <c r="J607" s="12">
        <f ca="1">1-(SUM(COUNTIF(A607:I607,"= 1"))/CompanyProfiles!$F$47)</f>
        <v>0.11111111111111116</v>
      </c>
      <c r="K607" s="6">
        <f ca="1">IF(J607=0,0,IF(G607=1,CompanyProfiles!$T$43+(RANDBETWEEN(CompanyProfiles!$R$43,CompanyProfiles!$S$43))/100,CompanyProfiles!$T$42+(RANDBETWEEN(CompanyProfiles!$R$42,CompanyProfiles!$S$42))/100))</f>
        <v>15389.656666666666</v>
      </c>
    </row>
    <row r="608" spans="1:11" x14ac:dyDescent="0.2">
      <c r="A608" s="6">
        <f ca="1">IF(CompanyProfiles!F$44&gt;=RAND(),0,1)</f>
        <v>1</v>
      </c>
      <c r="B608" s="6">
        <f ca="1">IF(CompanyProfiles!G$44&gt;=RAND(),0,1)</f>
        <v>1</v>
      </c>
      <c r="C608" s="6">
        <f ca="1">IF(CompanyProfiles!H$44&gt;=RAND(),0,1)</f>
        <v>1</v>
      </c>
      <c r="D608" s="6">
        <f ca="1">IF(CompanyProfiles!I$44&gt;=RAND(),0,1)</f>
        <v>1</v>
      </c>
      <c r="E608" s="6">
        <f ca="1">IF(CompanyProfiles!J$44&gt;=RAND(),0,1)</f>
        <v>1</v>
      </c>
      <c r="F608" s="6">
        <f ca="1">IF(CompanyProfiles!K$44&gt;=RAND(),0,1)</f>
        <v>1</v>
      </c>
      <c r="G608" s="6">
        <f ca="1">IF(CompanyProfiles!L$44&gt;=RAND(),0,1)</f>
        <v>1</v>
      </c>
      <c r="H608" s="6">
        <f ca="1">IF(CompanyProfiles!M$44&gt;=RAND(),0,1)</f>
        <v>0</v>
      </c>
      <c r="I608" s="6">
        <f ca="1">IF(CompanyProfiles!N$44&gt;=RAND(),0,1)</f>
        <v>1</v>
      </c>
      <c r="J608" s="12">
        <f ca="1">1-(SUM(COUNTIF(A608:I608,"= 1"))/CompanyProfiles!$F$47)</f>
        <v>0.11111111111111116</v>
      </c>
      <c r="K608" s="6">
        <f ca="1">IF(J608=0,0,IF(G608=1,CompanyProfiles!$T$43+(RANDBETWEEN(CompanyProfiles!$R$43,CompanyProfiles!$S$43))/100,CompanyProfiles!$T$42+(RANDBETWEEN(CompanyProfiles!$R$42,CompanyProfiles!$S$42))/100))</f>
        <v>13590.516666666666</v>
      </c>
    </row>
    <row r="609" spans="1:11" x14ac:dyDescent="0.2">
      <c r="A609" s="6">
        <f ca="1">IF(CompanyProfiles!F$44&gt;=RAND(),0,1)</f>
        <v>1</v>
      </c>
      <c r="B609" s="6">
        <f ca="1">IF(CompanyProfiles!G$44&gt;=RAND(),0,1)</f>
        <v>1</v>
      </c>
      <c r="C609" s="6">
        <f ca="1">IF(CompanyProfiles!H$44&gt;=RAND(),0,1)</f>
        <v>1</v>
      </c>
      <c r="D609" s="6">
        <f ca="1">IF(CompanyProfiles!I$44&gt;=RAND(),0,1)</f>
        <v>1</v>
      </c>
      <c r="E609" s="6">
        <f ca="1">IF(CompanyProfiles!J$44&gt;=RAND(),0,1)</f>
        <v>0</v>
      </c>
      <c r="F609" s="6">
        <f ca="1">IF(CompanyProfiles!K$44&gt;=RAND(),0,1)</f>
        <v>1</v>
      </c>
      <c r="G609" s="6">
        <f ca="1">IF(CompanyProfiles!L$44&gt;=RAND(),0,1)</f>
        <v>1</v>
      </c>
      <c r="H609" s="6">
        <f ca="1">IF(CompanyProfiles!M$44&gt;=RAND(),0,1)</f>
        <v>1</v>
      </c>
      <c r="I609" s="6">
        <f ca="1">IF(CompanyProfiles!N$44&gt;=RAND(),0,1)</f>
        <v>1</v>
      </c>
      <c r="J609" s="12">
        <f ca="1">1-(SUM(COUNTIF(A609:I609,"= 1"))/CompanyProfiles!$F$47)</f>
        <v>0.11111111111111116</v>
      </c>
      <c r="K609" s="6">
        <f ca="1">IF(J609=0,0,IF(G609=1,CompanyProfiles!$T$43+(RANDBETWEEN(CompanyProfiles!$R$43,CompanyProfiles!$S$43))/100,CompanyProfiles!$T$42+(RANDBETWEEN(CompanyProfiles!$R$42,CompanyProfiles!$S$42))/100))</f>
        <v>15399.306666666667</v>
      </c>
    </row>
    <row r="610" spans="1:11" x14ac:dyDescent="0.2">
      <c r="A610" s="6">
        <f ca="1">IF(CompanyProfiles!F$44&gt;=RAND(),0,1)</f>
        <v>1</v>
      </c>
      <c r="B610" s="6">
        <f ca="1">IF(CompanyProfiles!G$44&gt;=RAND(),0,1)</f>
        <v>0</v>
      </c>
      <c r="C610" s="6">
        <f ca="1">IF(CompanyProfiles!H$44&gt;=RAND(),0,1)</f>
        <v>0</v>
      </c>
      <c r="D610" s="6">
        <f ca="1">IF(CompanyProfiles!I$44&gt;=RAND(),0,1)</f>
        <v>1</v>
      </c>
      <c r="E610" s="6">
        <f ca="1">IF(CompanyProfiles!J$44&gt;=RAND(),0,1)</f>
        <v>1</v>
      </c>
      <c r="F610" s="6">
        <f ca="1">IF(CompanyProfiles!K$44&gt;=RAND(),0,1)</f>
        <v>1</v>
      </c>
      <c r="G610" s="6">
        <f ca="1">IF(CompanyProfiles!L$44&gt;=RAND(),0,1)</f>
        <v>1</v>
      </c>
      <c r="H610" s="6">
        <f ca="1">IF(CompanyProfiles!M$44&gt;=RAND(),0,1)</f>
        <v>1</v>
      </c>
      <c r="I610" s="6">
        <f ca="1">IF(CompanyProfiles!N$44&gt;=RAND(),0,1)</f>
        <v>1</v>
      </c>
      <c r="J610" s="12">
        <f ca="1">1-(SUM(COUNTIF(A610:I610,"= 1"))/CompanyProfiles!$F$47)</f>
        <v>0.22222222222222221</v>
      </c>
      <c r="K610" s="6">
        <f ca="1">IF(J610=0,0,IF(G610=1,CompanyProfiles!$T$43+(RANDBETWEEN(CompanyProfiles!$R$43,CompanyProfiles!$S$43))/100,CompanyProfiles!$T$42+(RANDBETWEEN(CompanyProfiles!$R$42,CompanyProfiles!$S$42))/100))</f>
        <v>14864.716666666667</v>
      </c>
    </row>
    <row r="611" spans="1:11" x14ac:dyDescent="0.2">
      <c r="A611" s="6">
        <f ca="1">IF(CompanyProfiles!F$44&gt;=RAND(),0,1)</f>
        <v>1</v>
      </c>
      <c r="B611" s="6">
        <f ca="1">IF(CompanyProfiles!G$44&gt;=RAND(),0,1)</f>
        <v>1</v>
      </c>
      <c r="C611" s="6">
        <f ca="1">IF(CompanyProfiles!H$44&gt;=RAND(),0,1)</f>
        <v>1</v>
      </c>
      <c r="D611" s="6">
        <f ca="1">IF(CompanyProfiles!I$44&gt;=RAND(),0,1)</f>
        <v>1</v>
      </c>
      <c r="E611" s="6">
        <f ca="1">IF(CompanyProfiles!J$44&gt;=RAND(),0,1)</f>
        <v>1</v>
      </c>
      <c r="F611" s="6">
        <f ca="1">IF(CompanyProfiles!K$44&gt;=RAND(),0,1)</f>
        <v>1</v>
      </c>
      <c r="G611" s="6">
        <f ca="1">IF(CompanyProfiles!L$44&gt;=RAND(),0,1)</f>
        <v>1</v>
      </c>
      <c r="H611" s="6">
        <f ca="1">IF(CompanyProfiles!M$44&gt;=RAND(),0,1)</f>
        <v>1</v>
      </c>
      <c r="I611" s="6">
        <f ca="1">IF(CompanyProfiles!N$44&gt;=RAND(),0,1)</f>
        <v>0</v>
      </c>
      <c r="J611" s="12">
        <f ca="1">1-(SUM(COUNTIF(A611:I611,"= 1"))/CompanyProfiles!$F$47)</f>
        <v>0.11111111111111116</v>
      </c>
      <c r="K611" s="6">
        <f ca="1">IF(J611=0,0,IF(G611=1,CompanyProfiles!$T$43+(RANDBETWEEN(CompanyProfiles!$R$43,CompanyProfiles!$S$43))/100,CompanyProfiles!$T$42+(RANDBETWEEN(CompanyProfiles!$R$42,CompanyProfiles!$S$42))/100))</f>
        <v>9609.6866666666665</v>
      </c>
    </row>
    <row r="612" spans="1:11" x14ac:dyDescent="0.2">
      <c r="A612" s="6">
        <f ca="1">IF(CompanyProfiles!F$44&gt;=RAND(),0,1)</f>
        <v>0</v>
      </c>
      <c r="B612" s="6">
        <f ca="1">IF(CompanyProfiles!G$44&gt;=RAND(),0,1)</f>
        <v>1</v>
      </c>
      <c r="C612" s="6">
        <f ca="1">IF(CompanyProfiles!H$44&gt;=RAND(),0,1)</f>
        <v>1</v>
      </c>
      <c r="D612" s="6">
        <f ca="1">IF(CompanyProfiles!I$44&gt;=RAND(),0,1)</f>
        <v>1</v>
      </c>
      <c r="E612" s="6">
        <f ca="1">IF(CompanyProfiles!J$44&gt;=RAND(),0,1)</f>
        <v>1</v>
      </c>
      <c r="F612" s="6">
        <f ca="1">IF(CompanyProfiles!K$44&gt;=RAND(),0,1)</f>
        <v>1</v>
      </c>
      <c r="G612" s="6">
        <f ca="1">IF(CompanyProfiles!L$44&gt;=RAND(),0,1)</f>
        <v>1</v>
      </c>
      <c r="H612" s="6">
        <f ca="1">IF(CompanyProfiles!M$44&gt;=RAND(),0,1)</f>
        <v>1</v>
      </c>
      <c r="I612" s="6">
        <f ca="1">IF(CompanyProfiles!N$44&gt;=RAND(),0,1)</f>
        <v>1</v>
      </c>
      <c r="J612" s="12">
        <f ca="1">1-(SUM(COUNTIF(A612:I612,"= 1"))/CompanyProfiles!$F$47)</f>
        <v>0.11111111111111116</v>
      </c>
      <c r="K612" s="6">
        <f ca="1">IF(J612=0,0,IF(G612=1,CompanyProfiles!$T$43+(RANDBETWEEN(CompanyProfiles!$R$43,CompanyProfiles!$S$43))/100,CompanyProfiles!$T$42+(RANDBETWEEN(CompanyProfiles!$R$42,CompanyProfiles!$S$42))/100))</f>
        <v>7159.8566666666666</v>
      </c>
    </row>
    <row r="613" spans="1:11" x14ac:dyDescent="0.2">
      <c r="A613" s="6">
        <f ca="1">IF(CompanyProfiles!F$44&gt;=RAND(),0,1)</f>
        <v>0</v>
      </c>
      <c r="B613" s="6">
        <f ca="1">IF(CompanyProfiles!G$44&gt;=RAND(),0,1)</f>
        <v>1</v>
      </c>
      <c r="C613" s="6">
        <f ca="1">IF(CompanyProfiles!H$44&gt;=RAND(),0,1)</f>
        <v>1</v>
      </c>
      <c r="D613" s="6">
        <f ca="1">IF(CompanyProfiles!I$44&gt;=RAND(),0,1)</f>
        <v>0</v>
      </c>
      <c r="E613" s="6">
        <f ca="1">IF(CompanyProfiles!J$44&gt;=RAND(),0,1)</f>
        <v>1</v>
      </c>
      <c r="F613" s="6">
        <f ca="1">IF(CompanyProfiles!K$44&gt;=RAND(),0,1)</f>
        <v>1</v>
      </c>
      <c r="G613" s="6">
        <f ca="1">IF(CompanyProfiles!L$44&gt;=RAND(),0,1)</f>
        <v>1</v>
      </c>
      <c r="H613" s="6">
        <f ca="1">IF(CompanyProfiles!M$44&gt;=RAND(),0,1)</f>
        <v>1</v>
      </c>
      <c r="I613" s="6">
        <f ca="1">IF(CompanyProfiles!N$44&gt;=RAND(),0,1)</f>
        <v>1</v>
      </c>
      <c r="J613" s="12">
        <f ca="1">1-(SUM(COUNTIF(A613:I613,"= 1"))/CompanyProfiles!$F$47)</f>
        <v>0.22222222222222221</v>
      </c>
      <c r="K613" s="6">
        <f ca="1">IF(J613=0,0,IF(G613=1,CompanyProfiles!$T$43+(RANDBETWEEN(CompanyProfiles!$R$43,CompanyProfiles!$S$43))/100,CompanyProfiles!$T$42+(RANDBETWEEN(CompanyProfiles!$R$42,CompanyProfiles!$S$42))/100))</f>
        <v>13856.216666666667</v>
      </c>
    </row>
    <row r="614" spans="1:11" x14ac:dyDescent="0.2">
      <c r="A614" s="6">
        <f ca="1">IF(CompanyProfiles!F$44&gt;=RAND(),0,1)</f>
        <v>1</v>
      </c>
      <c r="B614" s="6">
        <f ca="1">IF(CompanyProfiles!G$44&gt;=RAND(),0,1)</f>
        <v>1</v>
      </c>
      <c r="C614" s="6">
        <f ca="1">IF(CompanyProfiles!H$44&gt;=RAND(),0,1)</f>
        <v>1</v>
      </c>
      <c r="D614" s="6">
        <f ca="1">IF(CompanyProfiles!I$44&gt;=RAND(),0,1)</f>
        <v>1</v>
      </c>
      <c r="E614" s="6">
        <f ca="1">IF(CompanyProfiles!J$44&gt;=RAND(),0,1)</f>
        <v>1</v>
      </c>
      <c r="F614" s="6">
        <f ca="1">IF(CompanyProfiles!K$44&gt;=RAND(),0,1)</f>
        <v>1</v>
      </c>
      <c r="G614" s="6">
        <f ca="1">IF(CompanyProfiles!L$44&gt;=RAND(),0,1)</f>
        <v>1</v>
      </c>
      <c r="H614" s="6">
        <f ca="1">IF(CompanyProfiles!M$44&gt;=RAND(),0,1)</f>
        <v>1</v>
      </c>
      <c r="I614" s="6">
        <f ca="1">IF(CompanyProfiles!N$44&gt;=RAND(),0,1)</f>
        <v>1</v>
      </c>
      <c r="J614" s="12">
        <f ca="1">1-(SUM(COUNTIF(A614:I614,"= 1"))/CompanyProfiles!$F$47)</f>
        <v>0</v>
      </c>
      <c r="K614" s="6">
        <f ca="1">IF(J614=0,0,IF(G614=1,CompanyProfiles!$T$43+(RANDBETWEEN(CompanyProfiles!$R$43,CompanyProfiles!$S$43))/100,CompanyProfiles!$T$42+(RANDBETWEEN(CompanyProfiles!$R$42,CompanyProfiles!$S$42))/100))</f>
        <v>0</v>
      </c>
    </row>
    <row r="615" spans="1:11" x14ac:dyDescent="0.2">
      <c r="A615" s="6">
        <f ca="1">IF(CompanyProfiles!F$44&gt;=RAND(),0,1)</f>
        <v>1</v>
      </c>
      <c r="B615" s="6">
        <f ca="1">IF(CompanyProfiles!G$44&gt;=RAND(),0,1)</f>
        <v>1</v>
      </c>
      <c r="C615" s="6">
        <f ca="1">IF(CompanyProfiles!H$44&gt;=RAND(),0,1)</f>
        <v>1</v>
      </c>
      <c r="D615" s="6">
        <f ca="1">IF(CompanyProfiles!I$44&gt;=RAND(),0,1)</f>
        <v>1</v>
      </c>
      <c r="E615" s="6">
        <f ca="1">IF(CompanyProfiles!J$44&gt;=RAND(),0,1)</f>
        <v>0</v>
      </c>
      <c r="F615" s="6">
        <f ca="1">IF(CompanyProfiles!K$44&gt;=RAND(),0,1)</f>
        <v>1</v>
      </c>
      <c r="G615" s="6">
        <f ca="1">IF(CompanyProfiles!L$44&gt;=RAND(),0,1)</f>
        <v>1</v>
      </c>
      <c r="H615" s="6">
        <f ca="1">IF(CompanyProfiles!M$44&gt;=RAND(),0,1)</f>
        <v>1</v>
      </c>
      <c r="I615" s="6">
        <f ca="1">IF(CompanyProfiles!N$44&gt;=RAND(),0,1)</f>
        <v>1</v>
      </c>
      <c r="J615" s="12">
        <f ca="1">1-(SUM(COUNTIF(A615:I615,"= 1"))/CompanyProfiles!$F$47)</f>
        <v>0.11111111111111116</v>
      </c>
      <c r="K615" s="6">
        <f ca="1">IF(J615=0,0,IF(G615=1,CompanyProfiles!$T$43+(RANDBETWEEN(CompanyProfiles!$R$43,CompanyProfiles!$S$43))/100,CompanyProfiles!$T$42+(RANDBETWEEN(CompanyProfiles!$R$42,CompanyProfiles!$S$42))/100))</f>
        <v>5793.666666666667</v>
      </c>
    </row>
    <row r="616" spans="1:11" x14ac:dyDescent="0.2">
      <c r="A616" s="6">
        <f ca="1">IF(CompanyProfiles!F$44&gt;=RAND(),0,1)</f>
        <v>0</v>
      </c>
      <c r="B616" s="6">
        <f ca="1">IF(CompanyProfiles!G$44&gt;=RAND(),0,1)</f>
        <v>0</v>
      </c>
      <c r="C616" s="6">
        <f ca="1">IF(CompanyProfiles!H$44&gt;=RAND(),0,1)</f>
        <v>1</v>
      </c>
      <c r="D616" s="6">
        <f ca="1">IF(CompanyProfiles!I$44&gt;=RAND(),0,1)</f>
        <v>0</v>
      </c>
      <c r="E616" s="6">
        <f ca="1">IF(CompanyProfiles!J$44&gt;=RAND(),0,1)</f>
        <v>1</v>
      </c>
      <c r="F616" s="6">
        <f ca="1">IF(CompanyProfiles!K$44&gt;=RAND(),0,1)</f>
        <v>1</v>
      </c>
      <c r="G616" s="6">
        <f ca="1">IF(CompanyProfiles!L$44&gt;=RAND(),0,1)</f>
        <v>1</v>
      </c>
      <c r="H616" s="6">
        <f ca="1">IF(CompanyProfiles!M$44&gt;=RAND(),0,1)</f>
        <v>1</v>
      </c>
      <c r="I616" s="6">
        <f ca="1">IF(CompanyProfiles!N$44&gt;=RAND(),0,1)</f>
        <v>1</v>
      </c>
      <c r="J616" s="12">
        <f ca="1">1-(SUM(COUNTIF(A616:I616,"= 1"))/CompanyProfiles!$F$47)</f>
        <v>0.33333333333333337</v>
      </c>
      <c r="K616" s="6">
        <f ca="1">IF(J616=0,0,IF(G616=1,CompanyProfiles!$T$43+(RANDBETWEEN(CompanyProfiles!$R$43,CompanyProfiles!$S$43))/100,CompanyProfiles!$T$42+(RANDBETWEEN(CompanyProfiles!$R$42,CompanyProfiles!$S$42))/100))</f>
        <v>7351.9566666666669</v>
      </c>
    </row>
    <row r="617" spans="1:11" x14ac:dyDescent="0.2">
      <c r="A617" s="6">
        <f ca="1">IF(CompanyProfiles!F$44&gt;=RAND(),0,1)</f>
        <v>1</v>
      </c>
      <c r="B617" s="6">
        <f ca="1">IF(CompanyProfiles!G$44&gt;=RAND(),0,1)</f>
        <v>0</v>
      </c>
      <c r="C617" s="6">
        <f ca="1">IF(CompanyProfiles!H$44&gt;=RAND(),0,1)</f>
        <v>1</v>
      </c>
      <c r="D617" s="6">
        <f ca="1">IF(CompanyProfiles!I$44&gt;=RAND(),0,1)</f>
        <v>1</v>
      </c>
      <c r="E617" s="6">
        <f ca="1">IF(CompanyProfiles!J$44&gt;=RAND(),0,1)</f>
        <v>1</v>
      </c>
      <c r="F617" s="6">
        <f ca="1">IF(CompanyProfiles!K$44&gt;=RAND(),0,1)</f>
        <v>1</v>
      </c>
      <c r="G617" s="6">
        <f ca="1">IF(CompanyProfiles!L$44&gt;=RAND(),0,1)</f>
        <v>1</v>
      </c>
      <c r="H617" s="6">
        <f ca="1">IF(CompanyProfiles!M$44&gt;=RAND(),0,1)</f>
        <v>1</v>
      </c>
      <c r="I617" s="6">
        <f ca="1">IF(CompanyProfiles!N$44&gt;=RAND(),0,1)</f>
        <v>1</v>
      </c>
      <c r="J617" s="12">
        <f ca="1">1-(SUM(COUNTIF(A617:I617,"= 1"))/CompanyProfiles!$F$47)</f>
        <v>0.11111111111111116</v>
      </c>
      <c r="K617" s="6">
        <f ca="1">IF(J617=0,0,IF(G617=1,CompanyProfiles!$T$43+(RANDBETWEEN(CompanyProfiles!$R$43,CompanyProfiles!$S$43))/100,CompanyProfiles!$T$42+(RANDBETWEEN(CompanyProfiles!$R$42,CompanyProfiles!$S$42))/100))</f>
        <v>13024.096666666666</v>
      </c>
    </row>
    <row r="618" spans="1:11" x14ac:dyDescent="0.2">
      <c r="A618" s="6">
        <f ca="1">IF(CompanyProfiles!F$44&gt;=RAND(),0,1)</f>
        <v>1</v>
      </c>
      <c r="B618" s="6">
        <f ca="1">IF(CompanyProfiles!G$44&gt;=RAND(),0,1)</f>
        <v>1</v>
      </c>
      <c r="C618" s="6">
        <f ca="1">IF(CompanyProfiles!H$44&gt;=RAND(),0,1)</f>
        <v>1</v>
      </c>
      <c r="D618" s="6">
        <f ca="1">IF(CompanyProfiles!I$44&gt;=RAND(),0,1)</f>
        <v>1</v>
      </c>
      <c r="E618" s="6">
        <f ca="1">IF(CompanyProfiles!J$44&gt;=RAND(),0,1)</f>
        <v>1</v>
      </c>
      <c r="F618" s="6">
        <f ca="1">IF(CompanyProfiles!K$44&gt;=RAND(),0,1)</f>
        <v>1</v>
      </c>
      <c r="G618" s="6">
        <f ca="1">IF(CompanyProfiles!L$44&gt;=RAND(),0,1)</f>
        <v>1</v>
      </c>
      <c r="H618" s="6">
        <f ca="1">IF(CompanyProfiles!M$44&gt;=RAND(),0,1)</f>
        <v>0</v>
      </c>
      <c r="I618" s="6">
        <f ca="1">IF(CompanyProfiles!N$44&gt;=RAND(),0,1)</f>
        <v>0</v>
      </c>
      <c r="J618" s="12">
        <f ca="1">1-(SUM(COUNTIF(A618:I618,"= 1"))/CompanyProfiles!$F$47)</f>
        <v>0.22222222222222221</v>
      </c>
      <c r="K618" s="6">
        <f ca="1">IF(J618=0,0,IF(G618=1,CompanyProfiles!$T$43+(RANDBETWEEN(CompanyProfiles!$R$43,CompanyProfiles!$S$43))/100,CompanyProfiles!$T$42+(RANDBETWEEN(CompanyProfiles!$R$42,CompanyProfiles!$S$42))/100))</f>
        <v>7703.666666666667</v>
      </c>
    </row>
    <row r="619" spans="1:11" x14ac:dyDescent="0.2">
      <c r="A619" s="6">
        <f ca="1">IF(CompanyProfiles!F$44&gt;=RAND(),0,1)</f>
        <v>0</v>
      </c>
      <c r="B619" s="6">
        <f ca="1">IF(CompanyProfiles!G$44&gt;=RAND(),0,1)</f>
        <v>1</v>
      </c>
      <c r="C619" s="6">
        <f ca="1">IF(CompanyProfiles!H$44&gt;=RAND(),0,1)</f>
        <v>1</v>
      </c>
      <c r="D619" s="6">
        <f ca="1">IF(CompanyProfiles!I$44&gt;=RAND(),0,1)</f>
        <v>0</v>
      </c>
      <c r="E619" s="6">
        <f ca="1">IF(CompanyProfiles!J$44&gt;=RAND(),0,1)</f>
        <v>0</v>
      </c>
      <c r="F619" s="6">
        <f ca="1">IF(CompanyProfiles!K$44&gt;=RAND(),0,1)</f>
        <v>1</v>
      </c>
      <c r="G619" s="6">
        <f ca="1">IF(CompanyProfiles!L$44&gt;=RAND(),0,1)</f>
        <v>1</v>
      </c>
      <c r="H619" s="6">
        <f ca="1">IF(CompanyProfiles!M$44&gt;=RAND(),0,1)</f>
        <v>1</v>
      </c>
      <c r="I619" s="6">
        <f ca="1">IF(CompanyProfiles!N$44&gt;=RAND(),0,1)</f>
        <v>1</v>
      </c>
      <c r="J619" s="12">
        <f ca="1">1-(SUM(COUNTIF(A619:I619,"= 1"))/CompanyProfiles!$F$47)</f>
        <v>0.33333333333333337</v>
      </c>
      <c r="K619" s="6">
        <f ca="1">IF(J619=0,0,IF(G619=1,CompanyProfiles!$T$43+(RANDBETWEEN(CompanyProfiles!$R$43,CompanyProfiles!$S$43))/100,CompanyProfiles!$T$42+(RANDBETWEEN(CompanyProfiles!$R$42,CompanyProfiles!$S$42))/100))</f>
        <v>15106.616666666667</v>
      </c>
    </row>
    <row r="620" spans="1:11" x14ac:dyDescent="0.2">
      <c r="A620" s="6">
        <f ca="1">IF(CompanyProfiles!F$44&gt;=RAND(),0,1)</f>
        <v>1</v>
      </c>
      <c r="B620" s="6">
        <f ca="1">IF(CompanyProfiles!G$44&gt;=RAND(),0,1)</f>
        <v>1</v>
      </c>
      <c r="C620" s="6">
        <f ca="1">IF(CompanyProfiles!H$44&gt;=RAND(),0,1)</f>
        <v>1</v>
      </c>
      <c r="D620" s="6">
        <f ca="1">IF(CompanyProfiles!I$44&gt;=RAND(),0,1)</f>
        <v>0</v>
      </c>
      <c r="E620" s="6">
        <f ca="1">IF(CompanyProfiles!J$44&gt;=RAND(),0,1)</f>
        <v>0</v>
      </c>
      <c r="F620" s="6">
        <f ca="1">IF(CompanyProfiles!K$44&gt;=RAND(),0,1)</f>
        <v>1</v>
      </c>
      <c r="G620" s="6">
        <f ca="1">IF(CompanyProfiles!L$44&gt;=RAND(),0,1)</f>
        <v>1</v>
      </c>
      <c r="H620" s="6">
        <f ca="1">IF(CompanyProfiles!M$44&gt;=RAND(),0,1)</f>
        <v>0</v>
      </c>
      <c r="I620" s="6">
        <f ca="1">IF(CompanyProfiles!N$44&gt;=RAND(),0,1)</f>
        <v>1</v>
      </c>
      <c r="J620" s="12">
        <f ca="1">1-(SUM(COUNTIF(A620:I620,"= 1"))/CompanyProfiles!$F$47)</f>
        <v>0.33333333333333337</v>
      </c>
      <c r="K620" s="6">
        <f ca="1">IF(J620=0,0,IF(G620=1,CompanyProfiles!$T$43+(RANDBETWEEN(CompanyProfiles!$R$43,CompanyProfiles!$S$43))/100,CompanyProfiles!$T$42+(RANDBETWEEN(CompanyProfiles!$R$42,CompanyProfiles!$S$42))/100))</f>
        <v>9223.8966666666674</v>
      </c>
    </row>
    <row r="621" spans="1:11" x14ac:dyDescent="0.2">
      <c r="A621" s="6">
        <f ca="1">IF(CompanyProfiles!F$44&gt;=RAND(),0,1)</f>
        <v>0</v>
      </c>
      <c r="B621" s="6">
        <f ca="1">IF(CompanyProfiles!G$44&gt;=RAND(),0,1)</f>
        <v>1</v>
      </c>
      <c r="C621" s="6">
        <f ca="1">IF(CompanyProfiles!H$44&gt;=RAND(),0,1)</f>
        <v>1</v>
      </c>
      <c r="D621" s="6">
        <f ca="1">IF(CompanyProfiles!I$44&gt;=RAND(),0,1)</f>
        <v>1</v>
      </c>
      <c r="E621" s="6">
        <f ca="1">IF(CompanyProfiles!J$44&gt;=RAND(),0,1)</f>
        <v>1</v>
      </c>
      <c r="F621" s="6">
        <f ca="1">IF(CompanyProfiles!K$44&gt;=RAND(),0,1)</f>
        <v>1</v>
      </c>
      <c r="G621" s="6">
        <f ca="1">IF(CompanyProfiles!L$44&gt;=RAND(),0,1)</f>
        <v>1</v>
      </c>
      <c r="H621" s="6">
        <f ca="1">IF(CompanyProfiles!M$44&gt;=RAND(),0,1)</f>
        <v>1</v>
      </c>
      <c r="I621" s="6">
        <f ca="1">IF(CompanyProfiles!N$44&gt;=RAND(),0,1)</f>
        <v>1</v>
      </c>
      <c r="J621" s="12">
        <f ca="1">1-(SUM(COUNTIF(A621:I621,"= 1"))/CompanyProfiles!$F$47)</f>
        <v>0.11111111111111116</v>
      </c>
      <c r="K621" s="6">
        <f ca="1">IF(J621=0,0,IF(G621=1,CompanyProfiles!$T$43+(RANDBETWEEN(CompanyProfiles!$R$43,CompanyProfiles!$S$43))/100,CompanyProfiles!$T$42+(RANDBETWEEN(CompanyProfiles!$R$42,CompanyProfiles!$S$42))/100))</f>
        <v>10962.936666666666</v>
      </c>
    </row>
    <row r="622" spans="1:11" x14ac:dyDescent="0.2">
      <c r="A622" s="6">
        <f ca="1">IF(CompanyProfiles!F$44&gt;=RAND(),0,1)</f>
        <v>1</v>
      </c>
      <c r="B622" s="6">
        <f ca="1">IF(CompanyProfiles!G$44&gt;=RAND(),0,1)</f>
        <v>1</v>
      </c>
      <c r="C622" s="6">
        <f ca="1">IF(CompanyProfiles!H$44&gt;=RAND(),0,1)</f>
        <v>1</v>
      </c>
      <c r="D622" s="6">
        <f ca="1">IF(CompanyProfiles!I$44&gt;=RAND(),0,1)</f>
        <v>0</v>
      </c>
      <c r="E622" s="6">
        <f ca="1">IF(CompanyProfiles!J$44&gt;=RAND(),0,1)</f>
        <v>1</v>
      </c>
      <c r="F622" s="6">
        <f ca="1">IF(CompanyProfiles!K$44&gt;=RAND(),0,1)</f>
        <v>1</v>
      </c>
      <c r="G622" s="6">
        <f ca="1">IF(CompanyProfiles!L$44&gt;=RAND(),0,1)</f>
        <v>1</v>
      </c>
      <c r="H622" s="6">
        <f ca="1">IF(CompanyProfiles!M$44&gt;=RAND(),0,1)</f>
        <v>1</v>
      </c>
      <c r="I622" s="6">
        <f ca="1">IF(CompanyProfiles!N$44&gt;=RAND(),0,1)</f>
        <v>1</v>
      </c>
      <c r="J622" s="12">
        <f ca="1">1-(SUM(COUNTIF(A622:I622,"= 1"))/CompanyProfiles!$F$47)</f>
        <v>0.11111111111111116</v>
      </c>
      <c r="K622" s="6">
        <f ca="1">IF(J622=0,0,IF(G622=1,CompanyProfiles!$T$43+(RANDBETWEEN(CompanyProfiles!$R$43,CompanyProfiles!$S$43))/100,CompanyProfiles!$T$42+(RANDBETWEEN(CompanyProfiles!$R$42,CompanyProfiles!$S$42))/100))</f>
        <v>7931.9266666666663</v>
      </c>
    </row>
    <row r="623" spans="1:11" x14ac:dyDescent="0.2">
      <c r="A623" s="6">
        <f ca="1">IF(CompanyProfiles!F$44&gt;=RAND(),0,1)</f>
        <v>0</v>
      </c>
      <c r="B623" s="6">
        <f ca="1">IF(CompanyProfiles!G$44&gt;=RAND(),0,1)</f>
        <v>1</v>
      </c>
      <c r="C623" s="6">
        <f ca="1">IF(CompanyProfiles!H$44&gt;=RAND(),0,1)</f>
        <v>1</v>
      </c>
      <c r="D623" s="6">
        <f ca="1">IF(CompanyProfiles!I$44&gt;=RAND(),0,1)</f>
        <v>0</v>
      </c>
      <c r="E623" s="6">
        <f ca="1">IF(CompanyProfiles!J$44&gt;=RAND(),0,1)</f>
        <v>1</v>
      </c>
      <c r="F623" s="6">
        <f ca="1">IF(CompanyProfiles!K$44&gt;=RAND(),0,1)</f>
        <v>1</v>
      </c>
      <c r="G623" s="6">
        <f ca="1">IF(CompanyProfiles!L$44&gt;=RAND(),0,1)</f>
        <v>1</v>
      </c>
      <c r="H623" s="6">
        <f ca="1">IF(CompanyProfiles!M$44&gt;=RAND(),0,1)</f>
        <v>1</v>
      </c>
      <c r="I623" s="6">
        <f ca="1">IF(CompanyProfiles!N$44&gt;=RAND(),0,1)</f>
        <v>1</v>
      </c>
      <c r="J623" s="12">
        <f ca="1">1-(SUM(COUNTIF(A623:I623,"= 1"))/CompanyProfiles!$F$47)</f>
        <v>0.22222222222222221</v>
      </c>
      <c r="K623" s="6">
        <f ca="1">IF(J623=0,0,IF(G623=1,CompanyProfiles!$T$43+(RANDBETWEEN(CompanyProfiles!$R$43,CompanyProfiles!$S$43))/100,CompanyProfiles!$T$42+(RANDBETWEEN(CompanyProfiles!$R$42,CompanyProfiles!$S$42))/100))</f>
        <v>11041.346666666666</v>
      </c>
    </row>
    <row r="624" spans="1:11" x14ac:dyDescent="0.2">
      <c r="A624" s="6">
        <f ca="1">IF(CompanyProfiles!F$44&gt;=RAND(),0,1)</f>
        <v>1</v>
      </c>
      <c r="B624" s="6">
        <f ca="1">IF(CompanyProfiles!G$44&gt;=RAND(),0,1)</f>
        <v>1</v>
      </c>
      <c r="C624" s="6">
        <f ca="1">IF(CompanyProfiles!H$44&gt;=RAND(),0,1)</f>
        <v>1</v>
      </c>
      <c r="D624" s="6">
        <f ca="1">IF(CompanyProfiles!I$44&gt;=RAND(),0,1)</f>
        <v>1</v>
      </c>
      <c r="E624" s="6">
        <f ca="1">IF(CompanyProfiles!J$44&gt;=RAND(),0,1)</f>
        <v>1</v>
      </c>
      <c r="F624" s="6">
        <f ca="1">IF(CompanyProfiles!K$44&gt;=RAND(),0,1)</f>
        <v>0</v>
      </c>
      <c r="G624" s="6">
        <f ca="1">IF(CompanyProfiles!L$44&gt;=RAND(),0,1)</f>
        <v>1</v>
      </c>
      <c r="H624" s="6">
        <f ca="1">IF(CompanyProfiles!M$44&gt;=RAND(),0,1)</f>
        <v>0</v>
      </c>
      <c r="I624" s="6">
        <f ca="1">IF(CompanyProfiles!N$44&gt;=RAND(),0,1)</f>
        <v>1</v>
      </c>
      <c r="J624" s="12">
        <f ca="1">1-(SUM(COUNTIF(A624:I624,"= 1"))/CompanyProfiles!$F$47)</f>
        <v>0.22222222222222221</v>
      </c>
      <c r="K624" s="6">
        <f ca="1">IF(J624=0,0,IF(G624=1,CompanyProfiles!$T$43+(RANDBETWEEN(CompanyProfiles!$R$43,CompanyProfiles!$S$43))/100,CompanyProfiles!$T$42+(RANDBETWEEN(CompanyProfiles!$R$42,CompanyProfiles!$S$42))/100))</f>
        <v>7574.4466666666667</v>
      </c>
    </row>
    <row r="625" spans="1:11" x14ac:dyDescent="0.2">
      <c r="A625" s="6">
        <f ca="1">IF(CompanyProfiles!F$44&gt;=RAND(),0,1)</f>
        <v>0</v>
      </c>
      <c r="B625" s="6">
        <f ca="1">IF(CompanyProfiles!G$44&gt;=RAND(),0,1)</f>
        <v>0</v>
      </c>
      <c r="C625" s="6">
        <f ca="1">IF(CompanyProfiles!H$44&gt;=RAND(),0,1)</f>
        <v>1</v>
      </c>
      <c r="D625" s="6">
        <f ca="1">IF(CompanyProfiles!I$44&gt;=RAND(),0,1)</f>
        <v>0</v>
      </c>
      <c r="E625" s="6">
        <f ca="1">IF(CompanyProfiles!J$44&gt;=RAND(),0,1)</f>
        <v>1</v>
      </c>
      <c r="F625" s="6">
        <f ca="1">IF(CompanyProfiles!K$44&gt;=RAND(),0,1)</f>
        <v>1</v>
      </c>
      <c r="G625" s="6">
        <f ca="1">IF(CompanyProfiles!L$44&gt;=RAND(),0,1)</f>
        <v>1</v>
      </c>
      <c r="H625" s="6">
        <f ca="1">IF(CompanyProfiles!M$44&gt;=RAND(),0,1)</f>
        <v>0</v>
      </c>
      <c r="I625" s="6">
        <f ca="1">IF(CompanyProfiles!N$44&gt;=RAND(),0,1)</f>
        <v>1</v>
      </c>
      <c r="J625" s="12">
        <f ca="1">1-(SUM(COUNTIF(A625:I625,"= 1"))/CompanyProfiles!$F$47)</f>
        <v>0.44444444444444442</v>
      </c>
      <c r="K625" s="6">
        <f ca="1">IF(J625=0,0,IF(G625=1,CompanyProfiles!$T$43+(RANDBETWEEN(CompanyProfiles!$R$43,CompanyProfiles!$S$43))/100,CompanyProfiles!$T$42+(RANDBETWEEN(CompanyProfiles!$R$42,CompanyProfiles!$S$42))/100))</f>
        <v>6693.3866666666672</v>
      </c>
    </row>
    <row r="626" spans="1:11" x14ac:dyDescent="0.2">
      <c r="A626" s="6">
        <f ca="1">IF(CompanyProfiles!F$44&gt;=RAND(),0,1)</f>
        <v>1</v>
      </c>
      <c r="B626" s="6">
        <f ca="1">IF(CompanyProfiles!G$44&gt;=RAND(),0,1)</f>
        <v>1</v>
      </c>
      <c r="C626" s="6">
        <f ca="1">IF(CompanyProfiles!H$44&gt;=RAND(),0,1)</f>
        <v>1</v>
      </c>
      <c r="D626" s="6">
        <f ca="1">IF(CompanyProfiles!I$44&gt;=RAND(),0,1)</f>
        <v>1</v>
      </c>
      <c r="E626" s="6">
        <f ca="1">IF(CompanyProfiles!J$44&gt;=RAND(),0,1)</f>
        <v>1</v>
      </c>
      <c r="F626" s="6">
        <f ca="1">IF(CompanyProfiles!K$44&gt;=RAND(),0,1)</f>
        <v>1</v>
      </c>
      <c r="G626" s="6">
        <f ca="1">IF(CompanyProfiles!L$44&gt;=RAND(),0,1)</f>
        <v>1</v>
      </c>
      <c r="H626" s="6">
        <f ca="1">IF(CompanyProfiles!M$44&gt;=RAND(),0,1)</f>
        <v>1</v>
      </c>
      <c r="I626" s="6">
        <f ca="1">IF(CompanyProfiles!N$44&gt;=RAND(),0,1)</f>
        <v>1</v>
      </c>
      <c r="J626" s="12">
        <f ca="1">1-(SUM(COUNTIF(A626:I626,"= 1"))/CompanyProfiles!$F$47)</f>
        <v>0</v>
      </c>
      <c r="K626" s="6">
        <f ca="1">IF(J626=0,0,IF(G626=1,CompanyProfiles!$T$43+(RANDBETWEEN(CompanyProfiles!$R$43,CompanyProfiles!$S$43))/100,CompanyProfiles!$T$42+(RANDBETWEEN(CompanyProfiles!$R$42,CompanyProfiles!$S$42))/100))</f>
        <v>0</v>
      </c>
    </row>
    <row r="627" spans="1:11" x14ac:dyDescent="0.2">
      <c r="A627" s="6">
        <f ca="1">IF(CompanyProfiles!F$44&gt;=RAND(),0,1)</f>
        <v>1</v>
      </c>
      <c r="B627" s="6">
        <f ca="1">IF(CompanyProfiles!G$44&gt;=RAND(),0,1)</f>
        <v>1</v>
      </c>
      <c r="C627" s="6">
        <f ca="1">IF(CompanyProfiles!H$44&gt;=RAND(),0,1)</f>
        <v>1</v>
      </c>
      <c r="D627" s="6">
        <f ca="1">IF(CompanyProfiles!I$44&gt;=RAND(),0,1)</f>
        <v>1</v>
      </c>
      <c r="E627" s="6">
        <f ca="1">IF(CompanyProfiles!J$44&gt;=RAND(),0,1)</f>
        <v>1</v>
      </c>
      <c r="F627" s="6">
        <f ca="1">IF(CompanyProfiles!K$44&gt;=RAND(),0,1)</f>
        <v>1</v>
      </c>
      <c r="G627" s="6">
        <f ca="1">IF(CompanyProfiles!L$44&gt;=RAND(),0,1)</f>
        <v>1</v>
      </c>
      <c r="H627" s="6">
        <f ca="1">IF(CompanyProfiles!M$44&gt;=RAND(),0,1)</f>
        <v>1</v>
      </c>
      <c r="I627" s="6">
        <f ca="1">IF(CompanyProfiles!N$44&gt;=RAND(),0,1)</f>
        <v>1</v>
      </c>
      <c r="J627" s="12">
        <f ca="1">1-(SUM(COUNTIF(A627:I627,"= 1"))/CompanyProfiles!$F$47)</f>
        <v>0</v>
      </c>
      <c r="K627" s="6">
        <f ca="1">IF(J627=0,0,IF(G627=1,CompanyProfiles!$T$43+(RANDBETWEEN(CompanyProfiles!$R$43,CompanyProfiles!$S$43))/100,CompanyProfiles!$T$42+(RANDBETWEEN(CompanyProfiles!$R$42,CompanyProfiles!$S$42))/100))</f>
        <v>0</v>
      </c>
    </row>
    <row r="628" spans="1:11" x14ac:dyDescent="0.2">
      <c r="A628" s="6">
        <f ca="1">IF(CompanyProfiles!F$44&gt;=RAND(),0,1)</f>
        <v>1</v>
      </c>
      <c r="B628" s="6">
        <f ca="1">IF(CompanyProfiles!G$44&gt;=RAND(),0,1)</f>
        <v>0</v>
      </c>
      <c r="C628" s="6">
        <f ca="1">IF(CompanyProfiles!H$44&gt;=RAND(),0,1)</f>
        <v>1</v>
      </c>
      <c r="D628" s="6">
        <f ca="1">IF(CompanyProfiles!I$44&gt;=RAND(),0,1)</f>
        <v>1</v>
      </c>
      <c r="E628" s="6">
        <f ca="1">IF(CompanyProfiles!J$44&gt;=RAND(),0,1)</f>
        <v>0</v>
      </c>
      <c r="F628" s="6">
        <f ca="1">IF(CompanyProfiles!K$44&gt;=RAND(),0,1)</f>
        <v>1</v>
      </c>
      <c r="G628" s="6">
        <f ca="1">IF(CompanyProfiles!L$44&gt;=RAND(),0,1)</f>
        <v>1</v>
      </c>
      <c r="H628" s="6">
        <f ca="1">IF(CompanyProfiles!M$44&gt;=RAND(),0,1)</f>
        <v>0</v>
      </c>
      <c r="I628" s="6">
        <f ca="1">IF(CompanyProfiles!N$44&gt;=RAND(),0,1)</f>
        <v>0</v>
      </c>
      <c r="J628" s="12">
        <f ca="1">1-(SUM(COUNTIF(A628:I628,"= 1"))/CompanyProfiles!$F$47)</f>
        <v>0.44444444444444442</v>
      </c>
      <c r="K628" s="6">
        <f ca="1">IF(J628=0,0,IF(G628=1,CompanyProfiles!$T$43+(RANDBETWEEN(CompanyProfiles!$R$43,CompanyProfiles!$S$43))/100,CompanyProfiles!$T$42+(RANDBETWEEN(CompanyProfiles!$R$42,CompanyProfiles!$S$42))/100))</f>
        <v>10803.836666666666</v>
      </c>
    </row>
    <row r="629" spans="1:11" x14ac:dyDescent="0.2">
      <c r="A629" s="6">
        <f ca="1">IF(CompanyProfiles!F$44&gt;=RAND(),0,1)</f>
        <v>1</v>
      </c>
      <c r="B629" s="6">
        <f ca="1">IF(CompanyProfiles!G$44&gt;=RAND(),0,1)</f>
        <v>1</v>
      </c>
      <c r="C629" s="6">
        <f ca="1">IF(CompanyProfiles!H$44&gt;=RAND(),0,1)</f>
        <v>0</v>
      </c>
      <c r="D629" s="6">
        <f ca="1">IF(CompanyProfiles!I$44&gt;=RAND(),0,1)</f>
        <v>1</v>
      </c>
      <c r="E629" s="6">
        <f ca="1">IF(CompanyProfiles!J$44&gt;=RAND(),0,1)</f>
        <v>1</v>
      </c>
      <c r="F629" s="6">
        <f ca="1">IF(CompanyProfiles!K$44&gt;=RAND(),0,1)</f>
        <v>1</v>
      </c>
      <c r="G629" s="6">
        <f ca="1">IF(CompanyProfiles!L$44&gt;=RAND(),0,1)</f>
        <v>0</v>
      </c>
      <c r="H629" s="6">
        <f ca="1">IF(CompanyProfiles!M$44&gt;=RAND(),0,1)</f>
        <v>1</v>
      </c>
      <c r="I629" s="6">
        <f ca="1">IF(CompanyProfiles!N$44&gt;=RAND(),0,1)</f>
        <v>1</v>
      </c>
      <c r="J629" s="12">
        <f ca="1">1-(SUM(COUNTIF(A629:I629,"= 1"))/CompanyProfiles!$F$47)</f>
        <v>0.22222222222222221</v>
      </c>
      <c r="K629" s="6">
        <f ca="1">IF(J629=0,0,IF(G629=1,CompanyProfiles!$T$43+(RANDBETWEEN(CompanyProfiles!$R$43,CompanyProfiles!$S$43))/100,CompanyProfiles!$T$42+(RANDBETWEEN(CompanyProfiles!$R$42,CompanyProfiles!$S$42))/100))</f>
        <v>5055.376666666667</v>
      </c>
    </row>
    <row r="630" spans="1:11" x14ac:dyDescent="0.2">
      <c r="A630" s="6">
        <f ca="1">IF(CompanyProfiles!F$44&gt;=RAND(),0,1)</f>
        <v>1</v>
      </c>
      <c r="B630" s="6">
        <f ca="1">IF(CompanyProfiles!G$44&gt;=RAND(),0,1)</f>
        <v>1</v>
      </c>
      <c r="C630" s="6">
        <f ca="1">IF(CompanyProfiles!H$44&gt;=RAND(),0,1)</f>
        <v>0</v>
      </c>
      <c r="D630" s="6">
        <f ca="1">IF(CompanyProfiles!I$44&gt;=RAND(),0,1)</f>
        <v>1</v>
      </c>
      <c r="E630" s="6">
        <f ca="1">IF(CompanyProfiles!J$44&gt;=RAND(),0,1)</f>
        <v>1</v>
      </c>
      <c r="F630" s="6">
        <f ca="1">IF(CompanyProfiles!K$44&gt;=RAND(),0,1)</f>
        <v>1</v>
      </c>
      <c r="G630" s="6">
        <f ca="1">IF(CompanyProfiles!L$44&gt;=RAND(),0,1)</f>
        <v>1</v>
      </c>
      <c r="H630" s="6">
        <f ca="1">IF(CompanyProfiles!M$44&gt;=RAND(),0,1)</f>
        <v>1</v>
      </c>
      <c r="I630" s="6">
        <f ca="1">IF(CompanyProfiles!N$44&gt;=RAND(),0,1)</f>
        <v>1</v>
      </c>
      <c r="J630" s="12">
        <f ca="1">1-(SUM(COUNTIF(A630:I630,"= 1"))/CompanyProfiles!$F$47)</f>
        <v>0.11111111111111116</v>
      </c>
      <c r="K630" s="6">
        <f ca="1">IF(J630=0,0,IF(G630=1,CompanyProfiles!$T$43+(RANDBETWEEN(CompanyProfiles!$R$43,CompanyProfiles!$S$43))/100,CompanyProfiles!$T$42+(RANDBETWEEN(CompanyProfiles!$R$42,CompanyProfiles!$S$42))/100))</f>
        <v>15533.406666666666</v>
      </c>
    </row>
    <row r="631" spans="1:11" x14ac:dyDescent="0.2">
      <c r="A631" s="6">
        <f ca="1">IF(CompanyProfiles!F$44&gt;=RAND(),0,1)</f>
        <v>1</v>
      </c>
      <c r="B631" s="6">
        <f ca="1">IF(CompanyProfiles!G$44&gt;=RAND(),0,1)</f>
        <v>1</v>
      </c>
      <c r="C631" s="6">
        <f ca="1">IF(CompanyProfiles!H$44&gt;=RAND(),0,1)</f>
        <v>1</v>
      </c>
      <c r="D631" s="6">
        <f ca="1">IF(CompanyProfiles!I$44&gt;=RAND(),0,1)</f>
        <v>1</v>
      </c>
      <c r="E631" s="6">
        <f ca="1">IF(CompanyProfiles!J$44&gt;=RAND(),0,1)</f>
        <v>1</v>
      </c>
      <c r="F631" s="6">
        <f ca="1">IF(CompanyProfiles!K$44&gt;=RAND(),0,1)</f>
        <v>1</v>
      </c>
      <c r="G631" s="6">
        <f ca="1">IF(CompanyProfiles!L$44&gt;=RAND(),0,1)</f>
        <v>1</v>
      </c>
      <c r="H631" s="6">
        <f ca="1">IF(CompanyProfiles!M$44&gt;=RAND(),0,1)</f>
        <v>1</v>
      </c>
      <c r="I631" s="6">
        <f ca="1">IF(CompanyProfiles!N$44&gt;=RAND(),0,1)</f>
        <v>1</v>
      </c>
      <c r="J631" s="12">
        <f ca="1">1-(SUM(COUNTIF(A631:I631,"= 1"))/CompanyProfiles!$F$47)</f>
        <v>0</v>
      </c>
      <c r="K631" s="6">
        <f ca="1">IF(J631=0,0,IF(G631=1,CompanyProfiles!$T$43+(RANDBETWEEN(CompanyProfiles!$R$43,CompanyProfiles!$S$43))/100,CompanyProfiles!$T$42+(RANDBETWEEN(CompanyProfiles!$R$42,CompanyProfiles!$S$42))/100))</f>
        <v>0</v>
      </c>
    </row>
    <row r="632" spans="1:11" x14ac:dyDescent="0.2">
      <c r="A632" s="6">
        <f ca="1">IF(CompanyProfiles!F$44&gt;=RAND(),0,1)</f>
        <v>1</v>
      </c>
      <c r="B632" s="6">
        <f ca="1">IF(CompanyProfiles!G$44&gt;=RAND(),0,1)</f>
        <v>1</v>
      </c>
      <c r="C632" s="6">
        <f ca="1">IF(CompanyProfiles!H$44&gt;=RAND(),0,1)</f>
        <v>1</v>
      </c>
      <c r="D632" s="6">
        <f ca="1">IF(CompanyProfiles!I$44&gt;=RAND(),0,1)</f>
        <v>1</v>
      </c>
      <c r="E632" s="6">
        <f ca="1">IF(CompanyProfiles!J$44&gt;=RAND(),0,1)</f>
        <v>1</v>
      </c>
      <c r="F632" s="6">
        <f ca="1">IF(CompanyProfiles!K$44&gt;=RAND(),0,1)</f>
        <v>1</v>
      </c>
      <c r="G632" s="6">
        <f ca="1">IF(CompanyProfiles!L$44&gt;=RAND(),0,1)</f>
        <v>1</v>
      </c>
      <c r="H632" s="6">
        <f ca="1">IF(CompanyProfiles!M$44&gt;=RAND(),0,1)</f>
        <v>1</v>
      </c>
      <c r="I632" s="6">
        <f ca="1">IF(CompanyProfiles!N$44&gt;=RAND(),0,1)</f>
        <v>1</v>
      </c>
      <c r="J632" s="12">
        <f ca="1">1-(SUM(COUNTIF(A632:I632,"= 1"))/CompanyProfiles!$F$47)</f>
        <v>0</v>
      </c>
      <c r="K632" s="6">
        <f ca="1">IF(J632=0,0,IF(G632=1,CompanyProfiles!$T$43+(RANDBETWEEN(CompanyProfiles!$R$43,CompanyProfiles!$S$43))/100,CompanyProfiles!$T$42+(RANDBETWEEN(CompanyProfiles!$R$42,CompanyProfiles!$S$42))/100))</f>
        <v>0</v>
      </c>
    </row>
    <row r="633" spans="1:11" x14ac:dyDescent="0.2">
      <c r="A633" s="6">
        <f ca="1">IF(CompanyProfiles!F$44&gt;=RAND(),0,1)</f>
        <v>1</v>
      </c>
      <c r="B633" s="6">
        <f ca="1">IF(CompanyProfiles!G$44&gt;=RAND(),0,1)</f>
        <v>1</v>
      </c>
      <c r="C633" s="6">
        <f ca="1">IF(CompanyProfiles!H$44&gt;=RAND(),0,1)</f>
        <v>1</v>
      </c>
      <c r="D633" s="6">
        <f ca="1">IF(CompanyProfiles!I$44&gt;=RAND(),0,1)</f>
        <v>1</v>
      </c>
      <c r="E633" s="6">
        <f ca="1">IF(CompanyProfiles!J$44&gt;=RAND(),0,1)</f>
        <v>1</v>
      </c>
      <c r="F633" s="6">
        <f ca="1">IF(CompanyProfiles!K$44&gt;=RAND(),0,1)</f>
        <v>1</v>
      </c>
      <c r="G633" s="6">
        <f ca="1">IF(CompanyProfiles!L$44&gt;=RAND(),0,1)</f>
        <v>1</v>
      </c>
      <c r="H633" s="6">
        <f ca="1">IF(CompanyProfiles!M$44&gt;=RAND(),0,1)</f>
        <v>0</v>
      </c>
      <c r="I633" s="6">
        <f ca="1">IF(CompanyProfiles!N$44&gt;=RAND(),0,1)</f>
        <v>1</v>
      </c>
      <c r="J633" s="12">
        <f ca="1">1-(SUM(COUNTIF(A633:I633,"= 1"))/CompanyProfiles!$F$47)</f>
        <v>0.11111111111111116</v>
      </c>
      <c r="K633" s="6">
        <f ca="1">IF(J633=0,0,IF(G633=1,CompanyProfiles!$T$43+(RANDBETWEEN(CompanyProfiles!$R$43,CompanyProfiles!$S$43))/100,CompanyProfiles!$T$42+(RANDBETWEEN(CompanyProfiles!$R$42,CompanyProfiles!$S$42))/100))</f>
        <v>12687.496666666666</v>
      </c>
    </row>
    <row r="634" spans="1:11" x14ac:dyDescent="0.2">
      <c r="A634" s="6">
        <f ca="1">IF(CompanyProfiles!F$44&gt;=RAND(),0,1)</f>
        <v>1</v>
      </c>
      <c r="B634" s="6">
        <f ca="1">IF(CompanyProfiles!G$44&gt;=RAND(),0,1)</f>
        <v>1</v>
      </c>
      <c r="C634" s="6">
        <f ca="1">IF(CompanyProfiles!H$44&gt;=RAND(),0,1)</f>
        <v>1</v>
      </c>
      <c r="D634" s="6">
        <f ca="1">IF(CompanyProfiles!I$44&gt;=RAND(),0,1)</f>
        <v>1</v>
      </c>
      <c r="E634" s="6">
        <f ca="1">IF(CompanyProfiles!J$44&gt;=RAND(),0,1)</f>
        <v>1</v>
      </c>
      <c r="F634" s="6">
        <f ca="1">IF(CompanyProfiles!K$44&gt;=RAND(),0,1)</f>
        <v>1</v>
      </c>
      <c r="G634" s="6">
        <f ca="1">IF(CompanyProfiles!L$44&gt;=RAND(),0,1)</f>
        <v>1</v>
      </c>
      <c r="H634" s="6">
        <f ca="1">IF(CompanyProfiles!M$44&gt;=RAND(),0,1)</f>
        <v>1</v>
      </c>
      <c r="I634" s="6">
        <f ca="1">IF(CompanyProfiles!N$44&gt;=RAND(),0,1)</f>
        <v>1</v>
      </c>
      <c r="J634" s="12">
        <f ca="1">1-(SUM(COUNTIF(A634:I634,"= 1"))/CompanyProfiles!$F$47)</f>
        <v>0</v>
      </c>
      <c r="K634" s="6">
        <f ca="1">IF(J634=0,0,IF(G634=1,CompanyProfiles!$T$43+(RANDBETWEEN(CompanyProfiles!$R$43,CompanyProfiles!$S$43))/100,CompanyProfiles!$T$42+(RANDBETWEEN(CompanyProfiles!$R$42,CompanyProfiles!$S$42))/100))</f>
        <v>0</v>
      </c>
    </row>
    <row r="635" spans="1:11" x14ac:dyDescent="0.2">
      <c r="A635" s="6">
        <f ca="1">IF(CompanyProfiles!F$44&gt;=RAND(),0,1)</f>
        <v>1</v>
      </c>
      <c r="B635" s="6">
        <f ca="1">IF(CompanyProfiles!G$44&gt;=RAND(),0,1)</f>
        <v>1</v>
      </c>
      <c r="C635" s="6">
        <f ca="1">IF(CompanyProfiles!H$44&gt;=RAND(),0,1)</f>
        <v>1</v>
      </c>
      <c r="D635" s="6">
        <f ca="1">IF(CompanyProfiles!I$44&gt;=RAND(),0,1)</f>
        <v>1</v>
      </c>
      <c r="E635" s="6">
        <f ca="1">IF(CompanyProfiles!J$44&gt;=RAND(),0,1)</f>
        <v>0</v>
      </c>
      <c r="F635" s="6">
        <f ca="1">IF(CompanyProfiles!K$44&gt;=RAND(),0,1)</f>
        <v>1</v>
      </c>
      <c r="G635" s="6">
        <f ca="1">IF(CompanyProfiles!L$44&gt;=RAND(),0,1)</f>
        <v>0</v>
      </c>
      <c r="H635" s="6">
        <f ca="1">IF(CompanyProfiles!M$44&gt;=RAND(),0,1)</f>
        <v>1</v>
      </c>
      <c r="I635" s="6">
        <f ca="1">IF(CompanyProfiles!N$44&gt;=RAND(),0,1)</f>
        <v>1</v>
      </c>
      <c r="J635" s="12">
        <f ca="1">1-(SUM(COUNTIF(A635:I635,"= 1"))/CompanyProfiles!$F$47)</f>
        <v>0.22222222222222221</v>
      </c>
      <c r="K635" s="6">
        <f ca="1">IF(J635=0,0,IF(G635=1,CompanyProfiles!$T$43+(RANDBETWEEN(CompanyProfiles!$R$43,CompanyProfiles!$S$43))/100,CompanyProfiles!$T$42+(RANDBETWEEN(CompanyProfiles!$R$42,CompanyProfiles!$S$42))/100))</f>
        <v>316.17666666666668</v>
      </c>
    </row>
    <row r="636" spans="1:11" x14ac:dyDescent="0.2">
      <c r="A636" s="6">
        <f ca="1">IF(CompanyProfiles!F$44&gt;=RAND(),0,1)</f>
        <v>0</v>
      </c>
      <c r="B636" s="6">
        <f ca="1">IF(CompanyProfiles!G$44&gt;=RAND(),0,1)</f>
        <v>1</v>
      </c>
      <c r="C636" s="6">
        <f ca="1">IF(CompanyProfiles!H$44&gt;=RAND(),0,1)</f>
        <v>1</v>
      </c>
      <c r="D636" s="6">
        <f ca="1">IF(CompanyProfiles!I$44&gt;=RAND(),0,1)</f>
        <v>1</v>
      </c>
      <c r="E636" s="6">
        <f ca="1">IF(CompanyProfiles!J$44&gt;=RAND(),0,1)</f>
        <v>1</v>
      </c>
      <c r="F636" s="6">
        <f ca="1">IF(CompanyProfiles!K$44&gt;=RAND(),0,1)</f>
        <v>1</v>
      </c>
      <c r="G636" s="6">
        <f ca="1">IF(CompanyProfiles!L$44&gt;=RAND(),0,1)</f>
        <v>1</v>
      </c>
      <c r="H636" s="6">
        <f ca="1">IF(CompanyProfiles!M$44&gt;=RAND(),0,1)</f>
        <v>1</v>
      </c>
      <c r="I636" s="6">
        <f ca="1">IF(CompanyProfiles!N$44&gt;=RAND(),0,1)</f>
        <v>1</v>
      </c>
      <c r="J636" s="12">
        <f ca="1">1-(SUM(COUNTIF(A636:I636,"= 1"))/CompanyProfiles!$F$47)</f>
        <v>0.11111111111111116</v>
      </c>
      <c r="K636" s="6">
        <f ca="1">IF(J636=0,0,IF(G636=1,CompanyProfiles!$T$43+(RANDBETWEEN(CompanyProfiles!$R$43,CompanyProfiles!$S$43))/100,CompanyProfiles!$T$42+(RANDBETWEEN(CompanyProfiles!$R$42,CompanyProfiles!$S$42))/100))</f>
        <v>6222.7166666666672</v>
      </c>
    </row>
    <row r="637" spans="1:11" x14ac:dyDescent="0.2">
      <c r="A637" s="6">
        <f ca="1">IF(CompanyProfiles!F$44&gt;=RAND(),0,1)</f>
        <v>1</v>
      </c>
      <c r="B637" s="6">
        <f ca="1">IF(CompanyProfiles!G$44&gt;=RAND(),0,1)</f>
        <v>1</v>
      </c>
      <c r="C637" s="6">
        <f ca="1">IF(CompanyProfiles!H$44&gt;=RAND(),0,1)</f>
        <v>1</v>
      </c>
      <c r="D637" s="6">
        <f ca="1">IF(CompanyProfiles!I$44&gt;=RAND(),0,1)</f>
        <v>0</v>
      </c>
      <c r="E637" s="6">
        <f ca="1">IF(CompanyProfiles!J$44&gt;=RAND(),0,1)</f>
        <v>1</v>
      </c>
      <c r="F637" s="6">
        <f ca="1">IF(CompanyProfiles!K$44&gt;=RAND(),0,1)</f>
        <v>1</v>
      </c>
      <c r="G637" s="6">
        <f ca="1">IF(CompanyProfiles!L$44&gt;=RAND(),0,1)</f>
        <v>1</v>
      </c>
      <c r="H637" s="6">
        <f ca="1">IF(CompanyProfiles!M$44&gt;=RAND(),0,1)</f>
        <v>0</v>
      </c>
      <c r="I637" s="6">
        <f ca="1">IF(CompanyProfiles!N$44&gt;=RAND(),0,1)</f>
        <v>1</v>
      </c>
      <c r="J637" s="12">
        <f ca="1">1-(SUM(COUNTIF(A637:I637,"= 1"))/CompanyProfiles!$F$47)</f>
        <v>0.22222222222222221</v>
      </c>
      <c r="K637" s="6">
        <f ca="1">IF(J637=0,0,IF(G637=1,CompanyProfiles!$T$43+(RANDBETWEEN(CompanyProfiles!$R$43,CompanyProfiles!$S$43))/100,CompanyProfiles!$T$42+(RANDBETWEEN(CompanyProfiles!$R$42,CompanyProfiles!$S$42))/100))</f>
        <v>9811.7666666666664</v>
      </c>
    </row>
    <row r="638" spans="1:11" x14ac:dyDescent="0.2">
      <c r="A638" s="6">
        <f ca="1">IF(CompanyProfiles!F$44&gt;=RAND(),0,1)</f>
        <v>1</v>
      </c>
      <c r="B638" s="6">
        <f ca="1">IF(CompanyProfiles!G$44&gt;=RAND(),0,1)</f>
        <v>1</v>
      </c>
      <c r="C638" s="6">
        <f ca="1">IF(CompanyProfiles!H$44&gt;=RAND(),0,1)</f>
        <v>1</v>
      </c>
      <c r="D638" s="6">
        <f ca="1">IF(CompanyProfiles!I$44&gt;=RAND(),0,1)</f>
        <v>0</v>
      </c>
      <c r="E638" s="6">
        <f ca="1">IF(CompanyProfiles!J$44&gt;=RAND(),0,1)</f>
        <v>1</v>
      </c>
      <c r="F638" s="6">
        <f ca="1">IF(CompanyProfiles!K$44&gt;=RAND(),0,1)</f>
        <v>1</v>
      </c>
      <c r="G638" s="6">
        <f ca="1">IF(CompanyProfiles!L$44&gt;=RAND(),0,1)</f>
        <v>1</v>
      </c>
      <c r="H638" s="6">
        <f ca="1">IF(CompanyProfiles!M$44&gt;=RAND(),0,1)</f>
        <v>1</v>
      </c>
      <c r="I638" s="6">
        <f ca="1">IF(CompanyProfiles!N$44&gt;=RAND(),0,1)</f>
        <v>1</v>
      </c>
      <c r="J638" s="12">
        <f ca="1">1-(SUM(COUNTIF(A638:I638,"= 1"))/CompanyProfiles!$F$47)</f>
        <v>0.11111111111111116</v>
      </c>
      <c r="K638" s="6">
        <f ca="1">IF(J638=0,0,IF(G638=1,CompanyProfiles!$T$43+(RANDBETWEEN(CompanyProfiles!$R$43,CompanyProfiles!$S$43))/100,CompanyProfiles!$T$42+(RANDBETWEEN(CompanyProfiles!$R$42,CompanyProfiles!$S$42))/100))</f>
        <v>10953.356666666667</v>
      </c>
    </row>
    <row r="639" spans="1:11" x14ac:dyDescent="0.2">
      <c r="A639" s="6">
        <f ca="1">IF(CompanyProfiles!F$44&gt;=RAND(),0,1)</f>
        <v>0</v>
      </c>
      <c r="B639" s="6">
        <f ca="1">IF(CompanyProfiles!G$44&gt;=RAND(),0,1)</f>
        <v>1</v>
      </c>
      <c r="C639" s="6">
        <f ca="1">IF(CompanyProfiles!H$44&gt;=RAND(),0,1)</f>
        <v>0</v>
      </c>
      <c r="D639" s="6">
        <f ca="1">IF(CompanyProfiles!I$44&gt;=RAND(),0,1)</f>
        <v>1</v>
      </c>
      <c r="E639" s="6">
        <f ca="1">IF(CompanyProfiles!J$44&gt;=RAND(),0,1)</f>
        <v>1</v>
      </c>
      <c r="F639" s="6">
        <f ca="1">IF(CompanyProfiles!K$44&gt;=RAND(),0,1)</f>
        <v>1</v>
      </c>
      <c r="G639" s="6">
        <f ca="1">IF(CompanyProfiles!L$44&gt;=RAND(),0,1)</f>
        <v>1</v>
      </c>
      <c r="H639" s="6">
        <f ca="1">IF(CompanyProfiles!M$44&gt;=RAND(),0,1)</f>
        <v>1</v>
      </c>
      <c r="I639" s="6">
        <f ca="1">IF(CompanyProfiles!N$44&gt;=RAND(),0,1)</f>
        <v>1</v>
      </c>
      <c r="J639" s="12">
        <f ca="1">1-(SUM(COUNTIF(A639:I639,"= 1"))/CompanyProfiles!$F$47)</f>
        <v>0.22222222222222221</v>
      </c>
      <c r="K639" s="6">
        <f ca="1">IF(J639=0,0,IF(G639=1,CompanyProfiles!$T$43+(RANDBETWEEN(CompanyProfiles!$R$43,CompanyProfiles!$S$43))/100,CompanyProfiles!$T$42+(RANDBETWEEN(CompanyProfiles!$R$42,CompanyProfiles!$S$42))/100))</f>
        <v>10089.016666666666</v>
      </c>
    </row>
    <row r="640" spans="1:11" x14ac:dyDescent="0.2">
      <c r="A640" s="6">
        <f ca="1">IF(CompanyProfiles!F$44&gt;=RAND(),0,1)</f>
        <v>1</v>
      </c>
      <c r="B640" s="6">
        <f ca="1">IF(CompanyProfiles!G$44&gt;=RAND(),0,1)</f>
        <v>1</v>
      </c>
      <c r="C640" s="6">
        <f ca="1">IF(CompanyProfiles!H$44&gt;=RAND(),0,1)</f>
        <v>1</v>
      </c>
      <c r="D640" s="6">
        <f ca="1">IF(CompanyProfiles!I$44&gt;=RAND(),0,1)</f>
        <v>1</v>
      </c>
      <c r="E640" s="6">
        <f ca="1">IF(CompanyProfiles!J$44&gt;=RAND(),0,1)</f>
        <v>1</v>
      </c>
      <c r="F640" s="6">
        <f ca="1">IF(CompanyProfiles!K$44&gt;=RAND(),0,1)</f>
        <v>1</v>
      </c>
      <c r="G640" s="6">
        <f ca="1">IF(CompanyProfiles!L$44&gt;=RAND(),0,1)</f>
        <v>0</v>
      </c>
      <c r="H640" s="6">
        <f ca="1">IF(CompanyProfiles!M$44&gt;=RAND(),0,1)</f>
        <v>1</v>
      </c>
      <c r="I640" s="6">
        <f ca="1">IF(CompanyProfiles!N$44&gt;=RAND(),0,1)</f>
        <v>1</v>
      </c>
      <c r="J640" s="12">
        <f ca="1">1-(SUM(COUNTIF(A640:I640,"= 1"))/CompanyProfiles!$F$47)</f>
        <v>0.11111111111111116</v>
      </c>
      <c r="K640" s="6">
        <f ca="1">IF(J640=0,0,IF(G640=1,CompanyProfiles!$T$43+(RANDBETWEEN(CompanyProfiles!$R$43,CompanyProfiles!$S$43))/100,CompanyProfiles!$T$42+(RANDBETWEEN(CompanyProfiles!$R$42,CompanyProfiles!$S$42))/100))</f>
        <v>1516.0066666666667</v>
      </c>
    </row>
    <row r="641" spans="1:11" x14ac:dyDescent="0.2">
      <c r="A641" s="6">
        <f ca="1">IF(CompanyProfiles!F$44&gt;=RAND(),0,1)</f>
        <v>0</v>
      </c>
      <c r="B641" s="6">
        <f ca="1">IF(CompanyProfiles!G$44&gt;=RAND(),0,1)</f>
        <v>1</v>
      </c>
      <c r="C641" s="6">
        <f ca="1">IF(CompanyProfiles!H$44&gt;=RAND(),0,1)</f>
        <v>0</v>
      </c>
      <c r="D641" s="6">
        <f ca="1">IF(CompanyProfiles!I$44&gt;=RAND(),0,1)</f>
        <v>0</v>
      </c>
      <c r="E641" s="6">
        <f ca="1">IF(CompanyProfiles!J$44&gt;=RAND(),0,1)</f>
        <v>1</v>
      </c>
      <c r="F641" s="6">
        <f ca="1">IF(CompanyProfiles!K$44&gt;=RAND(),0,1)</f>
        <v>0</v>
      </c>
      <c r="G641" s="6">
        <f ca="1">IF(CompanyProfiles!L$44&gt;=RAND(),0,1)</f>
        <v>1</v>
      </c>
      <c r="H641" s="6">
        <f ca="1">IF(CompanyProfiles!M$44&gt;=RAND(),0,1)</f>
        <v>0</v>
      </c>
      <c r="I641" s="6">
        <f ca="1">IF(CompanyProfiles!N$44&gt;=RAND(),0,1)</f>
        <v>1</v>
      </c>
      <c r="J641" s="12">
        <f ca="1">1-(SUM(COUNTIF(A641:I641,"= 1"))/CompanyProfiles!$F$47)</f>
        <v>0.55555555555555558</v>
      </c>
      <c r="K641" s="6">
        <f ca="1">IF(J641=0,0,IF(G641=1,CompanyProfiles!$T$43+(RANDBETWEEN(CompanyProfiles!$R$43,CompanyProfiles!$S$43))/100,CompanyProfiles!$T$42+(RANDBETWEEN(CompanyProfiles!$R$42,CompanyProfiles!$S$42))/100))</f>
        <v>7550.626666666667</v>
      </c>
    </row>
    <row r="642" spans="1:11" x14ac:dyDescent="0.2">
      <c r="A642" s="6">
        <f ca="1">IF(CompanyProfiles!F$44&gt;=RAND(),0,1)</f>
        <v>1</v>
      </c>
      <c r="B642" s="6">
        <f ca="1">IF(CompanyProfiles!G$44&gt;=RAND(),0,1)</f>
        <v>1</v>
      </c>
      <c r="C642" s="6">
        <f ca="1">IF(CompanyProfiles!H$44&gt;=RAND(),0,1)</f>
        <v>1</v>
      </c>
      <c r="D642" s="6">
        <f ca="1">IF(CompanyProfiles!I$44&gt;=RAND(),0,1)</f>
        <v>1</v>
      </c>
      <c r="E642" s="6">
        <f ca="1">IF(CompanyProfiles!J$44&gt;=RAND(),0,1)</f>
        <v>1</v>
      </c>
      <c r="F642" s="6">
        <f ca="1">IF(CompanyProfiles!K$44&gt;=RAND(),0,1)</f>
        <v>1</v>
      </c>
      <c r="G642" s="6">
        <f ca="1">IF(CompanyProfiles!L$44&gt;=RAND(),0,1)</f>
        <v>1</v>
      </c>
      <c r="H642" s="6">
        <f ca="1">IF(CompanyProfiles!M$44&gt;=RAND(),0,1)</f>
        <v>1</v>
      </c>
      <c r="I642" s="6">
        <f ca="1">IF(CompanyProfiles!N$44&gt;=RAND(),0,1)</f>
        <v>1</v>
      </c>
      <c r="J642" s="12">
        <f ca="1">1-(SUM(COUNTIF(A642:I642,"= 1"))/CompanyProfiles!$F$47)</f>
        <v>0</v>
      </c>
      <c r="K642" s="6">
        <f ca="1">IF(J642=0,0,IF(G642=1,CompanyProfiles!$T$43+(RANDBETWEEN(CompanyProfiles!$R$43,CompanyProfiles!$S$43))/100,CompanyProfiles!$T$42+(RANDBETWEEN(CompanyProfiles!$R$42,CompanyProfiles!$S$42))/100))</f>
        <v>0</v>
      </c>
    </row>
    <row r="643" spans="1:11" x14ac:dyDescent="0.2">
      <c r="A643" s="6">
        <f ca="1">IF(CompanyProfiles!F$44&gt;=RAND(),0,1)</f>
        <v>1</v>
      </c>
      <c r="B643" s="6">
        <f ca="1">IF(CompanyProfiles!G$44&gt;=RAND(),0,1)</f>
        <v>0</v>
      </c>
      <c r="C643" s="6">
        <f ca="1">IF(CompanyProfiles!H$44&gt;=RAND(),0,1)</f>
        <v>1</v>
      </c>
      <c r="D643" s="6">
        <f ca="1">IF(CompanyProfiles!I$44&gt;=RAND(),0,1)</f>
        <v>1</v>
      </c>
      <c r="E643" s="6">
        <f ca="1">IF(CompanyProfiles!J$44&gt;=RAND(),0,1)</f>
        <v>1</v>
      </c>
      <c r="F643" s="6">
        <f ca="1">IF(CompanyProfiles!K$44&gt;=RAND(),0,1)</f>
        <v>1</v>
      </c>
      <c r="G643" s="6">
        <f ca="1">IF(CompanyProfiles!L$44&gt;=RAND(),0,1)</f>
        <v>1</v>
      </c>
      <c r="H643" s="6">
        <f ca="1">IF(CompanyProfiles!M$44&gt;=RAND(),0,1)</f>
        <v>1</v>
      </c>
      <c r="I643" s="6">
        <f ca="1">IF(CompanyProfiles!N$44&gt;=RAND(),0,1)</f>
        <v>1</v>
      </c>
      <c r="J643" s="12">
        <f ca="1">1-(SUM(COUNTIF(A643:I643,"= 1"))/CompanyProfiles!$F$47)</f>
        <v>0.11111111111111116</v>
      </c>
      <c r="K643" s="6">
        <f ca="1">IF(J643=0,0,IF(G643=1,CompanyProfiles!$T$43+(RANDBETWEEN(CompanyProfiles!$R$43,CompanyProfiles!$S$43))/100,CompanyProfiles!$T$42+(RANDBETWEEN(CompanyProfiles!$R$42,CompanyProfiles!$S$42))/100))</f>
        <v>8402.9566666666669</v>
      </c>
    </row>
    <row r="644" spans="1:11" x14ac:dyDescent="0.2">
      <c r="A644" s="6">
        <f ca="1">IF(CompanyProfiles!F$44&gt;=RAND(),0,1)</f>
        <v>1</v>
      </c>
      <c r="B644" s="6">
        <f ca="1">IF(CompanyProfiles!G$44&gt;=RAND(),0,1)</f>
        <v>0</v>
      </c>
      <c r="C644" s="6">
        <f ca="1">IF(CompanyProfiles!H$44&gt;=RAND(),0,1)</f>
        <v>1</v>
      </c>
      <c r="D644" s="6">
        <f ca="1">IF(CompanyProfiles!I$44&gt;=RAND(),0,1)</f>
        <v>1</v>
      </c>
      <c r="E644" s="6">
        <f ca="1">IF(CompanyProfiles!J$44&gt;=RAND(),0,1)</f>
        <v>1</v>
      </c>
      <c r="F644" s="6">
        <f ca="1">IF(CompanyProfiles!K$44&gt;=RAND(),0,1)</f>
        <v>0</v>
      </c>
      <c r="G644" s="6">
        <f ca="1">IF(CompanyProfiles!L$44&gt;=RAND(),0,1)</f>
        <v>1</v>
      </c>
      <c r="H644" s="6">
        <f ca="1">IF(CompanyProfiles!M$44&gt;=RAND(),0,1)</f>
        <v>1</v>
      </c>
      <c r="I644" s="6">
        <f ca="1">IF(CompanyProfiles!N$44&gt;=RAND(),0,1)</f>
        <v>0</v>
      </c>
      <c r="J644" s="12">
        <f ca="1">1-(SUM(COUNTIF(A644:I644,"= 1"))/CompanyProfiles!$F$47)</f>
        <v>0.33333333333333337</v>
      </c>
      <c r="K644" s="6">
        <f ca="1">IF(J644=0,0,IF(G644=1,CompanyProfiles!$T$43+(RANDBETWEEN(CompanyProfiles!$R$43,CompanyProfiles!$S$43))/100,CompanyProfiles!$T$42+(RANDBETWEEN(CompanyProfiles!$R$42,CompanyProfiles!$S$42))/100))</f>
        <v>10964.186666666666</v>
      </c>
    </row>
    <row r="645" spans="1:11" x14ac:dyDescent="0.2">
      <c r="A645" s="6">
        <f ca="1">IF(CompanyProfiles!F$44&gt;=RAND(),0,1)</f>
        <v>1</v>
      </c>
      <c r="B645" s="6">
        <f ca="1">IF(CompanyProfiles!G$44&gt;=RAND(),0,1)</f>
        <v>1</v>
      </c>
      <c r="C645" s="6">
        <f ca="1">IF(CompanyProfiles!H$44&gt;=RAND(),0,1)</f>
        <v>1</v>
      </c>
      <c r="D645" s="6">
        <f ca="1">IF(CompanyProfiles!I$44&gt;=RAND(),0,1)</f>
        <v>1</v>
      </c>
      <c r="E645" s="6">
        <f ca="1">IF(CompanyProfiles!J$44&gt;=RAND(),0,1)</f>
        <v>1</v>
      </c>
      <c r="F645" s="6">
        <f ca="1">IF(CompanyProfiles!K$44&gt;=RAND(),0,1)</f>
        <v>1</v>
      </c>
      <c r="G645" s="6">
        <f ca="1">IF(CompanyProfiles!L$44&gt;=RAND(),0,1)</f>
        <v>1</v>
      </c>
      <c r="H645" s="6">
        <f ca="1">IF(CompanyProfiles!M$44&gt;=RAND(),0,1)</f>
        <v>1</v>
      </c>
      <c r="I645" s="6">
        <f ca="1">IF(CompanyProfiles!N$44&gt;=RAND(),0,1)</f>
        <v>1</v>
      </c>
      <c r="J645" s="12">
        <f ca="1">1-(SUM(COUNTIF(A645:I645,"= 1"))/CompanyProfiles!$F$47)</f>
        <v>0</v>
      </c>
      <c r="K645" s="6">
        <f ca="1">IF(J645=0,0,IF(G645=1,CompanyProfiles!$T$43+(RANDBETWEEN(CompanyProfiles!$R$43,CompanyProfiles!$S$43))/100,CompanyProfiles!$T$42+(RANDBETWEEN(CompanyProfiles!$R$42,CompanyProfiles!$S$42))/100))</f>
        <v>0</v>
      </c>
    </row>
    <row r="646" spans="1:11" x14ac:dyDescent="0.2">
      <c r="A646" s="6">
        <f ca="1">IF(CompanyProfiles!F$44&gt;=RAND(),0,1)</f>
        <v>1</v>
      </c>
      <c r="B646" s="6">
        <f ca="1">IF(CompanyProfiles!G$44&gt;=RAND(),0,1)</f>
        <v>1</v>
      </c>
      <c r="C646" s="6">
        <f ca="1">IF(CompanyProfiles!H$44&gt;=RAND(),0,1)</f>
        <v>1</v>
      </c>
      <c r="D646" s="6">
        <f ca="1">IF(CompanyProfiles!I$44&gt;=RAND(),0,1)</f>
        <v>1</v>
      </c>
      <c r="E646" s="6">
        <f ca="1">IF(CompanyProfiles!J$44&gt;=RAND(),0,1)</f>
        <v>1</v>
      </c>
      <c r="F646" s="6">
        <f ca="1">IF(CompanyProfiles!K$44&gt;=RAND(),0,1)</f>
        <v>1</v>
      </c>
      <c r="G646" s="6">
        <f ca="1">IF(CompanyProfiles!L$44&gt;=RAND(),0,1)</f>
        <v>0</v>
      </c>
      <c r="H646" s="6">
        <f ca="1">IF(CompanyProfiles!M$44&gt;=RAND(),0,1)</f>
        <v>0</v>
      </c>
      <c r="I646" s="6">
        <f ca="1">IF(CompanyProfiles!N$44&gt;=RAND(),0,1)</f>
        <v>1</v>
      </c>
      <c r="J646" s="12">
        <f ca="1">1-(SUM(COUNTIF(A646:I646,"= 1"))/CompanyProfiles!$F$47)</f>
        <v>0.22222222222222221</v>
      </c>
      <c r="K646" s="6">
        <f ca="1">IF(J646=0,0,IF(G646=1,CompanyProfiles!$T$43+(RANDBETWEEN(CompanyProfiles!$R$43,CompanyProfiles!$S$43))/100,CompanyProfiles!$T$42+(RANDBETWEEN(CompanyProfiles!$R$42,CompanyProfiles!$S$42))/100))</f>
        <v>1584.2066666666667</v>
      </c>
    </row>
    <row r="647" spans="1:11" x14ac:dyDescent="0.2">
      <c r="A647" s="6">
        <f ca="1">IF(CompanyProfiles!F$44&gt;=RAND(),0,1)</f>
        <v>1</v>
      </c>
      <c r="B647" s="6">
        <f ca="1">IF(CompanyProfiles!G$44&gt;=RAND(),0,1)</f>
        <v>1</v>
      </c>
      <c r="C647" s="6">
        <f ca="1">IF(CompanyProfiles!H$44&gt;=RAND(),0,1)</f>
        <v>1</v>
      </c>
      <c r="D647" s="6">
        <f ca="1">IF(CompanyProfiles!I$44&gt;=RAND(),0,1)</f>
        <v>1</v>
      </c>
      <c r="E647" s="6">
        <f ca="1">IF(CompanyProfiles!J$44&gt;=RAND(),0,1)</f>
        <v>1</v>
      </c>
      <c r="F647" s="6">
        <f ca="1">IF(CompanyProfiles!K$44&gt;=RAND(),0,1)</f>
        <v>0</v>
      </c>
      <c r="G647" s="6">
        <f ca="1">IF(CompanyProfiles!L$44&gt;=RAND(),0,1)</f>
        <v>1</v>
      </c>
      <c r="H647" s="6">
        <f ca="1">IF(CompanyProfiles!M$44&gt;=RAND(),0,1)</f>
        <v>0</v>
      </c>
      <c r="I647" s="6">
        <f ca="1">IF(CompanyProfiles!N$44&gt;=RAND(),0,1)</f>
        <v>1</v>
      </c>
      <c r="J647" s="12">
        <f ca="1">1-(SUM(COUNTIF(A647:I647,"= 1"))/CompanyProfiles!$F$47)</f>
        <v>0.22222222222222221</v>
      </c>
      <c r="K647" s="6">
        <f ca="1">IF(J647=0,0,IF(G647=1,CompanyProfiles!$T$43+(RANDBETWEEN(CompanyProfiles!$R$43,CompanyProfiles!$S$43))/100,CompanyProfiles!$T$42+(RANDBETWEEN(CompanyProfiles!$R$42,CompanyProfiles!$S$42))/100))</f>
        <v>7095.1566666666668</v>
      </c>
    </row>
    <row r="648" spans="1:11" x14ac:dyDescent="0.2">
      <c r="A648" s="6">
        <f ca="1">IF(CompanyProfiles!F$44&gt;=RAND(),0,1)</f>
        <v>1</v>
      </c>
      <c r="B648" s="6">
        <f ca="1">IF(CompanyProfiles!G$44&gt;=RAND(),0,1)</f>
        <v>1</v>
      </c>
      <c r="C648" s="6">
        <f ca="1">IF(CompanyProfiles!H$44&gt;=RAND(),0,1)</f>
        <v>1</v>
      </c>
      <c r="D648" s="6">
        <f ca="1">IF(CompanyProfiles!I$44&gt;=RAND(),0,1)</f>
        <v>1</v>
      </c>
      <c r="E648" s="6">
        <f ca="1">IF(CompanyProfiles!J$44&gt;=RAND(),0,1)</f>
        <v>1</v>
      </c>
      <c r="F648" s="6">
        <f ca="1">IF(CompanyProfiles!K$44&gt;=RAND(),0,1)</f>
        <v>1</v>
      </c>
      <c r="G648" s="6">
        <f ca="1">IF(CompanyProfiles!L$44&gt;=RAND(),0,1)</f>
        <v>0</v>
      </c>
      <c r="H648" s="6">
        <f ca="1">IF(CompanyProfiles!M$44&gt;=RAND(),0,1)</f>
        <v>1</v>
      </c>
      <c r="I648" s="6">
        <f ca="1">IF(CompanyProfiles!N$44&gt;=RAND(),0,1)</f>
        <v>1</v>
      </c>
      <c r="J648" s="12">
        <f ca="1">1-(SUM(COUNTIF(A648:I648,"= 1"))/CompanyProfiles!$F$47)</f>
        <v>0.11111111111111116</v>
      </c>
      <c r="K648" s="6">
        <f ca="1">IF(J648=0,0,IF(G648=1,CompanyProfiles!$T$43+(RANDBETWEEN(CompanyProfiles!$R$43,CompanyProfiles!$S$43))/100,CompanyProfiles!$T$42+(RANDBETWEEN(CompanyProfiles!$R$42,CompanyProfiles!$S$42))/100))</f>
        <v>3273.6566666666663</v>
      </c>
    </row>
    <row r="649" spans="1:11" x14ac:dyDescent="0.2">
      <c r="A649" s="6">
        <f ca="1">IF(CompanyProfiles!F$44&gt;=RAND(),0,1)</f>
        <v>1</v>
      </c>
      <c r="B649" s="6">
        <f ca="1">IF(CompanyProfiles!G$44&gt;=RAND(),0,1)</f>
        <v>0</v>
      </c>
      <c r="C649" s="6">
        <f ca="1">IF(CompanyProfiles!H$44&gt;=RAND(),0,1)</f>
        <v>0</v>
      </c>
      <c r="D649" s="6">
        <f ca="1">IF(CompanyProfiles!I$44&gt;=RAND(),0,1)</f>
        <v>0</v>
      </c>
      <c r="E649" s="6">
        <f ca="1">IF(CompanyProfiles!J$44&gt;=RAND(),0,1)</f>
        <v>1</v>
      </c>
      <c r="F649" s="6">
        <f ca="1">IF(CompanyProfiles!K$44&gt;=RAND(),0,1)</f>
        <v>1</v>
      </c>
      <c r="G649" s="6">
        <f ca="1">IF(CompanyProfiles!L$44&gt;=RAND(),0,1)</f>
        <v>1</v>
      </c>
      <c r="H649" s="6">
        <f ca="1">IF(CompanyProfiles!M$44&gt;=RAND(),0,1)</f>
        <v>1</v>
      </c>
      <c r="I649" s="6">
        <f ca="1">IF(CompanyProfiles!N$44&gt;=RAND(),0,1)</f>
        <v>1</v>
      </c>
      <c r="J649" s="12">
        <f ca="1">1-(SUM(COUNTIF(A649:I649,"= 1"))/CompanyProfiles!$F$47)</f>
        <v>0.33333333333333337</v>
      </c>
      <c r="K649" s="6">
        <f ca="1">IF(J649=0,0,IF(G649=1,CompanyProfiles!$T$43+(RANDBETWEEN(CompanyProfiles!$R$43,CompanyProfiles!$S$43))/100,CompanyProfiles!$T$42+(RANDBETWEEN(CompanyProfiles!$R$42,CompanyProfiles!$S$42))/100))</f>
        <v>10129.536666666667</v>
      </c>
    </row>
    <row r="650" spans="1:11" x14ac:dyDescent="0.2">
      <c r="A650" s="6">
        <f ca="1">IF(CompanyProfiles!F$44&gt;=RAND(),0,1)</f>
        <v>1</v>
      </c>
      <c r="B650" s="6">
        <f ca="1">IF(CompanyProfiles!G$44&gt;=RAND(),0,1)</f>
        <v>1</v>
      </c>
      <c r="C650" s="6">
        <f ca="1">IF(CompanyProfiles!H$44&gt;=RAND(),0,1)</f>
        <v>1</v>
      </c>
      <c r="D650" s="6">
        <f ca="1">IF(CompanyProfiles!I$44&gt;=RAND(),0,1)</f>
        <v>1</v>
      </c>
      <c r="E650" s="6">
        <f ca="1">IF(CompanyProfiles!J$44&gt;=RAND(),0,1)</f>
        <v>1</v>
      </c>
      <c r="F650" s="6">
        <f ca="1">IF(CompanyProfiles!K$44&gt;=RAND(),0,1)</f>
        <v>1</v>
      </c>
      <c r="G650" s="6">
        <f ca="1">IF(CompanyProfiles!L$44&gt;=RAND(),0,1)</f>
        <v>1</v>
      </c>
      <c r="H650" s="6">
        <f ca="1">IF(CompanyProfiles!M$44&gt;=RAND(),0,1)</f>
        <v>1</v>
      </c>
      <c r="I650" s="6">
        <f ca="1">IF(CompanyProfiles!N$44&gt;=RAND(),0,1)</f>
        <v>1</v>
      </c>
      <c r="J650" s="12">
        <f ca="1">1-(SUM(COUNTIF(A650:I650,"= 1"))/CompanyProfiles!$F$47)</f>
        <v>0</v>
      </c>
      <c r="K650" s="6">
        <f ca="1">IF(J650=0,0,IF(G650=1,CompanyProfiles!$T$43+(RANDBETWEEN(CompanyProfiles!$R$43,CompanyProfiles!$S$43))/100,CompanyProfiles!$T$42+(RANDBETWEEN(CompanyProfiles!$R$42,CompanyProfiles!$S$42))/100))</f>
        <v>0</v>
      </c>
    </row>
    <row r="651" spans="1:11" x14ac:dyDescent="0.2">
      <c r="A651" s="6">
        <f ca="1">IF(CompanyProfiles!F$44&gt;=RAND(),0,1)</f>
        <v>1</v>
      </c>
      <c r="B651" s="6">
        <f ca="1">IF(CompanyProfiles!G$44&gt;=RAND(),0,1)</f>
        <v>1</v>
      </c>
      <c r="C651" s="6">
        <f ca="1">IF(CompanyProfiles!H$44&gt;=RAND(),0,1)</f>
        <v>1</v>
      </c>
      <c r="D651" s="6">
        <f ca="1">IF(CompanyProfiles!I$44&gt;=RAND(),0,1)</f>
        <v>1</v>
      </c>
      <c r="E651" s="6">
        <f ca="1">IF(CompanyProfiles!J$44&gt;=RAND(),0,1)</f>
        <v>1</v>
      </c>
      <c r="F651" s="6">
        <f ca="1">IF(CompanyProfiles!K$44&gt;=RAND(),0,1)</f>
        <v>1</v>
      </c>
      <c r="G651" s="6">
        <f ca="1">IF(CompanyProfiles!L$44&gt;=RAND(),0,1)</f>
        <v>1</v>
      </c>
      <c r="H651" s="6">
        <f ca="1">IF(CompanyProfiles!M$44&gt;=RAND(),0,1)</f>
        <v>1</v>
      </c>
      <c r="I651" s="6">
        <f ca="1">IF(CompanyProfiles!N$44&gt;=RAND(),0,1)</f>
        <v>1</v>
      </c>
      <c r="J651" s="12">
        <f ca="1">1-(SUM(COUNTIF(A651:I651,"= 1"))/CompanyProfiles!$F$47)</f>
        <v>0</v>
      </c>
      <c r="K651" s="6">
        <f ca="1">IF(J651=0,0,IF(G651=1,CompanyProfiles!$T$43+(RANDBETWEEN(CompanyProfiles!$R$43,CompanyProfiles!$S$43))/100,CompanyProfiles!$T$42+(RANDBETWEEN(CompanyProfiles!$R$42,CompanyProfiles!$S$42))/100))</f>
        <v>0</v>
      </c>
    </row>
    <row r="652" spans="1:11" x14ac:dyDescent="0.2">
      <c r="A652" s="6">
        <f ca="1">IF(CompanyProfiles!F$44&gt;=RAND(),0,1)</f>
        <v>1</v>
      </c>
      <c r="B652" s="6">
        <f ca="1">IF(CompanyProfiles!G$44&gt;=RAND(),0,1)</f>
        <v>1</v>
      </c>
      <c r="C652" s="6">
        <f ca="1">IF(CompanyProfiles!H$44&gt;=RAND(),0,1)</f>
        <v>1</v>
      </c>
      <c r="D652" s="6">
        <f ca="1">IF(CompanyProfiles!I$44&gt;=RAND(),0,1)</f>
        <v>1</v>
      </c>
      <c r="E652" s="6">
        <f ca="1">IF(CompanyProfiles!J$44&gt;=RAND(),0,1)</f>
        <v>1</v>
      </c>
      <c r="F652" s="6">
        <f ca="1">IF(CompanyProfiles!K$44&gt;=RAND(),0,1)</f>
        <v>1</v>
      </c>
      <c r="G652" s="6">
        <f ca="1">IF(CompanyProfiles!L$44&gt;=RAND(),0,1)</f>
        <v>1</v>
      </c>
      <c r="H652" s="6">
        <f ca="1">IF(CompanyProfiles!M$44&gt;=RAND(),0,1)</f>
        <v>1</v>
      </c>
      <c r="I652" s="6">
        <f ca="1">IF(CompanyProfiles!N$44&gt;=RAND(),0,1)</f>
        <v>1</v>
      </c>
      <c r="J652" s="12">
        <f ca="1">1-(SUM(COUNTIF(A652:I652,"= 1"))/CompanyProfiles!$F$47)</f>
        <v>0</v>
      </c>
      <c r="K652" s="6">
        <f ca="1">IF(J652=0,0,IF(G652=1,CompanyProfiles!$T$43+(RANDBETWEEN(CompanyProfiles!$R$43,CompanyProfiles!$S$43))/100,CompanyProfiles!$T$42+(RANDBETWEEN(CompanyProfiles!$R$42,CompanyProfiles!$S$42))/100))</f>
        <v>0</v>
      </c>
    </row>
    <row r="653" spans="1:11" x14ac:dyDescent="0.2">
      <c r="A653" s="6">
        <f ca="1">IF(CompanyProfiles!F$44&gt;=RAND(),0,1)</f>
        <v>1</v>
      </c>
      <c r="B653" s="6">
        <f ca="1">IF(CompanyProfiles!G$44&gt;=RAND(),0,1)</f>
        <v>1</v>
      </c>
      <c r="C653" s="6">
        <f ca="1">IF(CompanyProfiles!H$44&gt;=RAND(),0,1)</f>
        <v>1</v>
      </c>
      <c r="D653" s="6">
        <f ca="1">IF(CompanyProfiles!I$44&gt;=RAND(),0,1)</f>
        <v>1</v>
      </c>
      <c r="E653" s="6">
        <f ca="1">IF(CompanyProfiles!J$44&gt;=RAND(),0,1)</f>
        <v>1</v>
      </c>
      <c r="F653" s="6">
        <f ca="1">IF(CompanyProfiles!K$44&gt;=RAND(),0,1)</f>
        <v>1</v>
      </c>
      <c r="G653" s="6">
        <f ca="1">IF(CompanyProfiles!L$44&gt;=RAND(),0,1)</f>
        <v>1</v>
      </c>
      <c r="H653" s="6">
        <f ca="1">IF(CompanyProfiles!M$44&gt;=RAND(),0,1)</f>
        <v>1</v>
      </c>
      <c r="I653" s="6">
        <f ca="1">IF(CompanyProfiles!N$44&gt;=RAND(),0,1)</f>
        <v>1</v>
      </c>
      <c r="J653" s="12">
        <f ca="1">1-(SUM(COUNTIF(A653:I653,"= 1"))/CompanyProfiles!$F$47)</f>
        <v>0</v>
      </c>
      <c r="K653" s="6">
        <f ca="1">IF(J653=0,0,IF(G653=1,CompanyProfiles!$T$43+(RANDBETWEEN(CompanyProfiles!$R$43,CompanyProfiles!$S$43))/100,CompanyProfiles!$T$42+(RANDBETWEEN(CompanyProfiles!$R$42,CompanyProfiles!$S$42))/100))</f>
        <v>0</v>
      </c>
    </row>
    <row r="654" spans="1:11" x14ac:dyDescent="0.2">
      <c r="A654" s="6">
        <f ca="1">IF(CompanyProfiles!F$44&gt;=RAND(),0,1)</f>
        <v>1</v>
      </c>
      <c r="B654" s="6">
        <f ca="1">IF(CompanyProfiles!G$44&gt;=RAND(),0,1)</f>
        <v>0</v>
      </c>
      <c r="C654" s="6">
        <f ca="1">IF(CompanyProfiles!H$44&gt;=RAND(),0,1)</f>
        <v>1</v>
      </c>
      <c r="D654" s="6">
        <f ca="1">IF(CompanyProfiles!I$44&gt;=RAND(),0,1)</f>
        <v>0</v>
      </c>
      <c r="E654" s="6">
        <f ca="1">IF(CompanyProfiles!J$44&gt;=RAND(),0,1)</f>
        <v>1</v>
      </c>
      <c r="F654" s="6">
        <f ca="1">IF(CompanyProfiles!K$44&gt;=RAND(),0,1)</f>
        <v>1</v>
      </c>
      <c r="G654" s="6">
        <f ca="1">IF(CompanyProfiles!L$44&gt;=RAND(),0,1)</f>
        <v>1</v>
      </c>
      <c r="H654" s="6">
        <f ca="1">IF(CompanyProfiles!M$44&gt;=RAND(),0,1)</f>
        <v>1</v>
      </c>
      <c r="I654" s="6">
        <f ca="1">IF(CompanyProfiles!N$44&gt;=RAND(),0,1)</f>
        <v>1</v>
      </c>
      <c r="J654" s="12">
        <f ca="1">1-(SUM(COUNTIF(A654:I654,"= 1"))/CompanyProfiles!$F$47)</f>
        <v>0.22222222222222221</v>
      </c>
      <c r="K654" s="6">
        <f ca="1">IF(J654=0,0,IF(G654=1,CompanyProfiles!$T$43+(RANDBETWEEN(CompanyProfiles!$R$43,CompanyProfiles!$S$43))/100,CompanyProfiles!$T$42+(RANDBETWEEN(CompanyProfiles!$R$42,CompanyProfiles!$S$42))/100))</f>
        <v>10778.296666666667</v>
      </c>
    </row>
    <row r="655" spans="1:11" x14ac:dyDescent="0.2">
      <c r="A655" s="6">
        <f ca="1">IF(CompanyProfiles!F$44&gt;=RAND(),0,1)</f>
        <v>1</v>
      </c>
      <c r="B655" s="6">
        <f ca="1">IF(CompanyProfiles!G$44&gt;=RAND(),0,1)</f>
        <v>1</v>
      </c>
      <c r="C655" s="6">
        <f ca="1">IF(CompanyProfiles!H$44&gt;=RAND(),0,1)</f>
        <v>1</v>
      </c>
      <c r="D655" s="6">
        <f ca="1">IF(CompanyProfiles!I$44&gt;=RAND(),0,1)</f>
        <v>1</v>
      </c>
      <c r="E655" s="6">
        <f ca="1">IF(CompanyProfiles!J$44&gt;=RAND(),0,1)</f>
        <v>1</v>
      </c>
      <c r="F655" s="6">
        <f ca="1">IF(CompanyProfiles!K$44&gt;=RAND(),0,1)</f>
        <v>1</v>
      </c>
      <c r="G655" s="6">
        <f ca="1">IF(CompanyProfiles!L$44&gt;=RAND(),0,1)</f>
        <v>1</v>
      </c>
      <c r="H655" s="6">
        <f ca="1">IF(CompanyProfiles!M$44&gt;=RAND(),0,1)</f>
        <v>1</v>
      </c>
      <c r="I655" s="6">
        <f ca="1">IF(CompanyProfiles!N$44&gt;=RAND(),0,1)</f>
        <v>0</v>
      </c>
      <c r="J655" s="12">
        <f ca="1">1-(SUM(COUNTIF(A655:I655,"= 1"))/CompanyProfiles!$F$47)</f>
        <v>0.11111111111111116</v>
      </c>
      <c r="K655" s="6">
        <f ca="1">IF(J655=0,0,IF(G655=1,CompanyProfiles!$T$43+(RANDBETWEEN(CompanyProfiles!$R$43,CompanyProfiles!$S$43))/100,CompanyProfiles!$T$42+(RANDBETWEEN(CompanyProfiles!$R$42,CompanyProfiles!$S$42))/100))</f>
        <v>7730.8566666666666</v>
      </c>
    </row>
    <row r="656" spans="1:11" x14ac:dyDescent="0.2">
      <c r="A656" s="6">
        <f ca="1">IF(CompanyProfiles!F$44&gt;=RAND(),0,1)</f>
        <v>1</v>
      </c>
      <c r="B656" s="6">
        <f ca="1">IF(CompanyProfiles!G$44&gt;=RAND(),0,1)</f>
        <v>1</v>
      </c>
      <c r="C656" s="6">
        <f ca="1">IF(CompanyProfiles!H$44&gt;=RAND(),0,1)</f>
        <v>1</v>
      </c>
      <c r="D656" s="6">
        <f ca="1">IF(CompanyProfiles!I$44&gt;=RAND(),0,1)</f>
        <v>0</v>
      </c>
      <c r="E656" s="6">
        <f ca="1">IF(CompanyProfiles!J$44&gt;=RAND(),0,1)</f>
        <v>1</v>
      </c>
      <c r="F656" s="6">
        <f ca="1">IF(CompanyProfiles!K$44&gt;=RAND(),0,1)</f>
        <v>1</v>
      </c>
      <c r="G656" s="6">
        <f ca="1">IF(CompanyProfiles!L$44&gt;=RAND(),0,1)</f>
        <v>1</v>
      </c>
      <c r="H656" s="6">
        <f ca="1">IF(CompanyProfiles!M$44&gt;=RAND(),0,1)</f>
        <v>1</v>
      </c>
      <c r="I656" s="6">
        <f ca="1">IF(CompanyProfiles!N$44&gt;=RAND(),0,1)</f>
        <v>1</v>
      </c>
      <c r="J656" s="12">
        <f ca="1">1-(SUM(COUNTIF(A656:I656,"= 1"))/CompanyProfiles!$F$47)</f>
        <v>0.11111111111111116</v>
      </c>
      <c r="K656" s="6">
        <f ca="1">IF(J656=0,0,IF(G656=1,CompanyProfiles!$T$43+(RANDBETWEEN(CompanyProfiles!$R$43,CompanyProfiles!$S$43))/100,CompanyProfiles!$T$42+(RANDBETWEEN(CompanyProfiles!$R$42,CompanyProfiles!$S$42))/100))</f>
        <v>14120.036666666667</v>
      </c>
    </row>
    <row r="657" spans="1:11" x14ac:dyDescent="0.2">
      <c r="A657" s="6">
        <f ca="1">IF(CompanyProfiles!F$44&gt;=RAND(),0,1)</f>
        <v>1</v>
      </c>
      <c r="B657" s="6">
        <f ca="1">IF(CompanyProfiles!G$44&gt;=RAND(),0,1)</f>
        <v>1</v>
      </c>
      <c r="C657" s="6">
        <f ca="1">IF(CompanyProfiles!H$44&gt;=RAND(),0,1)</f>
        <v>0</v>
      </c>
      <c r="D657" s="6">
        <f ca="1">IF(CompanyProfiles!I$44&gt;=RAND(),0,1)</f>
        <v>1</v>
      </c>
      <c r="E657" s="6">
        <f ca="1">IF(CompanyProfiles!J$44&gt;=RAND(),0,1)</f>
        <v>1</v>
      </c>
      <c r="F657" s="6">
        <f ca="1">IF(CompanyProfiles!K$44&gt;=RAND(),0,1)</f>
        <v>1</v>
      </c>
      <c r="G657" s="6">
        <f ca="1">IF(CompanyProfiles!L$44&gt;=RAND(),0,1)</f>
        <v>1</v>
      </c>
      <c r="H657" s="6">
        <f ca="1">IF(CompanyProfiles!M$44&gt;=RAND(),0,1)</f>
        <v>1</v>
      </c>
      <c r="I657" s="6">
        <f ca="1">IF(CompanyProfiles!N$44&gt;=RAND(),0,1)</f>
        <v>1</v>
      </c>
      <c r="J657" s="12">
        <f ca="1">1-(SUM(COUNTIF(A657:I657,"= 1"))/CompanyProfiles!$F$47)</f>
        <v>0.11111111111111116</v>
      </c>
      <c r="K657" s="6">
        <f ca="1">IF(J657=0,0,IF(G657=1,CompanyProfiles!$T$43+(RANDBETWEEN(CompanyProfiles!$R$43,CompanyProfiles!$S$43))/100,CompanyProfiles!$T$42+(RANDBETWEEN(CompanyProfiles!$R$42,CompanyProfiles!$S$42))/100))</f>
        <v>7463.3966666666665</v>
      </c>
    </row>
    <row r="658" spans="1:11" x14ac:dyDescent="0.2">
      <c r="A658" s="6">
        <f ca="1">IF(CompanyProfiles!F$44&gt;=RAND(),0,1)</f>
        <v>1</v>
      </c>
      <c r="B658" s="6">
        <f ca="1">IF(CompanyProfiles!G$44&gt;=RAND(),0,1)</f>
        <v>0</v>
      </c>
      <c r="C658" s="6">
        <f ca="1">IF(CompanyProfiles!H$44&gt;=RAND(),0,1)</f>
        <v>1</v>
      </c>
      <c r="D658" s="6">
        <f ca="1">IF(CompanyProfiles!I$44&gt;=RAND(),0,1)</f>
        <v>1</v>
      </c>
      <c r="E658" s="6">
        <f ca="1">IF(CompanyProfiles!J$44&gt;=RAND(),0,1)</f>
        <v>1</v>
      </c>
      <c r="F658" s="6">
        <f ca="1">IF(CompanyProfiles!K$44&gt;=RAND(),0,1)</f>
        <v>1</v>
      </c>
      <c r="G658" s="6">
        <f ca="1">IF(CompanyProfiles!L$44&gt;=RAND(),0,1)</f>
        <v>1</v>
      </c>
      <c r="H658" s="6">
        <f ca="1">IF(CompanyProfiles!M$44&gt;=RAND(),0,1)</f>
        <v>1</v>
      </c>
      <c r="I658" s="6">
        <f ca="1">IF(CompanyProfiles!N$44&gt;=RAND(),0,1)</f>
        <v>1</v>
      </c>
      <c r="J658" s="12">
        <f ca="1">1-(SUM(COUNTIF(A658:I658,"= 1"))/CompanyProfiles!$F$47)</f>
        <v>0.11111111111111116</v>
      </c>
      <c r="K658" s="6">
        <f ca="1">IF(J658=0,0,IF(G658=1,CompanyProfiles!$T$43+(RANDBETWEEN(CompanyProfiles!$R$43,CompanyProfiles!$S$43))/100,CompanyProfiles!$T$42+(RANDBETWEEN(CompanyProfiles!$R$42,CompanyProfiles!$S$42))/100))</f>
        <v>14632.056666666667</v>
      </c>
    </row>
    <row r="659" spans="1:11" x14ac:dyDescent="0.2">
      <c r="A659" s="6">
        <f ca="1">IF(CompanyProfiles!F$44&gt;=RAND(),0,1)</f>
        <v>1</v>
      </c>
      <c r="B659" s="6">
        <f ca="1">IF(CompanyProfiles!G$44&gt;=RAND(),0,1)</f>
        <v>1</v>
      </c>
      <c r="C659" s="6">
        <f ca="1">IF(CompanyProfiles!H$44&gt;=RAND(),0,1)</f>
        <v>1</v>
      </c>
      <c r="D659" s="6">
        <f ca="1">IF(CompanyProfiles!I$44&gt;=RAND(),0,1)</f>
        <v>1</v>
      </c>
      <c r="E659" s="6">
        <f ca="1">IF(CompanyProfiles!J$44&gt;=RAND(),0,1)</f>
        <v>1</v>
      </c>
      <c r="F659" s="6">
        <f ca="1">IF(CompanyProfiles!K$44&gt;=RAND(),0,1)</f>
        <v>1</v>
      </c>
      <c r="G659" s="6">
        <f ca="1">IF(CompanyProfiles!L$44&gt;=RAND(),0,1)</f>
        <v>1</v>
      </c>
      <c r="H659" s="6">
        <f ca="1">IF(CompanyProfiles!M$44&gt;=RAND(),0,1)</f>
        <v>1</v>
      </c>
      <c r="I659" s="6">
        <f ca="1">IF(CompanyProfiles!N$44&gt;=RAND(),0,1)</f>
        <v>1</v>
      </c>
      <c r="J659" s="12">
        <f ca="1">1-(SUM(COUNTIF(A659:I659,"= 1"))/CompanyProfiles!$F$47)</f>
        <v>0</v>
      </c>
      <c r="K659" s="6">
        <f ca="1">IF(J659=0,0,IF(G659=1,CompanyProfiles!$T$43+(RANDBETWEEN(CompanyProfiles!$R$43,CompanyProfiles!$S$43))/100,CompanyProfiles!$T$42+(RANDBETWEEN(CompanyProfiles!$R$42,CompanyProfiles!$S$42))/100))</f>
        <v>0</v>
      </c>
    </row>
    <row r="660" spans="1:11" x14ac:dyDescent="0.2">
      <c r="A660" s="6">
        <f ca="1">IF(CompanyProfiles!F$44&gt;=RAND(),0,1)</f>
        <v>1</v>
      </c>
      <c r="B660" s="6">
        <f ca="1">IF(CompanyProfiles!G$44&gt;=RAND(),0,1)</f>
        <v>1</v>
      </c>
      <c r="C660" s="6">
        <f ca="1">IF(CompanyProfiles!H$44&gt;=RAND(),0,1)</f>
        <v>1</v>
      </c>
      <c r="D660" s="6">
        <f ca="1">IF(CompanyProfiles!I$44&gt;=RAND(),0,1)</f>
        <v>1</v>
      </c>
      <c r="E660" s="6">
        <f ca="1">IF(CompanyProfiles!J$44&gt;=RAND(),0,1)</f>
        <v>1</v>
      </c>
      <c r="F660" s="6">
        <f ca="1">IF(CompanyProfiles!K$44&gt;=RAND(),0,1)</f>
        <v>1</v>
      </c>
      <c r="G660" s="6">
        <f ca="1">IF(CompanyProfiles!L$44&gt;=RAND(),0,1)</f>
        <v>1</v>
      </c>
      <c r="H660" s="6">
        <f ca="1">IF(CompanyProfiles!M$44&gt;=RAND(),0,1)</f>
        <v>1</v>
      </c>
      <c r="I660" s="6">
        <f ca="1">IF(CompanyProfiles!N$44&gt;=RAND(),0,1)</f>
        <v>1</v>
      </c>
      <c r="J660" s="12">
        <f ca="1">1-(SUM(COUNTIF(A660:I660,"= 1"))/CompanyProfiles!$F$47)</f>
        <v>0</v>
      </c>
      <c r="K660" s="6">
        <f ca="1">IF(J660=0,0,IF(G660=1,CompanyProfiles!$T$43+(RANDBETWEEN(CompanyProfiles!$R$43,CompanyProfiles!$S$43))/100,CompanyProfiles!$T$42+(RANDBETWEEN(CompanyProfiles!$R$42,CompanyProfiles!$S$42))/100))</f>
        <v>0</v>
      </c>
    </row>
    <row r="661" spans="1:11" x14ac:dyDescent="0.2">
      <c r="A661" s="6">
        <f ca="1">IF(CompanyProfiles!F$44&gt;=RAND(),0,1)</f>
        <v>1</v>
      </c>
      <c r="B661" s="6">
        <f ca="1">IF(CompanyProfiles!G$44&gt;=RAND(),0,1)</f>
        <v>1</v>
      </c>
      <c r="C661" s="6">
        <f ca="1">IF(CompanyProfiles!H$44&gt;=RAND(),0,1)</f>
        <v>1</v>
      </c>
      <c r="D661" s="6">
        <f ca="1">IF(CompanyProfiles!I$44&gt;=RAND(),0,1)</f>
        <v>1</v>
      </c>
      <c r="E661" s="6">
        <f ca="1">IF(CompanyProfiles!J$44&gt;=RAND(),0,1)</f>
        <v>1</v>
      </c>
      <c r="F661" s="6">
        <f ca="1">IF(CompanyProfiles!K$44&gt;=RAND(),0,1)</f>
        <v>1</v>
      </c>
      <c r="G661" s="6">
        <f ca="1">IF(CompanyProfiles!L$44&gt;=RAND(),0,1)</f>
        <v>1</v>
      </c>
      <c r="H661" s="6">
        <f ca="1">IF(CompanyProfiles!M$44&gt;=RAND(),0,1)</f>
        <v>1</v>
      </c>
      <c r="I661" s="6">
        <f ca="1">IF(CompanyProfiles!N$44&gt;=RAND(),0,1)</f>
        <v>0</v>
      </c>
      <c r="J661" s="12">
        <f ca="1">1-(SUM(COUNTIF(A661:I661,"= 1"))/CompanyProfiles!$F$47)</f>
        <v>0.11111111111111116</v>
      </c>
      <c r="K661" s="6">
        <f ca="1">IF(J661=0,0,IF(G661=1,CompanyProfiles!$T$43+(RANDBETWEEN(CompanyProfiles!$R$43,CompanyProfiles!$S$43))/100,CompanyProfiles!$T$42+(RANDBETWEEN(CompanyProfiles!$R$42,CompanyProfiles!$S$42))/100))</f>
        <v>15516.526666666667</v>
      </c>
    </row>
    <row r="662" spans="1:11" x14ac:dyDescent="0.2">
      <c r="A662" s="6">
        <f ca="1">IF(CompanyProfiles!F$44&gt;=RAND(),0,1)</f>
        <v>1</v>
      </c>
      <c r="B662" s="6">
        <f ca="1">IF(CompanyProfiles!G$44&gt;=RAND(),0,1)</f>
        <v>0</v>
      </c>
      <c r="C662" s="6">
        <f ca="1">IF(CompanyProfiles!H$44&gt;=RAND(),0,1)</f>
        <v>1</v>
      </c>
      <c r="D662" s="6">
        <f ca="1">IF(CompanyProfiles!I$44&gt;=RAND(),0,1)</f>
        <v>0</v>
      </c>
      <c r="E662" s="6">
        <f ca="1">IF(CompanyProfiles!J$44&gt;=RAND(),0,1)</f>
        <v>1</v>
      </c>
      <c r="F662" s="6">
        <f ca="1">IF(CompanyProfiles!K$44&gt;=RAND(),0,1)</f>
        <v>1</v>
      </c>
      <c r="G662" s="6">
        <f ca="1">IF(CompanyProfiles!L$44&gt;=RAND(),0,1)</f>
        <v>1</v>
      </c>
      <c r="H662" s="6">
        <f ca="1">IF(CompanyProfiles!M$44&gt;=RAND(),0,1)</f>
        <v>1</v>
      </c>
      <c r="I662" s="6">
        <f ca="1">IF(CompanyProfiles!N$44&gt;=RAND(),0,1)</f>
        <v>1</v>
      </c>
      <c r="J662" s="12">
        <f ca="1">1-(SUM(COUNTIF(A662:I662,"= 1"))/CompanyProfiles!$F$47)</f>
        <v>0.22222222222222221</v>
      </c>
      <c r="K662" s="6">
        <f ca="1">IF(J662=0,0,IF(G662=1,CompanyProfiles!$T$43+(RANDBETWEEN(CompanyProfiles!$R$43,CompanyProfiles!$S$43))/100,CompanyProfiles!$T$42+(RANDBETWEEN(CompanyProfiles!$R$42,CompanyProfiles!$S$42))/100))</f>
        <v>6100.1566666666668</v>
      </c>
    </row>
    <row r="663" spans="1:11" x14ac:dyDescent="0.2">
      <c r="A663" s="6">
        <f ca="1">IF(CompanyProfiles!F$44&gt;=RAND(),0,1)</f>
        <v>1</v>
      </c>
      <c r="B663" s="6">
        <f ca="1">IF(CompanyProfiles!G$44&gt;=RAND(),0,1)</f>
        <v>0</v>
      </c>
      <c r="C663" s="6">
        <f ca="1">IF(CompanyProfiles!H$44&gt;=RAND(),0,1)</f>
        <v>0</v>
      </c>
      <c r="D663" s="6">
        <f ca="1">IF(CompanyProfiles!I$44&gt;=RAND(),0,1)</f>
        <v>1</v>
      </c>
      <c r="E663" s="6">
        <f ca="1">IF(CompanyProfiles!J$44&gt;=RAND(),0,1)</f>
        <v>1</v>
      </c>
      <c r="F663" s="6">
        <f ca="1">IF(CompanyProfiles!K$44&gt;=RAND(),0,1)</f>
        <v>1</v>
      </c>
      <c r="G663" s="6">
        <f ca="1">IF(CompanyProfiles!L$44&gt;=RAND(),0,1)</f>
        <v>1</v>
      </c>
      <c r="H663" s="6">
        <f ca="1">IF(CompanyProfiles!M$44&gt;=RAND(),0,1)</f>
        <v>1</v>
      </c>
      <c r="I663" s="6">
        <f ca="1">IF(CompanyProfiles!N$44&gt;=RAND(),0,1)</f>
        <v>1</v>
      </c>
      <c r="J663" s="12">
        <f ca="1">1-(SUM(COUNTIF(A663:I663,"= 1"))/CompanyProfiles!$F$47)</f>
        <v>0.22222222222222221</v>
      </c>
      <c r="K663" s="6">
        <f ca="1">IF(J663=0,0,IF(G663=1,CompanyProfiles!$T$43+(RANDBETWEEN(CompanyProfiles!$R$43,CompanyProfiles!$S$43))/100,CompanyProfiles!$T$42+(RANDBETWEEN(CompanyProfiles!$R$42,CompanyProfiles!$S$42))/100))</f>
        <v>15154.846666666666</v>
      </c>
    </row>
    <row r="664" spans="1:11" x14ac:dyDescent="0.2">
      <c r="A664" s="6">
        <f ca="1">IF(CompanyProfiles!F$44&gt;=RAND(),0,1)</f>
        <v>1</v>
      </c>
      <c r="B664" s="6">
        <f ca="1">IF(CompanyProfiles!G$44&gt;=RAND(),0,1)</f>
        <v>0</v>
      </c>
      <c r="C664" s="6">
        <f ca="1">IF(CompanyProfiles!H$44&gt;=RAND(),0,1)</f>
        <v>0</v>
      </c>
      <c r="D664" s="6">
        <f ca="1">IF(CompanyProfiles!I$44&gt;=RAND(),0,1)</f>
        <v>1</v>
      </c>
      <c r="E664" s="6">
        <f ca="1">IF(CompanyProfiles!J$44&gt;=RAND(),0,1)</f>
        <v>0</v>
      </c>
      <c r="F664" s="6">
        <f ca="1">IF(CompanyProfiles!K$44&gt;=RAND(),0,1)</f>
        <v>1</v>
      </c>
      <c r="G664" s="6">
        <f ca="1">IF(CompanyProfiles!L$44&gt;=RAND(),0,1)</f>
        <v>1</v>
      </c>
      <c r="H664" s="6">
        <f ca="1">IF(CompanyProfiles!M$44&gt;=RAND(),0,1)</f>
        <v>1</v>
      </c>
      <c r="I664" s="6">
        <f ca="1">IF(CompanyProfiles!N$44&gt;=RAND(),0,1)</f>
        <v>1</v>
      </c>
      <c r="J664" s="12">
        <f ca="1">1-(SUM(COUNTIF(A664:I664,"= 1"))/CompanyProfiles!$F$47)</f>
        <v>0.33333333333333337</v>
      </c>
      <c r="K664" s="6">
        <f ca="1">IF(J664=0,0,IF(G664=1,CompanyProfiles!$T$43+(RANDBETWEEN(CompanyProfiles!$R$43,CompanyProfiles!$S$43))/100,CompanyProfiles!$T$42+(RANDBETWEEN(CompanyProfiles!$R$42,CompanyProfiles!$S$42))/100))</f>
        <v>8085.2266666666665</v>
      </c>
    </row>
    <row r="665" spans="1:11" x14ac:dyDescent="0.2">
      <c r="A665" s="6">
        <f ca="1">IF(CompanyProfiles!F$44&gt;=RAND(),0,1)</f>
        <v>1</v>
      </c>
      <c r="B665" s="6">
        <f ca="1">IF(CompanyProfiles!G$44&gt;=RAND(),0,1)</f>
        <v>1</v>
      </c>
      <c r="C665" s="6">
        <f ca="1">IF(CompanyProfiles!H$44&gt;=RAND(),0,1)</f>
        <v>0</v>
      </c>
      <c r="D665" s="6">
        <f ca="1">IF(CompanyProfiles!I$44&gt;=RAND(),0,1)</f>
        <v>1</v>
      </c>
      <c r="E665" s="6">
        <f ca="1">IF(CompanyProfiles!J$44&gt;=RAND(),0,1)</f>
        <v>1</v>
      </c>
      <c r="F665" s="6">
        <f ca="1">IF(CompanyProfiles!K$44&gt;=RAND(),0,1)</f>
        <v>1</v>
      </c>
      <c r="G665" s="6">
        <f ca="1">IF(CompanyProfiles!L$44&gt;=RAND(),0,1)</f>
        <v>1</v>
      </c>
      <c r="H665" s="6">
        <f ca="1">IF(CompanyProfiles!M$44&gt;=RAND(),0,1)</f>
        <v>1</v>
      </c>
      <c r="I665" s="6">
        <f ca="1">IF(CompanyProfiles!N$44&gt;=RAND(),0,1)</f>
        <v>0</v>
      </c>
      <c r="J665" s="12">
        <f ca="1">1-(SUM(COUNTIF(A665:I665,"= 1"))/CompanyProfiles!$F$47)</f>
        <v>0.22222222222222221</v>
      </c>
      <c r="K665" s="6">
        <f ca="1">IF(J665=0,0,IF(G665=1,CompanyProfiles!$T$43+(RANDBETWEEN(CompanyProfiles!$R$43,CompanyProfiles!$S$43))/100,CompanyProfiles!$T$42+(RANDBETWEEN(CompanyProfiles!$R$42,CompanyProfiles!$S$42))/100))</f>
        <v>11133.316666666666</v>
      </c>
    </row>
    <row r="666" spans="1:11" x14ac:dyDescent="0.2">
      <c r="A666" s="6">
        <f ca="1">IF(CompanyProfiles!F$44&gt;=RAND(),0,1)</f>
        <v>1</v>
      </c>
      <c r="B666" s="6">
        <f ca="1">IF(CompanyProfiles!G$44&gt;=RAND(),0,1)</f>
        <v>0</v>
      </c>
      <c r="C666" s="6">
        <f ca="1">IF(CompanyProfiles!H$44&gt;=RAND(),0,1)</f>
        <v>1</v>
      </c>
      <c r="D666" s="6">
        <f ca="1">IF(CompanyProfiles!I$44&gt;=RAND(),0,1)</f>
        <v>1</v>
      </c>
      <c r="E666" s="6">
        <f ca="1">IF(CompanyProfiles!J$44&gt;=RAND(),0,1)</f>
        <v>1</v>
      </c>
      <c r="F666" s="6">
        <f ca="1">IF(CompanyProfiles!K$44&gt;=RAND(),0,1)</f>
        <v>1</v>
      </c>
      <c r="G666" s="6">
        <f ca="1">IF(CompanyProfiles!L$44&gt;=RAND(),0,1)</f>
        <v>1</v>
      </c>
      <c r="H666" s="6">
        <f ca="1">IF(CompanyProfiles!M$44&gt;=RAND(),0,1)</f>
        <v>1</v>
      </c>
      <c r="I666" s="6">
        <f ca="1">IF(CompanyProfiles!N$44&gt;=RAND(),0,1)</f>
        <v>1</v>
      </c>
      <c r="J666" s="12">
        <f ca="1">1-(SUM(COUNTIF(A666:I666,"= 1"))/CompanyProfiles!$F$47)</f>
        <v>0.11111111111111116</v>
      </c>
      <c r="K666" s="6">
        <f ca="1">IF(J666=0,0,IF(G666=1,CompanyProfiles!$T$43+(RANDBETWEEN(CompanyProfiles!$R$43,CompanyProfiles!$S$43))/100,CompanyProfiles!$T$42+(RANDBETWEEN(CompanyProfiles!$R$42,CompanyProfiles!$S$42))/100))</f>
        <v>10508.026666666667</v>
      </c>
    </row>
    <row r="667" spans="1:11" x14ac:dyDescent="0.2">
      <c r="A667" s="6">
        <f ca="1">IF(CompanyProfiles!F$44&gt;=RAND(),0,1)</f>
        <v>0</v>
      </c>
      <c r="B667" s="6">
        <f ca="1">IF(CompanyProfiles!G$44&gt;=RAND(),0,1)</f>
        <v>1</v>
      </c>
      <c r="C667" s="6">
        <f ca="1">IF(CompanyProfiles!H$44&gt;=RAND(),0,1)</f>
        <v>0</v>
      </c>
      <c r="D667" s="6">
        <f ca="1">IF(CompanyProfiles!I$44&gt;=RAND(),0,1)</f>
        <v>1</v>
      </c>
      <c r="E667" s="6">
        <f ca="1">IF(CompanyProfiles!J$44&gt;=RAND(),0,1)</f>
        <v>1</v>
      </c>
      <c r="F667" s="6">
        <f ca="1">IF(CompanyProfiles!K$44&gt;=RAND(),0,1)</f>
        <v>1</v>
      </c>
      <c r="G667" s="6">
        <f ca="1">IF(CompanyProfiles!L$44&gt;=RAND(),0,1)</f>
        <v>1</v>
      </c>
      <c r="H667" s="6">
        <f ca="1">IF(CompanyProfiles!M$44&gt;=RAND(),0,1)</f>
        <v>1</v>
      </c>
      <c r="I667" s="6">
        <f ca="1">IF(CompanyProfiles!N$44&gt;=RAND(),0,1)</f>
        <v>1</v>
      </c>
      <c r="J667" s="12">
        <f ca="1">1-(SUM(COUNTIF(A667:I667,"= 1"))/CompanyProfiles!$F$47)</f>
        <v>0.22222222222222221</v>
      </c>
      <c r="K667" s="6">
        <f ca="1">IF(J667=0,0,IF(G667=1,CompanyProfiles!$T$43+(RANDBETWEEN(CompanyProfiles!$R$43,CompanyProfiles!$S$43))/100,CompanyProfiles!$T$42+(RANDBETWEEN(CompanyProfiles!$R$42,CompanyProfiles!$S$42))/100))</f>
        <v>11191.146666666667</v>
      </c>
    </row>
    <row r="668" spans="1:11" x14ac:dyDescent="0.2">
      <c r="A668" s="6">
        <f ca="1">IF(CompanyProfiles!F$44&gt;=RAND(),0,1)</f>
        <v>1</v>
      </c>
      <c r="B668" s="6">
        <f ca="1">IF(CompanyProfiles!G$44&gt;=RAND(),0,1)</f>
        <v>1</v>
      </c>
      <c r="C668" s="6">
        <f ca="1">IF(CompanyProfiles!H$44&gt;=RAND(),0,1)</f>
        <v>0</v>
      </c>
      <c r="D668" s="6">
        <f ca="1">IF(CompanyProfiles!I$44&gt;=RAND(),0,1)</f>
        <v>1</v>
      </c>
      <c r="E668" s="6">
        <f ca="1">IF(CompanyProfiles!J$44&gt;=RAND(),0,1)</f>
        <v>1</v>
      </c>
      <c r="F668" s="6">
        <f ca="1">IF(CompanyProfiles!K$44&gt;=RAND(),0,1)</f>
        <v>0</v>
      </c>
      <c r="G668" s="6">
        <f ca="1">IF(CompanyProfiles!L$44&gt;=RAND(),0,1)</f>
        <v>1</v>
      </c>
      <c r="H668" s="6">
        <f ca="1">IF(CompanyProfiles!M$44&gt;=RAND(),0,1)</f>
        <v>1</v>
      </c>
      <c r="I668" s="6">
        <f ca="1">IF(CompanyProfiles!N$44&gt;=RAND(),0,1)</f>
        <v>1</v>
      </c>
      <c r="J668" s="12">
        <f ca="1">1-(SUM(COUNTIF(A668:I668,"= 1"))/CompanyProfiles!$F$47)</f>
        <v>0.22222222222222221</v>
      </c>
      <c r="K668" s="6">
        <f ca="1">IF(J668=0,0,IF(G668=1,CompanyProfiles!$T$43+(RANDBETWEEN(CompanyProfiles!$R$43,CompanyProfiles!$S$43))/100,CompanyProfiles!$T$42+(RANDBETWEEN(CompanyProfiles!$R$42,CompanyProfiles!$S$42))/100))</f>
        <v>10028.446666666667</v>
      </c>
    </row>
    <row r="669" spans="1:11" x14ac:dyDescent="0.2">
      <c r="A669" s="6">
        <f ca="1">IF(CompanyProfiles!F$44&gt;=RAND(),0,1)</f>
        <v>0</v>
      </c>
      <c r="B669" s="6">
        <f ca="1">IF(CompanyProfiles!G$44&gt;=RAND(),0,1)</f>
        <v>1</v>
      </c>
      <c r="C669" s="6">
        <f ca="1">IF(CompanyProfiles!H$44&gt;=RAND(),0,1)</f>
        <v>1</v>
      </c>
      <c r="D669" s="6">
        <f ca="1">IF(CompanyProfiles!I$44&gt;=RAND(),0,1)</f>
        <v>1</v>
      </c>
      <c r="E669" s="6">
        <f ca="1">IF(CompanyProfiles!J$44&gt;=RAND(),0,1)</f>
        <v>1</v>
      </c>
      <c r="F669" s="6">
        <f ca="1">IF(CompanyProfiles!K$44&gt;=RAND(),0,1)</f>
        <v>1</v>
      </c>
      <c r="G669" s="6">
        <f ca="1">IF(CompanyProfiles!L$44&gt;=RAND(),0,1)</f>
        <v>1</v>
      </c>
      <c r="H669" s="6">
        <f ca="1">IF(CompanyProfiles!M$44&gt;=RAND(),0,1)</f>
        <v>1</v>
      </c>
      <c r="I669" s="6">
        <f ca="1">IF(CompanyProfiles!N$44&gt;=RAND(),0,1)</f>
        <v>1</v>
      </c>
      <c r="J669" s="12">
        <f ca="1">1-(SUM(COUNTIF(A669:I669,"= 1"))/CompanyProfiles!$F$47)</f>
        <v>0.11111111111111116</v>
      </c>
      <c r="K669" s="6">
        <f ca="1">IF(J669=0,0,IF(G669=1,CompanyProfiles!$T$43+(RANDBETWEEN(CompanyProfiles!$R$43,CompanyProfiles!$S$43))/100,CompanyProfiles!$T$42+(RANDBETWEEN(CompanyProfiles!$R$42,CompanyProfiles!$S$42))/100))</f>
        <v>7002.1066666666666</v>
      </c>
    </row>
    <row r="670" spans="1:11" x14ac:dyDescent="0.2">
      <c r="A670" s="6">
        <f ca="1">IF(CompanyProfiles!F$44&gt;=RAND(),0,1)</f>
        <v>0</v>
      </c>
      <c r="B670" s="6">
        <f ca="1">IF(CompanyProfiles!G$44&gt;=RAND(),0,1)</f>
        <v>1</v>
      </c>
      <c r="C670" s="6">
        <f ca="1">IF(CompanyProfiles!H$44&gt;=RAND(),0,1)</f>
        <v>0</v>
      </c>
      <c r="D670" s="6">
        <f ca="1">IF(CompanyProfiles!I$44&gt;=RAND(),0,1)</f>
        <v>1</v>
      </c>
      <c r="E670" s="6">
        <f ca="1">IF(CompanyProfiles!J$44&gt;=RAND(),0,1)</f>
        <v>1</v>
      </c>
      <c r="F670" s="6">
        <f ca="1">IF(CompanyProfiles!K$44&gt;=RAND(),0,1)</f>
        <v>1</v>
      </c>
      <c r="G670" s="6">
        <f ca="1">IF(CompanyProfiles!L$44&gt;=RAND(),0,1)</f>
        <v>1</v>
      </c>
      <c r="H670" s="6">
        <f ca="1">IF(CompanyProfiles!M$44&gt;=RAND(),0,1)</f>
        <v>1</v>
      </c>
      <c r="I670" s="6">
        <f ca="1">IF(CompanyProfiles!N$44&gt;=RAND(),0,1)</f>
        <v>1</v>
      </c>
      <c r="J670" s="12">
        <f ca="1">1-(SUM(COUNTIF(A670:I670,"= 1"))/CompanyProfiles!$F$47)</f>
        <v>0.22222222222222221</v>
      </c>
      <c r="K670" s="6">
        <f ca="1">IF(J670=0,0,IF(G670=1,CompanyProfiles!$T$43+(RANDBETWEEN(CompanyProfiles!$R$43,CompanyProfiles!$S$43))/100,CompanyProfiles!$T$42+(RANDBETWEEN(CompanyProfiles!$R$42,CompanyProfiles!$S$42))/100))</f>
        <v>6254.4366666666665</v>
      </c>
    </row>
    <row r="671" spans="1:11" x14ac:dyDescent="0.2">
      <c r="A671" s="6">
        <f ca="1">IF(CompanyProfiles!F$44&gt;=RAND(),0,1)</f>
        <v>1</v>
      </c>
      <c r="B671" s="6">
        <f ca="1">IF(CompanyProfiles!G$44&gt;=RAND(),0,1)</f>
        <v>1</v>
      </c>
      <c r="C671" s="6">
        <f ca="1">IF(CompanyProfiles!H$44&gt;=RAND(),0,1)</f>
        <v>1</v>
      </c>
      <c r="D671" s="6">
        <f ca="1">IF(CompanyProfiles!I$44&gt;=RAND(),0,1)</f>
        <v>0</v>
      </c>
      <c r="E671" s="6">
        <f ca="1">IF(CompanyProfiles!J$44&gt;=RAND(),0,1)</f>
        <v>1</v>
      </c>
      <c r="F671" s="6">
        <f ca="1">IF(CompanyProfiles!K$44&gt;=RAND(),0,1)</f>
        <v>1</v>
      </c>
      <c r="G671" s="6">
        <f ca="1">IF(CompanyProfiles!L$44&gt;=RAND(),0,1)</f>
        <v>1</v>
      </c>
      <c r="H671" s="6">
        <f ca="1">IF(CompanyProfiles!M$44&gt;=RAND(),0,1)</f>
        <v>1</v>
      </c>
      <c r="I671" s="6">
        <f ca="1">IF(CompanyProfiles!N$44&gt;=RAND(),0,1)</f>
        <v>1</v>
      </c>
      <c r="J671" s="12">
        <f ca="1">1-(SUM(COUNTIF(A671:I671,"= 1"))/CompanyProfiles!$F$47)</f>
        <v>0.11111111111111116</v>
      </c>
      <c r="K671" s="6">
        <f ca="1">IF(J671=0,0,IF(G671=1,CompanyProfiles!$T$43+(RANDBETWEEN(CompanyProfiles!$R$43,CompanyProfiles!$S$43))/100,CompanyProfiles!$T$42+(RANDBETWEEN(CompanyProfiles!$R$42,CompanyProfiles!$S$42))/100))</f>
        <v>7145.2766666666666</v>
      </c>
    </row>
    <row r="672" spans="1:11" x14ac:dyDescent="0.2">
      <c r="A672" s="6">
        <f ca="1">IF(CompanyProfiles!F$44&gt;=RAND(),0,1)</f>
        <v>1</v>
      </c>
      <c r="B672" s="6">
        <f ca="1">IF(CompanyProfiles!G$44&gt;=RAND(),0,1)</f>
        <v>0</v>
      </c>
      <c r="C672" s="6">
        <f ca="1">IF(CompanyProfiles!H$44&gt;=RAND(),0,1)</f>
        <v>1</v>
      </c>
      <c r="D672" s="6">
        <f ca="1">IF(CompanyProfiles!I$44&gt;=RAND(),0,1)</f>
        <v>1</v>
      </c>
      <c r="E672" s="6">
        <f ca="1">IF(CompanyProfiles!J$44&gt;=RAND(),0,1)</f>
        <v>1</v>
      </c>
      <c r="F672" s="6">
        <f ca="1">IF(CompanyProfiles!K$44&gt;=RAND(),0,1)</f>
        <v>1</v>
      </c>
      <c r="G672" s="6">
        <f ca="1">IF(CompanyProfiles!L$44&gt;=RAND(),0,1)</f>
        <v>1</v>
      </c>
      <c r="H672" s="6">
        <f ca="1">IF(CompanyProfiles!M$44&gt;=RAND(),0,1)</f>
        <v>1</v>
      </c>
      <c r="I672" s="6">
        <f ca="1">IF(CompanyProfiles!N$44&gt;=RAND(),0,1)</f>
        <v>1</v>
      </c>
      <c r="J672" s="12">
        <f ca="1">1-(SUM(COUNTIF(A672:I672,"= 1"))/CompanyProfiles!$F$47)</f>
        <v>0.11111111111111116</v>
      </c>
      <c r="K672" s="6">
        <f ca="1">IF(J672=0,0,IF(G672=1,CompanyProfiles!$T$43+(RANDBETWEEN(CompanyProfiles!$R$43,CompanyProfiles!$S$43))/100,CompanyProfiles!$T$42+(RANDBETWEEN(CompanyProfiles!$R$42,CompanyProfiles!$S$42))/100))</f>
        <v>14047.646666666667</v>
      </c>
    </row>
    <row r="673" spans="1:11" x14ac:dyDescent="0.2">
      <c r="A673" s="6">
        <f ca="1">IF(CompanyProfiles!F$44&gt;=RAND(),0,1)</f>
        <v>1</v>
      </c>
      <c r="B673" s="6">
        <f ca="1">IF(CompanyProfiles!G$44&gt;=RAND(),0,1)</f>
        <v>0</v>
      </c>
      <c r="C673" s="6">
        <f ca="1">IF(CompanyProfiles!H$44&gt;=RAND(),0,1)</f>
        <v>1</v>
      </c>
      <c r="D673" s="6">
        <f ca="1">IF(CompanyProfiles!I$44&gt;=RAND(),0,1)</f>
        <v>1</v>
      </c>
      <c r="E673" s="6">
        <f ca="1">IF(CompanyProfiles!J$44&gt;=RAND(),0,1)</f>
        <v>0</v>
      </c>
      <c r="F673" s="6">
        <f ca="1">IF(CompanyProfiles!K$44&gt;=RAND(),0,1)</f>
        <v>1</v>
      </c>
      <c r="G673" s="6">
        <f ca="1">IF(CompanyProfiles!L$44&gt;=RAND(),0,1)</f>
        <v>1</v>
      </c>
      <c r="H673" s="6">
        <f ca="1">IF(CompanyProfiles!M$44&gt;=RAND(),0,1)</f>
        <v>1</v>
      </c>
      <c r="I673" s="6">
        <f ca="1">IF(CompanyProfiles!N$44&gt;=RAND(),0,1)</f>
        <v>1</v>
      </c>
      <c r="J673" s="12">
        <f ca="1">1-(SUM(COUNTIF(A673:I673,"= 1"))/CompanyProfiles!$F$47)</f>
        <v>0.22222222222222221</v>
      </c>
      <c r="K673" s="6">
        <f ca="1">IF(J673=0,0,IF(G673=1,CompanyProfiles!$T$43+(RANDBETWEEN(CompanyProfiles!$R$43,CompanyProfiles!$S$43))/100,CompanyProfiles!$T$42+(RANDBETWEEN(CompanyProfiles!$R$42,CompanyProfiles!$S$42))/100))</f>
        <v>11195.256666666666</v>
      </c>
    </row>
    <row r="674" spans="1:11" x14ac:dyDescent="0.2">
      <c r="A674" s="6">
        <f ca="1">IF(CompanyProfiles!F$44&gt;=RAND(),0,1)</f>
        <v>1</v>
      </c>
      <c r="B674" s="6">
        <f ca="1">IF(CompanyProfiles!G$44&gt;=RAND(),0,1)</f>
        <v>1</v>
      </c>
      <c r="C674" s="6">
        <f ca="1">IF(CompanyProfiles!H$44&gt;=RAND(),0,1)</f>
        <v>1</v>
      </c>
      <c r="D674" s="6">
        <f ca="1">IF(CompanyProfiles!I$44&gt;=RAND(),0,1)</f>
        <v>1</v>
      </c>
      <c r="E674" s="6">
        <f ca="1">IF(CompanyProfiles!J$44&gt;=RAND(),0,1)</f>
        <v>0</v>
      </c>
      <c r="F674" s="6">
        <f ca="1">IF(CompanyProfiles!K$44&gt;=RAND(),0,1)</f>
        <v>1</v>
      </c>
      <c r="G674" s="6">
        <f ca="1">IF(CompanyProfiles!L$44&gt;=RAND(),0,1)</f>
        <v>0</v>
      </c>
      <c r="H674" s="6">
        <f ca="1">IF(CompanyProfiles!M$44&gt;=RAND(),0,1)</f>
        <v>1</v>
      </c>
      <c r="I674" s="6">
        <f ca="1">IF(CompanyProfiles!N$44&gt;=RAND(),0,1)</f>
        <v>1</v>
      </c>
      <c r="J674" s="12">
        <f ca="1">1-(SUM(COUNTIF(A674:I674,"= 1"))/CompanyProfiles!$F$47)</f>
        <v>0.22222222222222221</v>
      </c>
      <c r="K674" s="6">
        <f ca="1">IF(J674=0,0,IF(G674=1,CompanyProfiles!$T$43+(RANDBETWEEN(CompanyProfiles!$R$43,CompanyProfiles!$S$43))/100,CompanyProfiles!$T$42+(RANDBETWEEN(CompanyProfiles!$R$42,CompanyProfiles!$S$42))/100))</f>
        <v>3885.7366666666667</v>
      </c>
    </row>
    <row r="675" spans="1:11" x14ac:dyDescent="0.2">
      <c r="A675" s="6">
        <f ca="1">IF(CompanyProfiles!F$44&gt;=RAND(),0,1)</f>
        <v>1</v>
      </c>
      <c r="B675" s="6">
        <f ca="1">IF(CompanyProfiles!G$44&gt;=RAND(),0,1)</f>
        <v>0</v>
      </c>
      <c r="C675" s="6">
        <f ca="1">IF(CompanyProfiles!H$44&gt;=RAND(),0,1)</f>
        <v>0</v>
      </c>
      <c r="D675" s="6">
        <f ca="1">IF(CompanyProfiles!I$44&gt;=RAND(),0,1)</f>
        <v>1</v>
      </c>
      <c r="E675" s="6">
        <f ca="1">IF(CompanyProfiles!J$44&gt;=RAND(),0,1)</f>
        <v>1</v>
      </c>
      <c r="F675" s="6">
        <f ca="1">IF(CompanyProfiles!K$44&gt;=RAND(),0,1)</f>
        <v>1</v>
      </c>
      <c r="G675" s="6">
        <f ca="1">IF(CompanyProfiles!L$44&gt;=RAND(),0,1)</f>
        <v>1</v>
      </c>
      <c r="H675" s="6">
        <f ca="1">IF(CompanyProfiles!M$44&gt;=RAND(),0,1)</f>
        <v>1</v>
      </c>
      <c r="I675" s="6">
        <f ca="1">IF(CompanyProfiles!N$44&gt;=RAND(),0,1)</f>
        <v>0</v>
      </c>
      <c r="J675" s="12">
        <f ca="1">1-(SUM(COUNTIF(A675:I675,"= 1"))/CompanyProfiles!$F$47)</f>
        <v>0.33333333333333337</v>
      </c>
      <c r="K675" s="6">
        <f ca="1">IF(J675=0,0,IF(G675=1,CompanyProfiles!$T$43+(RANDBETWEEN(CompanyProfiles!$R$43,CompanyProfiles!$S$43))/100,CompanyProfiles!$T$42+(RANDBETWEEN(CompanyProfiles!$R$42,CompanyProfiles!$S$42))/100))</f>
        <v>8331.0366666666669</v>
      </c>
    </row>
    <row r="676" spans="1:11" x14ac:dyDescent="0.2">
      <c r="A676" s="6">
        <f ca="1">IF(CompanyProfiles!F$44&gt;=RAND(),0,1)</f>
        <v>1</v>
      </c>
      <c r="B676" s="6">
        <f ca="1">IF(CompanyProfiles!G$44&gt;=RAND(),0,1)</f>
        <v>1</v>
      </c>
      <c r="C676" s="6">
        <f ca="1">IF(CompanyProfiles!H$44&gt;=RAND(),0,1)</f>
        <v>1</v>
      </c>
      <c r="D676" s="6">
        <f ca="1">IF(CompanyProfiles!I$44&gt;=RAND(),0,1)</f>
        <v>1</v>
      </c>
      <c r="E676" s="6">
        <f ca="1">IF(CompanyProfiles!J$44&gt;=RAND(),0,1)</f>
        <v>1</v>
      </c>
      <c r="F676" s="6">
        <f ca="1">IF(CompanyProfiles!K$44&gt;=RAND(),0,1)</f>
        <v>0</v>
      </c>
      <c r="G676" s="6">
        <f ca="1">IF(CompanyProfiles!L$44&gt;=RAND(),0,1)</f>
        <v>1</v>
      </c>
      <c r="H676" s="6">
        <f ca="1">IF(CompanyProfiles!M$44&gt;=RAND(),0,1)</f>
        <v>1</v>
      </c>
      <c r="I676" s="6">
        <f ca="1">IF(CompanyProfiles!N$44&gt;=RAND(),0,1)</f>
        <v>1</v>
      </c>
      <c r="J676" s="12">
        <f ca="1">1-(SUM(COUNTIF(A676:I676,"= 1"))/CompanyProfiles!$F$47)</f>
        <v>0.11111111111111116</v>
      </c>
      <c r="K676" s="6">
        <f ca="1">IF(J676=0,0,IF(G676=1,CompanyProfiles!$T$43+(RANDBETWEEN(CompanyProfiles!$R$43,CompanyProfiles!$S$43))/100,CompanyProfiles!$T$42+(RANDBETWEEN(CompanyProfiles!$R$42,CompanyProfiles!$S$42))/100))</f>
        <v>13056.296666666667</v>
      </c>
    </row>
    <row r="677" spans="1:11" x14ac:dyDescent="0.2">
      <c r="A677" s="6">
        <f ca="1">IF(CompanyProfiles!F$44&gt;=RAND(),0,1)</f>
        <v>1</v>
      </c>
      <c r="B677" s="6">
        <f ca="1">IF(CompanyProfiles!G$44&gt;=RAND(),0,1)</f>
        <v>1</v>
      </c>
      <c r="C677" s="6">
        <f ca="1">IF(CompanyProfiles!H$44&gt;=RAND(),0,1)</f>
        <v>1</v>
      </c>
      <c r="D677" s="6">
        <f ca="1">IF(CompanyProfiles!I$44&gt;=RAND(),0,1)</f>
        <v>1</v>
      </c>
      <c r="E677" s="6">
        <f ca="1">IF(CompanyProfiles!J$44&gt;=RAND(),0,1)</f>
        <v>1</v>
      </c>
      <c r="F677" s="6">
        <f ca="1">IF(CompanyProfiles!K$44&gt;=RAND(),0,1)</f>
        <v>0</v>
      </c>
      <c r="G677" s="6">
        <f ca="1">IF(CompanyProfiles!L$44&gt;=RAND(),0,1)</f>
        <v>1</v>
      </c>
      <c r="H677" s="6">
        <f ca="1">IF(CompanyProfiles!M$44&gt;=RAND(),0,1)</f>
        <v>0</v>
      </c>
      <c r="I677" s="6">
        <f ca="1">IF(CompanyProfiles!N$44&gt;=RAND(),0,1)</f>
        <v>1</v>
      </c>
      <c r="J677" s="12">
        <f ca="1">1-(SUM(COUNTIF(A677:I677,"= 1"))/CompanyProfiles!$F$47)</f>
        <v>0.22222222222222221</v>
      </c>
      <c r="K677" s="6">
        <f ca="1">IF(J677=0,0,IF(G677=1,CompanyProfiles!$T$43+(RANDBETWEEN(CompanyProfiles!$R$43,CompanyProfiles!$S$43))/100,CompanyProfiles!$T$42+(RANDBETWEEN(CompanyProfiles!$R$42,CompanyProfiles!$S$42))/100))</f>
        <v>9077.8866666666672</v>
      </c>
    </row>
    <row r="678" spans="1:11" x14ac:dyDescent="0.2">
      <c r="A678" s="6">
        <f ca="1">IF(CompanyProfiles!F$44&gt;=RAND(),0,1)</f>
        <v>1</v>
      </c>
      <c r="B678" s="6">
        <f ca="1">IF(CompanyProfiles!G$44&gt;=RAND(),0,1)</f>
        <v>1</v>
      </c>
      <c r="C678" s="6">
        <f ca="1">IF(CompanyProfiles!H$44&gt;=RAND(),0,1)</f>
        <v>1</v>
      </c>
      <c r="D678" s="6">
        <f ca="1">IF(CompanyProfiles!I$44&gt;=RAND(),0,1)</f>
        <v>1</v>
      </c>
      <c r="E678" s="6">
        <f ca="1">IF(CompanyProfiles!J$44&gt;=RAND(),0,1)</f>
        <v>1</v>
      </c>
      <c r="F678" s="6">
        <f ca="1">IF(CompanyProfiles!K$44&gt;=RAND(),0,1)</f>
        <v>1</v>
      </c>
      <c r="G678" s="6">
        <f ca="1">IF(CompanyProfiles!L$44&gt;=RAND(),0,1)</f>
        <v>1</v>
      </c>
      <c r="H678" s="6">
        <f ca="1">IF(CompanyProfiles!M$44&gt;=RAND(),0,1)</f>
        <v>1</v>
      </c>
      <c r="I678" s="6">
        <f ca="1">IF(CompanyProfiles!N$44&gt;=RAND(),0,1)</f>
        <v>0</v>
      </c>
      <c r="J678" s="12">
        <f ca="1">1-(SUM(COUNTIF(A678:I678,"= 1"))/CompanyProfiles!$F$47)</f>
        <v>0.11111111111111116</v>
      </c>
      <c r="K678" s="6">
        <f ca="1">IF(J678=0,0,IF(G678=1,CompanyProfiles!$T$43+(RANDBETWEEN(CompanyProfiles!$R$43,CompanyProfiles!$S$43))/100,CompanyProfiles!$T$42+(RANDBETWEEN(CompanyProfiles!$R$42,CompanyProfiles!$S$42))/100))</f>
        <v>6372.3066666666673</v>
      </c>
    </row>
    <row r="679" spans="1:11" x14ac:dyDescent="0.2">
      <c r="A679" s="6">
        <f ca="1">IF(CompanyProfiles!F$44&gt;=RAND(),0,1)</f>
        <v>1</v>
      </c>
      <c r="B679" s="6">
        <f ca="1">IF(CompanyProfiles!G$44&gt;=RAND(),0,1)</f>
        <v>1</v>
      </c>
      <c r="C679" s="6">
        <f ca="1">IF(CompanyProfiles!H$44&gt;=RAND(),0,1)</f>
        <v>1</v>
      </c>
      <c r="D679" s="6">
        <f ca="1">IF(CompanyProfiles!I$44&gt;=RAND(),0,1)</f>
        <v>1</v>
      </c>
      <c r="E679" s="6">
        <f ca="1">IF(CompanyProfiles!J$44&gt;=RAND(),0,1)</f>
        <v>1</v>
      </c>
      <c r="F679" s="6">
        <f ca="1">IF(CompanyProfiles!K$44&gt;=RAND(),0,1)</f>
        <v>1</v>
      </c>
      <c r="G679" s="6">
        <f ca="1">IF(CompanyProfiles!L$44&gt;=RAND(),0,1)</f>
        <v>1</v>
      </c>
      <c r="H679" s="6">
        <f ca="1">IF(CompanyProfiles!M$44&gt;=RAND(),0,1)</f>
        <v>1</v>
      </c>
      <c r="I679" s="6">
        <f ca="1">IF(CompanyProfiles!N$44&gt;=RAND(),0,1)</f>
        <v>1</v>
      </c>
      <c r="J679" s="12">
        <f ca="1">1-(SUM(COUNTIF(A679:I679,"= 1"))/CompanyProfiles!$F$47)</f>
        <v>0</v>
      </c>
      <c r="K679" s="6">
        <f ca="1">IF(J679=0,0,IF(G679=1,CompanyProfiles!$T$43+(RANDBETWEEN(CompanyProfiles!$R$43,CompanyProfiles!$S$43))/100,CompanyProfiles!$T$42+(RANDBETWEEN(CompanyProfiles!$R$42,CompanyProfiles!$S$42))/100))</f>
        <v>0</v>
      </c>
    </row>
    <row r="680" spans="1:11" x14ac:dyDescent="0.2">
      <c r="A680" s="6">
        <f ca="1">IF(CompanyProfiles!F$44&gt;=RAND(),0,1)</f>
        <v>1</v>
      </c>
      <c r="B680" s="6">
        <f ca="1">IF(CompanyProfiles!G$44&gt;=RAND(),0,1)</f>
        <v>1</v>
      </c>
      <c r="C680" s="6">
        <f ca="1">IF(CompanyProfiles!H$44&gt;=RAND(),0,1)</f>
        <v>1</v>
      </c>
      <c r="D680" s="6">
        <f ca="1">IF(CompanyProfiles!I$44&gt;=RAND(),0,1)</f>
        <v>1</v>
      </c>
      <c r="E680" s="6">
        <f ca="1">IF(CompanyProfiles!J$44&gt;=RAND(),0,1)</f>
        <v>0</v>
      </c>
      <c r="F680" s="6">
        <f ca="1">IF(CompanyProfiles!K$44&gt;=RAND(),0,1)</f>
        <v>1</v>
      </c>
      <c r="G680" s="6">
        <f ca="1">IF(CompanyProfiles!L$44&gt;=RAND(),0,1)</f>
        <v>1</v>
      </c>
      <c r="H680" s="6">
        <f ca="1">IF(CompanyProfiles!M$44&gt;=RAND(),0,1)</f>
        <v>1</v>
      </c>
      <c r="I680" s="6">
        <f ca="1">IF(CompanyProfiles!N$44&gt;=RAND(),0,1)</f>
        <v>1</v>
      </c>
      <c r="J680" s="12">
        <f ca="1">1-(SUM(COUNTIF(A680:I680,"= 1"))/CompanyProfiles!$F$47)</f>
        <v>0.11111111111111116</v>
      </c>
      <c r="K680" s="6">
        <f ca="1">IF(J680=0,0,IF(G680=1,CompanyProfiles!$T$43+(RANDBETWEEN(CompanyProfiles!$R$43,CompanyProfiles!$S$43))/100,CompanyProfiles!$T$42+(RANDBETWEEN(CompanyProfiles!$R$42,CompanyProfiles!$S$42))/100))</f>
        <v>7302.3166666666666</v>
      </c>
    </row>
    <row r="681" spans="1:11" x14ac:dyDescent="0.2">
      <c r="A681" s="6">
        <f ca="1">IF(CompanyProfiles!F$44&gt;=RAND(),0,1)</f>
        <v>0</v>
      </c>
      <c r="B681" s="6">
        <f ca="1">IF(CompanyProfiles!G$44&gt;=RAND(),0,1)</f>
        <v>0</v>
      </c>
      <c r="C681" s="6">
        <f ca="1">IF(CompanyProfiles!H$44&gt;=RAND(),0,1)</f>
        <v>1</v>
      </c>
      <c r="D681" s="6">
        <f ca="1">IF(CompanyProfiles!I$44&gt;=RAND(),0,1)</f>
        <v>1</v>
      </c>
      <c r="E681" s="6">
        <f ca="1">IF(CompanyProfiles!J$44&gt;=RAND(),0,1)</f>
        <v>1</v>
      </c>
      <c r="F681" s="6">
        <f ca="1">IF(CompanyProfiles!K$44&gt;=RAND(),0,1)</f>
        <v>1</v>
      </c>
      <c r="G681" s="6">
        <f ca="1">IF(CompanyProfiles!L$44&gt;=RAND(),0,1)</f>
        <v>1</v>
      </c>
      <c r="H681" s="6">
        <f ca="1">IF(CompanyProfiles!M$44&gt;=RAND(),0,1)</f>
        <v>1</v>
      </c>
      <c r="I681" s="6">
        <f ca="1">IF(CompanyProfiles!N$44&gt;=RAND(),0,1)</f>
        <v>1</v>
      </c>
      <c r="J681" s="12">
        <f ca="1">1-(SUM(COUNTIF(A681:I681,"= 1"))/CompanyProfiles!$F$47)</f>
        <v>0.22222222222222221</v>
      </c>
      <c r="K681" s="6">
        <f ca="1">IF(J681=0,0,IF(G681=1,CompanyProfiles!$T$43+(RANDBETWEEN(CompanyProfiles!$R$43,CompanyProfiles!$S$43))/100,CompanyProfiles!$T$42+(RANDBETWEEN(CompanyProfiles!$R$42,CompanyProfiles!$S$42))/100))</f>
        <v>9946.3866666666672</v>
      </c>
    </row>
    <row r="682" spans="1:11" x14ac:dyDescent="0.2">
      <c r="A682" s="6">
        <f ca="1">IF(CompanyProfiles!F$44&gt;=RAND(),0,1)</f>
        <v>1</v>
      </c>
      <c r="B682" s="6">
        <f ca="1">IF(CompanyProfiles!G$44&gt;=RAND(),0,1)</f>
        <v>0</v>
      </c>
      <c r="C682" s="6">
        <f ca="1">IF(CompanyProfiles!H$44&gt;=RAND(),0,1)</f>
        <v>1</v>
      </c>
      <c r="D682" s="6">
        <f ca="1">IF(CompanyProfiles!I$44&gt;=RAND(),0,1)</f>
        <v>1</v>
      </c>
      <c r="E682" s="6">
        <f ca="1">IF(CompanyProfiles!J$44&gt;=RAND(),0,1)</f>
        <v>0</v>
      </c>
      <c r="F682" s="6">
        <f ca="1">IF(CompanyProfiles!K$44&gt;=RAND(),0,1)</f>
        <v>1</v>
      </c>
      <c r="G682" s="6">
        <f ca="1">IF(CompanyProfiles!L$44&gt;=RAND(),0,1)</f>
        <v>1</v>
      </c>
      <c r="H682" s="6">
        <f ca="1">IF(CompanyProfiles!M$44&gt;=RAND(),0,1)</f>
        <v>1</v>
      </c>
      <c r="I682" s="6">
        <f ca="1">IF(CompanyProfiles!N$44&gt;=RAND(),0,1)</f>
        <v>0</v>
      </c>
      <c r="J682" s="12">
        <f ca="1">1-(SUM(COUNTIF(A682:I682,"= 1"))/CompanyProfiles!$F$47)</f>
        <v>0.33333333333333337</v>
      </c>
      <c r="K682" s="6">
        <f ca="1">IF(J682=0,0,IF(G682=1,CompanyProfiles!$T$43+(RANDBETWEEN(CompanyProfiles!$R$43,CompanyProfiles!$S$43))/100,CompanyProfiles!$T$42+(RANDBETWEEN(CompanyProfiles!$R$42,CompanyProfiles!$S$42))/100))</f>
        <v>9068.9666666666672</v>
      </c>
    </row>
    <row r="683" spans="1:11" x14ac:dyDescent="0.2">
      <c r="A683" s="6">
        <f ca="1">IF(CompanyProfiles!F$44&gt;=RAND(),0,1)</f>
        <v>0</v>
      </c>
      <c r="B683" s="6">
        <f ca="1">IF(CompanyProfiles!G$44&gt;=RAND(),0,1)</f>
        <v>1</v>
      </c>
      <c r="C683" s="6">
        <f ca="1">IF(CompanyProfiles!H$44&gt;=RAND(),0,1)</f>
        <v>1</v>
      </c>
      <c r="D683" s="6">
        <f ca="1">IF(CompanyProfiles!I$44&gt;=RAND(),0,1)</f>
        <v>1</v>
      </c>
      <c r="E683" s="6">
        <f ca="1">IF(CompanyProfiles!J$44&gt;=RAND(),0,1)</f>
        <v>1</v>
      </c>
      <c r="F683" s="6">
        <f ca="1">IF(CompanyProfiles!K$44&gt;=RAND(),0,1)</f>
        <v>1</v>
      </c>
      <c r="G683" s="6">
        <f ca="1">IF(CompanyProfiles!L$44&gt;=RAND(),0,1)</f>
        <v>1</v>
      </c>
      <c r="H683" s="6">
        <f ca="1">IF(CompanyProfiles!M$44&gt;=RAND(),0,1)</f>
        <v>1</v>
      </c>
      <c r="I683" s="6">
        <f ca="1">IF(CompanyProfiles!N$44&gt;=RAND(),0,1)</f>
        <v>1</v>
      </c>
      <c r="J683" s="12">
        <f ca="1">1-(SUM(COUNTIF(A683:I683,"= 1"))/CompanyProfiles!$F$47)</f>
        <v>0.11111111111111116</v>
      </c>
      <c r="K683" s="6">
        <f ca="1">IF(J683=0,0,IF(G683=1,CompanyProfiles!$T$43+(RANDBETWEEN(CompanyProfiles!$R$43,CompanyProfiles!$S$43))/100,CompanyProfiles!$T$42+(RANDBETWEEN(CompanyProfiles!$R$42,CompanyProfiles!$S$42))/100))</f>
        <v>9017.0966666666664</v>
      </c>
    </row>
    <row r="684" spans="1:11" x14ac:dyDescent="0.2">
      <c r="A684" s="6">
        <f ca="1">IF(CompanyProfiles!F$44&gt;=RAND(),0,1)</f>
        <v>1</v>
      </c>
      <c r="B684" s="6">
        <f ca="1">IF(CompanyProfiles!G$44&gt;=RAND(),0,1)</f>
        <v>1</v>
      </c>
      <c r="C684" s="6">
        <f ca="1">IF(CompanyProfiles!H$44&gt;=RAND(),0,1)</f>
        <v>1</v>
      </c>
      <c r="D684" s="6">
        <f ca="1">IF(CompanyProfiles!I$44&gt;=RAND(),0,1)</f>
        <v>1</v>
      </c>
      <c r="E684" s="6">
        <f ca="1">IF(CompanyProfiles!J$44&gt;=RAND(),0,1)</f>
        <v>1</v>
      </c>
      <c r="F684" s="6">
        <f ca="1">IF(CompanyProfiles!K$44&gt;=RAND(),0,1)</f>
        <v>0</v>
      </c>
      <c r="G684" s="6">
        <f ca="1">IF(CompanyProfiles!L$44&gt;=RAND(),0,1)</f>
        <v>1</v>
      </c>
      <c r="H684" s="6">
        <f ca="1">IF(CompanyProfiles!M$44&gt;=RAND(),0,1)</f>
        <v>1</v>
      </c>
      <c r="I684" s="6">
        <f ca="1">IF(CompanyProfiles!N$44&gt;=RAND(),0,1)</f>
        <v>1</v>
      </c>
      <c r="J684" s="12">
        <f ca="1">1-(SUM(COUNTIF(A684:I684,"= 1"))/CompanyProfiles!$F$47)</f>
        <v>0.11111111111111116</v>
      </c>
      <c r="K684" s="6">
        <f ca="1">IF(J684=0,0,IF(G684=1,CompanyProfiles!$T$43+(RANDBETWEEN(CompanyProfiles!$R$43,CompanyProfiles!$S$43))/100,CompanyProfiles!$T$42+(RANDBETWEEN(CompanyProfiles!$R$42,CompanyProfiles!$S$42))/100))</f>
        <v>14024.026666666667</v>
      </c>
    </row>
    <row r="685" spans="1:11" x14ac:dyDescent="0.2">
      <c r="A685" s="6">
        <f ca="1">IF(CompanyProfiles!F$44&gt;=RAND(),0,1)</f>
        <v>1</v>
      </c>
      <c r="B685" s="6">
        <f ca="1">IF(CompanyProfiles!G$44&gt;=RAND(),0,1)</f>
        <v>1</v>
      </c>
      <c r="C685" s="6">
        <f ca="1">IF(CompanyProfiles!H$44&gt;=RAND(),0,1)</f>
        <v>1</v>
      </c>
      <c r="D685" s="6">
        <f ca="1">IF(CompanyProfiles!I$44&gt;=RAND(),0,1)</f>
        <v>1</v>
      </c>
      <c r="E685" s="6">
        <f ca="1">IF(CompanyProfiles!J$44&gt;=RAND(),0,1)</f>
        <v>1</v>
      </c>
      <c r="F685" s="6">
        <f ca="1">IF(CompanyProfiles!K$44&gt;=RAND(),0,1)</f>
        <v>1</v>
      </c>
      <c r="G685" s="6">
        <f ca="1">IF(CompanyProfiles!L$44&gt;=RAND(),0,1)</f>
        <v>1</v>
      </c>
      <c r="H685" s="6">
        <f ca="1">IF(CompanyProfiles!M$44&gt;=RAND(),0,1)</f>
        <v>1</v>
      </c>
      <c r="I685" s="6">
        <f ca="1">IF(CompanyProfiles!N$44&gt;=RAND(),0,1)</f>
        <v>1</v>
      </c>
      <c r="J685" s="12">
        <f ca="1">1-(SUM(COUNTIF(A685:I685,"= 1"))/CompanyProfiles!$F$47)</f>
        <v>0</v>
      </c>
      <c r="K685" s="6">
        <f ca="1">IF(J685=0,0,IF(G685=1,CompanyProfiles!$T$43+(RANDBETWEEN(CompanyProfiles!$R$43,CompanyProfiles!$S$43))/100,CompanyProfiles!$T$42+(RANDBETWEEN(CompanyProfiles!$R$42,CompanyProfiles!$S$42))/100))</f>
        <v>0</v>
      </c>
    </row>
    <row r="686" spans="1:11" x14ac:dyDescent="0.2">
      <c r="A686" s="6">
        <f ca="1">IF(CompanyProfiles!F$44&gt;=RAND(),0,1)</f>
        <v>1</v>
      </c>
      <c r="B686" s="6">
        <f ca="1">IF(CompanyProfiles!G$44&gt;=RAND(),0,1)</f>
        <v>1</v>
      </c>
      <c r="C686" s="6">
        <f ca="1">IF(CompanyProfiles!H$44&gt;=RAND(),0,1)</f>
        <v>1</v>
      </c>
      <c r="D686" s="6">
        <f ca="1">IF(CompanyProfiles!I$44&gt;=RAND(),0,1)</f>
        <v>1</v>
      </c>
      <c r="E686" s="6">
        <f ca="1">IF(CompanyProfiles!J$44&gt;=RAND(),0,1)</f>
        <v>1</v>
      </c>
      <c r="F686" s="6">
        <f ca="1">IF(CompanyProfiles!K$44&gt;=RAND(),0,1)</f>
        <v>1</v>
      </c>
      <c r="G686" s="6">
        <f ca="1">IF(CompanyProfiles!L$44&gt;=RAND(),0,1)</f>
        <v>1</v>
      </c>
      <c r="H686" s="6">
        <f ca="1">IF(CompanyProfiles!M$44&gt;=RAND(),0,1)</f>
        <v>1</v>
      </c>
      <c r="I686" s="6">
        <f ca="1">IF(CompanyProfiles!N$44&gt;=RAND(),0,1)</f>
        <v>0</v>
      </c>
      <c r="J686" s="12">
        <f ca="1">1-(SUM(COUNTIF(A686:I686,"= 1"))/CompanyProfiles!$F$47)</f>
        <v>0.11111111111111116</v>
      </c>
      <c r="K686" s="6">
        <f ca="1">IF(J686=0,0,IF(G686=1,CompanyProfiles!$T$43+(RANDBETWEEN(CompanyProfiles!$R$43,CompanyProfiles!$S$43))/100,CompanyProfiles!$T$42+(RANDBETWEEN(CompanyProfiles!$R$42,CompanyProfiles!$S$42))/100))</f>
        <v>14925.396666666667</v>
      </c>
    </row>
    <row r="687" spans="1:11" x14ac:dyDescent="0.2">
      <c r="A687" s="6">
        <f ca="1">IF(CompanyProfiles!F$44&gt;=RAND(),0,1)</f>
        <v>1</v>
      </c>
      <c r="B687" s="6">
        <f ca="1">IF(CompanyProfiles!G$44&gt;=RAND(),0,1)</f>
        <v>1</v>
      </c>
      <c r="C687" s="6">
        <f ca="1">IF(CompanyProfiles!H$44&gt;=RAND(),0,1)</f>
        <v>1</v>
      </c>
      <c r="D687" s="6">
        <f ca="1">IF(CompanyProfiles!I$44&gt;=RAND(),0,1)</f>
        <v>0</v>
      </c>
      <c r="E687" s="6">
        <f ca="1">IF(CompanyProfiles!J$44&gt;=RAND(),0,1)</f>
        <v>1</v>
      </c>
      <c r="F687" s="6">
        <f ca="1">IF(CompanyProfiles!K$44&gt;=RAND(),0,1)</f>
        <v>1</v>
      </c>
      <c r="G687" s="6">
        <f ca="1">IF(CompanyProfiles!L$44&gt;=RAND(),0,1)</f>
        <v>1</v>
      </c>
      <c r="H687" s="6">
        <f ca="1">IF(CompanyProfiles!M$44&gt;=RAND(),0,1)</f>
        <v>0</v>
      </c>
      <c r="I687" s="6">
        <f ca="1">IF(CompanyProfiles!N$44&gt;=RAND(),0,1)</f>
        <v>1</v>
      </c>
      <c r="J687" s="12">
        <f ca="1">1-(SUM(COUNTIF(A687:I687,"= 1"))/CompanyProfiles!$F$47)</f>
        <v>0.22222222222222221</v>
      </c>
      <c r="K687" s="6">
        <f ca="1">IF(J687=0,0,IF(G687=1,CompanyProfiles!$T$43+(RANDBETWEEN(CompanyProfiles!$R$43,CompanyProfiles!$S$43))/100,CompanyProfiles!$T$42+(RANDBETWEEN(CompanyProfiles!$R$42,CompanyProfiles!$S$42))/100))</f>
        <v>8961.4166666666661</v>
      </c>
    </row>
    <row r="688" spans="1:11" x14ac:dyDescent="0.2">
      <c r="A688" s="6">
        <f ca="1">IF(CompanyProfiles!F$44&gt;=RAND(),0,1)</f>
        <v>1</v>
      </c>
      <c r="B688" s="6">
        <f ca="1">IF(CompanyProfiles!G$44&gt;=RAND(),0,1)</f>
        <v>1</v>
      </c>
      <c r="C688" s="6">
        <f ca="1">IF(CompanyProfiles!H$44&gt;=RAND(),0,1)</f>
        <v>1</v>
      </c>
      <c r="D688" s="6">
        <f ca="1">IF(CompanyProfiles!I$44&gt;=RAND(),0,1)</f>
        <v>1</v>
      </c>
      <c r="E688" s="6">
        <f ca="1">IF(CompanyProfiles!J$44&gt;=RAND(),0,1)</f>
        <v>1</v>
      </c>
      <c r="F688" s="6">
        <f ca="1">IF(CompanyProfiles!K$44&gt;=RAND(),0,1)</f>
        <v>1</v>
      </c>
      <c r="G688" s="6">
        <f ca="1">IF(CompanyProfiles!L$44&gt;=RAND(),0,1)</f>
        <v>1</v>
      </c>
      <c r="H688" s="6">
        <f ca="1">IF(CompanyProfiles!M$44&gt;=RAND(),0,1)</f>
        <v>0</v>
      </c>
      <c r="I688" s="6">
        <f ca="1">IF(CompanyProfiles!N$44&gt;=RAND(),0,1)</f>
        <v>1</v>
      </c>
      <c r="J688" s="12">
        <f ca="1">1-(SUM(COUNTIF(A688:I688,"= 1"))/CompanyProfiles!$F$47)</f>
        <v>0.11111111111111116</v>
      </c>
      <c r="K688" s="6">
        <f ca="1">IF(J688=0,0,IF(G688=1,CompanyProfiles!$T$43+(RANDBETWEEN(CompanyProfiles!$R$43,CompanyProfiles!$S$43))/100,CompanyProfiles!$T$42+(RANDBETWEEN(CompanyProfiles!$R$42,CompanyProfiles!$S$42))/100))</f>
        <v>10932.676666666666</v>
      </c>
    </row>
    <row r="689" spans="1:11" x14ac:dyDescent="0.2">
      <c r="A689" s="6">
        <f ca="1">IF(CompanyProfiles!F$44&gt;=RAND(),0,1)</f>
        <v>1</v>
      </c>
      <c r="B689" s="6">
        <f ca="1">IF(CompanyProfiles!G$44&gt;=RAND(),0,1)</f>
        <v>0</v>
      </c>
      <c r="C689" s="6">
        <f ca="1">IF(CompanyProfiles!H$44&gt;=RAND(),0,1)</f>
        <v>1</v>
      </c>
      <c r="D689" s="6">
        <f ca="1">IF(CompanyProfiles!I$44&gt;=RAND(),0,1)</f>
        <v>1</v>
      </c>
      <c r="E689" s="6">
        <f ca="1">IF(CompanyProfiles!J$44&gt;=RAND(),0,1)</f>
        <v>1</v>
      </c>
      <c r="F689" s="6">
        <f ca="1">IF(CompanyProfiles!K$44&gt;=RAND(),0,1)</f>
        <v>1</v>
      </c>
      <c r="G689" s="6">
        <f ca="1">IF(CompanyProfiles!L$44&gt;=RAND(),0,1)</f>
        <v>1</v>
      </c>
      <c r="H689" s="6">
        <f ca="1">IF(CompanyProfiles!M$44&gt;=RAND(),0,1)</f>
        <v>1</v>
      </c>
      <c r="I689" s="6">
        <f ca="1">IF(CompanyProfiles!N$44&gt;=RAND(),0,1)</f>
        <v>1</v>
      </c>
      <c r="J689" s="12">
        <f ca="1">1-(SUM(COUNTIF(A689:I689,"= 1"))/CompanyProfiles!$F$47)</f>
        <v>0.11111111111111116</v>
      </c>
      <c r="K689" s="6">
        <f ca="1">IF(J689=0,0,IF(G689=1,CompanyProfiles!$T$43+(RANDBETWEEN(CompanyProfiles!$R$43,CompanyProfiles!$S$43))/100,CompanyProfiles!$T$42+(RANDBETWEEN(CompanyProfiles!$R$42,CompanyProfiles!$S$42))/100))</f>
        <v>10267.556666666667</v>
      </c>
    </row>
    <row r="690" spans="1:11" x14ac:dyDescent="0.2">
      <c r="A690" s="6">
        <f ca="1">IF(CompanyProfiles!F$44&gt;=RAND(),0,1)</f>
        <v>1</v>
      </c>
      <c r="B690" s="6">
        <f ca="1">IF(CompanyProfiles!G$44&gt;=RAND(),0,1)</f>
        <v>1</v>
      </c>
      <c r="C690" s="6">
        <f ca="1">IF(CompanyProfiles!H$44&gt;=RAND(),0,1)</f>
        <v>1</v>
      </c>
      <c r="D690" s="6">
        <f ca="1">IF(CompanyProfiles!I$44&gt;=RAND(),0,1)</f>
        <v>1</v>
      </c>
      <c r="E690" s="6">
        <f ca="1">IF(CompanyProfiles!J$44&gt;=RAND(),0,1)</f>
        <v>0</v>
      </c>
      <c r="F690" s="6">
        <f ca="1">IF(CompanyProfiles!K$44&gt;=RAND(),0,1)</f>
        <v>1</v>
      </c>
      <c r="G690" s="6">
        <f ca="1">IF(CompanyProfiles!L$44&gt;=RAND(),0,1)</f>
        <v>1</v>
      </c>
      <c r="H690" s="6">
        <f ca="1">IF(CompanyProfiles!M$44&gt;=RAND(),0,1)</f>
        <v>1</v>
      </c>
      <c r="I690" s="6">
        <f ca="1">IF(CompanyProfiles!N$44&gt;=RAND(),0,1)</f>
        <v>1</v>
      </c>
      <c r="J690" s="12">
        <f ca="1">1-(SUM(COUNTIF(A690:I690,"= 1"))/CompanyProfiles!$F$47)</f>
        <v>0.11111111111111116</v>
      </c>
      <c r="K690" s="6">
        <f ca="1">IF(J690=0,0,IF(G690=1,CompanyProfiles!$T$43+(RANDBETWEEN(CompanyProfiles!$R$43,CompanyProfiles!$S$43))/100,CompanyProfiles!$T$42+(RANDBETWEEN(CompanyProfiles!$R$42,CompanyProfiles!$S$42))/100))</f>
        <v>15365.176666666666</v>
      </c>
    </row>
    <row r="691" spans="1:11" x14ac:dyDescent="0.2">
      <c r="A691" s="6">
        <f ca="1">IF(CompanyProfiles!F$44&gt;=RAND(),0,1)</f>
        <v>1</v>
      </c>
      <c r="B691" s="6">
        <f ca="1">IF(CompanyProfiles!G$44&gt;=RAND(),0,1)</f>
        <v>0</v>
      </c>
      <c r="C691" s="6">
        <f ca="1">IF(CompanyProfiles!H$44&gt;=RAND(),0,1)</f>
        <v>1</v>
      </c>
      <c r="D691" s="6">
        <f ca="1">IF(CompanyProfiles!I$44&gt;=RAND(),0,1)</f>
        <v>0</v>
      </c>
      <c r="E691" s="6">
        <f ca="1">IF(CompanyProfiles!J$44&gt;=RAND(),0,1)</f>
        <v>0</v>
      </c>
      <c r="F691" s="6">
        <f ca="1">IF(CompanyProfiles!K$44&gt;=RAND(),0,1)</f>
        <v>1</v>
      </c>
      <c r="G691" s="6">
        <f ca="1">IF(CompanyProfiles!L$44&gt;=RAND(),0,1)</f>
        <v>1</v>
      </c>
      <c r="H691" s="6">
        <f ca="1">IF(CompanyProfiles!M$44&gt;=RAND(),0,1)</f>
        <v>0</v>
      </c>
      <c r="I691" s="6">
        <f ca="1">IF(CompanyProfiles!N$44&gt;=RAND(),0,1)</f>
        <v>1</v>
      </c>
      <c r="J691" s="12">
        <f ca="1">1-(SUM(COUNTIF(A691:I691,"= 1"))/CompanyProfiles!$F$47)</f>
        <v>0.44444444444444442</v>
      </c>
      <c r="K691" s="6">
        <f ca="1">IF(J691=0,0,IF(G691=1,CompanyProfiles!$T$43+(RANDBETWEEN(CompanyProfiles!$R$43,CompanyProfiles!$S$43))/100,CompanyProfiles!$T$42+(RANDBETWEEN(CompanyProfiles!$R$42,CompanyProfiles!$S$42))/100))</f>
        <v>9268.8866666666672</v>
      </c>
    </row>
    <row r="692" spans="1:11" x14ac:dyDescent="0.2">
      <c r="A692" s="6">
        <f ca="1">IF(CompanyProfiles!F$44&gt;=RAND(),0,1)</f>
        <v>1</v>
      </c>
      <c r="B692" s="6">
        <f ca="1">IF(CompanyProfiles!G$44&gt;=RAND(),0,1)</f>
        <v>1</v>
      </c>
      <c r="C692" s="6">
        <f ca="1">IF(CompanyProfiles!H$44&gt;=RAND(),0,1)</f>
        <v>1</v>
      </c>
      <c r="D692" s="6">
        <f ca="1">IF(CompanyProfiles!I$44&gt;=RAND(),0,1)</f>
        <v>1</v>
      </c>
      <c r="E692" s="6">
        <f ca="1">IF(CompanyProfiles!J$44&gt;=RAND(),0,1)</f>
        <v>1</v>
      </c>
      <c r="F692" s="6">
        <f ca="1">IF(CompanyProfiles!K$44&gt;=RAND(),0,1)</f>
        <v>1</v>
      </c>
      <c r="G692" s="6">
        <f ca="1">IF(CompanyProfiles!L$44&gt;=RAND(),0,1)</f>
        <v>1</v>
      </c>
      <c r="H692" s="6">
        <f ca="1">IF(CompanyProfiles!M$44&gt;=RAND(),0,1)</f>
        <v>1</v>
      </c>
      <c r="I692" s="6">
        <f ca="1">IF(CompanyProfiles!N$44&gt;=RAND(),0,1)</f>
        <v>1</v>
      </c>
      <c r="J692" s="12">
        <f ca="1">1-(SUM(COUNTIF(A692:I692,"= 1"))/CompanyProfiles!$F$47)</f>
        <v>0</v>
      </c>
      <c r="K692" s="6">
        <f ca="1">IF(J692=0,0,IF(G692=1,CompanyProfiles!$T$43+(RANDBETWEEN(CompanyProfiles!$R$43,CompanyProfiles!$S$43))/100,CompanyProfiles!$T$42+(RANDBETWEEN(CompanyProfiles!$R$42,CompanyProfiles!$S$42))/100))</f>
        <v>0</v>
      </c>
    </row>
    <row r="693" spans="1:11" x14ac:dyDescent="0.2">
      <c r="A693" s="6">
        <f ca="1">IF(CompanyProfiles!F$44&gt;=RAND(),0,1)</f>
        <v>1</v>
      </c>
      <c r="B693" s="6">
        <f ca="1">IF(CompanyProfiles!G$44&gt;=RAND(),0,1)</f>
        <v>0</v>
      </c>
      <c r="C693" s="6">
        <f ca="1">IF(CompanyProfiles!H$44&gt;=RAND(),0,1)</f>
        <v>1</v>
      </c>
      <c r="D693" s="6">
        <f ca="1">IF(CompanyProfiles!I$44&gt;=RAND(),0,1)</f>
        <v>1</v>
      </c>
      <c r="E693" s="6">
        <f ca="1">IF(CompanyProfiles!J$44&gt;=RAND(),0,1)</f>
        <v>1</v>
      </c>
      <c r="F693" s="6">
        <f ca="1">IF(CompanyProfiles!K$44&gt;=RAND(),0,1)</f>
        <v>1</v>
      </c>
      <c r="G693" s="6">
        <f ca="1">IF(CompanyProfiles!L$44&gt;=RAND(),0,1)</f>
        <v>1</v>
      </c>
      <c r="H693" s="6">
        <f ca="1">IF(CompanyProfiles!M$44&gt;=RAND(),0,1)</f>
        <v>1</v>
      </c>
      <c r="I693" s="6">
        <f ca="1">IF(CompanyProfiles!N$44&gt;=RAND(),0,1)</f>
        <v>1</v>
      </c>
      <c r="J693" s="12">
        <f ca="1">1-(SUM(COUNTIF(A693:I693,"= 1"))/CompanyProfiles!$F$47)</f>
        <v>0.11111111111111116</v>
      </c>
      <c r="K693" s="6">
        <f ca="1">IF(J693=0,0,IF(G693=1,CompanyProfiles!$T$43+(RANDBETWEEN(CompanyProfiles!$R$43,CompanyProfiles!$S$43))/100,CompanyProfiles!$T$42+(RANDBETWEEN(CompanyProfiles!$R$42,CompanyProfiles!$S$42))/100))</f>
        <v>7356.1966666666667</v>
      </c>
    </row>
    <row r="694" spans="1:11" x14ac:dyDescent="0.2">
      <c r="A694" s="6">
        <f ca="1">IF(CompanyProfiles!F$44&gt;=RAND(),0,1)</f>
        <v>1</v>
      </c>
      <c r="B694" s="6">
        <f ca="1">IF(CompanyProfiles!G$44&gt;=RAND(),0,1)</f>
        <v>0</v>
      </c>
      <c r="C694" s="6">
        <f ca="1">IF(CompanyProfiles!H$44&gt;=RAND(),0,1)</f>
        <v>1</v>
      </c>
      <c r="D694" s="6">
        <f ca="1">IF(CompanyProfiles!I$44&gt;=RAND(),0,1)</f>
        <v>1</v>
      </c>
      <c r="E694" s="6">
        <f ca="1">IF(CompanyProfiles!J$44&gt;=RAND(),0,1)</f>
        <v>1</v>
      </c>
      <c r="F694" s="6">
        <f ca="1">IF(CompanyProfiles!K$44&gt;=RAND(),0,1)</f>
        <v>1</v>
      </c>
      <c r="G694" s="6">
        <f ca="1">IF(CompanyProfiles!L$44&gt;=RAND(),0,1)</f>
        <v>1</v>
      </c>
      <c r="H694" s="6">
        <f ca="1">IF(CompanyProfiles!M$44&gt;=RAND(),0,1)</f>
        <v>1</v>
      </c>
      <c r="I694" s="6">
        <f ca="1">IF(CompanyProfiles!N$44&gt;=RAND(),0,1)</f>
        <v>1</v>
      </c>
      <c r="J694" s="12">
        <f ca="1">1-(SUM(COUNTIF(A694:I694,"= 1"))/CompanyProfiles!$F$47)</f>
        <v>0.11111111111111116</v>
      </c>
      <c r="K694" s="6">
        <f ca="1">IF(J694=0,0,IF(G694=1,CompanyProfiles!$T$43+(RANDBETWEEN(CompanyProfiles!$R$43,CompanyProfiles!$S$43))/100,CompanyProfiles!$T$42+(RANDBETWEEN(CompanyProfiles!$R$42,CompanyProfiles!$S$42))/100))</f>
        <v>6916.7566666666671</v>
      </c>
    </row>
    <row r="695" spans="1:11" x14ac:dyDescent="0.2">
      <c r="A695" s="6">
        <f ca="1">IF(CompanyProfiles!F$44&gt;=RAND(),0,1)</f>
        <v>0</v>
      </c>
      <c r="B695" s="6">
        <f ca="1">IF(CompanyProfiles!G$44&gt;=RAND(),0,1)</f>
        <v>1</v>
      </c>
      <c r="C695" s="6">
        <f ca="1">IF(CompanyProfiles!H$44&gt;=RAND(),0,1)</f>
        <v>1</v>
      </c>
      <c r="D695" s="6">
        <f ca="1">IF(CompanyProfiles!I$44&gt;=RAND(),0,1)</f>
        <v>1</v>
      </c>
      <c r="E695" s="6">
        <f ca="1">IF(CompanyProfiles!J$44&gt;=RAND(),0,1)</f>
        <v>1</v>
      </c>
      <c r="F695" s="6">
        <f ca="1">IF(CompanyProfiles!K$44&gt;=RAND(),0,1)</f>
        <v>1</v>
      </c>
      <c r="G695" s="6">
        <f ca="1">IF(CompanyProfiles!L$44&gt;=RAND(),0,1)</f>
        <v>1</v>
      </c>
      <c r="H695" s="6">
        <f ca="1">IF(CompanyProfiles!M$44&gt;=RAND(),0,1)</f>
        <v>1</v>
      </c>
      <c r="I695" s="6">
        <f ca="1">IF(CompanyProfiles!N$44&gt;=RAND(),0,1)</f>
        <v>1</v>
      </c>
      <c r="J695" s="12">
        <f ca="1">1-(SUM(COUNTIF(A695:I695,"= 1"))/CompanyProfiles!$F$47)</f>
        <v>0.11111111111111116</v>
      </c>
      <c r="K695" s="6">
        <f ca="1">IF(J695=0,0,IF(G695=1,CompanyProfiles!$T$43+(RANDBETWEEN(CompanyProfiles!$R$43,CompanyProfiles!$S$43))/100,CompanyProfiles!$T$42+(RANDBETWEEN(CompanyProfiles!$R$42,CompanyProfiles!$S$42))/100))</f>
        <v>9122.7866666666669</v>
      </c>
    </row>
    <row r="696" spans="1:11" x14ac:dyDescent="0.2">
      <c r="A696" s="6">
        <f ca="1">IF(CompanyProfiles!F$44&gt;=RAND(),0,1)</f>
        <v>1</v>
      </c>
      <c r="B696" s="6">
        <f ca="1">IF(CompanyProfiles!G$44&gt;=RAND(),0,1)</f>
        <v>1</v>
      </c>
      <c r="C696" s="6">
        <f ca="1">IF(CompanyProfiles!H$44&gt;=RAND(),0,1)</f>
        <v>1</v>
      </c>
      <c r="D696" s="6">
        <f ca="1">IF(CompanyProfiles!I$44&gt;=RAND(),0,1)</f>
        <v>1</v>
      </c>
      <c r="E696" s="6">
        <f ca="1">IF(CompanyProfiles!J$44&gt;=RAND(),0,1)</f>
        <v>0</v>
      </c>
      <c r="F696" s="6">
        <f ca="1">IF(CompanyProfiles!K$44&gt;=RAND(),0,1)</f>
        <v>1</v>
      </c>
      <c r="G696" s="6">
        <f ca="1">IF(CompanyProfiles!L$44&gt;=RAND(),0,1)</f>
        <v>1</v>
      </c>
      <c r="H696" s="6">
        <f ca="1">IF(CompanyProfiles!M$44&gt;=RAND(),0,1)</f>
        <v>1</v>
      </c>
      <c r="I696" s="6">
        <f ca="1">IF(CompanyProfiles!N$44&gt;=RAND(),0,1)</f>
        <v>1</v>
      </c>
      <c r="J696" s="12">
        <f ca="1">1-(SUM(COUNTIF(A696:I696,"= 1"))/CompanyProfiles!$F$47)</f>
        <v>0.11111111111111116</v>
      </c>
      <c r="K696" s="6">
        <f ca="1">IF(J696=0,0,IF(G696=1,CompanyProfiles!$T$43+(RANDBETWEEN(CompanyProfiles!$R$43,CompanyProfiles!$S$43))/100,CompanyProfiles!$T$42+(RANDBETWEEN(CompanyProfiles!$R$42,CompanyProfiles!$S$42))/100))</f>
        <v>11803.546666666667</v>
      </c>
    </row>
    <row r="697" spans="1:11" x14ac:dyDescent="0.2">
      <c r="A697" s="6">
        <f ca="1">IF(CompanyProfiles!F$44&gt;=RAND(),0,1)</f>
        <v>1</v>
      </c>
      <c r="B697" s="6">
        <f ca="1">IF(CompanyProfiles!G$44&gt;=RAND(),0,1)</f>
        <v>1</v>
      </c>
      <c r="C697" s="6">
        <f ca="1">IF(CompanyProfiles!H$44&gt;=RAND(),0,1)</f>
        <v>0</v>
      </c>
      <c r="D697" s="6">
        <f ca="1">IF(CompanyProfiles!I$44&gt;=RAND(),0,1)</f>
        <v>1</v>
      </c>
      <c r="E697" s="6">
        <f ca="1">IF(CompanyProfiles!J$44&gt;=RAND(),0,1)</f>
        <v>1</v>
      </c>
      <c r="F697" s="6">
        <f ca="1">IF(CompanyProfiles!K$44&gt;=RAND(),0,1)</f>
        <v>1</v>
      </c>
      <c r="G697" s="6">
        <f ca="1">IF(CompanyProfiles!L$44&gt;=RAND(),0,1)</f>
        <v>1</v>
      </c>
      <c r="H697" s="6">
        <f ca="1">IF(CompanyProfiles!M$44&gt;=RAND(),0,1)</f>
        <v>1</v>
      </c>
      <c r="I697" s="6">
        <f ca="1">IF(CompanyProfiles!N$44&gt;=RAND(),0,1)</f>
        <v>1</v>
      </c>
      <c r="J697" s="12">
        <f ca="1">1-(SUM(COUNTIF(A697:I697,"= 1"))/CompanyProfiles!$F$47)</f>
        <v>0.11111111111111116</v>
      </c>
      <c r="K697" s="6">
        <f ca="1">IF(J697=0,0,IF(G697=1,CompanyProfiles!$T$43+(RANDBETWEEN(CompanyProfiles!$R$43,CompanyProfiles!$S$43))/100,CompanyProfiles!$T$42+(RANDBETWEEN(CompanyProfiles!$R$42,CompanyProfiles!$S$42))/100))</f>
        <v>6449.2766666666666</v>
      </c>
    </row>
    <row r="698" spans="1:11" x14ac:dyDescent="0.2">
      <c r="A698" s="6">
        <f ca="1">IF(CompanyProfiles!F$44&gt;=RAND(),0,1)</f>
        <v>1</v>
      </c>
      <c r="B698" s="6">
        <f ca="1">IF(CompanyProfiles!G$44&gt;=RAND(),0,1)</f>
        <v>0</v>
      </c>
      <c r="C698" s="6">
        <f ca="1">IF(CompanyProfiles!H$44&gt;=RAND(),0,1)</f>
        <v>1</v>
      </c>
      <c r="D698" s="6">
        <f ca="1">IF(CompanyProfiles!I$44&gt;=RAND(),0,1)</f>
        <v>1</v>
      </c>
      <c r="E698" s="6">
        <f ca="1">IF(CompanyProfiles!J$44&gt;=RAND(),0,1)</f>
        <v>1</v>
      </c>
      <c r="F698" s="6">
        <f ca="1">IF(CompanyProfiles!K$44&gt;=RAND(),0,1)</f>
        <v>1</v>
      </c>
      <c r="G698" s="6">
        <f ca="1">IF(CompanyProfiles!L$44&gt;=RAND(),0,1)</f>
        <v>1</v>
      </c>
      <c r="H698" s="6">
        <f ca="1">IF(CompanyProfiles!M$44&gt;=RAND(),0,1)</f>
        <v>1</v>
      </c>
      <c r="I698" s="6">
        <f ca="1">IF(CompanyProfiles!N$44&gt;=RAND(),0,1)</f>
        <v>1</v>
      </c>
      <c r="J698" s="12">
        <f ca="1">1-(SUM(COUNTIF(A698:I698,"= 1"))/CompanyProfiles!$F$47)</f>
        <v>0.11111111111111116</v>
      </c>
      <c r="K698" s="6">
        <f ca="1">IF(J698=0,0,IF(G698=1,CompanyProfiles!$T$43+(RANDBETWEEN(CompanyProfiles!$R$43,CompanyProfiles!$S$43))/100,CompanyProfiles!$T$42+(RANDBETWEEN(CompanyProfiles!$R$42,CompanyProfiles!$S$42))/100))</f>
        <v>11621.776666666667</v>
      </c>
    </row>
    <row r="699" spans="1:11" x14ac:dyDescent="0.2">
      <c r="A699" s="6">
        <f ca="1">IF(CompanyProfiles!F$44&gt;=RAND(),0,1)</f>
        <v>1</v>
      </c>
      <c r="B699" s="6">
        <f ca="1">IF(CompanyProfiles!G$44&gt;=RAND(),0,1)</f>
        <v>0</v>
      </c>
      <c r="C699" s="6">
        <f ca="1">IF(CompanyProfiles!H$44&gt;=RAND(),0,1)</f>
        <v>1</v>
      </c>
      <c r="D699" s="6">
        <f ca="1">IF(CompanyProfiles!I$44&gt;=RAND(),0,1)</f>
        <v>1</v>
      </c>
      <c r="E699" s="6">
        <f ca="1">IF(CompanyProfiles!J$44&gt;=RAND(),0,1)</f>
        <v>1</v>
      </c>
      <c r="F699" s="6">
        <f ca="1">IF(CompanyProfiles!K$44&gt;=RAND(),0,1)</f>
        <v>0</v>
      </c>
      <c r="G699" s="6">
        <f ca="1">IF(CompanyProfiles!L$44&gt;=RAND(),0,1)</f>
        <v>1</v>
      </c>
      <c r="H699" s="6">
        <f ca="1">IF(CompanyProfiles!M$44&gt;=RAND(),0,1)</f>
        <v>1</v>
      </c>
      <c r="I699" s="6">
        <f ca="1">IF(CompanyProfiles!N$44&gt;=RAND(),0,1)</f>
        <v>1</v>
      </c>
      <c r="J699" s="12">
        <f ca="1">1-(SUM(COUNTIF(A699:I699,"= 1"))/CompanyProfiles!$F$47)</f>
        <v>0.22222222222222221</v>
      </c>
      <c r="K699" s="6">
        <f ca="1">IF(J699=0,0,IF(G699=1,CompanyProfiles!$T$43+(RANDBETWEEN(CompanyProfiles!$R$43,CompanyProfiles!$S$43))/100,CompanyProfiles!$T$42+(RANDBETWEEN(CompanyProfiles!$R$42,CompanyProfiles!$S$42))/100))</f>
        <v>9651.6566666666658</v>
      </c>
    </row>
    <row r="700" spans="1:11" x14ac:dyDescent="0.2">
      <c r="A700" s="6">
        <f ca="1">IF(CompanyProfiles!F$44&gt;=RAND(),0,1)</f>
        <v>1</v>
      </c>
      <c r="B700" s="6">
        <f ca="1">IF(CompanyProfiles!G$44&gt;=RAND(),0,1)</f>
        <v>0</v>
      </c>
      <c r="C700" s="6">
        <f ca="1">IF(CompanyProfiles!H$44&gt;=RAND(),0,1)</f>
        <v>1</v>
      </c>
      <c r="D700" s="6">
        <f ca="1">IF(CompanyProfiles!I$44&gt;=RAND(),0,1)</f>
        <v>1</v>
      </c>
      <c r="E700" s="6">
        <f ca="1">IF(CompanyProfiles!J$44&gt;=RAND(),0,1)</f>
        <v>1</v>
      </c>
      <c r="F700" s="6">
        <f ca="1">IF(CompanyProfiles!K$44&gt;=RAND(),0,1)</f>
        <v>0</v>
      </c>
      <c r="G700" s="6">
        <f ca="1">IF(CompanyProfiles!L$44&gt;=RAND(),0,1)</f>
        <v>1</v>
      </c>
      <c r="H700" s="6">
        <f ca="1">IF(CompanyProfiles!M$44&gt;=RAND(),0,1)</f>
        <v>1</v>
      </c>
      <c r="I700" s="6">
        <f ca="1">IF(CompanyProfiles!N$44&gt;=RAND(),0,1)</f>
        <v>1</v>
      </c>
      <c r="J700" s="12">
        <f ca="1">1-(SUM(COUNTIF(A700:I700,"= 1"))/CompanyProfiles!$F$47)</f>
        <v>0.22222222222222221</v>
      </c>
      <c r="K700" s="6">
        <f ca="1">IF(J700=0,0,IF(G700=1,CompanyProfiles!$T$43+(RANDBETWEEN(CompanyProfiles!$R$43,CompanyProfiles!$S$43))/100,CompanyProfiles!$T$42+(RANDBETWEEN(CompanyProfiles!$R$42,CompanyProfiles!$S$42))/100))</f>
        <v>15084.306666666667</v>
      </c>
    </row>
    <row r="701" spans="1:11" x14ac:dyDescent="0.2">
      <c r="A701" s="6">
        <f ca="1">IF(CompanyProfiles!F$44&gt;=RAND(),0,1)</f>
        <v>1</v>
      </c>
      <c r="B701" s="6">
        <f ca="1">IF(CompanyProfiles!G$44&gt;=RAND(),0,1)</f>
        <v>1</v>
      </c>
      <c r="C701" s="6">
        <f ca="1">IF(CompanyProfiles!H$44&gt;=RAND(),0,1)</f>
        <v>1</v>
      </c>
      <c r="D701" s="6">
        <f ca="1">IF(CompanyProfiles!I$44&gt;=RAND(),0,1)</f>
        <v>1</v>
      </c>
      <c r="E701" s="6">
        <f ca="1">IF(CompanyProfiles!J$44&gt;=RAND(),0,1)</f>
        <v>1</v>
      </c>
      <c r="F701" s="6">
        <f ca="1">IF(CompanyProfiles!K$44&gt;=RAND(),0,1)</f>
        <v>1</v>
      </c>
      <c r="G701" s="6">
        <f ca="1">IF(CompanyProfiles!L$44&gt;=RAND(),0,1)</f>
        <v>1</v>
      </c>
      <c r="H701" s="6">
        <f ca="1">IF(CompanyProfiles!M$44&gt;=RAND(),0,1)</f>
        <v>1</v>
      </c>
      <c r="I701" s="6">
        <f ca="1">IF(CompanyProfiles!N$44&gt;=RAND(),0,1)</f>
        <v>1</v>
      </c>
      <c r="J701" s="12">
        <f ca="1">1-(SUM(COUNTIF(A701:I701,"= 1"))/CompanyProfiles!$F$47)</f>
        <v>0</v>
      </c>
      <c r="K701" s="6">
        <f ca="1">IF(J701=0,0,IF(G701=1,CompanyProfiles!$T$43+(RANDBETWEEN(CompanyProfiles!$R$43,CompanyProfiles!$S$43))/100,CompanyProfiles!$T$42+(RANDBETWEEN(CompanyProfiles!$R$42,CompanyProfiles!$S$42))/100))</f>
        <v>0</v>
      </c>
    </row>
    <row r="702" spans="1:11" x14ac:dyDescent="0.2">
      <c r="A702" s="6">
        <f ca="1">IF(CompanyProfiles!F$44&gt;=RAND(),0,1)</f>
        <v>1</v>
      </c>
      <c r="B702" s="6">
        <f ca="1">IF(CompanyProfiles!G$44&gt;=RAND(),0,1)</f>
        <v>1</v>
      </c>
      <c r="C702" s="6">
        <f ca="1">IF(CompanyProfiles!H$44&gt;=RAND(),0,1)</f>
        <v>1</v>
      </c>
      <c r="D702" s="6">
        <f ca="1">IF(CompanyProfiles!I$44&gt;=RAND(),0,1)</f>
        <v>1</v>
      </c>
      <c r="E702" s="6">
        <f ca="1">IF(CompanyProfiles!J$44&gt;=RAND(),0,1)</f>
        <v>1</v>
      </c>
      <c r="F702" s="6">
        <f ca="1">IF(CompanyProfiles!K$44&gt;=RAND(),0,1)</f>
        <v>1</v>
      </c>
      <c r="G702" s="6">
        <f ca="1">IF(CompanyProfiles!L$44&gt;=RAND(),0,1)</f>
        <v>1</v>
      </c>
      <c r="H702" s="6">
        <f ca="1">IF(CompanyProfiles!M$44&gt;=RAND(),0,1)</f>
        <v>0</v>
      </c>
      <c r="I702" s="6">
        <f ca="1">IF(CompanyProfiles!N$44&gt;=RAND(),0,1)</f>
        <v>1</v>
      </c>
      <c r="J702" s="12">
        <f ca="1">1-(SUM(COUNTIF(A702:I702,"= 1"))/CompanyProfiles!$F$47)</f>
        <v>0.11111111111111116</v>
      </c>
      <c r="K702" s="6">
        <f ca="1">IF(J702=0,0,IF(G702=1,CompanyProfiles!$T$43+(RANDBETWEEN(CompanyProfiles!$R$43,CompanyProfiles!$S$43))/100,CompanyProfiles!$T$42+(RANDBETWEEN(CompanyProfiles!$R$42,CompanyProfiles!$S$42))/100))</f>
        <v>14577.926666666666</v>
      </c>
    </row>
    <row r="703" spans="1:11" x14ac:dyDescent="0.2">
      <c r="A703" s="6">
        <f ca="1">IF(CompanyProfiles!F$44&gt;=RAND(),0,1)</f>
        <v>1</v>
      </c>
      <c r="B703" s="6">
        <f ca="1">IF(CompanyProfiles!G$44&gt;=RAND(),0,1)</f>
        <v>0</v>
      </c>
      <c r="C703" s="6">
        <f ca="1">IF(CompanyProfiles!H$44&gt;=RAND(),0,1)</f>
        <v>1</v>
      </c>
      <c r="D703" s="6">
        <f ca="1">IF(CompanyProfiles!I$44&gt;=RAND(),0,1)</f>
        <v>1</v>
      </c>
      <c r="E703" s="6">
        <f ca="1">IF(CompanyProfiles!J$44&gt;=RAND(),0,1)</f>
        <v>1</v>
      </c>
      <c r="F703" s="6">
        <f ca="1">IF(CompanyProfiles!K$44&gt;=RAND(),0,1)</f>
        <v>1</v>
      </c>
      <c r="G703" s="6">
        <f ca="1">IF(CompanyProfiles!L$44&gt;=RAND(),0,1)</f>
        <v>1</v>
      </c>
      <c r="H703" s="6">
        <f ca="1">IF(CompanyProfiles!M$44&gt;=RAND(),0,1)</f>
        <v>1</v>
      </c>
      <c r="I703" s="6">
        <f ca="1">IF(CompanyProfiles!N$44&gt;=RAND(),0,1)</f>
        <v>1</v>
      </c>
      <c r="J703" s="12">
        <f ca="1">1-(SUM(COUNTIF(A703:I703,"= 1"))/CompanyProfiles!$F$47)</f>
        <v>0.11111111111111116</v>
      </c>
      <c r="K703" s="6">
        <f ca="1">IF(J703=0,0,IF(G703=1,CompanyProfiles!$T$43+(RANDBETWEEN(CompanyProfiles!$R$43,CompanyProfiles!$S$43))/100,CompanyProfiles!$T$42+(RANDBETWEEN(CompanyProfiles!$R$42,CompanyProfiles!$S$42))/100))</f>
        <v>10749.916666666668</v>
      </c>
    </row>
    <row r="704" spans="1:11" x14ac:dyDescent="0.2">
      <c r="A704" s="6">
        <f ca="1">IF(CompanyProfiles!F$44&gt;=RAND(),0,1)</f>
        <v>1</v>
      </c>
      <c r="B704" s="6">
        <f ca="1">IF(CompanyProfiles!G$44&gt;=RAND(),0,1)</f>
        <v>1</v>
      </c>
      <c r="C704" s="6">
        <f ca="1">IF(CompanyProfiles!H$44&gt;=RAND(),0,1)</f>
        <v>1</v>
      </c>
      <c r="D704" s="6">
        <f ca="1">IF(CompanyProfiles!I$44&gt;=RAND(),0,1)</f>
        <v>1</v>
      </c>
      <c r="E704" s="6">
        <f ca="1">IF(CompanyProfiles!J$44&gt;=RAND(),0,1)</f>
        <v>0</v>
      </c>
      <c r="F704" s="6">
        <f ca="1">IF(CompanyProfiles!K$44&gt;=RAND(),0,1)</f>
        <v>1</v>
      </c>
      <c r="G704" s="6">
        <f ca="1">IF(CompanyProfiles!L$44&gt;=RAND(),0,1)</f>
        <v>1</v>
      </c>
      <c r="H704" s="6">
        <f ca="1">IF(CompanyProfiles!M$44&gt;=RAND(),0,1)</f>
        <v>0</v>
      </c>
      <c r="I704" s="6">
        <f ca="1">IF(CompanyProfiles!N$44&gt;=RAND(),0,1)</f>
        <v>1</v>
      </c>
      <c r="J704" s="12">
        <f ca="1">1-(SUM(COUNTIF(A704:I704,"= 1"))/CompanyProfiles!$F$47)</f>
        <v>0.22222222222222221</v>
      </c>
      <c r="K704" s="6">
        <f ca="1">IF(J704=0,0,IF(G704=1,CompanyProfiles!$T$43+(RANDBETWEEN(CompanyProfiles!$R$43,CompanyProfiles!$S$43))/100,CompanyProfiles!$T$42+(RANDBETWEEN(CompanyProfiles!$R$42,CompanyProfiles!$S$42))/100))</f>
        <v>10275.576666666668</v>
      </c>
    </row>
    <row r="705" spans="1:11" x14ac:dyDescent="0.2">
      <c r="A705" s="6">
        <f ca="1">IF(CompanyProfiles!F$44&gt;=RAND(),0,1)</f>
        <v>0</v>
      </c>
      <c r="B705" s="6">
        <f ca="1">IF(CompanyProfiles!G$44&gt;=RAND(),0,1)</f>
        <v>1</v>
      </c>
      <c r="C705" s="6">
        <f ca="1">IF(CompanyProfiles!H$44&gt;=RAND(),0,1)</f>
        <v>1</v>
      </c>
      <c r="D705" s="6">
        <f ca="1">IF(CompanyProfiles!I$44&gt;=RAND(),0,1)</f>
        <v>1</v>
      </c>
      <c r="E705" s="6">
        <f ca="1">IF(CompanyProfiles!J$44&gt;=RAND(),0,1)</f>
        <v>1</v>
      </c>
      <c r="F705" s="6">
        <f ca="1">IF(CompanyProfiles!K$44&gt;=RAND(),0,1)</f>
        <v>1</v>
      </c>
      <c r="G705" s="6">
        <f ca="1">IF(CompanyProfiles!L$44&gt;=RAND(),0,1)</f>
        <v>1</v>
      </c>
      <c r="H705" s="6">
        <f ca="1">IF(CompanyProfiles!M$44&gt;=RAND(),0,1)</f>
        <v>1</v>
      </c>
      <c r="I705" s="6">
        <f ca="1">IF(CompanyProfiles!N$44&gt;=RAND(),0,1)</f>
        <v>0</v>
      </c>
      <c r="J705" s="12">
        <f ca="1">1-(SUM(COUNTIF(A705:I705,"= 1"))/CompanyProfiles!$F$47)</f>
        <v>0.22222222222222221</v>
      </c>
      <c r="K705" s="6">
        <f ca="1">IF(J705=0,0,IF(G705=1,CompanyProfiles!$T$43+(RANDBETWEEN(CompanyProfiles!$R$43,CompanyProfiles!$S$43))/100,CompanyProfiles!$T$42+(RANDBETWEEN(CompanyProfiles!$R$42,CompanyProfiles!$S$42))/100))</f>
        <v>13697.006666666668</v>
      </c>
    </row>
    <row r="706" spans="1:11" x14ac:dyDescent="0.2">
      <c r="A706" s="6">
        <f ca="1">IF(CompanyProfiles!F$44&gt;=RAND(),0,1)</f>
        <v>1</v>
      </c>
      <c r="B706" s="6">
        <f ca="1">IF(CompanyProfiles!G$44&gt;=RAND(),0,1)</f>
        <v>1</v>
      </c>
      <c r="C706" s="6">
        <f ca="1">IF(CompanyProfiles!H$44&gt;=RAND(),0,1)</f>
        <v>1</v>
      </c>
      <c r="D706" s="6">
        <f ca="1">IF(CompanyProfiles!I$44&gt;=RAND(),0,1)</f>
        <v>1</v>
      </c>
      <c r="E706" s="6">
        <f ca="1">IF(CompanyProfiles!J$44&gt;=RAND(),0,1)</f>
        <v>1</v>
      </c>
      <c r="F706" s="6">
        <f ca="1">IF(CompanyProfiles!K$44&gt;=RAND(),0,1)</f>
        <v>1</v>
      </c>
      <c r="G706" s="6">
        <f ca="1">IF(CompanyProfiles!L$44&gt;=RAND(),0,1)</f>
        <v>1</v>
      </c>
      <c r="H706" s="6">
        <f ca="1">IF(CompanyProfiles!M$44&gt;=RAND(),0,1)</f>
        <v>1</v>
      </c>
      <c r="I706" s="6">
        <f ca="1">IF(CompanyProfiles!N$44&gt;=RAND(),0,1)</f>
        <v>0</v>
      </c>
      <c r="J706" s="12">
        <f ca="1">1-(SUM(COUNTIF(A706:I706,"= 1"))/CompanyProfiles!$F$47)</f>
        <v>0.11111111111111116</v>
      </c>
      <c r="K706" s="6">
        <f ca="1">IF(J706=0,0,IF(G706=1,CompanyProfiles!$T$43+(RANDBETWEEN(CompanyProfiles!$R$43,CompanyProfiles!$S$43))/100,CompanyProfiles!$T$42+(RANDBETWEEN(CompanyProfiles!$R$42,CompanyProfiles!$S$42))/100))</f>
        <v>6241.6466666666674</v>
      </c>
    </row>
    <row r="707" spans="1:11" x14ac:dyDescent="0.2">
      <c r="A707" s="6">
        <f ca="1">IF(CompanyProfiles!F$44&gt;=RAND(),0,1)</f>
        <v>1</v>
      </c>
      <c r="B707" s="6">
        <f ca="1">IF(CompanyProfiles!G$44&gt;=RAND(),0,1)</f>
        <v>1</v>
      </c>
      <c r="C707" s="6">
        <f ca="1">IF(CompanyProfiles!H$44&gt;=RAND(),0,1)</f>
        <v>1</v>
      </c>
      <c r="D707" s="6">
        <f ca="1">IF(CompanyProfiles!I$44&gt;=RAND(),0,1)</f>
        <v>1</v>
      </c>
      <c r="E707" s="6">
        <f ca="1">IF(CompanyProfiles!J$44&gt;=RAND(),0,1)</f>
        <v>1</v>
      </c>
      <c r="F707" s="6">
        <f ca="1">IF(CompanyProfiles!K$44&gt;=RAND(),0,1)</f>
        <v>1</v>
      </c>
      <c r="G707" s="6">
        <f ca="1">IF(CompanyProfiles!L$44&gt;=RAND(),0,1)</f>
        <v>1</v>
      </c>
      <c r="H707" s="6">
        <f ca="1">IF(CompanyProfiles!M$44&gt;=RAND(),0,1)</f>
        <v>1</v>
      </c>
      <c r="I707" s="6">
        <f ca="1">IF(CompanyProfiles!N$44&gt;=RAND(),0,1)</f>
        <v>1</v>
      </c>
      <c r="J707" s="12">
        <f ca="1">1-(SUM(COUNTIF(A707:I707,"= 1"))/CompanyProfiles!$F$47)</f>
        <v>0</v>
      </c>
      <c r="K707" s="6">
        <f ca="1">IF(J707=0,0,IF(G707=1,CompanyProfiles!$T$43+(RANDBETWEEN(CompanyProfiles!$R$43,CompanyProfiles!$S$43))/100,CompanyProfiles!$T$42+(RANDBETWEEN(CompanyProfiles!$R$42,CompanyProfiles!$S$42))/100))</f>
        <v>0</v>
      </c>
    </row>
    <row r="708" spans="1:11" x14ac:dyDescent="0.2">
      <c r="A708" s="6">
        <f ca="1">IF(CompanyProfiles!F$44&gt;=RAND(),0,1)</f>
        <v>1</v>
      </c>
      <c r="B708" s="6">
        <f ca="1">IF(CompanyProfiles!G$44&gt;=RAND(),0,1)</f>
        <v>1</v>
      </c>
      <c r="C708" s="6">
        <f ca="1">IF(CompanyProfiles!H$44&gt;=RAND(),0,1)</f>
        <v>0</v>
      </c>
      <c r="D708" s="6">
        <f ca="1">IF(CompanyProfiles!I$44&gt;=RAND(),0,1)</f>
        <v>0</v>
      </c>
      <c r="E708" s="6">
        <f ca="1">IF(CompanyProfiles!J$44&gt;=RAND(),0,1)</f>
        <v>1</v>
      </c>
      <c r="F708" s="6">
        <f ca="1">IF(CompanyProfiles!K$44&gt;=RAND(),0,1)</f>
        <v>1</v>
      </c>
      <c r="G708" s="6">
        <f ca="1">IF(CompanyProfiles!L$44&gt;=RAND(),0,1)</f>
        <v>1</v>
      </c>
      <c r="H708" s="6">
        <f ca="1">IF(CompanyProfiles!M$44&gt;=RAND(),0,1)</f>
        <v>1</v>
      </c>
      <c r="I708" s="6">
        <f ca="1">IF(CompanyProfiles!N$44&gt;=RAND(),0,1)</f>
        <v>1</v>
      </c>
      <c r="J708" s="12">
        <f ca="1">1-(SUM(COUNTIF(A708:I708,"= 1"))/CompanyProfiles!$F$47)</f>
        <v>0.22222222222222221</v>
      </c>
      <c r="K708" s="6">
        <f ca="1">IF(J708=0,0,IF(G708=1,CompanyProfiles!$T$43+(RANDBETWEEN(CompanyProfiles!$R$43,CompanyProfiles!$S$43))/100,CompanyProfiles!$T$42+(RANDBETWEEN(CompanyProfiles!$R$42,CompanyProfiles!$S$42))/100))</f>
        <v>15077.876666666667</v>
      </c>
    </row>
    <row r="709" spans="1:11" x14ac:dyDescent="0.2">
      <c r="A709" s="6">
        <f ca="1">IF(CompanyProfiles!F$44&gt;=RAND(),0,1)</f>
        <v>0</v>
      </c>
      <c r="B709" s="6">
        <f ca="1">IF(CompanyProfiles!G$44&gt;=RAND(),0,1)</f>
        <v>1</v>
      </c>
      <c r="C709" s="6">
        <f ca="1">IF(CompanyProfiles!H$44&gt;=RAND(),0,1)</f>
        <v>0</v>
      </c>
      <c r="D709" s="6">
        <f ca="1">IF(CompanyProfiles!I$44&gt;=RAND(),0,1)</f>
        <v>1</v>
      </c>
      <c r="E709" s="6">
        <f ca="1">IF(CompanyProfiles!J$44&gt;=RAND(),0,1)</f>
        <v>1</v>
      </c>
      <c r="F709" s="6">
        <f ca="1">IF(CompanyProfiles!K$44&gt;=RAND(),0,1)</f>
        <v>0</v>
      </c>
      <c r="G709" s="6">
        <f ca="1">IF(CompanyProfiles!L$44&gt;=RAND(),0,1)</f>
        <v>1</v>
      </c>
      <c r="H709" s="6">
        <f ca="1">IF(CompanyProfiles!M$44&gt;=RAND(),0,1)</f>
        <v>1</v>
      </c>
      <c r="I709" s="6">
        <f ca="1">IF(CompanyProfiles!N$44&gt;=RAND(),0,1)</f>
        <v>1</v>
      </c>
      <c r="J709" s="12">
        <f ca="1">1-(SUM(COUNTIF(A709:I709,"= 1"))/CompanyProfiles!$F$47)</f>
        <v>0.33333333333333337</v>
      </c>
      <c r="K709" s="6">
        <f ca="1">IF(J709=0,0,IF(G709=1,CompanyProfiles!$T$43+(RANDBETWEEN(CompanyProfiles!$R$43,CompanyProfiles!$S$43))/100,CompanyProfiles!$T$42+(RANDBETWEEN(CompanyProfiles!$R$42,CompanyProfiles!$S$42))/100))</f>
        <v>10724.536666666667</v>
      </c>
    </row>
    <row r="710" spans="1:11" x14ac:dyDescent="0.2">
      <c r="A710" s="6">
        <f ca="1">IF(CompanyProfiles!F$44&gt;=RAND(),0,1)</f>
        <v>0</v>
      </c>
      <c r="B710" s="6">
        <f ca="1">IF(CompanyProfiles!G$44&gt;=RAND(),0,1)</f>
        <v>0</v>
      </c>
      <c r="C710" s="6">
        <f ca="1">IF(CompanyProfiles!H$44&gt;=RAND(),0,1)</f>
        <v>1</v>
      </c>
      <c r="D710" s="6">
        <f ca="1">IF(CompanyProfiles!I$44&gt;=RAND(),0,1)</f>
        <v>1</v>
      </c>
      <c r="E710" s="6">
        <f ca="1">IF(CompanyProfiles!J$44&gt;=RAND(),0,1)</f>
        <v>1</v>
      </c>
      <c r="F710" s="6">
        <f ca="1">IF(CompanyProfiles!K$44&gt;=RAND(),0,1)</f>
        <v>1</v>
      </c>
      <c r="G710" s="6">
        <f ca="1">IF(CompanyProfiles!L$44&gt;=RAND(),0,1)</f>
        <v>1</v>
      </c>
      <c r="H710" s="6">
        <f ca="1">IF(CompanyProfiles!M$44&gt;=RAND(),0,1)</f>
        <v>0</v>
      </c>
      <c r="I710" s="6">
        <f ca="1">IF(CompanyProfiles!N$44&gt;=RAND(),0,1)</f>
        <v>1</v>
      </c>
      <c r="J710" s="12">
        <f ca="1">1-(SUM(COUNTIF(A710:I710,"= 1"))/CompanyProfiles!$F$47)</f>
        <v>0.33333333333333337</v>
      </c>
      <c r="K710" s="6">
        <f ca="1">IF(J710=0,0,IF(G710=1,CompanyProfiles!$T$43+(RANDBETWEEN(CompanyProfiles!$R$43,CompanyProfiles!$S$43))/100,CompanyProfiles!$T$42+(RANDBETWEEN(CompanyProfiles!$R$42,CompanyProfiles!$S$42))/100))</f>
        <v>14014.326666666668</v>
      </c>
    </row>
    <row r="711" spans="1:11" x14ac:dyDescent="0.2">
      <c r="A711" s="6">
        <f ca="1">IF(CompanyProfiles!F$44&gt;=RAND(),0,1)</f>
        <v>0</v>
      </c>
      <c r="B711" s="6">
        <f ca="1">IF(CompanyProfiles!G$44&gt;=RAND(),0,1)</f>
        <v>1</v>
      </c>
      <c r="C711" s="6">
        <f ca="1">IF(CompanyProfiles!H$44&gt;=RAND(),0,1)</f>
        <v>1</v>
      </c>
      <c r="D711" s="6">
        <f ca="1">IF(CompanyProfiles!I$44&gt;=RAND(),0,1)</f>
        <v>1</v>
      </c>
      <c r="E711" s="6">
        <f ca="1">IF(CompanyProfiles!J$44&gt;=RAND(),0,1)</f>
        <v>0</v>
      </c>
      <c r="F711" s="6">
        <f ca="1">IF(CompanyProfiles!K$44&gt;=RAND(),0,1)</f>
        <v>1</v>
      </c>
      <c r="G711" s="6">
        <f ca="1">IF(CompanyProfiles!L$44&gt;=RAND(),0,1)</f>
        <v>1</v>
      </c>
      <c r="H711" s="6">
        <f ca="1">IF(CompanyProfiles!M$44&gt;=RAND(),0,1)</f>
        <v>1</v>
      </c>
      <c r="I711" s="6">
        <f ca="1">IF(CompanyProfiles!N$44&gt;=RAND(),0,1)</f>
        <v>0</v>
      </c>
      <c r="J711" s="12">
        <f ca="1">1-(SUM(COUNTIF(A711:I711,"= 1"))/CompanyProfiles!$F$47)</f>
        <v>0.33333333333333337</v>
      </c>
      <c r="K711" s="6">
        <f ca="1">IF(J711=0,0,IF(G711=1,CompanyProfiles!$T$43+(RANDBETWEEN(CompanyProfiles!$R$43,CompanyProfiles!$S$43))/100,CompanyProfiles!$T$42+(RANDBETWEEN(CompanyProfiles!$R$42,CompanyProfiles!$S$42))/100))</f>
        <v>8580.6866666666665</v>
      </c>
    </row>
    <row r="712" spans="1:11" x14ac:dyDescent="0.2">
      <c r="A712" s="6">
        <f ca="1">IF(CompanyProfiles!F$44&gt;=RAND(),0,1)</f>
        <v>1</v>
      </c>
      <c r="B712" s="6">
        <f ca="1">IF(CompanyProfiles!G$44&gt;=RAND(),0,1)</f>
        <v>1</v>
      </c>
      <c r="C712" s="6">
        <f ca="1">IF(CompanyProfiles!H$44&gt;=RAND(),0,1)</f>
        <v>0</v>
      </c>
      <c r="D712" s="6">
        <f ca="1">IF(CompanyProfiles!I$44&gt;=RAND(),0,1)</f>
        <v>0</v>
      </c>
      <c r="E712" s="6">
        <f ca="1">IF(CompanyProfiles!J$44&gt;=RAND(),0,1)</f>
        <v>1</v>
      </c>
      <c r="F712" s="6">
        <f ca="1">IF(CompanyProfiles!K$44&gt;=RAND(),0,1)</f>
        <v>1</v>
      </c>
      <c r="G712" s="6">
        <f ca="1">IF(CompanyProfiles!L$44&gt;=RAND(),0,1)</f>
        <v>1</v>
      </c>
      <c r="H712" s="6">
        <f ca="1">IF(CompanyProfiles!M$44&gt;=RAND(),0,1)</f>
        <v>1</v>
      </c>
      <c r="I712" s="6">
        <f ca="1">IF(CompanyProfiles!N$44&gt;=RAND(),0,1)</f>
        <v>1</v>
      </c>
      <c r="J712" s="12">
        <f ca="1">1-(SUM(COUNTIF(A712:I712,"= 1"))/CompanyProfiles!$F$47)</f>
        <v>0.22222222222222221</v>
      </c>
      <c r="K712" s="6">
        <f ca="1">IF(J712=0,0,IF(G712=1,CompanyProfiles!$T$43+(RANDBETWEEN(CompanyProfiles!$R$43,CompanyProfiles!$S$43))/100,CompanyProfiles!$T$42+(RANDBETWEEN(CompanyProfiles!$R$42,CompanyProfiles!$S$42))/100))</f>
        <v>5726.4866666666667</v>
      </c>
    </row>
    <row r="713" spans="1:11" x14ac:dyDescent="0.2">
      <c r="A713" s="6">
        <f ca="1">IF(CompanyProfiles!F$44&gt;=RAND(),0,1)</f>
        <v>1</v>
      </c>
      <c r="B713" s="6">
        <f ca="1">IF(CompanyProfiles!G$44&gt;=RAND(),0,1)</f>
        <v>1</v>
      </c>
      <c r="C713" s="6">
        <f ca="1">IF(CompanyProfiles!H$44&gt;=RAND(),0,1)</f>
        <v>1</v>
      </c>
      <c r="D713" s="6">
        <f ca="1">IF(CompanyProfiles!I$44&gt;=RAND(),0,1)</f>
        <v>1</v>
      </c>
      <c r="E713" s="6">
        <f ca="1">IF(CompanyProfiles!J$44&gt;=RAND(),0,1)</f>
        <v>1</v>
      </c>
      <c r="F713" s="6">
        <f ca="1">IF(CompanyProfiles!K$44&gt;=RAND(),0,1)</f>
        <v>1</v>
      </c>
      <c r="G713" s="6">
        <f ca="1">IF(CompanyProfiles!L$44&gt;=RAND(),0,1)</f>
        <v>1</v>
      </c>
      <c r="H713" s="6">
        <f ca="1">IF(CompanyProfiles!M$44&gt;=RAND(),0,1)</f>
        <v>1</v>
      </c>
      <c r="I713" s="6">
        <f ca="1">IF(CompanyProfiles!N$44&gt;=RAND(),0,1)</f>
        <v>0</v>
      </c>
      <c r="J713" s="12">
        <f ca="1">1-(SUM(COUNTIF(A713:I713,"= 1"))/CompanyProfiles!$F$47)</f>
        <v>0.11111111111111116</v>
      </c>
      <c r="K713" s="6">
        <f ca="1">IF(J713=0,0,IF(G713=1,CompanyProfiles!$T$43+(RANDBETWEEN(CompanyProfiles!$R$43,CompanyProfiles!$S$43))/100,CompanyProfiles!$T$42+(RANDBETWEEN(CompanyProfiles!$R$42,CompanyProfiles!$S$42))/100))</f>
        <v>12755.486666666668</v>
      </c>
    </row>
    <row r="714" spans="1:11" x14ac:dyDescent="0.2">
      <c r="A714" s="6">
        <f ca="1">IF(CompanyProfiles!F$44&gt;=RAND(),0,1)</f>
        <v>0</v>
      </c>
      <c r="B714" s="6">
        <f ca="1">IF(CompanyProfiles!G$44&gt;=RAND(),0,1)</f>
        <v>0</v>
      </c>
      <c r="C714" s="6">
        <f ca="1">IF(CompanyProfiles!H$44&gt;=RAND(),0,1)</f>
        <v>1</v>
      </c>
      <c r="D714" s="6">
        <f ca="1">IF(CompanyProfiles!I$44&gt;=RAND(),0,1)</f>
        <v>0</v>
      </c>
      <c r="E714" s="6">
        <f ca="1">IF(CompanyProfiles!J$44&gt;=RAND(),0,1)</f>
        <v>1</v>
      </c>
      <c r="F714" s="6">
        <f ca="1">IF(CompanyProfiles!K$44&gt;=RAND(),0,1)</f>
        <v>1</v>
      </c>
      <c r="G714" s="6">
        <f ca="1">IF(CompanyProfiles!L$44&gt;=RAND(),0,1)</f>
        <v>1</v>
      </c>
      <c r="H714" s="6">
        <f ca="1">IF(CompanyProfiles!M$44&gt;=RAND(),0,1)</f>
        <v>1</v>
      </c>
      <c r="I714" s="6">
        <f ca="1">IF(CompanyProfiles!N$44&gt;=RAND(),0,1)</f>
        <v>0</v>
      </c>
      <c r="J714" s="12">
        <f ca="1">1-(SUM(COUNTIF(A714:I714,"= 1"))/CompanyProfiles!$F$47)</f>
        <v>0.44444444444444442</v>
      </c>
      <c r="K714" s="6">
        <f ca="1">IF(J714=0,0,IF(G714=1,CompanyProfiles!$T$43+(RANDBETWEEN(CompanyProfiles!$R$43,CompanyProfiles!$S$43))/100,CompanyProfiles!$T$42+(RANDBETWEEN(CompanyProfiles!$R$42,CompanyProfiles!$S$42))/100))</f>
        <v>9685.0766666666677</v>
      </c>
    </row>
    <row r="715" spans="1:11" x14ac:dyDescent="0.2">
      <c r="A715" s="6">
        <f ca="1">IF(CompanyProfiles!F$44&gt;=RAND(),0,1)</f>
        <v>1</v>
      </c>
      <c r="B715" s="6">
        <f ca="1">IF(CompanyProfiles!G$44&gt;=RAND(),0,1)</f>
        <v>0</v>
      </c>
      <c r="C715" s="6">
        <f ca="1">IF(CompanyProfiles!H$44&gt;=RAND(),0,1)</f>
        <v>1</v>
      </c>
      <c r="D715" s="6">
        <f ca="1">IF(CompanyProfiles!I$44&gt;=RAND(),0,1)</f>
        <v>0</v>
      </c>
      <c r="E715" s="6">
        <f ca="1">IF(CompanyProfiles!J$44&gt;=RAND(),0,1)</f>
        <v>0</v>
      </c>
      <c r="F715" s="6">
        <f ca="1">IF(CompanyProfiles!K$44&gt;=RAND(),0,1)</f>
        <v>1</v>
      </c>
      <c r="G715" s="6">
        <f ca="1">IF(CompanyProfiles!L$44&gt;=RAND(),0,1)</f>
        <v>1</v>
      </c>
      <c r="H715" s="6">
        <f ca="1">IF(CompanyProfiles!M$44&gt;=RAND(),0,1)</f>
        <v>0</v>
      </c>
      <c r="I715" s="6">
        <f ca="1">IF(CompanyProfiles!N$44&gt;=RAND(),0,1)</f>
        <v>1</v>
      </c>
      <c r="J715" s="12">
        <f ca="1">1-(SUM(COUNTIF(A715:I715,"= 1"))/CompanyProfiles!$F$47)</f>
        <v>0.44444444444444442</v>
      </c>
      <c r="K715" s="6">
        <f ca="1">IF(J715=0,0,IF(G715=1,CompanyProfiles!$T$43+(RANDBETWEEN(CompanyProfiles!$R$43,CompanyProfiles!$S$43))/100,CompanyProfiles!$T$42+(RANDBETWEEN(CompanyProfiles!$R$42,CompanyProfiles!$S$42))/100))</f>
        <v>6831.7666666666664</v>
      </c>
    </row>
    <row r="716" spans="1:11" x14ac:dyDescent="0.2">
      <c r="A716" s="6">
        <f ca="1">IF(CompanyProfiles!F$44&gt;=RAND(),0,1)</f>
        <v>1</v>
      </c>
      <c r="B716" s="6">
        <f ca="1">IF(CompanyProfiles!G$44&gt;=RAND(),0,1)</f>
        <v>1</v>
      </c>
      <c r="C716" s="6">
        <f ca="1">IF(CompanyProfiles!H$44&gt;=RAND(),0,1)</f>
        <v>1</v>
      </c>
      <c r="D716" s="6">
        <f ca="1">IF(CompanyProfiles!I$44&gt;=RAND(),0,1)</f>
        <v>1</v>
      </c>
      <c r="E716" s="6">
        <f ca="1">IF(CompanyProfiles!J$44&gt;=RAND(),0,1)</f>
        <v>1</v>
      </c>
      <c r="F716" s="6">
        <f ca="1">IF(CompanyProfiles!K$44&gt;=RAND(),0,1)</f>
        <v>1</v>
      </c>
      <c r="G716" s="6">
        <f ca="1">IF(CompanyProfiles!L$44&gt;=RAND(),0,1)</f>
        <v>1</v>
      </c>
      <c r="H716" s="6">
        <f ca="1">IF(CompanyProfiles!M$44&gt;=RAND(),0,1)</f>
        <v>1</v>
      </c>
      <c r="I716" s="6">
        <f ca="1">IF(CompanyProfiles!N$44&gt;=RAND(),0,1)</f>
        <v>1</v>
      </c>
      <c r="J716" s="12">
        <f ca="1">1-(SUM(COUNTIF(A716:I716,"= 1"))/CompanyProfiles!$F$47)</f>
        <v>0</v>
      </c>
      <c r="K716" s="6">
        <f ca="1">IF(J716=0,0,IF(G716=1,CompanyProfiles!$T$43+(RANDBETWEEN(CompanyProfiles!$R$43,CompanyProfiles!$S$43))/100,CompanyProfiles!$T$42+(RANDBETWEEN(CompanyProfiles!$R$42,CompanyProfiles!$S$42))/100))</f>
        <v>0</v>
      </c>
    </row>
    <row r="717" spans="1:11" x14ac:dyDescent="0.2">
      <c r="A717" s="6">
        <f ca="1">IF(CompanyProfiles!F$44&gt;=RAND(),0,1)</f>
        <v>0</v>
      </c>
      <c r="B717" s="6">
        <f ca="1">IF(CompanyProfiles!G$44&gt;=RAND(),0,1)</f>
        <v>1</v>
      </c>
      <c r="C717" s="6">
        <f ca="1">IF(CompanyProfiles!H$44&gt;=RAND(),0,1)</f>
        <v>0</v>
      </c>
      <c r="D717" s="6">
        <f ca="1">IF(CompanyProfiles!I$44&gt;=RAND(),0,1)</f>
        <v>0</v>
      </c>
      <c r="E717" s="6">
        <f ca="1">IF(CompanyProfiles!J$44&gt;=RAND(),0,1)</f>
        <v>1</v>
      </c>
      <c r="F717" s="6">
        <f ca="1">IF(CompanyProfiles!K$44&gt;=RAND(),0,1)</f>
        <v>1</v>
      </c>
      <c r="G717" s="6">
        <f ca="1">IF(CompanyProfiles!L$44&gt;=RAND(),0,1)</f>
        <v>1</v>
      </c>
      <c r="H717" s="6">
        <f ca="1">IF(CompanyProfiles!M$44&gt;=RAND(),0,1)</f>
        <v>1</v>
      </c>
      <c r="I717" s="6">
        <f ca="1">IF(CompanyProfiles!N$44&gt;=RAND(),0,1)</f>
        <v>1</v>
      </c>
      <c r="J717" s="12">
        <f ca="1">1-(SUM(COUNTIF(A717:I717,"= 1"))/CompanyProfiles!$F$47)</f>
        <v>0.33333333333333337</v>
      </c>
      <c r="K717" s="6">
        <f ca="1">IF(J717=0,0,IF(G717=1,CompanyProfiles!$T$43+(RANDBETWEEN(CompanyProfiles!$R$43,CompanyProfiles!$S$43))/100,CompanyProfiles!$T$42+(RANDBETWEEN(CompanyProfiles!$R$42,CompanyProfiles!$S$42))/100))</f>
        <v>14515.196666666667</v>
      </c>
    </row>
    <row r="718" spans="1:11" x14ac:dyDescent="0.2">
      <c r="A718" s="6">
        <f ca="1">IF(CompanyProfiles!F$44&gt;=RAND(),0,1)</f>
        <v>1</v>
      </c>
      <c r="B718" s="6">
        <f ca="1">IF(CompanyProfiles!G$44&gt;=RAND(),0,1)</f>
        <v>1</v>
      </c>
      <c r="C718" s="6">
        <f ca="1">IF(CompanyProfiles!H$44&gt;=RAND(),0,1)</f>
        <v>1</v>
      </c>
      <c r="D718" s="6">
        <f ca="1">IF(CompanyProfiles!I$44&gt;=RAND(),0,1)</f>
        <v>0</v>
      </c>
      <c r="E718" s="6">
        <f ca="1">IF(CompanyProfiles!J$44&gt;=RAND(),0,1)</f>
        <v>0</v>
      </c>
      <c r="F718" s="6">
        <f ca="1">IF(CompanyProfiles!K$44&gt;=RAND(),0,1)</f>
        <v>1</v>
      </c>
      <c r="G718" s="6">
        <f ca="1">IF(CompanyProfiles!L$44&gt;=RAND(),0,1)</f>
        <v>1</v>
      </c>
      <c r="H718" s="6">
        <f ca="1">IF(CompanyProfiles!M$44&gt;=RAND(),0,1)</f>
        <v>0</v>
      </c>
      <c r="I718" s="6">
        <f ca="1">IF(CompanyProfiles!N$44&gt;=RAND(),0,1)</f>
        <v>1</v>
      </c>
      <c r="J718" s="12">
        <f ca="1">1-(SUM(COUNTIF(A718:I718,"= 1"))/CompanyProfiles!$F$47)</f>
        <v>0.33333333333333337</v>
      </c>
      <c r="K718" s="6">
        <f ca="1">IF(J718=0,0,IF(G718=1,CompanyProfiles!$T$43+(RANDBETWEEN(CompanyProfiles!$R$43,CompanyProfiles!$S$43))/100,CompanyProfiles!$T$42+(RANDBETWEEN(CompanyProfiles!$R$42,CompanyProfiles!$S$42))/100))</f>
        <v>15054.846666666666</v>
      </c>
    </row>
    <row r="719" spans="1:11" x14ac:dyDescent="0.2">
      <c r="A719" s="6">
        <f ca="1">IF(CompanyProfiles!F$44&gt;=RAND(),0,1)</f>
        <v>1</v>
      </c>
      <c r="B719" s="6">
        <f ca="1">IF(CompanyProfiles!G$44&gt;=RAND(),0,1)</f>
        <v>1</v>
      </c>
      <c r="C719" s="6">
        <f ca="1">IF(CompanyProfiles!H$44&gt;=RAND(),0,1)</f>
        <v>0</v>
      </c>
      <c r="D719" s="6">
        <f ca="1">IF(CompanyProfiles!I$44&gt;=RAND(),0,1)</f>
        <v>1</v>
      </c>
      <c r="E719" s="6">
        <f ca="1">IF(CompanyProfiles!J$44&gt;=RAND(),0,1)</f>
        <v>1</v>
      </c>
      <c r="F719" s="6">
        <f ca="1">IF(CompanyProfiles!K$44&gt;=RAND(),0,1)</f>
        <v>1</v>
      </c>
      <c r="G719" s="6">
        <f ca="1">IF(CompanyProfiles!L$44&gt;=RAND(),0,1)</f>
        <v>0</v>
      </c>
      <c r="H719" s="6">
        <f ca="1">IF(CompanyProfiles!M$44&gt;=RAND(),0,1)</f>
        <v>1</v>
      </c>
      <c r="I719" s="6">
        <f ca="1">IF(CompanyProfiles!N$44&gt;=RAND(),0,1)</f>
        <v>1</v>
      </c>
      <c r="J719" s="12">
        <f ca="1">1-(SUM(COUNTIF(A719:I719,"= 1"))/CompanyProfiles!$F$47)</f>
        <v>0.22222222222222221</v>
      </c>
      <c r="K719" s="6">
        <f ca="1">IF(J719=0,0,IF(G719=1,CompanyProfiles!$T$43+(RANDBETWEEN(CompanyProfiles!$R$43,CompanyProfiles!$S$43))/100,CompanyProfiles!$T$42+(RANDBETWEEN(CompanyProfiles!$R$42,CompanyProfiles!$S$42))/100))</f>
        <v>734.80666666666662</v>
      </c>
    </row>
    <row r="720" spans="1:11" x14ac:dyDescent="0.2">
      <c r="A720" s="6">
        <f ca="1">IF(CompanyProfiles!F$44&gt;=RAND(),0,1)</f>
        <v>1</v>
      </c>
      <c r="B720" s="6">
        <f ca="1">IF(CompanyProfiles!G$44&gt;=RAND(),0,1)</f>
        <v>1</v>
      </c>
      <c r="C720" s="6">
        <f ca="1">IF(CompanyProfiles!H$44&gt;=RAND(),0,1)</f>
        <v>0</v>
      </c>
      <c r="D720" s="6">
        <f ca="1">IF(CompanyProfiles!I$44&gt;=RAND(),0,1)</f>
        <v>1</v>
      </c>
      <c r="E720" s="6">
        <f ca="1">IF(CompanyProfiles!J$44&gt;=RAND(),0,1)</f>
        <v>0</v>
      </c>
      <c r="F720" s="6">
        <f ca="1">IF(CompanyProfiles!K$44&gt;=RAND(),0,1)</f>
        <v>1</v>
      </c>
      <c r="G720" s="6">
        <f ca="1">IF(CompanyProfiles!L$44&gt;=RAND(),0,1)</f>
        <v>0</v>
      </c>
      <c r="H720" s="6">
        <f ca="1">IF(CompanyProfiles!M$44&gt;=RAND(),0,1)</f>
        <v>1</v>
      </c>
      <c r="I720" s="6">
        <f ca="1">IF(CompanyProfiles!N$44&gt;=RAND(),0,1)</f>
        <v>1</v>
      </c>
      <c r="J720" s="12">
        <f ca="1">1-(SUM(COUNTIF(A720:I720,"= 1"))/CompanyProfiles!$F$47)</f>
        <v>0.33333333333333337</v>
      </c>
      <c r="K720" s="6">
        <f ca="1">IF(J720=0,0,IF(G720=1,CompanyProfiles!$T$43+(RANDBETWEEN(CompanyProfiles!$R$43,CompanyProfiles!$S$43))/100,CompanyProfiles!$T$42+(RANDBETWEEN(CompanyProfiles!$R$42,CompanyProfiles!$S$42))/100))</f>
        <v>494.69666666666666</v>
      </c>
    </row>
    <row r="721" spans="1:11" x14ac:dyDescent="0.2">
      <c r="A721" s="6">
        <f ca="1">IF(CompanyProfiles!F$44&gt;=RAND(),0,1)</f>
        <v>1</v>
      </c>
      <c r="B721" s="6">
        <f ca="1">IF(CompanyProfiles!G$44&gt;=RAND(),0,1)</f>
        <v>1</v>
      </c>
      <c r="C721" s="6">
        <f ca="1">IF(CompanyProfiles!H$44&gt;=RAND(),0,1)</f>
        <v>1</v>
      </c>
      <c r="D721" s="6">
        <f ca="1">IF(CompanyProfiles!I$44&gt;=RAND(),0,1)</f>
        <v>1</v>
      </c>
      <c r="E721" s="6">
        <f ca="1">IF(CompanyProfiles!J$44&gt;=RAND(),0,1)</f>
        <v>1</v>
      </c>
      <c r="F721" s="6">
        <f ca="1">IF(CompanyProfiles!K$44&gt;=RAND(),0,1)</f>
        <v>1</v>
      </c>
      <c r="G721" s="6">
        <f ca="1">IF(CompanyProfiles!L$44&gt;=RAND(),0,1)</f>
        <v>1</v>
      </c>
      <c r="H721" s="6">
        <f ca="1">IF(CompanyProfiles!M$44&gt;=RAND(),0,1)</f>
        <v>1</v>
      </c>
      <c r="I721" s="6">
        <f ca="1">IF(CompanyProfiles!N$44&gt;=RAND(),0,1)</f>
        <v>1</v>
      </c>
      <c r="J721" s="12">
        <f ca="1">1-(SUM(COUNTIF(A721:I721,"= 1"))/CompanyProfiles!$F$47)</f>
        <v>0</v>
      </c>
      <c r="K721" s="6">
        <f ca="1">IF(J721=0,0,IF(G721=1,CompanyProfiles!$T$43+(RANDBETWEEN(CompanyProfiles!$R$43,CompanyProfiles!$S$43))/100,CompanyProfiles!$T$42+(RANDBETWEEN(CompanyProfiles!$R$42,CompanyProfiles!$S$42))/100))</f>
        <v>0</v>
      </c>
    </row>
    <row r="722" spans="1:11" x14ac:dyDescent="0.2">
      <c r="A722" s="6">
        <f ca="1">IF(CompanyProfiles!F$44&gt;=RAND(),0,1)</f>
        <v>1</v>
      </c>
      <c r="B722" s="6">
        <f ca="1">IF(CompanyProfiles!G$44&gt;=RAND(),0,1)</f>
        <v>0</v>
      </c>
      <c r="C722" s="6">
        <f ca="1">IF(CompanyProfiles!H$44&gt;=RAND(),0,1)</f>
        <v>1</v>
      </c>
      <c r="D722" s="6">
        <f ca="1">IF(CompanyProfiles!I$44&gt;=RAND(),0,1)</f>
        <v>1</v>
      </c>
      <c r="E722" s="6">
        <f ca="1">IF(CompanyProfiles!J$44&gt;=RAND(),0,1)</f>
        <v>0</v>
      </c>
      <c r="F722" s="6">
        <f ca="1">IF(CompanyProfiles!K$44&gt;=RAND(),0,1)</f>
        <v>1</v>
      </c>
      <c r="G722" s="6">
        <f ca="1">IF(CompanyProfiles!L$44&gt;=RAND(),0,1)</f>
        <v>1</v>
      </c>
      <c r="H722" s="6">
        <f ca="1">IF(CompanyProfiles!M$44&gt;=RAND(),0,1)</f>
        <v>1</v>
      </c>
      <c r="I722" s="6">
        <f ca="1">IF(CompanyProfiles!N$44&gt;=RAND(),0,1)</f>
        <v>1</v>
      </c>
      <c r="J722" s="12">
        <f ca="1">1-(SUM(COUNTIF(A722:I722,"= 1"))/CompanyProfiles!$F$47)</f>
        <v>0.22222222222222221</v>
      </c>
      <c r="K722" s="6">
        <f ca="1">IF(J722=0,0,IF(G722=1,CompanyProfiles!$T$43+(RANDBETWEEN(CompanyProfiles!$R$43,CompanyProfiles!$S$43))/100,CompanyProfiles!$T$42+(RANDBETWEEN(CompanyProfiles!$R$42,CompanyProfiles!$S$42))/100))</f>
        <v>10036.756666666666</v>
      </c>
    </row>
    <row r="723" spans="1:11" x14ac:dyDescent="0.2">
      <c r="A723" s="6">
        <f ca="1">IF(CompanyProfiles!F$44&gt;=RAND(),0,1)</f>
        <v>1</v>
      </c>
      <c r="B723" s="6">
        <f ca="1">IF(CompanyProfiles!G$44&gt;=RAND(),0,1)</f>
        <v>1</v>
      </c>
      <c r="C723" s="6">
        <f ca="1">IF(CompanyProfiles!H$44&gt;=RAND(),0,1)</f>
        <v>1</v>
      </c>
      <c r="D723" s="6">
        <f ca="1">IF(CompanyProfiles!I$44&gt;=RAND(),0,1)</f>
        <v>1</v>
      </c>
      <c r="E723" s="6">
        <f ca="1">IF(CompanyProfiles!J$44&gt;=RAND(),0,1)</f>
        <v>1</v>
      </c>
      <c r="F723" s="6">
        <f ca="1">IF(CompanyProfiles!K$44&gt;=RAND(),0,1)</f>
        <v>1</v>
      </c>
      <c r="G723" s="6">
        <f ca="1">IF(CompanyProfiles!L$44&gt;=RAND(),0,1)</f>
        <v>1</v>
      </c>
      <c r="H723" s="6">
        <f ca="1">IF(CompanyProfiles!M$44&gt;=RAND(),0,1)</f>
        <v>1</v>
      </c>
      <c r="I723" s="6">
        <f ca="1">IF(CompanyProfiles!N$44&gt;=RAND(),0,1)</f>
        <v>1</v>
      </c>
      <c r="J723" s="12">
        <f ca="1">1-(SUM(COUNTIF(A723:I723,"= 1"))/CompanyProfiles!$F$47)</f>
        <v>0</v>
      </c>
      <c r="K723" s="6">
        <f ca="1">IF(J723=0,0,IF(G723=1,CompanyProfiles!$T$43+(RANDBETWEEN(CompanyProfiles!$R$43,CompanyProfiles!$S$43))/100,CompanyProfiles!$T$42+(RANDBETWEEN(CompanyProfiles!$R$42,CompanyProfiles!$S$42))/100))</f>
        <v>0</v>
      </c>
    </row>
    <row r="724" spans="1:11" x14ac:dyDescent="0.2">
      <c r="A724" s="6">
        <f ca="1">IF(CompanyProfiles!F$44&gt;=RAND(),0,1)</f>
        <v>1</v>
      </c>
      <c r="B724" s="6">
        <f ca="1">IF(CompanyProfiles!G$44&gt;=RAND(),0,1)</f>
        <v>0</v>
      </c>
      <c r="C724" s="6">
        <f ca="1">IF(CompanyProfiles!H$44&gt;=RAND(),0,1)</f>
        <v>1</v>
      </c>
      <c r="D724" s="6">
        <f ca="1">IF(CompanyProfiles!I$44&gt;=RAND(),0,1)</f>
        <v>1</v>
      </c>
      <c r="E724" s="6">
        <f ca="1">IF(CompanyProfiles!J$44&gt;=RAND(),0,1)</f>
        <v>1</v>
      </c>
      <c r="F724" s="6">
        <f ca="1">IF(CompanyProfiles!K$44&gt;=RAND(),0,1)</f>
        <v>1</v>
      </c>
      <c r="G724" s="6">
        <f ca="1">IF(CompanyProfiles!L$44&gt;=RAND(),0,1)</f>
        <v>1</v>
      </c>
      <c r="H724" s="6">
        <f ca="1">IF(CompanyProfiles!M$44&gt;=RAND(),0,1)</f>
        <v>1</v>
      </c>
      <c r="I724" s="6">
        <f ca="1">IF(CompanyProfiles!N$44&gt;=RAND(),0,1)</f>
        <v>1</v>
      </c>
      <c r="J724" s="12">
        <f ca="1">1-(SUM(COUNTIF(A724:I724,"= 1"))/CompanyProfiles!$F$47)</f>
        <v>0.11111111111111116</v>
      </c>
      <c r="K724" s="6">
        <f ca="1">IF(J724=0,0,IF(G724=1,CompanyProfiles!$T$43+(RANDBETWEEN(CompanyProfiles!$R$43,CompanyProfiles!$S$43))/100,CompanyProfiles!$T$42+(RANDBETWEEN(CompanyProfiles!$R$42,CompanyProfiles!$S$42))/100))</f>
        <v>13612.726666666666</v>
      </c>
    </row>
    <row r="725" spans="1:11" x14ac:dyDescent="0.2">
      <c r="A725" s="6">
        <f ca="1">IF(CompanyProfiles!F$44&gt;=RAND(),0,1)</f>
        <v>0</v>
      </c>
      <c r="B725" s="6">
        <f ca="1">IF(CompanyProfiles!G$44&gt;=RAND(),0,1)</f>
        <v>1</v>
      </c>
      <c r="C725" s="6">
        <f ca="1">IF(CompanyProfiles!H$44&gt;=RAND(),0,1)</f>
        <v>1</v>
      </c>
      <c r="D725" s="6">
        <f ca="1">IF(CompanyProfiles!I$44&gt;=RAND(),0,1)</f>
        <v>1</v>
      </c>
      <c r="E725" s="6">
        <f ca="1">IF(CompanyProfiles!J$44&gt;=RAND(),0,1)</f>
        <v>1</v>
      </c>
      <c r="F725" s="6">
        <f ca="1">IF(CompanyProfiles!K$44&gt;=RAND(),0,1)</f>
        <v>0</v>
      </c>
      <c r="G725" s="6">
        <f ca="1">IF(CompanyProfiles!L$44&gt;=RAND(),0,1)</f>
        <v>1</v>
      </c>
      <c r="H725" s="6">
        <f ca="1">IF(CompanyProfiles!M$44&gt;=RAND(),0,1)</f>
        <v>1</v>
      </c>
      <c r="I725" s="6">
        <f ca="1">IF(CompanyProfiles!N$44&gt;=RAND(),0,1)</f>
        <v>1</v>
      </c>
      <c r="J725" s="12">
        <f ca="1">1-(SUM(COUNTIF(A725:I725,"= 1"))/CompanyProfiles!$F$47)</f>
        <v>0.22222222222222221</v>
      </c>
      <c r="K725" s="6">
        <f ca="1">IF(J725=0,0,IF(G725=1,CompanyProfiles!$T$43+(RANDBETWEEN(CompanyProfiles!$R$43,CompanyProfiles!$S$43))/100,CompanyProfiles!$T$42+(RANDBETWEEN(CompanyProfiles!$R$42,CompanyProfiles!$S$42))/100))</f>
        <v>13094.126666666667</v>
      </c>
    </row>
    <row r="726" spans="1:11" x14ac:dyDescent="0.2">
      <c r="A726" s="6">
        <f ca="1">IF(CompanyProfiles!F$44&gt;=RAND(),0,1)</f>
        <v>1</v>
      </c>
      <c r="B726" s="6">
        <f ca="1">IF(CompanyProfiles!G$44&gt;=RAND(),0,1)</f>
        <v>0</v>
      </c>
      <c r="C726" s="6">
        <f ca="1">IF(CompanyProfiles!H$44&gt;=RAND(),0,1)</f>
        <v>1</v>
      </c>
      <c r="D726" s="6">
        <f ca="1">IF(CompanyProfiles!I$44&gt;=RAND(),0,1)</f>
        <v>1</v>
      </c>
      <c r="E726" s="6">
        <f ca="1">IF(CompanyProfiles!J$44&gt;=RAND(),0,1)</f>
        <v>1</v>
      </c>
      <c r="F726" s="6">
        <f ca="1">IF(CompanyProfiles!K$44&gt;=RAND(),0,1)</f>
        <v>1</v>
      </c>
      <c r="G726" s="6">
        <f ca="1">IF(CompanyProfiles!L$44&gt;=RAND(),0,1)</f>
        <v>1</v>
      </c>
      <c r="H726" s="6">
        <f ca="1">IF(CompanyProfiles!M$44&gt;=RAND(),0,1)</f>
        <v>1</v>
      </c>
      <c r="I726" s="6">
        <f ca="1">IF(CompanyProfiles!N$44&gt;=RAND(),0,1)</f>
        <v>1</v>
      </c>
      <c r="J726" s="12">
        <f ca="1">1-(SUM(COUNTIF(A726:I726,"= 1"))/CompanyProfiles!$F$47)</f>
        <v>0.11111111111111116</v>
      </c>
      <c r="K726" s="6">
        <f ca="1">IF(J726=0,0,IF(G726=1,CompanyProfiles!$T$43+(RANDBETWEEN(CompanyProfiles!$R$43,CompanyProfiles!$S$43))/100,CompanyProfiles!$T$42+(RANDBETWEEN(CompanyProfiles!$R$42,CompanyProfiles!$S$42))/100))</f>
        <v>7026.7166666666672</v>
      </c>
    </row>
    <row r="727" spans="1:11" x14ac:dyDescent="0.2">
      <c r="A727" s="6">
        <f ca="1">IF(CompanyProfiles!F$44&gt;=RAND(),0,1)</f>
        <v>1</v>
      </c>
      <c r="B727" s="6">
        <f ca="1">IF(CompanyProfiles!G$44&gt;=RAND(),0,1)</f>
        <v>1</v>
      </c>
      <c r="C727" s="6">
        <f ca="1">IF(CompanyProfiles!H$44&gt;=RAND(),0,1)</f>
        <v>0</v>
      </c>
      <c r="D727" s="6">
        <f ca="1">IF(CompanyProfiles!I$44&gt;=RAND(),0,1)</f>
        <v>1</v>
      </c>
      <c r="E727" s="6">
        <f ca="1">IF(CompanyProfiles!J$44&gt;=RAND(),0,1)</f>
        <v>1</v>
      </c>
      <c r="F727" s="6">
        <f ca="1">IF(CompanyProfiles!K$44&gt;=RAND(),0,1)</f>
        <v>1</v>
      </c>
      <c r="G727" s="6">
        <f ca="1">IF(CompanyProfiles!L$44&gt;=RAND(),0,1)</f>
        <v>1</v>
      </c>
      <c r="H727" s="6">
        <f ca="1">IF(CompanyProfiles!M$44&gt;=RAND(),0,1)</f>
        <v>0</v>
      </c>
      <c r="I727" s="6">
        <f ca="1">IF(CompanyProfiles!N$44&gt;=RAND(),0,1)</f>
        <v>0</v>
      </c>
      <c r="J727" s="12">
        <f ca="1">1-(SUM(COUNTIF(A727:I727,"= 1"))/CompanyProfiles!$F$47)</f>
        <v>0.33333333333333337</v>
      </c>
      <c r="K727" s="6">
        <f ca="1">IF(J727=0,0,IF(G727=1,CompanyProfiles!$T$43+(RANDBETWEEN(CompanyProfiles!$R$43,CompanyProfiles!$S$43))/100,CompanyProfiles!$T$42+(RANDBETWEEN(CompanyProfiles!$R$42,CompanyProfiles!$S$42))/100))</f>
        <v>9659.0766666666677</v>
      </c>
    </row>
    <row r="728" spans="1:11" x14ac:dyDescent="0.2">
      <c r="A728" s="6">
        <f ca="1">IF(CompanyProfiles!F$44&gt;=RAND(),0,1)</f>
        <v>1</v>
      </c>
      <c r="B728" s="6">
        <f ca="1">IF(CompanyProfiles!G$44&gt;=RAND(),0,1)</f>
        <v>1</v>
      </c>
      <c r="C728" s="6">
        <f ca="1">IF(CompanyProfiles!H$44&gt;=RAND(),0,1)</f>
        <v>1</v>
      </c>
      <c r="D728" s="6">
        <f ca="1">IF(CompanyProfiles!I$44&gt;=RAND(),0,1)</f>
        <v>1</v>
      </c>
      <c r="E728" s="6">
        <f ca="1">IF(CompanyProfiles!J$44&gt;=RAND(),0,1)</f>
        <v>1</v>
      </c>
      <c r="F728" s="6">
        <f ca="1">IF(CompanyProfiles!K$44&gt;=RAND(),0,1)</f>
        <v>1</v>
      </c>
      <c r="G728" s="6">
        <f ca="1">IF(CompanyProfiles!L$44&gt;=RAND(),0,1)</f>
        <v>1</v>
      </c>
      <c r="H728" s="6">
        <f ca="1">IF(CompanyProfiles!M$44&gt;=RAND(),0,1)</f>
        <v>1</v>
      </c>
      <c r="I728" s="6">
        <f ca="1">IF(CompanyProfiles!N$44&gt;=RAND(),0,1)</f>
        <v>1</v>
      </c>
      <c r="J728" s="12">
        <f ca="1">1-(SUM(COUNTIF(A728:I728,"= 1"))/CompanyProfiles!$F$47)</f>
        <v>0</v>
      </c>
      <c r="K728" s="6">
        <f ca="1">IF(J728=0,0,IF(G728=1,CompanyProfiles!$T$43+(RANDBETWEEN(CompanyProfiles!$R$43,CompanyProfiles!$S$43))/100,CompanyProfiles!$T$42+(RANDBETWEEN(CompanyProfiles!$R$42,CompanyProfiles!$S$42))/100))</f>
        <v>0</v>
      </c>
    </row>
    <row r="729" spans="1:11" x14ac:dyDescent="0.2">
      <c r="A729" s="6">
        <f ca="1">IF(CompanyProfiles!F$44&gt;=RAND(),0,1)</f>
        <v>1</v>
      </c>
      <c r="B729" s="6">
        <f ca="1">IF(CompanyProfiles!G$44&gt;=RAND(),0,1)</f>
        <v>1</v>
      </c>
      <c r="C729" s="6">
        <f ca="1">IF(CompanyProfiles!H$44&gt;=RAND(),0,1)</f>
        <v>1</v>
      </c>
      <c r="D729" s="6">
        <f ca="1">IF(CompanyProfiles!I$44&gt;=RAND(),0,1)</f>
        <v>1</v>
      </c>
      <c r="E729" s="6">
        <f ca="1">IF(CompanyProfiles!J$44&gt;=RAND(),0,1)</f>
        <v>1</v>
      </c>
      <c r="F729" s="6">
        <f ca="1">IF(CompanyProfiles!K$44&gt;=RAND(),0,1)</f>
        <v>1</v>
      </c>
      <c r="G729" s="6">
        <f ca="1">IF(CompanyProfiles!L$44&gt;=RAND(),0,1)</f>
        <v>1</v>
      </c>
      <c r="H729" s="6">
        <f ca="1">IF(CompanyProfiles!M$44&gt;=RAND(),0,1)</f>
        <v>1</v>
      </c>
      <c r="I729" s="6">
        <f ca="1">IF(CompanyProfiles!N$44&gt;=RAND(),0,1)</f>
        <v>1</v>
      </c>
      <c r="J729" s="12">
        <f ca="1">1-(SUM(COUNTIF(A729:I729,"= 1"))/CompanyProfiles!$F$47)</f>
        <v>0</v>
      </c>
      <c r="K729" s="6">
        <f ca="1">IF(J729=0,0,IF(G729=1,CompanyProfiles!$T$43+(RANDBETWEEN(CompanyProfiles!$R$43,CompanyProfiles!$S$43))/100,CompanyProfiles!$T$42+(RANDBETWEEN(CompanyProfiles!$R$42,CompanyProfiles!$S$42))/100))</f>
        <v>0</v>
      </c>
    </row>
    <row r="730" spans="1:11" x14ac:dyDescent="0.2">
      <c r="A730" s="6">
        <f ca="1">IF(CompanyProfiles!F$44&gt;=RAND(),0,1)</f>
        <v>0</v>
      </c>
      <c r="B730" s="6">
        <f ca="1">IF(CompanyProfiles!G$44&gt;=RAND(),0,1)</f>
        <v>0</v>
      </c>
      <c r="C730" s="6">
        <f ca="1">IF(CompanyProfiles!H$44&gt;=RAND(),0,1)</f>
        <v>1</v>
      </c>
      <c r="D730" s="6">
        <f ca="1">IF(CompanyProfiles!I$44&gt;=RAND(),0,1)</f>
        <v>1</v>
      </c>
      <c r="E730" s="6">
        <f ca="1">IF(CompanyProfiles!J$44&gt;=RAND(),0,1)</f>
        <v>1</v>
      </c>
      <c r="F730" s="6">
        <f ca="1">IF(CompanyProfiles!K$44&gt;=RAND(),0,1)</f>
        <v>1</v>
      </c>
      <c r="G730" s="6">
        <f ca="1">IF(CompanyProfiles!L$44&gt;=RAND(),0,1)</f>
        <v>1</v>
      </c>
      <c r="H730" s="6">
        <f ca="1">IF(CompanyProfiles!M$44&gt;=RAND(),0,1)</f>
        <v>1</v>
      </c>
      <c r="I730" s="6">
        <f ca="1">IF(CompanyProfiles!N$44&gt;=RAND(),0,1)</f>
        <v>0</v>
      </c>
      <c r="J730" s="12">
        <f ca="1">1-(SUM(COUNTIF(A730:I730,"= 1"))/CompanyProfiles!$F$47)</f>
        <v>0.33333333333333337</v>
      </c>
      <c r="K730" s="6">
        <f ca="1">IF(J730=0,0,IF(G730=1,CompanyProfiles!$T$43+(RANDBETWEEN(CompanyProfiles!$R$43,CompanyProfiles!$S$43))/100,CompanyProfiles!$T$42+(RANDBETWEEN(CompanyProfiles!$R$42,CompanyProfiles!$S$42))/100))</f>
        <v>7800.1966666666667</v>
      </c>
    </row>
    <row r="731" spans="1:11" x14ac:dyDescent="0.2">
      <c r="A731" s="6">
        <f ca="1">IF(CompanyProfiles!F$44&gt;=RAND(),0,1)</f>
        <v>1</v>
      </c>
      <c r="B731" s="6">
        <f ca="1">IF(CompanyProfiles!G$44&gt;=RAND(),0,1)</f>
        <v>1</v>
      </c>
      <c r="C731" s="6">
        <f ca="1">IF(CompanyProfiles!H$44&gt;=RAND(),0,1)</f>
        <v>1</v>
      </c>
      <c r="D731" s="6">
        <f ca="1">IF(CompanyProfiles!I$44&gt;=RAND(),0,1)</f>
        <v>1</v>
      </c>
      <c r="E731" s="6">
        <f ca="1">IF(CompanyProfiles!J$44&gt;=RAND(),0,1)</f>
        <v>1</v>
      </c>
      <c r="F731" s="6">
        <f ca="1">IF(CompanyProfiles!K$44&gt;=RAND(),0,1)</f>
        <v>1</v>
      </c>
      <c r="G731" s="6">
        <f ca="1">IF(CompanyProfiles!L$44&gt;=RAND(),0,1)</f>
        <v>0</v>
      </c>
      <c r="H731" s="6">
        <f ca="1">IF(CompanyProfiles!M$44&gt;=RAND(),0,1)</f>
        <v>1</v>
      </c>
      <c r="I731" s="6">
        <f ca="1">IF(CompanyProfiles!N$44&gt;=RAND(),0,1)</f>
        <v>1</v>
      </c>
      <c r="J731" s="12">
        <f ca="1">1-(SUM(COUNTIF(A731:I731,"= 1"))/CompanyProfiles!$F$47)</f>
        <v>0.11111111111111116</v>
      </c>
      <c r="K731" s="6">
        <f ca="1">IF(J731=0,0,IF(G731=1,CompanyProfiles!$T$43+(RANDBETWEEN(CompanyProfiles!$R$43,CompanyProfiles!$S$43))/100,CompanyProfiles!$T$42+(RANDBETWEEN(CompanyProfiles!$R$42,CompanyProfiles!$S$42))/100))</f>
        <v>5164.7066666666669</v>
      </c>
    </row>
    <row r="732" spans="1:11" x14ac:dyDescent="0.2">
      <c r="A732" s="6">
        <f ca="1">IF(CompanyProfiles!F$44&gt;=RAND(),0,1)</f>
        <v>0</v>
      </c>
      <c r="B732" s="6">
        <f ca="1">IF(CompanyProfiles!G$44&gt;=RAND(),0,1)</f>
        <v>0</v>
      </c>
      <c r="C732" s="6">
        <f ca="1">IF(CompanyProfiles!H$44&gt;=RAND(),0,1)</f>
        <v>1</v>
      </c>
      <c r="D732" s="6">
        <f ca="1">IF(CompanyProfiles!I$44&gt;=RAND(),0,1)</f>
        <v>1</v>
      </c>
      <c r="E732" s="6">
        <f ca="1">IF(CompanyProfiles!J$44&gt;=RAND(),0,1)</f>
        <v>1</v>
      </c>
      <c r="F732" s="6">
        <f ca="1">IF(CompanyProfiles!K$44&gt;=RAND(),0,1)</f>
        <v>1</v>
      </c>
      <c r="G732" s="6">
        <f ca="1">IF(CompanyProfiles!L$44&gt;=RAND(),0,1)</f>
        <v>1</v>
      </c>
      <c r="H732" s="6">
        <f ca="1">IF(CompanyProfiles!M$44&gt;=RAND(),0,1)</f>
        <v>1</v>
      </c>
      <c r="I732" s="6">
        <f ca="1">IF(CompanyProfiles!N$44&gt;=RAND(),0,1)</f>
        <v>1</v>
      </c>
      <c r="J732" s="12">
        <f ca="1">1-(SUM(COUNTIF(A732:I732,"= 1"))/CompanyProfiles!$F$47)</f>
        <v>0.22222222222222221</v>
      </c>
      <c r="K732" s="6">
        <f ca="1">IF(J732=0,0,IF(G732=1,CompanyProfiles!$T$43+(RANDBETWEEN(CompanyProfiles!$R$43,CompanyProfiles!$S$43))/100,CompanyProfiles!$T$42+(RANDBETWEEN(CompanyProfiles!$R$42,CompanyProfiles!$S$42))/100))</f>
        <v>10572.626666666667</v>
      </c>
    </row>
    <row r="733" spans="1:11" x14ac:dyDescent="0.2">
      <c r="A733" s="6">
        <f ca="1">IF(CompanyProfiles!F$44&gt;=RAND(),0,1)</f>
        <v>1</v>
      </c>
      <c r="B733" s="6">
        <f ca="1">IF(CompanyProfiles!G$44&gt;=RAND(),0,1)</f>
        <v>1</v>
      </c>
      <c r="C733" s="6">
        <f ca="1">IF(CompanyProfiles!H$44&gt;=RAND(),0,1)</f>
        <v>0</v>
      </c>
      <c r="D733" s="6">
        <f ca="1">IF(CompanyProfiles!I$44&gt;=RAND(),0,1)</f>
        <v>1</v>
      </c>
      <c r="E733" s="6">
        <f ca="1">IF(CompanyProfiles!J$44&gt;=RAND(),0,1)</f>
        <v>1</v>
      </c>
      <c r="F733" s="6">
        <f ca="1">IF(CompanyProfiles!K$44&gt;=RAND(),0,1)</f>
        <v>1</v>
      </c>
      <c r="G733" s="6">
        <f ca="1">IF(CompanyProfiles!L$44&gt;=RAND(),0,1)</f>
        <v>1</v>
      </c>
      <c r="H733" s="6">
        <f ca="1">IF(CompanyProfiles!M$44&gt;=RAND(),0,1)</f>
        <v>1</v>
      </c>
      <c r="I733" s="6">
        <f ca="1">IF(CompanyProfiles!N$44&gt;=RAND(),0,1)</f>
        <v>1</v>
      </c>
      <c r="J733" s="12">
        <f ca="1">1-(SUM(COUNTIF(A733:I733,"= 1"))/CompanyProfiles!$F$47)</f>
        <v>0.11111111111111116</v>
      </c>
      <c r="K733" s="6">
        <f ca="1">IF(J733=0,0,IF(G733=1,CompanyProfiles!$T$43+(RANDBETWEEN(CompanyProfiles!$R$43,CompanyProfiles!$S$43))/100,CompanyProfiles!$T$42+(RANDBETWEEN(CompanyProfiles!$R$42,CompanyProfiles!$S$42))/100))</f>
        <v>8670.0266666666666</v>
      </c>
    </row>
    <row r="734" spans="1:11" x14ac:dyDescent="0.2">
      <c r="A734" s="6">
        <f ca="1">IF(CompanyProfiles!F$44&gt;=RAND(),0,1)</f>
        <v>0</v>
      </c>
      <c r="B734" s="6">
        <f ca="1">IF(CompanyProfiles!G$44&gt;=RAND(),0,1)</f>
        <v>0</v>
      </c>
      <c r="C734" s="6">
        <f ca="1">IF(CompanyProfiles!H$44&gt;=RAND(),0,1)</f>
        <v>0</v>
      </c>
      <c r="D734" s="6">
        <f ca="1">IF(CompanyProfiles!I$44&gt;=RAND(),0,1)</f>
        <v>1</v>
      </c>
      <c r="E734" s="6">
        <f ca="1">IF(CompanyProfiles!J$44&gt;=RAND(),0,1)</f>
        <v>1</v>
      </c>
      <c r="F734" s="6">
        <f ca="1">IF(CompanyProfiles!K$44&gt;=RAND(),0,1)</f>
        <v>0</v>
      </c>
      <c r="G734" s="6">
        <f ca="1">IF(CompanyProfiles!L$44&gt;=RAND(),0,1)</f>
        <v>1</v>
      </c>
      <c r="H734" s="6">
        <f ca="1">IF(CompanyProfiles!M$44&gt;=RAND(),0,1)</f>
        <v>1</v>
      </c>
      <c r="I734" s="6">
        <f ca="1">IF(CompanyProfiles!N$44&gt;=RAND(),0,1)</f>
        <v>1</v>
      </c>
      <c r="J734" s="12">
        <f ca="1">1-(SUM(COUNTIF(A734:I734,"= 1"))/CompanyProfiles!$F$47)</f>
        <v>0.44444444444444442</v>
      </c>
      <c r="K734" s="6">
        <f ca="1">IF(J734=0,0,IF(G734=1,CompanyProfiles!$T$43+(RANDBETWEEN(CompanyProfiles!$R$43,CompanyProfiles!$S$43))/100,CompanyProfiles!$T$42+(RANDBETWEEN(CompanyProfiles!$R$42,CompanyProfiles!$S$42))/100))</f>
        <v>9953.6566666666658</v>
      </c>
    </row>
    <row r="735" spans="1:11" x14ac:dyDescent="0.2">
      <c r="A735" s="6">
        <f ca="1">IF(CompanyProfiles!F$44&gt;=RAND(),0,1)</f>
        <v>1</v>
      </c>
      <c r="B735" s="6">
        <f ca="1">IF(CompanyProfiles!G$44&gt;=RAND(),0,1)</f>
        <v>1</v>
      </c>
      <c r="C735" s="6">
        <f ca="1">IF(CompanyProfiles!H$44&gt;=RAND(),0,1)</f>
        <v>1</v>
      </c>
      <c r="D735" s="6">
        <f ca="1">IF(CompanyProfiles!I$44&gt;=RAND(),0,1)</f>
        <v>1</v>
      </c>
      <c r="E735" s="6">
        <f ca="1">IF(CompanyProfiles!J$44&gt;=RAND(),0,1)</f>
        <v>1</v>
      </c>
      <c r="F735" s="6">
        <f ca="1">IF(CompanyProfiles!K$44&gt;=RAND(),0,1)</f>
        <v>1</v>
      </c>
      <c r="G735" s="6">
        <f ca="1">IF(CompanyProfiles!L$44&gt;=RAND(),0,1)</f>
        <v>1</v>
      </c>
      <c r="H735" s="6">
        <f ca="1">IF(CompanyProfiles!M$44&gt;=RAND(),0,1)</f>
        <v>1</v>
      </c>
      <c r="I735" s="6">
        <f ca="1">IF(CompanyProfiles!N$44&gt;=RAND(),0,1)</f>
        <v>1</v>
      </c>
      <c r="J735" s="12">
        <f ca="1">1-(SUM(COUNTIF(A735:I735,"= 1"))/CompanyProfiles!$F$47)</f>
        <v>0</v>
      </c>
      <c r="K735" s="6">
        <f ca="1">IF(J735=0,0,IF(G735=1,CompanyProfiles!$T$43+(RANDBETWEEN(CompanyProfiles!$R$43,CompanyProfiles!$S$43))/100,CompanyProfiles!$T$42+(RANDBETWEEN(CompanyProfiles!$R$42,CompanyProfiles!$S$42))/100))</f>
        <v>0</v>
      </c>
    </row>
    <row r="736" spans="1:11" x14ac:dyDescent="0.2">
      <c r="A736" s="6">
        <f ca="1">IF(CompanyProfiles!F$44&gt;=RAND(),0,1)</f>
        <v>1</v>
      </c>
      <c r="B736" s="6">
        <f ca="1">IF(CompanyProfiles!G$44&gt;=RAND(),0,1)</f>
        <v>1</v>
      </c>
      <c r="C736" s="6">
        <f ca="1">IF(CompanyProfiles!H$44&gt;=RAND(),0,1)</f>
        <v>1</v>
      </c>
      <c r="D736" s="6">
        <f ca="1">IF(CompanyProfiles!I$44&gt;=RAND(),0,1)</f>
        <v>0</v>
      </c>
      <c r="E736" s="6">
        <f ca="1">IF(CompanyProfiles!J$44&gt;=RAND(),0,1)</f>
        <v>0</v>
      </c>
      <c r="F736" s="6">
        <f ca="1">IF(CompanyProfiles!K$44&gt;=RAND(),0,1)</f>
        <v>1</v>
      </c>
      <c r="G736" s="6">
        <f ca="1">IF(CompanyProfiles!L$44&gt;=RAND(),0,1)</f>
        <v>1</v>
      </c>
      <c r="H736" s="6">
        <f ca="1">IF(CompanyProfiles!M$44&gt;=RAND(),0,1)</f>
        <v>0</v>
      </c>
      <c r="I736" s="6">
        <f ca="1">IF(CompanyProfiles!N$44&gt;=RAND(),0,1)</f>
        <v>1</v>
      </c>
      <c r="J736" s="12">
        <f ca="1">1-(SUM(COUNTIF(A736:I736,"= 1"))/CompanyProfiles!$F$47)</f>
        <v>0.33333333333333337</v>
      </c>
      <c r="K736" s="6">
        <f ca="1">IF(J736=0,0,IF(G736=1,CompanyProfiles!$T$43+(RANDBETWEEN(CompanyProfiles!$R$43,CompanyProfiles!$S$43))/100,CompanyProfiles!$T$42+(RANDBETWEEN(CompanyProfiles!$R$42,CompanyProfiles!$S$42))/100))</f>
        <v>13868.556666666667</v>
      </c>
    </row>
    <row r="737" spans="1:11" x14ac:dyDescent="0.2">
      <c r="A737" s="6">
        <f ca="1">IF(CompanyProfiles!F$44&gt;=RAND(),0,1)</f>
        <v>0</v>
      </c>
      <c r="B737" s="6">
        <f ca="1">IF(CompanyProfiles!G$44&gt;=RAND(),0,1)</f>
        <v>1</v>
      </c>
      <c r="C737" s="6">
        <f ca="1">IF(CompanyProfiles!H$44&gt;=RAND(),0,1)</f>
        <v>0</v>
      </c>
      <c r="D737" s="6">
        <f ca="1">IF(CompanyProfiles!I$44&gt;=RAND(),0,1)</f>
        <v>1</v>
      </c>
      <c r="E737" s="6">
        <f ca="1">IF(CompanyProfiles!J$44&gt;=RAND(),0,1)</f>
        <v>0</v>
      </c>
      <c r="F737" s="6">
        <f ca="1">IF(CompanyProfiles!K$44&gt;=RAND(),0,1)</f>
        <v>1</v>
      </c>
      <c r="G737" s="6">
        <f ca="1">IF(CompanyProfiles!L$44&gt;=RAND(),0,1)</f>
        <v>1</v>
      </c>
      <c r="H737" s="6">
        <f ca="1">IF(CompanyProfiles!M$44&gt;=RAND(),0,1)</f>
        <v>0</v>
      </c>
      <c r="I737" s="6">
        <f ca="1">IF(CompanyProfiles!N$44&gt;=RAND(),0,1)</f>
        <v>1</v>
      </c>
      <c r="J737" s="12">
        <f ca="1">1-(SUM(COUNTIF(A737:I737,"= 1"))/CompanyProfiles!$F$47)</f>
        <v>0.44444444444444442</v>
      </c>
      <c r="K737" s="6">
        <f ca="1">IF(J737=0,0,IF(G737=1,CompanyProfiles!$T$43+(RANDBETWEEN(CompanyProfiles!$R$43,CompanyProfiles!$S$43))/100,CompanyProfiles!$T$42+(RANDBETWEEN(CompanyProfiles!$R$42,CompanyProfiles!$S$42))/100))</f>
        <v>9418.4166666666661</v>
      </c>
    </row>
    <row r="738" spans="1:11" x14ac:dyDescent="0.2">
      <c r="A738" s="6">
        <f ca="1">IF(CompanyProfiles!F$44&gt;=RAND(),0,1)</f>
        <v>1</v>
      </c>
      <c r="B738" s="6">
        <f ca="1">IF(CompanyProfiles!G$44&gt;=RAND(),0,1)</f>
        <v>1</v>
      </c>
      <c r="C738" s="6">
        <f ca="1">IF(CompanyProfiles!H$44&gt;=RAND(),0,1)</f>
        <v>1</v>
      </c>
      <c r="D738" s="6">
        <f ca="1">IF(CompanyProfiles!I$44&gt;=RAND(),0,1)</f>
        <v>1</v>
      </c>
      <c r="E738" s="6">
        <f ca="1">IF(CompanyProfiles!J$44&gt;=RAND(),0,1)</f>
        <v>1</v>
      </c>
      <c r="F738" s="6">
        <f ca="1">IF(CompanyProfiles!K$44&gt;=RAND(),0,1)</f>
        <v>1</v>
      </c>
      <c r="G738" s="6">
        <f ca="1">IF(CompanyProfiles!L$44&gt;=RAND(),0,1)</f>
        <v>1</v>
      </c>
      <c r="H738" s="6">
        <f ca="1">IF(CompanyProfiles!M$44&gt;=RAND(),0,1)</f>
        <v>1</v>
      </c>
      <c r="I738" s="6">
        <f ca="1">IF(CompanyProfiles!N$44&gt;=RAND(),0,1)</f>
        <v>1</v>
      </c>
      <c r="J738" s="12">
        <f ca="1">1-(SUM(COUNTIF(A738:I738,"= 1"))/CompanyProfiles!$F$47)</f>
        <v>0</v>
      </c>
      <c r="K738" s="6">
        <f ca="1">IF(J738=0,0,IF(G738=1,CompanyProfiles!$T$43+(RANDBETWEEN(CompanyProfiles!$R$43,CompanyProfiles!$S$43))/100,CompanyProfiles!$T$42+(RANDBETWEEN(CompanyProfiles!$R$42,CompanyProfiles!$S$42))/100))</f>
        <v>0</v>
      </c>
    </row>
    <row r="739" spans="1:11" x14ac:dyDescent="0.2">
      <c r="A739" s="6">
        <f ca="1">IF(CompanyProfiles!F$44&gt;=RAND(),0,1)</f>
        <v>1</v>
      </c>
      <c r="B739" s="6">
        <f ca="1">IF(CompanyProfiles!G$44&gt;=RAND(),0,1)</f>
        <v>0</v>
      </c>
      <c r="C739" s="6">
        <f ca="1">IF(CompanyProfiles!H$44&gt;=RAND(),0,1)</f>
        <v>1</v>
      </c>
      <c r="D739" s="6">
        <f ca="1">IF(CompanyProfiles!I$44&gt;=RAND(),0,1)</f>
        <v>0</v>
      </c>
      <c r="E739" s="6">
        <f ca="1">IF(CompanyProfiles!J$44&gt;=RAND(),0,1)</f>
        <v>1</v>
      </c>
      <c r="F739" s="6">
        <f ca="1">IF(CompanyProfiles!K$44&gt;=RAND(),0,1)</f>
        <v>0</v>
      </c>
      <c r="G739" s="6">
        <f ca="1">IF(CompanyProfiles!L$44&gt;=RAND(),0,1)</f>
        <v>0</v>
      </c>
      <c r="H739" s="6">
        <f ca="1">IF(CompanyProfiles!M$44&gt;=RAND(),0,1)</f>
        <v>1</v>
      </c>
      <c r="I739" s="6">
        <f ca="1">IF(CompanyProfiles!N$44&gt;=RAND(),0,1)</f>
        <v>1</v>
      </c>
      <c r="J739" s="12">
        <f ca="1">1-(SUM(COUNTIF(A739:I739,"= 1"))/CompanyProfiles!$F$47)</f>
        <v>0.44444444444444442</v>
      </c>
      <c r="K739" s="6">
        <f ca="1">IF(J739=0,0,IF(G739=1,CompanyProfiles!$T$43+(RANDBETWEEN(CompanyProfiles!$R$43,CompanyProfiles!$S$43))/100,CompanyProfiles!$T$42+(RANDBETWEEN(CompanyProfiles!$R$42,CompanyProfiles!$S$42))/100))</f>
        <v>1751.9166666666667</v>
      </c>
    </row>
    <row r="740" spans="1:11" x14ac:dyDescent="0.2">
      <c r="A740" s="6">
        <f ca="1">IF(CompanyProfiles!F$44&gt;=RAND(),0,1)</f>
        <v>1</v>
      </c>
      <c r="B740" s="6">
        <f ca="1">IF(CompanyProfiles!G$44&gt;=RAND(),0,1)</f>
        <v>1</v>
      </c>
      <c r="C740" s="6">
        <f ca="1">IF(CompanyProfiles!H$44&gt;=RAND(),0,1)</f>
        <v>1</v>
      </c>
      <c r="D740" s="6">
        <f ca="1">IF(CompanyProfiles!I$44&gt;=RAND(),0,1)</f>
        <v>0</v>
      </c>
      <c r="E740" s="6">
        <f ca="1">IF(CompanyProfiles!J$44&gt;=RAND(),0,1)</f>
        <v>1</v>
      </c>
      <c r="F740" s="6">
        <f ca="1">IF(CompanyProfiles!K$44&gt;=RAND(),0,1)</f>
        <v>1</v>
      </c>
      <c r="G740" s="6">
        <f ca="1">IF(CompanyProfiles!L$44&gt;=RAND(),0,1)</f>
        <v>1</v>
      </c>
      <c r="H740" s="6">
        <f ca="1">IF(CompanyProfiles!M$44&gt;=RAND(),0,1)</f>
        <v>1</v>
      </c>
      <c r="I740" s="6">
        <f ca="1">IF(CompanyProfiles!N$44&gt;=RAND(),0,1)</f>
        <v>1</v>
      </c>
      <c r="J740" s="12">
        <f ca="1">1-(SUM(COUNTIF(A740:I740,"= 1"))/CompanyProfiles!$F$47)</f>
        <v>0.11111111111111116</v>
      </c>
      <c r="K740" s="6">
        <f ca="1">IF(J740=0,0,IF(G740=1,CompanyProfiles!$T$43+(RANDBETWEEN(CompanyProfiles!$R$43,CompanyProfiles!$S$43))/100,CompanyProfiles!$T$42+(RANDBETWEEN(CompanyProfiles!$R$42,CompanyProfiles!$S$42))/100))</f>
        <v>11898.156666666666</v>
      </c>
    </row>
    <row r="741" spans="1:11" x14ac:dyDescent="0.2">
      <c r="A741" s="6">
        <f ca="1">IF(CompanyProfiles!F$44&gt;=RAND(),0,1)</f>
        <v>1</v>
      </c>
      <c r="B741" s="6">
        <f ca="1">IF(CompanyProfiles!G$44&gt;=RAND(),0,1)</f>
        <v>1</v>
      </c>
      <c r="C741" s="6">
        <f ca="1">IF(CompanyProfiles!H$44&gt;=RAND(),0,1)</f>
        <v>1</v>
      </c>
      <c r="D741" s="6">
        <f ca="1">IF(CompanyProfiles!I$44&gt;=RAND(),0,1)</f>
        <v>1</v>
      </c>
      <c r="E741" s="6">
        <f ca="1">IF(CompanyProfiles!J$44&gt;=RAND(),0,1)</f>
        <v>1</v>
      </c>
      <c r="F741" s="6">
        <f ca="1">IF(CompanyProfiles!K$44&gt;=RAND(),0,1)</f>
        <v>1</v>
      </c>
      <c r="G741" s="6">
        <f ca="1">IF(CompanyProfiles!L$44&gt;=RAND(),0,1)</f>
        <v>1</v>
      </c>
      <c r="H741" s="6">
        <f ca="1">IF(CompanyProfiles!M$44&gt;=RAND(),0,1)</f>
        <v>1</v>
      </c>
      <c r="I741" s="6">
        <f ca="1">IF(CompanyProfiles!N$44&gt;=RAND(),0,1)</f>
        <v>1</v>
      </c>
      <c r="J741" s="12">
        <f ca="1">1-(SUM(COUNTIF(A741:I741,"= 1"))/CompanyProfiles!$F$47)</f>
        <v>0</v>
      </c>
      <c r="K741" s="6">
        <f ca="1">IF(J741=0,0,IF(G741=1,CompanyProfiles!$T$43+(RANDBETWEEN(CompanyProfiles!$R$43,CompanyProfiles!$S$43))/100,CompanyProfiles!$T$42+(RANDBETWEEN(CompanyProfiles!$R$42,CompanyProfiles!$S$42))/100))</f>
        <v>0</v>
      </c>
    </row>
    <row r="742" spans="1:11" x14ac:dyDescent="0.2">
      <c r="A742" s="6">
        <f ca="1">IF(CompanyProfiles!F$44&gt;=RAND(),0,1)</f>
        <v>0</v>
      </c>
      <c r="B742" s="6">
        <f ca="1">IF(CompanyProfiles!G$44&gt;=RAND(),0,1)</f>
        <v>1</v>
      </c>
      <c r="C742" s="6">
        <f ca="1">IF(CompanyProfiles!H$44&gt;=RAND(),0,1)</f>
        <v>1</v>
      </c>
      <c r="D742" s="6">
        <f ca="1">IF(CompanyProfiles!I$44&gt;=RAND(),0,1)</f>
        <v>1</v>
      </c>
      <c r="E742" s="6">
        <f ca="1">IF(CompanyProfiles!J$44&gt;=RAND(),0,1)</f>
        <v>1</v>
      </c>
      <c r="F742" s="6">
        <f ca="1">IF(CompanyProfiles!K$44&gt;=RAND(),0,1)</f>
        <v>1</v>
      </c>
      <c r="G742" s="6">
        <f ca="1">IF(CompanyProfiles!L$44&gt;=RAND(),0,1)</f>
        <v>1</v>
      </c>
      <c r="H742" s="6">
        <f ca="1">IF(CompanyProfiles!M$44&gt;=RAND(),0,1)</f>
        <v>1</v>
      </c>
      <c r="I742" s="6">
        <f ca="1">IF(CompanyProfiles!N$44&gt;=RAND(),0,1)</f>
        <v>0</v>
      </c>
      <c r="J742" s="12">
        <f ca="1">1-(SUM(COUNTIF(A742:I742,"= 1"))/CompanyProfiles!$F$47)</f>
        <v>0.22222222222222221</v>
      </c>
      <c r="K742" s="6">
        <f ca="1">IF(J742=0,0,IF(G742=1,CompanyProfiles!$T$43+(RANDBETWEEN(CompanyProfiles!$R$43,CompanyProfiles!$S$43))/100,CompanyProfiles!$T$42+(RANDBETWEEN(CompanyProfiles!$R$42,CompanyProfiles!$S$42))/100))</f>
        <v>6589.0566666666673</v>
      </c>
    </row>
    <row r="743" spans="1:11" x14ac:dyDescent="0.2">
      <c r="A743" s="6">
        <f ca="1">IF(CompanyProfiles!F$44&gt;=RAND(),0,1)</f>
        <v>1</v>
      </c>
      <c r="B743" s="6">
        <f ca="1">IF(CompanyProfiles!G$44&gt;=RAND(),0,1)</f>
        <v>1</v>
      </c>
      <c r="C743" s="6">
        <f ca="1">IF(CompanyProfiles!H$44&gt;=RAND(),0,1)</f>
        <v>1</v>
      </c>
      <c r="D743" s="6">
        <f ca="1">IF(CompanyProfiles!I$44&gt;=RAND(),0,1)</f>
        <v>1</v>
      </c>
      <c r="E743" s="6">
        <f ca="1">IF(CompanyProfiles!J$44&gt;=RAND(),0,1)</f>
        <v>1</v>
      </c>
      <c r="F743" s="6">
        <f ca="1">IF(CompanyProfiles!K$44&gt;=RAND(),0,1)</f>
        <v>1</v>
      </c>
      <c r="G743" s="6">
        <f ca="1">IF(CompanyProfiles!L$44&gt;=RAND(),0,1)</f>
        <v>0</v>
      </c>
      <c r="H743" s="6">
        <f ca="1">IF(CompanyProfiles!M$44&gt;=RAND(),0,1)</f>
        <v>1</v>
      </c>
      <c r="I743" s="6">
        <f ca="1">IF(CompanyProfiles!N$44&gt;=RAND(),0,1)</f>
        <v>1</v>
      </c>
      <c r="J743" s="12">
        <f ca="1">1-(SUM(COUNTIF(A743:I743,"= 1"))/CompanyProfiles!$F$47)</f>
        <v>0.11111111111111116</v>
      </c>
      <c r="K743" s="6">
        <f ca="1">IF(J743=0,0,IF(G743=1,CompanyProfiles!$T$43+(RANDBETWEEN(CompanyProfiles!$R$43,CompanyProfiles!$S$43))/100,CompanyProfiles!$T$42+(RANDBETWEEN(CompanyProfiles!$R$42,CompanyProfiles!$S$42))/100))</f>
        <v>4815.6466666666665</v>
      </c>
    </row>
    <row r="744" spans="1:11" x14ac:dyDescent="0.2">
      <c r="A744" s="6">
        <f ca="1">IF(CompanyProfiles!F$44&gt;=RAND(),0,1)</f>
        <v>0</v>
      </c>
      <c r="B744" s="6">
        <f ca="1">IF(CompanyProfiles!G$44&gt;=RAND(),0,1)</f>
        <v>0</v>
      </c>
      <c r="C744" s="6">
        <f ca="1">IF(CompanyProfiles!H$44&gt;=RAND(),0,1)</f>
        <v>1</v>
      </c>
      <c r="D744" s="6">
        <f ca="1">IF(CompanyProfiles!I$44&gt;=RAND(),0,1)</f>
        <v>1</v>
      </c>
      <c r="E744" s="6">
        <f ca="1">IF(CompanyProfiles!J$44&gt;=RAND(),0,1)</f>
        <v>1</v>
      </c>
      <c r="F744" s="6">
        <f ca="1">IF(CompanyProfiles!K$44&gt;=RAND(),0,1)</f>
        <v>1</v>
      </c>
      <c r="G744" s="6">
        <f ca="1">IF(CompanyProfiles!L$44&gt;=RAND(),0,1)</f>
        <v>1</v>
      </c>
      <c r="H744" s="6">
        <f ca="1">IF(CompanyProfiles!M$44&gt;=RAND(),0,1)</f>
        <v>1</v>
      </c>
      <c r="I744" s="6">
        <f ca="1">IF(CompanyProfiles!N$44&gt;=RAND(),0,1)</f>
        <v>1</v>
      </c>
      <c r="J744" s="12">
        <f ca="1">1-(SUM(COUNTIF(A744:I744,"= 1"))/CompanyProfiles!$F$47)</f>
        <v>0.22222222222222221</v>
      </c>
      <c r="K744" s="6">
        <f ca="1">IF(J744=0,0,IF(G744=1,CompanyProfiles!$T$43+(RANDBETWEEN(CompanyProfiles!$R$43,CompanyProfiles!$S$43))/100,CompanyProfiles!$T$42+(RANDBETWEEN(CompanyProfiles!$R$42,CompanyProfiles!$S$42))/100))</f>
        <v>12644.746666666666</v>
      </c>
    </row>
    <row r="745" spans="1:11" x14ac:dyDescent="0.2">
      <c r="A745" s="6">
        <f ca="1">IF(CompanyProfiles!F$44&gt;=RAND(),0,1)</f>
        <v>1</v>
      </c>
      <c r="B745" s="6">
        <f ca="1">IF(CompanyProfiles!G$44&gt;=RAND(),0,1)</f>
        <v>1</v>
      </c>
      <c r="C745" s="6">
        <f ca="1">IF(CompanyProfiles!H$44&gt;=RAND(),0,1)</f>
        <v>1</v>
      </c>
      <c r="D745" s="6">
        <f ca="1">IF(CompanyProfiles!I$44&gt;=RAND(),0,1)</f>
        <v>1</v>
      </c>
      <c r="E745" s="6">
        <f ca="1">IF(CompanyProfiles!J$44&gt;=RAND(),0,1)</f>
        <v>1</v>
      </c>
      <c r="F745" s="6">
        <f ca="1">IF(CompanyProfiles!K$44&gt;=RAND(),0,1)</f>
        <v>0</v>
      </c>
      <c r="G745" s="6">
        <f ca="1">IF(CompanyProfiles!L$44&gt;=RAND(),0,1)</f>
        <v>1</v>
      </c>
      <c r="H745" s="6">
        <f ca="1">IF(CompanyProfiles!M$44&gt;=RAND(),0,1)</f>
        <v>1</v>
      </c>
      <c r="I745" s="6">
        <f ca="1">IF(CompanyProfiles!N$44&gt;=RAND(),0,1)</f>
        <v>1</v>
      </c>
      <c r="J745" s="12">
        <f ca="1">1-(SUM(COUNTIF(A745:I745,"= 1"))/CompanyProfiles!$F$47)</f>
        <v>0.11111111111111116</v>
      </c>
      <c r="K745" s="6">
        <f ca="1">IF(J745=0,0,IF(G745=1,CompanyProfiles!$T$43+(RANDBETWEEN(CompanyProfiles!$R$43,CompanyProfiles!$S$43))/100,CompanyProfiles!$T$42+(RANDBETWEEN(CompanyProfiles!$R$42,CompanyProfiles!$S$42))/100))</f>
        <v>14092.276666666667</v>
      </c>
    </row>
    <row r="746" spans="1:11" x14ac:dyDescent="0.2">
      <c r="A746" s="6">
        <f ca="1">IF(CompanyProfiles!F$44&gt;=RAND(),0,1)</f>
        <v>1</v>
      </c>
      <c r="B746" s="6">
        <f ca="1">IF(CompanyProfiles!G$44&gt;=RAND(),0,1)</f>
        <v>0</v>
      </c>
      <c r="C746" s="6">
        <f ca="1">IF(CompanyProfiles!H$44&gt;=RAND(),0,1)</f>
        <v>1</v>
      </c>
      <c r="D746" s="6">
        <f ca="1">IF(CompanyProfiles!I$44&gt;=RAND(),0,1)</f>
        <v>1</v>
      </c>
      <c r="E746" s="6">
        <f ca="1">IF(CompanyProfiles!J$44&gt;=RAND(),0,1)</f>
        <v>1</v>
      </c>
      <c r="F746" s="6">
        <f ca="1">IF(CompanyProfiles!K$44&gt;=RAND(),0,1)</f>
        <v>1</v>
      </c>
      <c r="G746" s="6">
        <f ca="1">IF(CompanyProfiles!L$44&gt;=RAND(),0,1)</f>
        <v>1</v>
      </c>
      <c r="H746" s="6">
        <f ca="1">IF(CompanyProfiles!M$44&gt;=RAND(),0,1)</f>
        <v>1</v>
      </c>
      <c r="I746" s="6">
        <f ca="1">IF(CompanyProfiles!N$44&gt;=RAND(),0,1)</f>
        <v>1</v>
      </c>
      <c r="J746" s="12">
        <f ca="1">1-(SUM(COUNTIF(A746:I746,"= 1"))/CompanyProfiles!$F$47)</f>
        <v>0.11111111111111116</v>
      </c>
      <c r="K746" s="6">
        <f ca="1">IF(J746=0,0,IF(G746=1,CompanyProfiles!$T$43+(RANDBETWEEN(CompanyProfiles!$R$43,CompanyProfiles!$S$43))/100,CompanyProfiles!$T$42+(RANDBETWEEN(CompanyProfiles!$R$42,CompanyProfiles!$S$42))/100))</f>
        <v>11358.266666666666</v>
      </c>
    </row>
    <row r="747" spans="1:11" x14ac:dyDescent="0.2">
      <c r="A747" s="6">
        <f ca="1">IF(CompanyProfiles!F$44&gt;=RAND(),0,1)</f>
        <v>1</v>
      </c>
      <c r="B747" s="6">
        <f ca="1">IF(CompanyProfiles!G$44&gt;=RAND(),0,1)</f>
        <v>0</v>
      </c>
      <c r="C747" s="6">
        <f ca="1">IF(CompanyProfiles!H$44&gt;=RAND(),0,1)</f>
        <v>1</v>
      </c>
      <c r="D747" s="6">
        <f ca="1">IF(CompanyProfiles!I$44&gt;=RAND(),0,1)</f>
        <v>1</v>
      </c>
      <c r="E747" s="6">
        <f ca="1">IF(CompanyProfiles!J$44&gt;=RAND(),0,1)</f>
        <v>1</v>
      </c>
      <c r="F747" s="6">
        <f ca="1">IF(CompanyProfiles!K$44&gt;=RAND(),0,1)</f>
        <v>1</v>
      </c>
      <c r="G747" s="6">
        <f ca="1">IF(CompanyProfiles!L$44&gt;=RAND(),0,1)</f>
        <v>0</v>
      </c>
      <c r="H747" s="6">
        <f ca="1">IF(CompanyProfiles!M$44&gt;=RAND(),0,1)</f>
        <v>1</v>
      </c>
      <c r="I747" s="6">
        <f ca="1">IF(CompanyProfiles!N$44&gt;=RAND(),0,1)</f>
        <v>1</v>
      </c>
      <c r="J747" s="12">
        <f ca="1">1-(SUM(COUNTIF(A747:I747,"= 1"))/CompanyProfiles!$F$47)</f>
        <v>0.22222222222222221</v>
      </c>
      <c r="K747" s="6">
        <f ca="1">IF(J747=0,0,IF(G747=1,CompanyProfiles!$T$43+(RANDBETWEEN(CompanyProfiles!$R$43,CompanyProfiles!$S$43))/100,CompanyProfiles!$T$42+(RANDBETWEEN(CompanyProfiles!$R$42,CompanyProfiles!$S$42))/100))</f>
        <v>3870.8666666666663</v>
      </c>
    </row>
    <row r="748" spans="1:11" x14ac:dyDescent="0.2">
      <c r="A748" s="6">
        <f ca="1">IF(CompanyProfiles!F$44&gt;=RAND(),0,1)</f>
        <v>1</v>
      </c>
      <c r="B748" s="6">
        <f ca="1">IF(CompanyProfiles!G$44&gt;=RAND(),0,1)</f>
        <v>1</v>
      </c>
      <c r="C748" s="6">
        <f ca="1">IF(CompanyProfiles!H$44&gt;=RAND(),0,1)</f>
        <v>1</v>
      </c>
      <c r="D748" s="6">
        <f ca="1">IF(CompanyProfiles!I$44&gt;=RAND(),0,1)</f>
        <v>1</v>
      </c>
      <c r="E748" s="6">
        <f ca="1">IF(CompanyProfiles!J$44&gt;=RAND(),0,1)</f>
        <v>1</v>
      </c>
      <c r="F748" s="6">
        <f ca="1">IF(CompanyProfiles!K$44&gt;=RAND(),0,1)</f>
        <v>1</v>
      </c>
      <c r="G748" s="6">
        <f ca="1">IF(CompanyProfiles!L$44&gt;=RAND(),0,1)</f>
        <v>1</v>
      </c>
      <c r="H748" s="6">
        <f ca="1">IF(CompanyProfiles!M$44&gt;=RAND(),0,1)</f>
        <v>1</v>
      </c>
      <c r="I748" s="6">
        <f ca="1">IF(CompanyProfiles!N$44&gt;=RAND(),0,1)</f>
        <v>1</v>
      </c>
      <c r="J748" s="12">
        <f ca="1">1-(SUM(COUNTIF(A748:I748,"= 1"))/CompanyProfiles!$F$47)</f>
        <v>0</v>
      </c>
      <c r="K748" s="6">
        <f ca="1">IF(J748=0,0,IF(G748=1,CompanyProfiles!$T$43+(RANDBETWEEN(CompanyProfiles!$R$43,CompanyProfiles!$S$43))/100,CompanyProfiles!$T$42+(RANDBETWEEN(CompanyProfiles!$R$42,CompanyProfiles!$S$42))/100))</f>
        <v>0</v>
      </c>
    </row>
    <row r="749" spans="1:11" x14ac:dyDescent="0.2">
      <c r="A749" s="6">
        <f ca="1">IF(CompanyProfiles!F$44&gt;=RAND(),0,1)</f>
        <v>1</v>
      </c>
      <c r="B749" s="6">
        <f ca="1">IF(CompanyProfiles!G$44&gt;=RAND(),0,1)</f>
        <v>0</v>
      </c>
      <c r="C749" s="6">
        <f ca="1">IF(CompanyProfiles!H$44&gt;=RAND(),0,1)</f>
        <v>1</v>
      </c>
      <c r="D749" s="6">
        <f ca="1">IF(CompanyProfiles!I$44&gt;=RAND(),0,1)</f>
        <v>1</v>
      </c>
      <c r="E749" s="6">
        <f ca="1">IF(CompanyProfiles!J$44&gt;=RAND(),0,1)</f>
        <v>1</v>
      </c>
      <c r="F749" s="6">
        <f ca="1">IF(CompanyProfiles!K$44&gt;=RAND(),0,1)</f>
        <v>1</v>
      </c>
      <c r="G749" s="6">
        <f ca="1">IF(CompanyProfiles!L$44&gt;=RAND(),0,1)</f>
        <v>1</v>
      </c>
      <c r="H749" s="6">
        <f ca="1">IF(CompanyProfiles!M$44&gt;=RAND(),0,1)</f>
        <v>1</v>
      </c>
      <c r="I749" s="6">
        <f ca="1">IF(CompanyProfiles!N$44&gt;=RAND(),0,1)</f>
        <v>1</v>
      </c>
      <c r="J749" s="12">
        <f ca="1">1-(SUM(COUNTIF(A749:I749,"= 1"))/CompanyProfiles!$F$47)</f>
        <v>0.11111111111111116</v>
      </c>
      <c r="K749" s="6">
        <f ca="1">IF(J749=0,0,IF(G749=1,CompanyProfiles!$T$43+(RANDBETWEEN(CompanyProfiles!$R$43,CompanyProfiles!$S$43))/100,CompanyProfiles!$T$42+(RANDBETWEEN(CompanyProfiles!$R$42,CompanyProfiles!$S$42))/100))</f>
        <v>9916.5366666666669</v>
      </c>
    </row>
    <row r="750" spans="1:11" x14ac:dyDescent="0.2">
      <c r="A750" s="6">
        <f ca="1">IF(CompanyProfiles!F$44&gt;=RAND(),0,1)</f>
        <v>1</v>
      </c>
      <c r="B750" s="6">
        <f ca="1">IF(CompanyProfiles!G$44&gt;=RAND(),0,1)</f>
        <v>1</v>
      </c>
      <c r="C750" s="6">
        <f ca="1">IF(CompanyProfiles!H$44&gt;=RAND(),0,1)</f>
        <v>1</v>
      </c>
      <c r="D750" s="6">
        <f ca="1">IF(CompanyProfiles!I$44&gt;=RAND(),0,1)</f>
        <v>1</v>
      </c>
      <c r="E750" s="6">
        <f ca="1">IF(CompanyProfiles!J$44&gt;=RAND(),0,1)</f>
        <v>0</v>
      </c>
      <c r="F750" s="6">
        <f ca="1">IF(CompanyProfiles!K$44&gt;=RAND(),0,1)</f>
        <v>0</v>
      </c>
      <c r="G750" s="6">
        <f ca="1">IF(CompanyProfiles!L$44&gt;=RAND(),0,1)</f>
        <v>1</v>
      </c>
      <c r="H750" s="6">
        <f ca="1">IF(CompanyProfiles!M$44&gt;=RAND(),0,1)</f>
        <v>1</v>
      </c>
      <c r="I750" s="6">
        <f ca="1">IF(CompanyProfiles!N$44&gt;=RAND(),0,1)</f>
        <v>1</v>
      </c>
      <c r="J750" s="12">
        <f ca="1">1-(SUM(COUNTIF(A750:I750,"= 1"))/CompanyProfiles!$F$47)</f>
        <v>0.22222222222222221</v>
      </c>
      <c r="K750" s="6">
        <f ca="1">IF(J750=0,0,IF(G750=1,CompanyProfiles!$T$43+(RANDBETWEEN(CompanyProfiles!$R$43,CompanyProfiles!$S$43))/100,CompanyProfiles!$T$42+(RANDBETWEEN(CompanyProfiles!$R$42,CompanyProfiles!$S$42))/100))</f>
        <v>6781.9066666666668</v>
      </c>
    </row>
    <row r="751" spans="1:11" x14ac:dyDescent="0.2">
      <c r="A751" s="6">
        <f ca="1">IF(CompanyProfiles!F$44&gt;=RAND(),0,1)</f>
        <v>0</v>
      </c>
      <c r="B751" s="6">
        <f ca="1">IF(CompanyProfiles!G$44&gt;=RAND(),0,1)</f>
        <v>1</v>
      </c>
      <c r="C751" s="6">
        <f ca="1">IF(CompanyProfiles!H$44&gt;=RAND(),0,1)</f>
        <v>0</v>
      </c>
      <c r="D751" s="6">
        <f ca="1">IF(CompanyProfiles!I$44&gt;=RAND(),0,1)</f>
        <v>1</v>
      </c>
      <c r="E751" s="6">
        <f ca="1">IF(CompanyProfiles!J$44&gt;=RAND(),0,1)</f>
        <v>1</v>
      </c>
      <c r="F751" s="6">
        <f ca="1">IF(CompanyProfiles!K$44&gt;=RAND(),0,1)</f>
        <v>1</v>
      </c>
      <c r="G751" s="6">
        <f ca="1">IF(CompanyProfiles!L$44&gt;=RAND(),0,1)</f>
        <v>0</v>
      </c>
      <c r="H751" s="6">
        <f ca="1">IF(CompanyProfiles!M$44&gt;=RAND(),0,1)</f>
        <v>1</v>
      </c>
      <c r="I751" s="6">
        <f ca="1">IF(CompanyProfiles!N$44&gt;=RAND(),0,1)</f>
        <v>1</v>
      </c>
      <c r="J751" s="12">
        <f ca="1">1-(SUM(COUNTIF(A751:I751,"= 1"))/CompanyProfiles!$F$47)</f>
        <v>0.33333333333333337</v>
      </c>
      <c r="K751" s="6">
        <f ca="1">IF(J751=0,0,IF(G751=1,CompanyProfiles!$T$43+(RANDBETWEEN(CompanyProfiles!$R$43,CompanyProfiles!$S$43))/100,CompanyProfiles!$T$42+(RANDBETWEEN(CompanyProfiles!$R$42,CompanyProfiles!$S$42))/100))</f>
        <v>245.17666666666665</v>
      </c>
    </row>
    <row r="752" spans="1:11" x14ac:dyDescent="0.2">
      <c r="A752" s="6">
        <f ca="1">IF(CompanyProfiles!F$44&gt;=RAND(),0,1)</f>
        <v>1</v>
      </c>
      <c r="B752" s="6">
        <f ca="1">IF(CompanyProfiles!G$44&gt;=RAND(),0,1)</f>
        <v>1</v>
      </c>
      <c r="C752" s="6">
        <f ca="1">IF(CompanyProfiles!H$44&gt;=RAND(),0,1)</f>
        <v>1</v>
      </c>
      <c r="D752" s="6">
        <f ca="1">IF(CompanyProfiles!I$44&gt;=RAND(),0,1)</f>
        <v>1</v>
      </c>
      <c r="E752" s="6">
        <f ca="1">IF(CompanyProfiles!J$44&gt;=RAND(),0,1)</f>
        <v>1</v>
      </c>
      <c r="F752" s="6">
        <f ca="1">IF(CompanyProfiles!K$44&gt;=RAND(),0,1)</f>
        <v>1</v>
      </c>
      <c r="G752" s="6">
        <f ca="1">IF(CompanyProfiles!L$44&gt;=RAND(),0,1)</f>
        <v>1</v>
      </c>
      <c r="H752" s="6">
        <f ca="1">IF(CompanyProfiles!M$44&gt;=RAND(),0,1)</f>
        <v>0</v>
      </c>
      <c r="I752" s="6">
        <f ca="1">IF(CompanyProfiles!N$44&gt;=RAND(),0,1)</f>
        <v>1</v>
      </c>
      <c r="J752" s="12">
        <f ca="1">1-(SUM(COUNTIF(A752:I752,"= 1"))/CompanyProfiles!$F$47)</f>
        <v>0.11111111111111116</v>
      </c>
      <c r="K752" s="6">
        <f ca="1">IF(J752=0,0,IF(G752=1,CompanyProfiles!$T$43+(RANDBETWEEN(CompanyProfiles!$R$43,CompanyProfiles!$S$43))/100,CompanyProfiles!$T$42+(RANDBETWEEN(CompanyProfiles!$R$42,CompanyProfiles!$S$42))/100))</f>
        <v>12089.716666666667</v>
      </c>
    </row>
    <row r="753" spans="1:11" x14ac:dyDescent="0.2">
      <c r="A753" s="6">
        <f ca="1">IF(CompanyProfiles!F$44&gt;=RAND(),0,1)</f>
        <v>0</v>
      </c>
      <c r="B753" s="6">
        <f ca="1">IF(CompanyProfiles!G$44&gt;=RAND(),0,1)</f>
        <v>1</v>
      </c>
      <c r="C753" s="6">
        <f ca="1">IF(CompanyProfiles!H$44&gt;=RAND(),0,1)</f>
        <v>0</v>
      </c>
      <c r="D753" s="6">
        <f ca="1">IF(CompanyProfiles!I$44&gt;=RAND(),0,1)</f>
        <v>1</v>
      </c>
      <c r="E753" s="6">
        <f ca="1">IF(CompanyProfiles!J$44&gt;=RAND(),0,1)</f>
        <v>1</v>
      </c>
      <c r="F753" s="6">
        <f ca="1">IF(CompanyProfiles!K$44&gt;=RAND(),0,1)</f>
        <v>1</v>
      </c>
      <c r="G753" s="6">
        <f ca="1">IF(CompanyProfiles!L$44&gt;=RAND(),0,1)</f>
        <v>1</v>
      </c>
      <c r="H753" s="6">
        <f ca="1">IF(CompanyProfiles!M$44&gt;=RAND(),0,1)</f>
        <v>1</v>
      </c>
      <c r="I753" s="6">
        <f ca="1">IF(CompanyProfiles!N$44&gt;=RAND(),0,1)</f>
        <v>1</v>
      </c>
      <c r="J753" s="12">
        <f ca="1">1-(SUM(COUNTIF(A753:I753,"= 1"))/CompanyProfiles!$F$47)</f>
        <v>0.22222222222222221</v>
      </c>
      <c r="K753" s="6">
        <f ca="1">IF(J753=0,0,IF(G753=1,CompanyProfiles!$T$43+(RANDBETWEEN(CompanyProfiles!$R$43,CompanyProfiles!$S$43))/100,CompanyProfiles!$T$42+(RANDBETWEEN(CompanyProfiles!$R$42,CompanyProfiles!$S$42))/100))</f>
        <v>6734.1966666666667</v>
      </c>
    </row>
    <row r="754" spans="1:11" x14ac:dyDescent="0.2">
      <c r="A754" s="6">
        <f ca="1">IF(CompanyProfiles!F$44&gt;=RAND(),0,1)</f>
        <v>1</v>
      </c>
      <c r="B754" s="6">
        <f ca="1">IF(CompanyProfiles!G$44&gt;=RAND(),0,1)</f>
        <v>0</v>
      </c>
      <c r="C754" s="6">
        <f ca="1">IF(CompanyProfiles!H$44&gt;=RAND(),0,1)</f>
        <v>1</v>
      </c>
      <c r="D754" s="6">
        <f ca="1">IF(CompanyProfiles!I$44&gt;=RAND(),0,1)</f>
        <v>1</v>
      </c>
      <c r="E754" s="6">
        <f ca="1">IF(CompanyProfiles!J$44&gt;=RAND(),0,1)</f>
        <v>1</v>
      </c>
      <c r="F754" s="6">
        <f ca="1">IF(CompanyProfiles!K$44&gt;=RAND(),0,1)</f>
        <v>1</v>
      </c>
      <c r="G754" s="6">
        <f ca="1">IF(CompanyProfiles!L$44&gt;=RAND(),0,1)</f>
        <v>1</v>
      </c>
      <c r="H754" s="6">
        <f ca="1">IF(CompanyProfiles!M$44&gt;=RAND(),0,1)</f>
        <v>0</v>
      </c>
      <c r="I754" s="6">
        <f ca="1">IF(CompanyProfiles!N$44&gt;=RAND(),0,1)</f>
        <v>1</v>
      </c>
      <c r="J754" s="12">
        <f ca="1">1-(SUM(COUNTIF(A754:I754,"= 1"))/CompanyProfiles!$F$47)</f>
        <v>0.22222222222222221</v>
      </c>
      <c r="K754" s="6">
        <f ca="1">IF(J754=0,0,IF(G754=1,CompanyProfiles!$T$43+(RANDBETWEEN(CompanyProfiles!$R$43,CompanyProfiles!$S$43))/100,CompanyProfiles!$T$42+(RANDBETWEEN(CompanyProfiles!$R$42,CompanyProfiles!$S$42))/100))</f>
        <v>12654.356666666667</v>
      </c>
    </row>
    <row r="755" spans="1:11" x14ac:dyDescent="0.2">
      <c r="A755" s="6">
        <f ca="1">IF(CompanyProfiles!F$44&gt;=RAND(),0,1)</f>
        <v>1</v>
      </c>
      <c r="B755" s="6">
        <f ca="1">IF(CompanyProfiles!G$44&gt;=RAND(),0,1)</f>
        <v>1</v>
      </c>
      <c r="C755" s="6">
        <f ca="1">IF(CompanyProfiles!H$44&gt;=RAND(),0,1)</f>
        <v>0</v>
      </c>
      <c r="D755" s="6">
        <f ca="1">IF(CompanyProfiles!I$44&gt;=RAND(),0,1)</f>
        <v>1</v>
      </c>
      <c r="E755" s="6">
        <f ca="1">IF(CompanyProfiles!J$44&gt;=RAND(),0,1)</f>
        <v>0</v>
      </c>
      <c r="F755" s="6">
        <f ca="1">IF(CompanyProfiles!K$44&gt;=RAND(),0,1)</f>
        <v>1</v>
      </c>
      <c r="G755" s="6">
        <f ca="1">IF(CompanyProfiles!L$44&gt;=RAND(),0,1)</f>
        <v>1</v>
      </c>
      <c r="H755" s="6">
        <f ca="1">IF(CompanyProfiles!M$44&gt;=RAND(),0,1)</f>
        <v>1</v>
      </c>
      <c r="I755" s="6">
        <f ca="1">IF(CompanyProfiles!N$44&gt;=RAND(),0,1)</f>
        <v>1</v>
      </c>
      <c r="J755" s="12">
        <f ca="1">1-(SUM(COUNTIF(A755:I755,"= 1"))/CompanyProfiles!$F$47)</f>
        <v>0.22222222222222221</v>
      </c>
      <c r="K755" s="6">
        <f ca="1">IF(J755=0,0,IF(G755=1,CompanyProfiles!$T$43+(RANDBETWEEN(CompanyProfiles!$R$43,CompanyProfiles!$S$43))/100,CompanyProfiles!$T$42+(RANDBETWEEN(CompanyProfiles!$R$42,CompanyProfiles!$S$42))/100))</f>
        <v>13816.946666666667</v>
      </c>
    </row>
    <row r="756" spans="1:11" x14ac:dyDescent="0.2">
      <c r="A756" s="6">
        <f ca="1">IF(CompanyProfiles!F$44&gt;=RAND(),0,1)</f>
        <v>1</v>
      </c>
      <c r="B756" s="6">
        <f ca="1">IF(CompanyProfiles!G$44&gt;=RAND(),0,1)</f>
        <v>0</v>
      </c>
      <c r="C756" s="6">
        <f ca="1">IF(CompanyProfiles!H$44&gt;=RAND(),0,1)</f>
        <v>1</v>
      </c>
      <c r="D756" s="6">
        <f ca="1">IF(CompanyProfiles!I$44&gt;=RAND(),0,1)</f>
        <v>1</v>
      </c>
      <c r="E756" s="6">
        <f ca="1">IF(CompanyProfiles!J$44&gt;=RAND(),0,1)</f>
        <v>1</v>
      </c>
      <c r="F756" s="6">
        <f ca="1">IF(CompanyProfiles!K$44&gt;=RAND(),0,1)</f>
        <v>1</v>
      </c>
      <c r="G756" s="6">
        <f ca="1">IF(CompanyProfiles!L$44&gt;=RAND(),0,1)</f>
        <v>1</v>
      </c>
      <c r="H756" s="6">
        <f ca="1">IF(CompanyProfiles!M$44&gt;=RAND(),0,1)</f>
        <v>0</v>
      </c>
      <c r="I756" s="6">
        <f ca="1">IF(CompanyProfiles!N$44&gt;=RAND(),0,1)</f>
        <v>1</v>
      </c>
      <c r="J756" s="12">
        <f ca="1">1-(SUM(COUNTIF(A756:I756,"= 1"))/CompanyProfiles!$F$47)</f>
        <v>0.22222222222222221</v>
      </c>
      <c r="K756" s="6">
        <f ca="1">IF(J756=0,0,IF(G756=1,CompanyProfiles!$T$43+(RANDBETWEEN(CompanyProfiles!$R$43,CompanyProfiles!$S$43))/100,CompanyProfiles!$T$42+(RANDBETWEEN(CompanyProfiles!$R$42,CompanyProfiles!$S$42))/100))</f>
        <v>6190.3866666666672</v>
      </c>
    </row>
    <row r="757" spans="1:11" x14ac:dyDescent="0.2">
      <c r="A757" s="6">
        <f ca="1">IF(CompanyProfiles!F$44&gt;=RAND(),0,1)</f>
        <v>1</v>
      </c>
      <c r="B757" s="6">
        <f ca="1">IF(CompanyProfiles!G$44&gt;=RAND(),0,1)</f>
        <v>0</v>
      </c>
      <c r="C757" s="6">
        <f ca="1">IF(CompanyProfiles!H$44&gt;=RAND(),0,1)</f>
        <v>0</v>
      </c>
      <c r="D757" s="6">
        <f ca="1">IF(CompanyProfiles!I$44&gt;=RAND(),0,1)</f>
        <v>1</v>
      </c>
      <c r="E757" s="6">
        <f ca="1">IF(CompanyProfiles!J$44&gt;=RAND(),0,1)</f>
        <v>0</v>
      </c>
      <c r="F757" s="6">
        <f ca="1">IF(CompanyProfiles!K$44&gt;=RAND(),0,1)</f>
        <v>1</v>
      </c>
      <c r="G757" s="6">
        <f ca="1">IF(CompanyProfiles!L$44&gt;=RAND(),0,1)</f>
        <v>1</v>
      </c>
      <c r="H757" s="6">
        <f ca="1">IF(CompanyProfiles!M$44&gt;=RAND(),0,1)</f>
        <v>1</v>
      </c>
      <c r="I757" s="6">
        <f ca="1">IF(CompanyProfiles!N$44&gt;=RAND(),0,1)</f>
        <v>0</v>
      </c>
      <c r="J757" s="12">
        <f ca="1">1-(SUM(COUNTIF(A757:I757,"= 1"))/CompanyProfiles!$F$47)</f>
        <v>0.44444444444444442</v>
      </c>
      <c r="K757" s="6">
        <f ca="1">IF(J757=0,0,IF(G757=1,CompanyProfiles!$T$43+(RANDBETWEEN(CompanyProfiles!$R$43,CompanyProfiles!$S$43))/100,CompanyProfiles!$T$42+(RANDBETWEEN(CompanyProfiles!$R$42,CompanyProfiles!$S$42))/100))</f>
        <v>8032.7666666666664</v>
      </c>
    </row>
    <row r="758" spans="1:11" x14ac:dyDescent="0.2">
      <c r="A758" s="6">
        <f ca="1">IF(CompanyProfiles!F$44&gt;=RAND(),0,1)</f>
        <v>0</v>
      </c>
      <c r="B758" s="6">
        <f ca="1">IF(CompanyProfiles!G$44&gt;=RAND(),0,1)</f>
        <v>1</v>
      </c>
      <c r="C758" s="6">
        <f ca="1">IF(CompanyProfiles!H$44&gt;=RAND(),0,1)</f>
        <v>1</v>
      </c>
      <c r="D758" s="6">
        <f ca="1">IF(CompanyProfiles!I$44&gt;=RAND(),0,1)</f>
        <v>0</v>
      </c>
      <c r="E758" s="6">
        <f ca="1">IF(CompanyProfiles!J$44&gt;=RAND(),0,1)</f>
        <v>1</v>
      </c>
      <c r="F758" s="6">
        <f ca="1">IF(CompanyProfiles!K$44&gt;=RAND(),0,1)</f>
        <v>1</v>
      </c>
      <c r="G758" s="6">
        <f ca="1">IF(CompanyProfiles!L$44&gt;=RAND(),0,1)</f>
        <v>1</v>
      </c>
      <c r="H758" s="6">
        <f ca="1">IF(CompanyProfiles!M$44&gt;=RAND(),0,1)</f>
        <v>1</v>
      </c>
      <c r="I758" s="6">
        <f ca="1">IF(CompanyProfiles!N$44&gt;=RAND(),0,1)</f>
        <v>1</v>
      </c>
      <c r="J758" s="12">
        <f ca="1">1-(SUM(COUNTIF(A758:I758,"= 1"))/CompanyProfiles!$F$47)</f>
        <v>0.22222222222222221</v>
      </c>
      <c r="K758" s="6">
        <f ca="1">IF(J758=0,0,IF(G758=1,CompanyProfiles!$T$43+(RANDBETWEEN(CompanyProfiles!$R$43,CompanyProfiles!$S$43))/100,CompanyProfiles!$T$42+(RANDBETWEEN(CompanyProfiles!$R$42,CompanyProfiles!$S$42))/100))</f>
        <v>9864.1666666666661</v>
      </c>
    </row>
    <row r="759" spans="1:11" x14ac:dyDescent="0.2">
      <c r="A759" s="6">
        <f ca="1">IF(CompanyProfiles!F$44&gt;=RAND(),0,1)</f>
        <v>1</v>
      </c>
      <c r="B759" s="6">
        <f ca="1">IF(CompanyProfiles!G$44&gt;=RAND(),0,1)</f>
        <v>0</v>
      </c>
      <c r="C759" s="6">
        <f ca="1">IF(CompanyProfiles!H$44&gt;=RAND(),0,1)</f>
        <v>1</v>
      </c>
      <c r="D759" s="6">
        <f ca="1">IF(CompanyProfiles!I$44&gt;=RAND(),0,1)</f>
        <v>0</v>
      </c>
      <c r="E759" s="6">
        <f ca="1">IF(CompanyProfiles!J$44&gt;=RAND(),0,1)</f>
        <v>1</v>
      </c>
      <c r="F759" s="6">
        <f ca="1">IF(CompanyProfiles!K$44&gt;=RAND(),0,1)</f>
        <v>1</v>
      </c>
      <c r="G759" s="6">
        <f ca="1">IF(CompanyProfiles!L$44&gt;=RAND(),0,1)</f>
        <v>1</v>
      </c>
      <c r="H759" s="6">
        <f ca="1">IF(CompanyProfiles!M$44&gt;=RAND(),0,1)</f>
        <v>1</v>
      </c>
      <c r="I759" s="6">
        <f ca="1">IF(CompanyProfiles!N$44&gt;=RAND(),0,1)</f>
        <v>0</v>
      </c>
      <c r="J759" s="12">
        <f ca="1">1-(SUM(COUNTIF(A759:I759,"= 1"))/CompanyProfiles!$F$47)</f>
        <v>0.33333333333333337</v>
      </c>
      <c r="K759" s="6">
        <f ca="1">IF(J759=0,0,IF(G759=1,CompanyProfiles!$T$43+(RANDBETWEEN(CompanyProfiles!$R$43,CompanyProfiles!$S$43))/100,CompanyProfiles!$T$42+(RANDBETWEEN(CompanyProfiles!$R$42,CompanyProfiles!$S$42))/100))</f>
        <v>10511.826666666668</v>
      </c>
    </row>
    <row r="760" spans="1:11" x14ac:dyDescent="0.2">
      <c r="A760" s="6">
        <f ca="1">IF(CompanyProfiles!F$44&gt;=RAND(),0,1)</f>
        <v>1</v>
      </c>
      <c r="B760" s="6">
        <f ca="1">IF(CompanyProfiles!G$44&gt;=RAND(),0,1)</f>
        <v>1</v>
      </c>
      <c r="C760" s="6">
        <f ca="1">IF(CompanyProfiles!H$44&gt;=RAND(),0,1)</f>
        <v>0</v>
      </c>
      <c r="D760" s="6">
        <f ca="1">IF(CompanyProfiles!I$44&gt;=RAND(),0,1)</f>
        <v>1</v>
      </c>
      <c r="E760" s="6">
        <f ca="1">IF(CompanyProfiles!J$44&gt;=RAND(),0,1)</f>
        <v>1</v>
      </c>
      <c r="F760" s="6">
        <f ca="1">IF(CompanyProfiles!K$44&gt;=RAND(),0,1)</f>
        <v>1</v>
      </c>
      <c r="G760" s="6">
        <f ca="1">IF(CompanyProfiles!L$44&gt;=RAND(),0,1)</f>
        <v>1</v>
      </c>
      <c r="H760" s="6">
        <f ca="1">IF(CompanyProfiles!M$44&gt;=RAND(),0,1)</f>
        <v>1</v>
      </c>
      <c r="I760" s="6">
        <f ca="1">IF(CompanyProfiles!N$44&gt;=RAND(),0,1)</f>
        <v>1</v>
      </c>
      <c r="J760" s="12">
        <f ca="1">1-(SUM(COUNTIF(A760:I760,"= 1"))/CompanyProfiles!$F$47)</f>
        <v>0.11111111111111116</v>
      </c>
      <c r="K760" s="6">
        <f ca="1">IF(J760=0,0,IF(G760=1,CompanyProfiles!$T$43+(RANDBETWEEN(CompanyProfiles!$R$43,CompanyProfiles!$S$43))/100,CompanyProfiles!$T$42+(RANDBETWEEN(CompanyProfiles!$R$42,CompanyProfiles!$S$42))/100))</f>
        <v>13418.566666666666</v>
      </c>
    </row>
    <row r="761" spans="1:11" x14ac:dyDescent="0.2">
      <c r="A761" s="6">
        <f ca="1">IF(CompanyProfiles!F$44&gt;=RAND(),0,1)</f>
        <v>1</v>
      </c>
      <c r="B761" s="6">
        <f ca="1">IF(CompanyProfiles!G$44&gt;=RAND(),0,1)</f>
        <v>0</v>
      </c>
      <c r="C761" s="6">
        <f ca="1">IF(CompanyProfiles!H$44&gt;=RAND(),0,1)</f>
        <v>1</v>
      </c>
      <c r="D761" s="6">
        <f ca="1">IF(CompanyProfiles!I$44&gt;=RAND(),0,1)</f>
        <v>1</v>
      </c>
      <c r="E761" s="6">
        <f ca="1">IF(CompanyProfiles!J$44&gt;=RAND(),0,1)</f>
        <v>1</v>
      </c>
      <c r="F761" s="6">
        <f ca="1">IF(CompanyProfiles!K$44&gt;=RAND(),0,1)</f>
        <v>0</v>
      </c>
      <c r="G761" s="6">
        <f ca="1">IF(CompanyProfiles!L$44&gt;=RAND(),0,1)</f>
        <v>1</v>
      </c>
      <c r="H761" s="6">
        <f ca="1">IF(CompanyProfiles!M$44&gt;=RAND(),0,1)</f>
        <v>1</v>
      </c>
      <c r="I761" s="6">
        <f ca="1">IF(CompanyProfiles!N$44&gt;=RAND(),0,1)</f>
        <v>1</v>
      </c>
      <c r="J761" s="12">
        <f ca="1">1-(SUM(COUNTIF(A761:I761,"= 1"))/CompanyProfiles!$F$47)</f>
        <v>0.22222222222222221</v>
      </c>
      <c r="K761" s="6">
        <f ca="1">IF(J761=0,0,IF(G761=1,CompanyProfiles!$T$43+(RANDBETWEEN(CompanyProfiles!$R$43,CompanyProfiles!$S$43))/100,CompanyProfiles!$T$42+(RANDBETWEEN(CompanyProfiles!$R$42,CompanyProfiles!$S$42))/100))</f>
        <v>10440.986666666668</v>
      </c>
    </row>
    <row r="762" spans="1:11" x14ac:dyDescent="0.2">
      <c r="A762" s="6">
        <f ca="1">IF(CompanyProfiles!F$44&gt;=RAND(),0,1)</f>
        <v>1</v>
      </c>
      <c r="B762" s="6">
        <f ca="1">IF(CompanyProfiles!G$44&gt;=RAND(),0,1)</f>
        <v>1</v>
      </c>
      <c r="C762" s="6">
        <f ca="1">IF(CompanyProfiles!H$44&gt;=RAND(),0,1)</f>
        <v>0</v>
      </c>
      <c r="D762" s="6">
        <f ca="1">IF(CompanyProfiles!I$44&gt;=RAND(),0,1)</f>
        <v>1</v>
      </c>
      <c r="E762" s="6">
        <f ca="1">IF(CompanyProfiles!J$44&gt;=RAND(),0,1)</f>
        <v>1</v>
      </c>
      <c r="F762" s="6">
        <f ca="1">IF(CompanyProfiles!K$44&gt;=RAND(),0,1)</f>
        <v>1</v>
      </c>
      <c r="G762" s="6">
        <f ca="1">IF(CompanyProfiles!L$44&gt;=RAND(),0,1)</f>
        <v>1</v>
      </c>
      <c r="H762" s="6">
        <f ca="1">IF(CompanyProfiles!M$44&gt;=RAND(),0,1)</f>
        <v>0</v>
      </c>
      <c r="I762" s="6">
        <f ca="1">IF(CompanyProfiles!N$44&gt;=RAND(),0,1)</f>
        <v>1</v>
      </c>
      <c r="J762" s="12">
        <f ca="1">1-(SUM(COUNTIF(A762:I762,"= 1"))/CompanyProfiles!$F$47)</f>
        <v>0.22222222222222221</v>
      </c>
      <c r="K762" s="6">
        <f ca="1">IF(J762=0,0,IF(G762=1,CompanyProfiles!$T$43+(RANDBETWEEN(CompanyProfiles!$R$43,CompanyProfiles!$S$43))/100,CompanyProfiles!$T$42+(RANDBETWEEN(CompanyProfiles!$R$42,CompanyProfiles!$S$42))/100))</f>
        <v>13125.066666666666</v>
      </c>
    </row>
    <row r="763" spans="1:11" x14ac:dyDescent="0.2">
      <c r="A763" s="6">
        <f ca="1">IF(CompanyProfiles!F$44&gt;=RAND(),0,1)</f>
        <v>1</v>
      </c>
      <c r="B763" s="6">
        <f ca="1">IF(CompanyProfiles!G$44&gt;=RAND(),0,1)</f>
        <v>1</v>
      </c>
      <c r="C763" s="6">
        <f ca="1">IF(CompanyProfiles!H$44&gt;=RAND(),0,1)</f>
        <v>1</v>
      </c>
      <c r="D763" s="6">
        <f ca="1">IF(CompanyProfiles!I$44&gt;=RAND(),0,1)</f>
        <v>1</v>
      </c>
      <c r="E763" s="6">
        <f ca="1">IF(CompanyProfiles!J$44&gt;=RAND(),0,1)</f>
        <v>1</v>
      </c>
      <c r="F763" s="6">
        <f ca="1">IF(CompanyProfiles!K$44&gt;=RAND(),0,1)</f>
        <v>1</v>
      </c>
      <c r="G763" s="6">
        <f ca="1">IF(CompanyProfiles!L$44&gt;=RAND(),0,1)</f>
        <v>1</v>
      </c>
      <c r="H763" s="6">
        <f ca="1">IF(CompanyProfiles!M$44&gt;=RAND(),0,1)</f>
        <v>1</v>
      </c>
      <c r="I763" s="6">
        <f ca="1">IF(CompanyProfiles!N$44&gt;=RAND(),0,1)</f>
        <v>1</v>
      </c>
      <c r="J763" s="12">
        <f ca="1">1-(SUM(COUNTIF(A763:I763,"= 1"))/CompanyProfiles!$F$47)</f>
        <v>0</v>
      </c>
      <c r="K763" s="6">
        <f ca="1">IF(J763=0,0,IF(G763=1,CompanyProfiles!$T$43+(RANDBETWEEN(CompanyProfiles!$R$43,CompanyProfiles!$S$43))/100,CompanyProfiles!$T$42+(RANDBETWEEN(CompanyProfiles!$R$42,CompanyProfiles!$S$42))/100))</f>
        <v>0</v>
      </c>
    </row>
    <row r="764" spans="1:11" x14ac:dyDescent="0.2">
      <c r="A764" s="6">
        <f ca="1">IF(CompanyProfiles!F$44&gt;=RAND(),0,1)</f>
        <v>1</v>
      </c>
      <c r="B764" s="6">
        <f ca="1">IF(CompanyProfiles!G$44&gt;=RAND(),0,1)</f>
        <v>1</v>
      </c>
      <c r="C764" s="6">
        <f ca="1">IF(CompanyProfiles!H$44&gt;=RAND(),0,1)</f>
        <v>1</v>
      </c>
      <c r="D764" s="6">
        <f ca="1">IF(CompanyProfiles!I$44&gt;=RAND(),0,1)</f>
        <v>0</v>
      </c>
      <c r="E764" s="6">
        <f ca="1">IF(CompanyProfiles!J$44&gt;=RAND(),0,1)</f>
        <v>1</v>
      </c>
      <c r="F764" s="6">
        <f ca="1">IF(CompanyProfiles!K$44&gt;=RAND(),0,1)</f>
        <v>1</v>
      </c>
      <c r="G764" s="6">
        <f ca="1">IF(CompanyProfiles!L$44&gt;=RAND(),0,1)</f>
        <v>0</v>
      </c>
      <c r="H764" s="6">
        <f ca="1">IF(CompanyProfiles!M$44&gt;=RAND(),0,1)</f>
        <v>1</v>
      </c>
      <c r="I764" s="6">
        <f ca="1">IF(CompanyProfiles!N$44&gt;=RAND(),0,1)</f>
        <v>1</v>
      </c>
      <c r="J764" s="12">
        <f ca="1">1-(SUM(COUNTIF(A764:I764,"= 1"))/CompanyProfiles!$F$47)</f>
        <v>0.22222222222222221</v>
      </c>
      <c r="K764" s="6">
        <f ca="1">IF(J764=0,0,IF(G764=1,CompanyProfiles!$T$43+(RANDBETWEEN(CompanyProfiles!$R$43,CompanyProfiles!$S$43))/100,CompanyProfiles!$T$42+(RANDBETWEEN(CompanyProfiles!$R$42,CompanyProfiles!$S$42))/100))</f>
        <v>2013.5066666666667</v>
      </c>
    </row>
    <row r="765" spans="1:11" x14ac:dyDescent="0.2">
      <c r="A765" s="6">
        <f ca="1">IF(CompanyProfiles!F$44&gt;=RAND(),0,1)</f>
        <v>1</v>
      </c>
      <c r="B765" s="6">
        <f ca="1">IF(CompanyProfiles!G$44&gt;=RAND(),0,1)</f>
        <v>1</v>
      </c>
      <c r="C765" s="6">
        <f ca="1">IF(CompanyProfiles!H$44&gt;=RAND(),0,1)</f>
        <v>1</v>
      </c>
      <c r="D765" s="6">
        <f ca="1">IF(CompanyProfiles!I$44&gt;=RAND(),0,1)</f>
        <v>1</v>
      </c>
      <c r="E765" s="6">
        <f ca="1">IF(CompanyProfiles!J$44&gt;=RAND(),0,1)</f>
        <v>1</v>
      </c>
      <c r="F765" s="6">
        <f ca="1">IF(CompanyProfiles!K$44&gt;=RAND(),0,1)</f>
        <v>0</v>
      </c>
      <c r="G765" s="6">
        <f ca="1">IF(CompanyProfiles!L$44&gt;=RAND(),0,1)</f>
        <v>0</v>
      </c>
      <c r="H765" s="6">
        <f ca="1">IF(CompanyProfiles!M$44&gt;=RAND(),0,1)</f>
        <v>1</v>
      </c>
      <c r="I765" s="6">
        <f ca="1">IF(CompanyProfiles!N$44&gt;=RAND(),0,1)</f>
        <v>0</v>
      </c>
      <c r="J765" s="12">
        <f ca="1">1-(SUM(COUNTIF(A765:I765,"= 1"))/CompanyProfiles!$F$47)</f>
        <v>0.33333333333333337</v>
      </c>
      <c r="K765" s="6">
        <f ca="1">IF(J765=0,0,IF(G765=1,CompanyProfiles!$T$43+(RANDBETWEEN(CompanyProfiles!$R$43,CompanyProfiles!$S$43))/100,CompanyProfiles!$T$42+(RANDBETWEEN(CompanyProfiles!$R$42,CompanyProfiles!$S$42))/100))</f>
        <v>3269.4666666666667</v>
      </c>
    </row>
    <row r="766" spans="1:11" x14ac:dyDescent="0.2">
      <c r="A766" s="6">
        <f ca="1">IF(CompanyProfiles!F$44&gt;=RAND(),0,1)</f>
        <v>0</v>
      </c>
      <c r="B766" s="6">
        <f ca="1">IF(CompanyProfiles!G$44&gt;=RAND(),0,1)</f>
        <v>0</v>
      </c>
      <c r="C766" s="6">
        <f ca="1">IF(CompanyProfiles!H$44&gt;=RAND(),0,1)</f>
        <v>1</v>
      </c>
      <c r="D766" s="6">
        <f ca="1">IF(CompanyProfiles!I$44&gt;=RAND(),0,1)</f>
        <v>1</v>
      </c>
      <c r="E766" s="6">
        <f ca="1">IF(CompanyProfiles!J$44&gt;=RAND(),0,1)</f>
        <v>1</v>
      </c>
      <c r="F766" s="6">
        <f ca="1">IF(CompanyProfiles!K$44&gt;=RAND(),0,1)</f>
        <v>1</v>
      </c>
      <c r="G766" s="6">
        <f ca="1">IF(CompanyProfiles!L$44&gt;=RAND(),0,1)</f>
        <v>1</v>
      </c>
      <c r="H766" s="6">
        <f ca="1">IF(CompanyProfiles!M$44&gt;=RAND(),0,1)</f>
        <v>1</v>
      </c>
      <c r="I766" s="6">
        <f ca="1">IF(CompanyProfiles!N$44&gt;=RAND(),0,1)</f>
        <v>1</v>
      </c>
      <c r="J766" s="12">
        <f ca="1">1-(SUM(COUNTIF(A766:I766,"= 1"))/CompanyProfiles!$F$47)</f>
        <v>0.22222222222222221</v>
      </c>
      <c r="K766" s="6">
        <f ca="1">IF(J766=0,0,IF(G766=1,CompanyProfiles!$T$43+(RANDBETWEEN(CompanyProfiles!$R$43,CompanyProfiles!$S$43))/100,CompanyProfiles!$T$42+(RANDBETWEEN(CompanyProfiles!$R$42,CompanyProfiles!$S$42))/100))</f>
        <v>8193.9466666666667</v>
      </c>
    </row>
    <row r="767" spans="1:11" x14ac:dyDescent="0.2">
      <c r="A767" s="6">
        <f ca="1">IF(CompanyProfiles!F$44&gt;=RAND(),0,1)</f>
        <v>0</v>
      </c>
      <c r="B767" s="6">
        <f ca="1">IF(CompanyProfiles!G$44&gt;=RAND(),0,1)</f>
        <v>1</v>
      </c>
      <c r="C767" s="6">
        <f ca="1">IF(CompanyProfiles!H$44&gt;=RAND(),0,1)</f>
        <v>1</v>
      </c>
      <c r="D767" s="6">
        <f ca="1">IF(CompanyProfiles!I$44&gt;=RAND(),0,1)</f>
        <v>1</v>
      </c>
      <c r="E767" s="6">
        <f ca="1">IF(CompanyProfiles!J$44&gt;=RAND(),0,1)</f>
        <v>1</v>
      </c>
      <c r="F767" s="6">
        <f ca="1">IF(CompanyProfiles!K$44&gt;=RAND(),0,1)</f>
        <v>1</v>
      </c>
      <c r="G767" s="6">
        <f ca="1">IF(CompanyProfiles!L$44&gt;=RAND(),0,1)</f>
        <v>1</v>
      </c>
      <c r="H767" s="6">
        <f ca="1">IF(CompanyProfiles!M$44&gt;=RAND(),0,1)</f>
        <v>1</v>
      </c>
      <c r="I767" s="6">
        <f ca="1">IF(CompanyProfiles!N$44&gt;=RAND(),0,1)</f>
        <v>1</v>
      </c>
      <c r="J767" s="12">
        <f ca="1">1-(SUM(COUNTIF(A767:I767,"= 1"))/CompanyProfiles!$F$47)</f>
        <v>0.11111111111111116</v>
      </c>
      <c r="K767" s="6">
        <f ca="1">IF(J767=0,0,IF(G767=1,CompanyProfiles!$T$43+(RANDBETWEEN(CompanyProfiles!$R$43,CompanyProfiles!$S$43))/100,CompanyProfiles!$T$42+(RANDBETWEEN(CompanyProfiles!$R$42,CompanyProfiles!$S$42))/100))</f>
        <v>12743.066666666666</v>
      </c>
    </row>
    <row r="768" spans="1:11" x14ac:dyDescent="0.2">
      <c r="A768" s="6">
        <f ca="1">IF(CompanyProfiles!F$44&gt;=RAND(),0,1)</f>
        <v>1</v>
      </c>
      <c r="B768" s="6">
        <f ca="1">IF(CompanyProfiles!G$44&gt;=RAND(),0,1)</f>
        <v>1</v>
      </c>
      <c r="C768" s="6">
        <f ca="1">IF(CompanyProfiles!H$44&gt;=RAND(),0,1)</f>
        <v>1</v>
      </c>
      <c r="D768" s="6">
        <f ca="1">IF(CompanyProfiles!I$44&gt;=RAND(),0,1)</f>
        <v>1</v>
      </c>
      <c r="E768" s="6">
        <f ca="1">IF(CompanyProfiles!J$44&gt;=RAND(),0,1)</f>
        <v>1</v>
      </c>
      <c r="F768" s="6">
        <f ca="1">IF(CompanyProfiles!K$44&gt;=RAND(),0,1)</f>
        <v>1</v>
      </c>
      <c r="G768" s="6">
        <f ca="1">IF(CompanyProfiles!L$44&gt;=RAND(),0,1)</f>
        <v>1</v>
      </c>
      <c r="H768" s="6">
        <f ca="1">IF(CompanyProfiles!M$44&gt;=RAND(),0,1)</f>
        <v>0</v>
      </c>
      <c r="I768" s="6">
        <f ca="1">IF(CompanyProfiles!N$44&gt;=RAND(),0,1)</f>
        <v>1</v>
      </c>
      <c r="J768" s="12">
        <f ca="1">1-(SUM(COUNTIF(A768:I768,"= 1"))/CompanyProfiles!$F$47)</f>
        <v>0.11111111111111116</v>
      </c>
      <c r="K768" s="6">
        <f ca="1">IF(J768=0,0,IF(G768=1,CompanyProfiles!$T$43+(RANDBETWEEN(CompanyProfiles!$R$43,CompanyProfiles!$S$43))/100,CompanyProfiles!$T$42+(RANDBETWEEN(CompanyProfiles!$R$42,CompanyProfiles!$S$42))/100))</f>
        <v>6679.6966666666667</v>
      </c>
    </row>
    <row r="769" spans="1:11" x14ac:dyDescent="0.2">
      <c r="A769" s="6">
        <f ca="1">IF(CompanyProfiles!F$44&gt;=RAND(),0,1)</f>
        <v>1</v>
      </c>
      <c r="B769" s="6">
        <f ca="1">IF(CompanyProfiles!G$44&gt;=RAND(),0,1)</f>
        <v>0</v>
      </c>
      <c r="C769" s="6">
        <f ca="1">IF(CompanyProfiles!H$44&gt;=RAND(),0,1)</f>
        <v>1</v>
      </c>
      <c r="D769" s="6">
        <f ca="1">IF(CompanyProfiles!I$44&gt;=RAND(),0,1)</f>
        <v>1</v>
      </c>
      <c r="E769" s="6">
        <f ca="1">IF(CompanyProfiles!J$44&gt;=RAND(),0,1)</f>
        <v>1</v>
      </c>
      <c r="F769" s="6">
        <f ca="1">IF(CompanyProfiles!K$44&gt;=RAND(),0,1)</f>
        <v>1</v>
      </c>
      <c r="G769" s="6">
        <f ca="1">IF(CompanyProfiles!L$44&gt;=RAND(),0,1)</f>
        <v>1</v>
      </c>
      <c r="H769" s="6">
        <f ca="1">IF(CompanyProfiles!M$44&gt;=RAND(),0,1)</f>
        <v>1</v>
      </c>
      <c r="I769" s="6">
        <f ca="1">IF(CompanyProfiles!N$44&gt;=RAND(),0,1)</f>
        <v>1</v>
      </c>
      <c r="J769" s="12">
        <f ca="1">1-(SUM(COUNTIF(A769:I769,"= 1"))/CompanyProfiles!$F$47)</f>
        <v>0.11111111111111116</v>
      </c>
      <c r="K769" s="6">
        <f ca="1">IF(J769=0,0,IF(G769=1,CompanyProfiles!$T$43+(RANDBETWEEN(CompanyProfiles!$R$43,CompanyProfiles!$S$43))/100,CompanyProfiles!$T$42+(RANDBETWEEN(CompanyProfiles!$R$42,CompanyProfiles!$S$42))/100))</f>
        <v>13227.166666666668</v>
      </c>
    </row>
    <row r="770" spans="1:11" x14ac:dyDescent="0.2">
      <c r="A770" s="6">
        <f ca="1">IF(CompanyProfiles!F$44&gt;=RAND(),0,1)</f>
        <v>1</v>
      </c>
      <c r="B770" s="6">
        <f ca="1">IF(CompanyProfiles!G$44&gt;=RAND(),0,1)</f>
        <v>1</v>
      </c>
      <c r="C770" s="6">
        <f ca="1">IF(CompanyProfiles!H$44&gt;=RAND(),0,1)</f>
        <v>0</v>
      </c>
      <c r="D770" s="6">
        <f ca="1">IF(CompanyProfiles!I$44&gt;=RAND(),0,1)</f>
        <v>1</v>
      </c>
      <c r="E770" s="6">
        <f ca="1">IF(CompanyProfiles!J$44&gt;=RAND(),0,1)</f>
        <v>0</v>
      </c>
      <c r="F770" s="6">
        <f ca="1">IF(CompanyProfiles!K$44&gt;=RAND(),0,1)</f>
        <v>0</v>
      </c>
      <c r="G770" s="6">
        <f ca="1">IF(CompanyProfiles!L$44&gt;=RAND(),0,1)</f>
        <v>1</v>
      </c>
      <c r="H770" s="6">
        <f ca="1">IF(CompanyProfiles!M$44&gt;=RAND(),0,1)</f>
        <v>1</v>
      </c>
      <c r="I770" s="6">
        <f ca="1">IF(CompanyProfiles!N$44&gt;=RAND(),0,1)</f>
        <v>1</v>
      </c>
      <c r="J770" s="12">
        <f ca="1">1-(SUM(COUNTIF(A770:I770,"= 1"))/CompanyProfiles!$F$47)</f>
        <v>0.33333333333333337</v>
      </c>
      <c r="K770" s="6">
        <f ca="1">IF(J770=0,0,IF(G770=1,CompanyProfiles!$T$43+(RANDBETWEEN(CompanyProfiles!$R$43,CompanyProfiles!$S$43))/100,CompanyProfiles!$T$42+(RANDBETWEEN(CompanyProfiles!$R$42,CompanyProfiles!$S$42))/100))</f>
        <v>6809.586666666667</v>
      </c>
    </row>
    <row r="771" spans="1:11" x14ac:dyDescent="0.2">
      <c r="A771" s="6">
        <f ca="1">IF(CompanyProfiles!F$44&gt;=RAND(),0,1)</f>
        <v>1</v>
      </c>
      <c r="B771" s="6">
        <f ca="1">IF(CompanyProfiles!G$44&gt;=RAND(),0,1)</f>
        <v>1</v>
      </c>
      <c r="C771" s="6">
        <f ca="1">IF(CompanyProfiles!H$44&gt;=RAND(),0,1)</f>
        <v>1</v>
      </c>
      <c r="D771" s="6">
        <f ca="1">IF(CompanyProfiles!I$44&gt;=RAND(),0,1)</f>
        <v>1</v>
      </c>
      <c r="E771" s="6">
        <f ca="1">IF(CompanyProfiles!J$44&gt;=RAND(),0,1)</f>
        <v>1</v>
      </c>
      <c r="F771" s="6">
        <f ca="1">IF(CompanyProfiles!K$44&gt;=RAND(),0,1)</f>
        <v>1</v>
      </c>
      <c r="G771" s="6">
        <f ca="1">IF(CompanyProfiles!L$44&gt;=RAND(),0,1)</f>
        <v>1</v>
      </c>
      <c r="H771" s="6">
        <f ca="1">IF(CompanyProfiles!M$44&gt;=RAND(),0,1)</f>
        <v>0</v>
      </c>
      <c r="I771" s="6">
        <f ca="1">IF(CompanyProfiles!N$44&gt;=RAND(),0,1)</f>
        <v>1</v>
      </c>
      <c r="J771" s="12">
        <f ca="1">1-(SUM(COUNTIF(A771:I771,"= 1"))/CompanyProfiles!$F$47)</f>
        <v>0.11111111111111116</v>
      </c>
      <c r="K771" s="6">
        <f ca="1">IF(J771=0,0,IF(G771=1,CompanyProfiles!$T$43+(RANDBETWEEN(CompanyProfiles!$R$43,CompanyProfiles!$S$43))/100,CompanyProfiles!$T$42+(RANDBETWEEN(CompanyProfiles!$R$42,CompanyProfiles!$S$42))/100))</f>
        <v>11150.686666666666</v>
      </c>
    </row>
    <row r="772" spans="1:11" x14ac:dyDescent="0.2">
      <c r="A772" s="6">
        <f ca="1">IF(CompanyProfiles!F$44&gt;=RAND(),0,1)</f>
        <v>1</v>
      </c>
      <c r="B772" s="6">
        <f ca="1">IF(CompanyProfiles!G$44&gt;=RAND(),0,1)</f>
        <v>1</v>
      </c>
      <c r="C772" s="6">
        <f ca="1">IF(CompanyProfiles!H$44&gt;=RAND(),0,1)</f>
        <v>1</v>
      </c>
      <c r="D772" s="6">
        <f ca="1">IF(CompanyProfiles!I$44&gt;=RAND(),0,1)</f>
        <v>1</v>
      </c>
      <c r="E772" s="6">
        <f ca="1">IF(CompanyProfiles!J$44&gt;=RAND(),0,1)</f>
        <v>1</v>
      </c>
      <c r="F772" s="6">
        <f ca="1">IF(CompanyProfiles!K$44&gt;=RAND(),0,1)</f>
        <v>1</v>
      </c>
      <c r="G772" s="6">
        <f ca="1">IF(CompanyProfiles!L$44&gt;=RAND(),0,1)</f>
        <v>1</v>
      </c>
      <c r="H772" s="6">
        <f ca="1">IF(CompanyProfiles!M$44&gt;=RAND(),0,1)</f>
        <v>1</v>
      </c>
      <c r="I772" s="6">
        <f ca="1">IF(CompanyProfiles!N$44&gt;=RAND(),0,1)</f>
        <v>1</v>
      </c>
      <c r="J772" s="12">
        <f ca="1">1-(SUM(COUNTIF(A772:I772,"= 1"))/CompanyProfiles!$F$47)</f>
        <v>0</v>
      </c>
      <c r="K772" s="6">
        <f ca="1">IF(J772=0,0,IF(G772=1,CompanyProfiles!$T$43+(RANDBETWEEN(CompanyProfiles!$R$43,CompanyProfiles!$S$43))/100,CompanyProfiles!$T$42+(RANDBETWEEN(CompanyProfiles!$R$42,CompanyProfiles!$S$42))/100))</f>
        <v>0</v>
      </c>
    </row>
    <row r="773" spans="1:11" x14ac:dyDescent="0.2">
      <c r="A773" s="6">
        <f ca="1">IF(CompanyProfiles!F$44&gt;=RAND(),0,1)</f>
        <v>0</v>
      </c>
      <c r="B773" s="6">
        <f ca="1">IF(CompanyProfiles!G$44&gt;=RAND(),0,1)</f>
        <v>0</v>
      </c>
      <c r="C773" s="6">
        <f ca="1">IF(CompanyProfiles!H$44&gt;=RAND(),0,1)</f>
        <v>1</v>
      </c>
      <c r="D773" s="6">
        <f ca="1">IF(CompanyProfiles!I$44&gt;=RAND(),0,1)</f>
        <v>1</v>
      </c>
      <c r="E773" s="6">
        <f ca="1">IF(CompanyProfiles!J$44&gt;=RAND(),0,1)</f>
        <v>1</v>
      </c>
      <c r="F773" s="6">
        <f ca="1">IF(CompanyProfiles!K$44&gt;=RAND(),0,1)</f>
        <v>0</v>
      </c>
      <c r="G773" s="6">
        <f ca="1">IF(CompanyProfiles!L$44&gt;=RAND(),0,1)</f>
        <v>0</v>
      </c>
      <c r="H773" s="6">
        <f ca="1">IF(CompanyProfiles!M$44&gt;=RAND(),0,1)</f>
        <v>1</v>
      </c>
      <c r="I773" s="6">
        <f ca="1">IF(CompanyProfiles!N$44&gt;=RAND(),0,1)</f>
        <v>1</v>
      </c>
      <c r="J773" s="12">
        <f ca="1">1-(SUM(COUNTIF(A773:I773,"= 1"))/CompanyProfiles!$F$47)</f>
        <v>0.44444444444444442</v>
      </c>
      <c r="K773" s="6">
        <f ca="1">IF(J773=0,0,IF(G773=1,CompanyProfiles!$T$43+(RANDBETWEEN(CompanyProfiles!$R$43,CompanyProfiles!$S$43))/100,CompanyProfiles!$T$42+(RANDBETWEEN(CompanyProfiles!$R$42,CompanyProfiles!$S$42))/100))</f>
        <v>839.73666666666668</v>
      </c>
    </row>
    <row r="774" spans="1:11" x14ac:dyDescent="0.2">
      <c r="A774" s="6">
        <f ca="1">IF(CompanyProfiles!F$44&gt;=RAND(),0,1)</f>
        <v>1</v>
      </c>
      <c r="B774" s="6">
        <f ca="1">IF(CompanyProfiles!G$44&gt;=RAND(),0,1)</f>
        <v>1</v>
      </c>
      <c r="C774" s="6">
        <f ca="1">IF(CompanyProfiles!H$44&gt;=RAND(),0,1)</f>
        <v>1</v>
      </c>
      <c r="D774" s="6">
        <f ca="1">IF(CompanyProfiles!I$44&gt;=RAND(),0,1)</f>
        <v>0</v>
      </c>
      <c r="E774" s="6">
        <f ca="1">IF(CompanyProfiles!J$44&gt;=RAND(),0,1)</f>
        <v>1</v>
      </c>
      <c r="F774" s="6">
        <f ca="1">IF(CompanyProfiles!K$44&gt;=RAND(),0,1)</f>
        <v>1</v>
      </c>
      <c r="G774" s="6">
        <f ca="1">IF(CompanyProfiles!L$44&gt;=RAND(),0,1)</f>
        <v>1</v>
      </c>
      <c r="H774" s="6">
        <f ca="1">IF(CompanyProfiles!M$44&gt;=RAND(),0,1)</f>
        <v>0</v>
      </c>
      <c r="I774" s="6">
        <f ca="1">IF(CompanyProfiles!N$44&gt;=RAND(),0,1)</f>
        <v>1</v>
      </c>
      <c r="J774" s="12">
        <f ca="1">1-(SUM(COUNTIF(A774:I774,"= 1"))/CompanyProfiles!$F$47)</f>
        <v>0.22222222222222221</v>
      </c>
      <c r="K774" s="6">
        <f ca="1">IF(J774=0,0,IF(G774=1,CompanyProfiles!$T$43+(RANDBETWEEN(CompanyProfiles!$R$43,CompanyProfiles!$S$43))/100,CompanyProfiles!$T$42+(RANDBETWEEN(CompanyProfiles!$R$42,CompanyProfiles!$S$42))/100))</f>
        <v>10501.216666666667</v>
      </c>
    </row>
    <row r="775" spans="1:11" x14ac:dyDescent="0.2">
      <c r="A775" s="6">
        <f ca="1">IF(CompanyProfiles!F$44&gt;=RAND(),0,1)</f>
        <v>1</v>
      </c>
      <c r="B775" s="6">
        <f ca="1">IF(CompanyProfiles!G$44&gt;=RAND(),0,1)</f>
        <v>1</v>
      </c>
      <c r="C775" s="6">
        <f ca="1">IF(CompanyProfiles!H$44&gt;=RAND(),0,1)</f>
        <v>1</v>
      </c>
      <c r="D775" s="6">
        <f ca="1">IF(CompanyProfiles!I$44&gt;=RAND(),0,1)</f>
        <v>1</v>
      </c>
      <c r="E775" s="6">
        <f ca="1">IF(CompanyProfiles!J$44&gt;=RAND(),0,1)</f>
        <v>1</v>
      </c>
      <c r="F775" s="6">
        <f ca="1">IF(CompanyProfiles!K$44&gt;=RAND(),0,1)</f>
        <v>1</v>
      </c>
      <c r="G775" s="6">
        <f ca="1">IF(CompanyProfiles!L$44&gt;=RAND(),0,1)</f>
        <v>1</v>
      </c>
      <c r="H775" s="6">
        <f ca="1">IF(CompanyProfiles!M$44&gt;=RAND(),0,1)</f>
        <v>0</v>
      </c>
      <c r="I775" s="6">
        <f ca="1">IF(CompanyProfiles!N$44&gt;=RAND(),0,1)</f>
        <v>1</v>
      </c>
      <c r="J775" s="12">
        <f ca="1">1-(SUM(COUNTIF(A775:I775,"= 1"))/CompanyProfiles!$F$47)</f>
        <v>0.11111111111111116</v>
      </c>
      <c r="K775" s="6">
        <f ca="1">IF(J775=0,0,IF(G775=1,CompanyProfiles!$T$43+(RANDBETWEEN(CompanyProfiles!$R$43,CompanyProfiles!$S$43))/100,CompanyProfiles!$T$42+(RANDBETWEEN(CompanyProfiles!$R$42,CompanyProfiles!$S$42))/100))</f>
        <v>12664.546666666667</v>
      </c>
    </row>
    <row r="776" spans="1:11" x14ac:dyDescent="0.2">
      <c r="A776" s="6">
        <f ca="1">IF(CompanyProfiles!F$44&gt;=RAND(),0,1)</f>
        <v>0</v>
      </c>
      <c r="B776" s="6">
        <f ca="1">IF(CompanyProfiles!G$44&gt;=RAND(),0,1)</f>
        <v>1</v>
      </c>
      <c r="C776" s="6">
        <f ca="1">IF(CompanyProfiles!H$44&gt;=RAND(),0,1)</f>
        <v>1</v>
      </c>
      <c r="D776" s="6">
        <f ca="1">IF(CompanyProfiles!I$44&gt;=RAND(),0,1)</f>
        <v>0</v>
      </c>
      <c r="E776" s="6">
        <f ca="1">IF(CompanyProfiles!J$44&gt;=RAND(),0,1)</f>
        <v>1</v>
      </c>
      <c r="F776" s="6">
        <f ca="1">IF(CompanyProfiles!K$44&gt;=RAND(),0,1)</f>
        <v>1</v>
      </c>
      <c r="G776" s="6">
        <f ca="1">IF(CompanyProfiles!L$44&gt;=RAND(),0,1)</f>
        <v>1</v>
      </c>
      <c r="H776" s="6">
        <f ca="1">IF(CompanyProfiles!M$44&gt;=RAND(),0,1)</f>
        <v>1</v>
      </c>
      <c r="I776" s="6">
        <f ca="1">IF(CompanyProfiles!N$44&gt;=RAND(),0,1)</f>
        <v>0</v>
      </c>
      <c r="J776" s="12">
        <f ca="1">1-(SUM(COUNTIF(A776:I776,"= 1"))/CompanyProfiles!$F$47)</f>
        <v>0.33333333333333337</v>
      </c>
      <c r="K776" s="6">
        <f ca="1">IF(J776=0,0,IF(G776=1,CompanyProfiles!$T$43+(RANDBETWEEN(CompanyProfiles!$R$43,CompanyProfiles!$S$43))/100,CompanyProfiles!$T$42+(RANDBETWEEN(CompanyProfiles!$R$42,CompanyProfiles!$S$42))/100))</f>
        <v>11139.366666666667</v>
      </c>
    </row>
    <row r="777" spans="1:11" x14ac:dyDescent="0.2">
      <c r="A777" s="6">
        <f ca="1">IF(CompanyProfiles!F$44&gt;=RAND(),0,1)</f>
        <v>1</v>
      </c>
      <c r="B777" s="6">
        <f ca="1">IF(CompanyProfiles!G$44&gt;=RAND(),0,1)</f>
        <v>0</v>
      </c>
      <c r="C777" s="6">
        <f ca="1">IF(CompanyProfiles!H$44&gt;=RAND(),0,1)</f>
        <v>1</v>
      </c>
      <c r="D777" s="6">
        <f ca="1">IF(CompanyProfiles!I$44&gt;=RAND(),0,1)</f>
        <v>0</v>
      </c>
      <c r="E777" s="6">
        <f ca="1">IF(CompanyProfiles!J$44&gt;=RAND(),0,1)</f>
        <v>1</v>
      </c>
      <c r="F777" s="6">
        <f ca="1">IF(CompanyProfiles!K$44&gt;=RAND(),0,1)</f>
        <v>1</v>
      </c>
      <c r="G777" s="6">
        <f ca="1">IF(CompanyProfiles!L$44&gt;=RAND(),0,1)</f>
        <v>1</v>
      </c>
      <c r="H777" s="6">
        <f ca="1">IF(CompanyProfiles!M$44&gt;=RAND(),0,1)</f>
        <v>1</v>
      </c>
      <c r="I777" s="6">
        <f ca="1">IF(CompanyProfiles!N$44&gt;=RAND(),0,1)</f>
        <v>1</v>
      </c>
      <c r="J777" s="12">
        <f ca="1">1-(SUM(COUNTIF(A777:I777,"= 1"))/CompanyProfiles!$F$47)</f>
        <v>0.22222222222222221</v>
      </c>
      <c r="K777" s="6">
        <f ca="1">IF(J777=0,0,IF(G777=1,CompanyProfiles!$T$43+(RANDBETWEEN(CompanyProfiles!$R$43,CompanyProfiles!$S$43))/100,CompanyProfiles!$T$42+(RANDBETWEEN(CompanyProfiles!$R$42,CompanyProfiles!$S$42))/100))</f>
        <v>15615.746666666666</v>
      </c>
    </row>
    <row r="778" spans="1:11" x14ac:dyDescent="0.2">
      <c r="A778" s="6">
        <f ca="1">IF(CompanyProfiles!F$44&gt;=RAND(),0,1)</f>
        <v>1</v>
      </c>
      <c r="B778" s="6">
        <f ca="1">IF(CompanyProfiles!G$44&gt;=RAND(),0,1)</f>
        <v>1</v>
      </c>
      <c r="C778" s="6">
        <f ca="1">IF(CompanyProfiles!H$44&gt;=RAND(),0,1)</f>
        <v>1</v>
      </c>
      <c r="D778" s="6">
        <f ca="1">IF(CompanyProfiles!I$44&gt;=RAND(),0,1)</f>
        <v>1</v>
      </c>
      <c r="E778" s="6">
        <f ca="1">IF(CompanyProfiles!J$44&gt;=RAND(),0,1)</f>
        <v>1</v>
      </c>
      <c r="F778" s="6">
        <f ca="1">IF(CompanyProfiles!K$44&gt;=RAND(),0,1)</f>
        <v>1</v>
      </c>
      <c r="G778" s="6">
        <f ca="1">IF(CompanyProfiles!L$44&gt;=RAND(),0,1)</f>
        <v>1</v>
      </c>
      <c r="H778" s="6">
        <f ca="1">IF(CompanyProfiles!M$44&gt;=RAND(),0,1)</f>
        <v>1</v>
      </c>
      <c r="I778" s="6">
        <f ca="1">IF(CompanyProfiles!N$44&gt;=RAND(),0,1)</f>
        <v>0</v>
      </c>
      <c r="J778" s="12">
        <f ca="1">1-(SUM(COUNTIF(A778:I778,"= 1"))/CompanyProfiles!$F$47)</f>
        <v>0.11111111111111116</v>
      </c>
      <c r="K778" s="6">
        <f ca="1">IF(J778=0,0,IF(G778=1,CompanyProfiles!$T$43+(RANDBETWEEN(CompanyProfiles!$R$43,CompanyProfiles!$S$43))/100,CompanyProfiles!$T$42+(RANDBETWEEN(CompanyProfiles!$R$42,CompanyProfiles!$S$42))/100))</f>
        <v>13008.556666666667</v>
      </c>
    </row>
    <row r="779" spans="1:11" x14ac:dyDescent="0.2">
      <c r="A779" s="6">
        <f ca="1">IF(CompanyProfiles!F$44&gt;=RAND(),0,1)</f>
        <v>1</v>
      </c>
      <c r="B779" s="6">
        <f ca="1">IF(CompanyProfiles!G$44&gt;=RAND(),0,1)</f>
        <v>1</v>
      </c>
      <c r="C779" s="6">
        <f ca="1">IF(CompanyProfiles!H$44&gt;=RAND(),0,1)</f>
        <v>1</v>
      </c>
      <c r="D779" s="6">
        <f ca="1">IF(CompanyProfiles!I$44&gt;=RAND(),0,1)</f>
        <v>0</v>
      </c>
      <c r="E779" s="6">
        <f ca="1">IF(CompanyProfiles!J$44&gt;=RAND(),0,1)</f>
        <v>1</v>
      </c>
      <c r="F779" s="6">
        <f ca="1">IF(CompanyProfiles!K$44&gt;=RAND(),0,1)</f>
        <v>1</v>
      </c>
      <c r="G779" s="6">
        <f ca="1">IF(CompanyProfiles!L$44&gt;=RAND(),0,1)</f>
        <v>0</v>
      </c>
      <c r="H779" s="6">
        <f ca="1">IF(CompanyProfiles!M$44&gt;=RAND(),0,1)</f>
        <v>0</v>
      </c>
      <c r="I779" s="6">
        <f ca="1">IF(CompanyProfiles!N$44&gt;=RAND(),0,1)</f>
        <v>1</v>
      </c>
      <c r="J779" s="12">
        <f ca="1">1-(SUM(COUNTIF(A779:I779,"= 1"))/CompanyProfiles!$F$47)</f>
        <v>0.33333333333333337</v>
      </c>
      <c r="K779" s="6">
        <f ca="1">IF(J779=0,0,IF(G779=1,CompanyProfiles!$T$43+(RANDBETWEEN(CompanyProfiles!$R$43,CompanyProfiles!$S$43))/100,CompanyProfiles!$T$42+(RANDBETWEEN(CompanyProfiles!$R$42,CompanyProfiles!$S$42))/100))</f>
        <v>71.936666666666667</v>
      </c>
    </row>
    <row r="780" spans="1:11" x14ac:dyDescent="0.2">
      <c r="A780" s="6">
        <f ca="1">IF(CompanyProfiles!F$44&gt;=RAND(),0,1)</f>
        <v>1</v>
      </c>
      <c r="B780" s="6">
        <f ca="1">IF(CompanyProfiles!G$44&gt;=RAND(),0,1)</f>
        <v>0</v>
      </c>
      <c r="C780" s="6">
        <f ca="1">IF(CompanyProfiles!H$44&gt;=RAND(),0,1)</f>
        <v>0</v>
      </c>
      <c r="D780" s="6">
        <f ca="1">IF(CompanyProfiles!I$44&gt;=RAND(),0,1)</f>
        <v>1</v>
      </c>
      <c r="E780" s="6">
        <f ca="1">IF(CompanyProfiles!J$44&gt;=RAND(),0,1)</f>
        <v>1</v>
      </c>
      <c r="F780" s="6">
        <f ca="1">IF(CompanyProfiles!K$44&gt;=RAND(),0,1)</f>
        <v>1</v>
      </c>
      <c r="G780" s="6">
        <f ca="1">IF(CompanyProfiles!L$44&gt;=RAND(),0,1)</f>
        <v>1</v>
      </c>
      <c r="H780" s="6">
        <f ca="1">IF(CompanyProfiles!M$44&gt;=RAND(),0,1)</f>
        <v>1</v>
      </c>
      <c r="I780" s="6">
        <f ca="1">IF(CompanyProfiles!N$44&gt;=RAND(),0,1)</f>
        <v>1</v>
      </c>
      <c r="J780" s="12">
        <f ca="1">1-(SUM(COUNTIF(A780:I780,"= 1"))/CompanyProfiles!$F$47)</f>
        <v>0.22222222222222221</v>
      </c>
      <c r="K780" s="6">
        <f ca="1">IF(J780=0,0,IF(G780=1,CompanyProfiles!$T$43+(RANDBETWEEN(CompanyProfiles!$R$43,CompanyProfiles!$S$43))/100,CompanyProfiles!$T$42+(RANDBETWEEN(CompanyProfiles!$R$42,CompanyProfiles!$S$42))/100))</f>
        <v>13731.716666666667</v>
      </c>
    </row>
    <row r="781" spans="1:11" x14ac:dyDescent="0.2">
      <c r="A781" s="6">
        <f ca="1">IF(CompanyProfiles!F$44&gt;=RAND(),0,1)</f>
        <v>1</v>
      </c>
      <c r="B781" s="6">
        <f ca="1">IF(CompanyProfiles!G$44&gt;=RAND(),0,1)</f>
        <v>1</v>
      </c>
      <c r="C781" s="6">
        <f ca="1">IF(CompanyProfiles!H$44&gt;=RAND(),0,1)</f>
        <v>0</v>
      </c>
      <c r="D781" s="6">
        <f ca="1">IF(CompanyProfiles!I$44&gt;=RAND(),0,1)</f>
        <v>1</v>
      </c>
      <c r="E781" s="6">
        <f ca="1">IF(CompanyProfiles!J$44&gt;=RAND(),0,1)</f>
        <v>0</v>
      </c>
      <c r="F781" s="6">
        <f ca="1">IF(CompanyProfiles!K$44&gt;=RAND(),0,1)</f>
        <v>1</v>
      </c>
      <c r="G781" s="6">
        <f ca="1">IF(CompanyProfiles!L$44&gt;=RAND(),0,1)</f>
        <v>1</v>
      </c>
      <c r="H781" s="6">
        <f ca="1">IF(CompanyProfiles!M$44&gt;=RAND(),0,1)</f>
        <v>0</v>
      </c>
      <c r="I781" s="6">
        <f ca="1">IF(CompanyProfiles!N$44&gt;=RAND(),0,1)</f>
        <v>1</v>
      </c>
      <c r="J781" s="12">
        <f ca="1">1-(SUM(COUNTIF(A781:I781,"= 1"))/CompanyProfiles!$F$47)</f>
        <v>0.33333333333333337</v>
      </c>
      <c r="K781" s="6">
        <f ca="1">IF(J781=0,0,IF(G781=1,CompanyProfiles!$T$43+(RANDBETWEEN(CompanyProfiles!$R$43,CompanyProfiles!$S$43))/100,CompanyProfiles!$T$42+(RANDBETWEEN(CompanyProfiles!$R$42,CompanyProfiles!$S$42))/100))</f>
        <v>9660.5166666666664</v>
      </c>
    </row>
    <row r="782" spans="1:11" x14ac:dyDescent="0.2">
      <c r="A782" s="6">
        <f ca="1">IF(CompanyProfiles!F$44&gt;=RAND(),0,1)</f>
        <v>1</v>
      </c>
      <c r="B782" s="6">
        <f ca="1">IF(CompanyProfiles!G$44&gt;=RAND(),0,1)</f>
        <v>1</v>
      </c>
      <c r="C782" s="6">
        <f ca="1">IF(CompanyProfiles!H$44&gt;=RAND(),0,1)</f>
        <v>1</v>
      </c>
      <c r="D782" s="6">
        <f ca="1">IF(CompanyProfiles!I$44&gt;=RAND(),0,1)</f>
        <v>1</v>
      </c>
      <c r="E782" s="6">
        <f ca="1">IF(CompanyProfiles!J$44&gt;=RAND(),0,1)</f>
        <v>0</v>
      </c>
      <c r="F782" s="6">
        <f ca="1">IF(CompanyProfiles!K$44&gt;=RAND(),0,1)</f>
        <v>0</v>
      </c>
      <c r="G782" s="6">
        <f ca="1">IF(CompanyProfiles!L$44&gt;=RAND(),0,1)</f>
        <v>1</v>
      </c>
      <c r="H782" s="6">
        <f ca="1">IF(CompanyProfiles!M$44&gt;=RAND(),0,1)</f>
        <v>1</v>
      </c>
      <c r="I782" s="6">
        <f ca="1">IF(CompanyProfiles!N$44&gt;=RAND(),0,1)</f>
        <v>1</v>
      </c>
      <c r="J782" s="12">
        <f ca="1">1-(SUM(COUNTIF(A782:I782,"= 1"))/CompanyProfiles!$F$47)</f>
        <v>0.22222222222222221</v>
      </c>
      <c r="K782" s="6">
        <f ca="1">IF(J782=0,0,IF(G782=1,CompanyProfiles!$T$43+(RANDBETWEEN(CompanyProfiles!$R$43,CompanyProfiles!$S$43))/100,CompanyProfiles!$T$42+(RANDBETWEEN(CompanyProfiles!$R$42,CompanyProfiles!$S$42))/100))</f>
        <v>10959.656666666666</v>
      </c>
    </row>
    <row r="783" spans="1:11" x14ac:dyDescent="0.2">
      <c r="A783" s="6">
        <f ca="1">IF(CompanyProfiles!F$44&gt;=RAND(),0,1)</f>
        <v>1</v>
      </c>
      <c r="B783" s="6">
        <f ca="1">IF(CompanyProfiles!G$44&gt;=RAND(),0,1)</f>
        <v>0</v>
      </c>
      <c r="C783" s="6">
        <f ca="1">IF(CompanyProfiles!H$44&gt;=RAND(),0,1)</f>
        <v>0</v>
      </c>
      <c r="D783" s="6">
        <f ca="1">IF(CompanyProfiles!I$44&gt;=RAND(),0,1)</f>
        <v>1</v>
      </c>
      <c r="E783" s="6">
        <f ca="1">IF(CompanyProfiles!J$44&gt;=RAND(),0,1)</f>
        <v>1</v>
      </c>
      <c r="F783" s="6">
        <f ca="1">IF(CompanyProfiles!K$44&gt;=RAND(),0,1)</f>
        <v>1</v>
      </c>
      <c r="G783" s="6">
        <f ca="1">IF(CompanyProfiles!L$44&gt;=RAND(),0,1)</f>
        <v>1</v>
      </c>
      <c r="H783" s="6">
        <f ca="1">IF(CompanyProfiles!M$44&gt;=RAND(),0,1)</f>
        <v>1</v>
      </c>
      <c r="I783" s="6">
        <f ca="1">IF(CompanyProfiles!N$44&gt;=RAND(),0,1)</f>
        <v>1</v>
      </c>
      <c r="J783" s="12">
        <f ca="1">1-(SUM(COUNTIF(A783:I783,"= 1"))/CompanyProfiles!$F$47)</f>
        <v>0.22222222222222221</v>
      </c>
      <c r="K783" s="6">
        <f ca="1">IF(J783=0,0,IF(G783=1,CompanyProfiles!$T$43+(RANDBETWEEN(CompanyProfiles!$R$43,CompanyProfiles!$S$43))/100,CompanyProfiles!$T$42+(RANDBETWEEN(CompanyProfiles!$R$42,CompanyProfiles!$S$42))/100))</f>
        <v>11950.196666666667</v>
      </c>
    </row>
    <row r="784" spans="1:11" x14ac:dyDescent="0.2">
      <c r="A784" s="6">
        <f ca="1">IF(CompanyProfiles!F$44&gt;=RAND(),0,1)</f>
        <v>1</v>
      </c>
      <c r="B784" s="6">
        <f ca="1">IF(CompanyProfiles!G$44&gt;=RAND(),0,1)</f>
        <v>1</v>
      </c>
      <c r="C784" s="6">
        <f ca="1">IF(CompanyProfiles!H$44&gt;=RAND(),0,1)</f>
        <v>1</v>
      </c>
      <c r="D784" s="6">
        <f ca="1">IF(CompanyProfiles!I$44&gt;=RAND(),0,1)</f>
        <v>1</v>
      </c>
      <c r="E784" s="6">
        <f ca="1">IF(CompanyProfiles!J$44&gt;=RAND(),0,1)</f>
        <v>1</v>
      </c>
      <c r="F784" s="6">
        <f ca="1">IF(CompanyProfiles!K$44&gt;=RAND(),0,1)</f>
        <v>1</v>
      </c>
      <c r="G784" s="6">
        <f ca="1">IF(CompanyProfiles!L$44&gt;=RAND(),0,1)</f>
        <v>1</v>
      </c>
      <c r="H784" s="6">
        <f ca="1">IF(CompanyProfiles!M$44&gt;=RAND(),0,1)</f>
        <v>1</v>
      </c>
      <c r="I784" s="6">
        <f ca="1">IF(CompanyProfiles!N$44&gt;=RAND(),0,1)</f>
        <v>1</v>
      </c>
      <c r="J784" s="12">
        <f ca="1">1-(SUM(COUNTIF(A784:I784,"= 1"))/CompanyProfiles!$F$47)</f>
        <v>0</v>
      </c>
      <c r="K784" s="6">
        <f ca="1">IF(J784=0,0,IF(G784=1,CompanyProfiles!$T$43+(RANDBETWEEN(CompanyProfiles!$R$43,CompanyProfiles!$S$43))/100,CompanyProfiles!$T$42+(RANDBETWEEN(CompanyProfiles!$R$42,CompanyProfiles!$S$42))/100))</f>
        <v>0</v>
      </c>
    </row>
    <row r="785" spans="1:11" x14ac:dyDescent="0.2">
      <c r="A785" s="6">
        <f ca="1">IF(CompanyProfiles!F$44&gt;=RAND(),0,1)</f>
        <v>1</v>
      </c>
      <c r="B785" s="6">
        <f ca="1">IF(CompanyProfiles!G$44&gt;=RAND(),0,1)</f>
        <v>0</v>
      </c>
      <c r="C785" s="6">
        <f ca="1">IF(CompanyProfiles!H$44&gt;=RAND(),0,1)</f>
        <v>1</v>
      </c>
      <c r="D785" s="6">
        <f ca="1">IF(CompanyProfiles!I$44&gt;=RAND(),0,1)</f>
        <v>1</v>
      </c>
      <c r="E785" s="6">
        <f ca="1">IF(CompanyProfiles!J$44&gt;=RAND(),0,1)</f>
        <v>1</v>
      </c>
      <c r="F785" s="6">
        <f ca="1">IF(CompanyProfiles!K$44&gt;=RAND(),0,1)</f>
        <v>0</v>
      </c>
      <c r="G785" s="6">
        <f ca="1">IF(CompanyProfiles!L$44&gt;=RAND(),0,1)</f>
        <v>1</v>
      </c>
      <c r="H785" s="6">
        <f ca="1">IF(CompanyProfiles!M$44&gt;=RAND(),0,1)</f>
        <v>0</v>
      </c>
      <c r="I785" s="6">
        <f ca="1">IF(CompanyProfiles!N$44&gt;=RAND(),0,1)</f>
        <v>1</v>
      </c>
      <c r="J785" s="12">
        <f ca="1">1-(SUM(COUNTIF(A785:I785,"= 1"))/CompanyProfiles!$F$47)</f>
        <v>0.33333333333333337</v>
      </c>
      <c r="K785" s="6">
        <f ca="1">IF(J785=0,0,IF(G785=1,CompanyProfiles!$T$43+(RANDBETWEEN(CompanyProfiles!$R$43,CompanyProfiles!$S$43))/100,CompanyProfiles!$T$42+(RANDBETWEEN(CompanyProfiles!$R$42,CompanyProfiles!$S$42))/100))</f>
        <v>13802.216666666667</v>
      </c>
    </row>
    <row r="786" spans="1:11" x14ac:dyDescent="0.2">
      <c r="A786" s="6">
        <f ca="1">IF(CompanyProfiles!F$44&gt;=RAND(),0,1)</f>
        <v>1</v>
      </c>
      <c r="B786" s="6">
        <f ca="1">IF(CompanyProfiles!G$44&gt;=RAND(),0,1)</f>
        <v>0</v>
      </c>
      <c r="C786" s="6">
        <f ca="1">IF(CompanyProfiles!H$44&gt;=RAND(),0,1)</f>
        <v>1</v>
      </c>
      <c r="D786" s="6">
        <f ca="1">IF(CompanyProfiles!I$44&gt;=RAND(),0,1)</f>
        <v>1</v>
      </c>
      <c r="E786" s="6">
        <f ca="1">IF(CompanyProfiles!J$44&gt;=RAND(),0,1)</f>
        <v>0</v>
      </c>
      <c r="F786" s="6">
        <f ca="1">IF(CompanyProfiles!K$44&gt;=RAND(),0,1)</f>
        <v>1</v>
      </c>
      <c r="G786" s="6">
        <f ca="1">IF(CompanyProfiles!L$44&gt;=RAND(),0,1)</f>
        <v>1</v>
      </c>
      <c r="H786" s="6">
        <f ca="1">IF(CompanyProfiles!M$44&gt;=RAND(),0,1)</f>
        <v>1</v>
      </c>
      <c r="I786" s="6">
        <f ca="1">IF(CompanyProfiles!N$44&gt;=RAND(),0,1)</f>
        <v>1</v>
      </c>
      <c r="J786" s="12">
        <f ca="1">1-(SUM(COUNTIF(A786:I786,"= 1"))/CompanyProfiles!$F$47)</f>
        <v>0.22222222222222221</v>
      </c>
      <c r="K786" s="6">
        <f ca="1">IF(J786=0,0,IF(G786=1,CompanyProfiles!$T$43+(RANDBETWEEN(CompanyProfiles!$R$43,CompanyProfiles!$S$43))/100,CompanyProfiles!$T$42+(RANDBETWEEN(CompanyProfiles!$R$42,CompanyProfiles!$S$42))/100))</f>
        <v>9210.3166666666675</v>
      </c>
    </row>
    <row r="787" spans="1:11" x14ac:dyDescent="0.2">
      <c r="A787" s="6">
        <f ca="1">IF(CompanyProfiles!F$44&gt;=RAND(),0,1)</f>
        <v>0</v>
      </c>
      <c r="B787" s="6">
        <f ca="1">IF(CompanyProfiles!G$44&gt;=RAND(),0,1)</f>
        <v>1</v>
      </c>
      <c r="C787" s="6">
        <f ca="1">IF(CompanyProfiles!H$44&gt;=RAND(),0,1)</f>
        <v>1</v>
      </c>
      <c r="D787" s="6">
        <f ca="1">IF(CompanyProfiles!I$44&gt;=RAND(),0,1)</f>
        <v>1</v>
      </c>
      <c r="E787" s="6">
        <f ca="1">IF(CompanyProfiles!J$44&gt;=RAND(),0,1)</f>
        <v>0</v>
      </c>
      <c r="F787" s="6">
        <f ca="1">IF(CompanyProfiles!K$44&gt;=RAND(),0,1)</f>
        <v>1</v>
      </c>
      <c r="G787" s="6">
        <f ca="1">IF(CompanyProfiles!L$44&gt;=RAND(),0,1)</f>
        <v>1</v>
      </c>
      <c r="H787" s="6">
        <f ca="1">IF(CompanyProfiles!M$44&gt;=RAND(),0,1)</f>
        <v>0</v>
      </c>
      <c r="I787" s="6">
        <f ca="1">IF(CompanyProfiles!N$44&gt;=RAND(),0,1)</f>
        <v>1</v>
      </c>
      <c r="J787" s="12">
        <f ca="1">1-(SUM(COUNTIF(A787:I787,"= 1"))/CompanyProfiles!$F$47)</f>
        <v>0.33333333333333337</v>
      </c>
      <c r="K787" s="6">
        <f ca="1">IF(J787=0,0,IF(G787=1,CompanyProfiles!$T$43+(RANDBETWEEN(CompanyProfiles!$R$43,CompanyProfiles!$S$43))/100,CompanyProfiles!$T$42+(RANDBETWEEN(CompanyProfiles!$R$42,CompanyProfiles!$S$42))/100))</f>
        <v>6960.7866666666669</v>
      </c>
    </row>
    <row r="788" spans="1:11" x14ac:dyDescent="0.2">
      <c r="A788" s="6">
        <f ca="1">IF(CompanyProfiles!F$44&gt;=RAND(),0,1)</f>
        <v>1</v>
      </c>
      <c r="B788" s="6">
        <f ca="1">IF(CompanyProfiles!G$44&gt;=RAND(),0,1)</f>
        <v>1</v>
      </c>
      <c r="C788" s="6">
        <f ca="1">IF(CompanyProfiles!H$44&gt;=RAND(),0,1)</f>
        <v>1</v>
      </c>
      <c r="D788" s="6">
        <f ca="1">IF(CompanyProfiles!I$44&gt;=RAND(),0,1)</f>
        <v>1</v>
      </c>
      <c r="E788" s="6">
        <f ca="1">IF(CompanyProfiles!J$44&gt;=RAND(),0,1)</f>
        <v>1</v>
      </c>
      <c r="F788" s="6">
        <f ca="1">IF(CompanyProfiles!K$44&gt;=RAND(),0,1)</f>
        <v>1</v>
      </c>
      <c r="G788" s="6">
        <f ca="1">IF(CompanyProfiles!L$44&gt;=RAND(),0,1)</f>
        <v>1</v>
      </c>
      <c r="H788" s="6">
        <f ca="1">IF(CompanyProfiles!M$44&gt;=RAND(),0,1)</f>
        <v>1</v>
      </c>
      <c r="I788" s="6">
        <f ca="1">IF(CompanyProfiles!N$44&gt;=RAND(),0,1)</f>
        <v>1</v>
      </c>
      <c r="J788" s="12">
        <f ca="1">1-(SUM(COUNTIF(A788:I788,"= 1"))/CompanyProfiles!$F$47)</f>
        <v>0</v>
      </c>
      <c r="K788" s="6">
        <f ca="1">IF(J788=0,0,IF(G788=1,CompanyProfiles!$T$43+(RANDBETWEEN(CompanyProfiles!$R$43,CompanyProfiles!$S$43))/100,CompanyProfiles!$T$42+(RANDBETWEEN(CompanyProfiles!$R$42,CompanyProfiles!$S$42))/100))</f>
        <v>0</v>
      </c>
    </row>
    <row r="789" spans="1:11" x14ac:dyDescent="0.2">
      <c r="A789" s="6">
        <f ca="1">IF(CompanyProfiles!F$44&gt;=RAND(),0,1)</f>
        <v>1</v>
      </c>
      <c r="B789" s="6">
        <f ca="1">IF(CompanyProfiles!G$44&gt;=RAND(),0,1)</f>
        <v>1</v>
      </c>
      <c r="C789" s="6">
        <f ca="1">IF(CompanyProfiles!H$44&gt;=RAND(),0,1)</f>
        <v>1</v>
      </c>
      <c r="D789" s="6">
        <f ca="1">IF(CompanyProfiles!I$44&gt;=RAND(),0,1)</f>
        <v>1</v>
      </c>
      <c r="E789" s="6">
        <f ca="1">IF(CompanyProfiles!J$44&gt;=RAND(),0,1)</f>
        <v>0</v>
      </c>
      <c r="F789" s="6">
        <f ca="1">IF(CompanyProfiles!K$44&gt;=RAND(),0,1)</f>
        <v>0</v>
      </c>
      <c r="G789" s="6">
        <f ca="1">IF(CompanyProfiles!L$44&gt;=RAND(),0,1)</f>
        <v>1</v>
      </c>
      <c r="H789" s="6">
        <f ca="1">IF(CompanyProfiles!M$44&gt;=RAND(),0,1)</f>
        <v>1</v>
      </c>
      <c r="I789" s="6">
        <f ca="1">IF(CompanyProfiles!N$44&gt;=RAND(),0,1)</f>
        <v>1</v>
      </c>
      <c r="J789" s="12">
        <f ca="1">1-(SUM(COUNTIF(A789:I789,"= 1"))/CompanyProfiles!$F$47)</f>
        <v>0.22222222222222221</v>
      </c>
      <c r="K789" s="6">
        <f ca="1">IF(J789=0,0,IF(G789=1,CompanyProfiles!$T$43+(RANDBETWEEN(CompanyProfiles!$R$43,CompanyProfiles!$S$43))/100,CompanyProfiles!$T$42+(RANDBETWEEN(CompanyProfiles!$R$42,CompanyProfiles!$S$42))/100))</f>
        <v>14535.716666666667</v>
      </c>
    </row>
    <row r="790" spans="1:11" x14ac:dyDescent="0.2">
      <c r="A790" s="6">
        <f ca="1">IF(CompanyProfiles!F$44&gt;=RAND(),0,1)</f>
        <v>1</v>
      </c>
      <c r="B790" s="6">
        <f ca="1">IF(CompanyProfiles!G$44&gt;=RAND(),0,1)</f>
        <v>0</v>
      </c>
      <c r="C790" s="6">
        <f ca="1">IF(CompanyProfiles!H$44&gt;=RAND(),0,1)</f>
        <v>1</v>
      </c>
      <c r="D790" s="6">
        <f ca="1">IF(CompanyProfiles!I$44&gt;=RAND(),0,1)</f>
        <v>0</v>
      </c>
      <c r="E790" s="6">
        <f ca="1">IF(CompanyProfiles!J$44&gt;=RAND(),0,1)</f>
        <v>1</v>
      </c>
      <c r="F790" s="6">
        <f ca="1">IF(CompanyProfiles!K$44&gt;=RAND(),0,1)</f>
        <v>1</v>
      </c>
      <c r="G790" s="6">
        <f ca="1">IF(CompanyProfiles!L$44&gt;=RAND(),0,1)</f>
        <v>1</v>
      </c>
      <c r="H790" s="6">
        <f ca="1">IF(CompanyProfiles!M$44&gt;=RAND(),0,1)</f>
        <v>1</v>
      </c>
      <c r="I790" s="6">
        <f ca="1">IF(CompanyProfiles!N$44&gt;=RAND(),0,1)</f>
        <v>1</v>
      </c>
      <c r="J790" s="12">
        <f ca="1">1-(SUM(COUNTIF(A790:I790,"= 1"))/CompanyProfiles!$F$47)</f>
        <v>0.22222222222222221</v>
      </c>
      <c r="K790" s="6">
        <f ca="1">IF(J790=0,0,IF(G790=1,CompanyProfiles!$T$43+(RANDBETWEEN(CompanyProfiles!$R$43,CompanyProfiles!$S$43))/100,CompanyProfiles!$T$42+(RANDBETWEEN(CompanyProfiles!$R$42,CompanyProfiles!$S$42))/100))</f>
        <v>8108.836666666667</v>
      </c>
    </row>
    <row r="791" spans="1:11" x14ac:dyDescent="0.2">
      <c r="A791" s="6">
        <f ca="1">IF(CompanyProfiles!F$44&gt;=RAND(),0,1)</f>
        <v>1</v>
      </c>
      <c r="B791" s="6">
        <f ca="1">IF(CompanyProfiles!G$44&gt;=RAND(),0,1)</f>
        <v>0</v>
      </c>
      <c r="C791" s="6">
        <f ca="1">IF(CompanyProfiles!H$44&gt;=RAND(),0,1)</f>
        <v>1</v>
      </c>
      <c r="D791" s="6">
        <f ca="1">IF(CompanyProfiles!I$44&gt;=RAND(),0,1)</f>
        <v>1</v>
      </c>
      <c r="E791" s="6">
        <f ca="1">IF(CompanyProfiles!J$44&gt;=RAND(),0,1)</f>
        <v>1</v>
      </c>
      <c r="F791" s="6">
        <f ca="1">IF(CompanyProfiles!K$44&gt;=RAND(),0,1)</f>
        <v>1</v>
      </c>
      <c r="G791" s="6">
        <f ca="1">IF(CompanyProfiles!L$44&gt;=RAND(),0,1)</f>
        <v>1</v>
      </c>
      <c r="H791" s="6">
        <f ca="1">IF(CompanyProfiles!M$44&gt;=RAND(),0,1)</f>
        <v>1</v>
      </c>
      <c r="I791" s="6">
        <f ca="1">IF(CompanyProfiles!N$44&gt;=RAND(),0,1)</f>
        <v>1</v>
      </c>
      <c r="J791" s="12">
        <f ca="1">1-(SUM(COUNTIF(A791:I791,"= 1"))/CompanyProfiles!$F$47)</f>
        <v>0.11111111111111116</v>
      </c>
      <c r="K791" s="6">
        <f ca="1">IF(J791=0,0,IF(G791=1,CompanyProfiles!$T$43+(RANDBETWEEN(CompanyProfiles!$R$43,CompanyProfiles!$S$43))/100,CompanyProfiles!$T$42+(RANDBETWEEN(CompanyProfiles!$R$42,CompanyProfiles!$S$42))/100))</f>
        <v>7362.6866666666665</v>
      </c>
    </row>
    <row r="792" spans="1:11" x14ac:dyDescent="0.2">
      <c r="A792" s="6">
        <f ca="1">IF(CompanyProfiles!F$44&gt;=RAND(),0,1)</f>
        <v>1</v>
      </c>
      <c r="B792" s="6">
        <f ca="1">IF(CompanyProfiles!G$44&gt;=RAND(),0,1)</f>
        <v>1</v>
      </c>
      <c r="C792" s="6">
        <f ca="1">IF(CompanyProfiles!H$44&gt;=RAND(),0,1)</f>
        <v>1</v>
      </c>
      <c r="D792" s="6">
        <f ca="1">IF(CompanyProfiles!I$44&gt;=RAND(),0,1)</f>
        <v>1</v>
      </c>
      <c r="E792" s="6">
        <f ca="1">IF(CompanyProfiles!J$44&gt;=RAND(),0,1)</f>
        <v>1</v>
      </c>
      <c r="F792" s="6">
        <f ca="1">IF(CompanyProfiles!K$44&gt;=RAND(),0,1)</f>
        <v>1</v>
      </c>
      <c r="G792" s="6">
        <f ca="1">IF(CompanyProfiles!L$44&gt;=RAND(),0,1)</f>
        <v>1</v>
      </c>
      <c r="H792" s="6">
        <f ca="1">IF(CompanyProfiles!M$44&gt;=RAND(),0,1)</f>
        <v>1</v>
      </c>
      <c r="I792" s="6">
        <f ca="1">IF(CompanyProfiles!N$44&gt;=RAND(),0,1)</f>
        <v>1</v>
      </c>
      <c r="J792" s="12">
        <f ca="1">1-(SUM(COUNTIF(A792:I792,"= 1"))/CompanyProfiles!$F$47)</f>
        <v>0</v>
      </c>
      <c r="K792" s="6">
        <f ca="1">IF(J792=0,0,IF(G792=1,CompanyProfiles!$T$43+(RANDBETWEEN(CompanyProfiles!$R$43,CompanyProfiles!$S$43))/100,CompanyProfiles!$T$42+(RANDBETWEEN(CompanyProfiles!$R$42,CompanyProfiles!$S$42))/100))</f>
        <v>0</v>
      </c>
    </row>
    <row r="793" spans="1:11" x14ac:dyDescent="0.2">
      <c r="A793" s="6">
        <f ca="1">IF(CompanyProfiles!F$44&gt;=RAND(),0,1)</f>
        <v>1</v>
      </c>
      <c r="B793" s="6">
        <f ca="1">IF(CompanyProfiles!G$44&gt;=RAND(),0,1)</f>
        <v>1</v>
      </c>
      <c r="C793" s="6">
        <f ca="1">IF(CompanyProfiles!H$44&gt;=RAND(),0,1)</f>
        <v>1</v>
      </c>
      <c r="D793" s="6">
        <f ca="1">IF(CompanyProfiles!I$44&gt;=RAND(),0,1)</f>
        <v>1</v>
      </c>
      <c r="E793" s="6">
        <f ca="1">IF(CompanyProfiles!J$44&gt;=RAND(),0,1)</f>
        <v>1</v>
      </c>
      <c r="F793" s="6">
        <f ca="1">IF(CompanyProfiles!K$44&gt;=RAND(),0,1)</f>
        <v>0</v>
      </c>
      <c r="G793" s="6">
        <f ca="1">IF(CompanyProfiles!L$44&gt;=RAND(),0,1)</f>
        <v>1</v>
      </c>
      <c r="H793" s="6">
        <f ca="1">IF(CompanyProfiles!M$44&gt;=RAND(),0,1)</f>
        <v>0</v>
      </c>
      <c r="I793" s="6">
        <f ca="1">IF(CompanyProfiles!N$44&gt;=RAND(),0,1)</f>
        <v>0</v>
      </c>
      <c r="J793" s="12">
        <f ca="1">1-(SUM(COUNTIF(A793:I793,"= 1"))/CompanyProfiles!$F$47)</f>
        <v>0.33333333333333337</v>
      </c>
      <c r="K793" s="6">
        <f ca="1">IF(J793=0,0,IF(G793=1,CompanyProfiles!$T$43+(RANDBETWEEN(CompanyProfiles!$R$43,CompanyProfiles!$S$43))/100,CompanyProfiles!$T$42+(RANDBETWEEN(CompanyProfiles!$R$42,CompanyProfiles!$S$42))/100))</f>
        <v>15625.636666666667</v>
      </c>
    </row>
    <row r="794" spans="1:11" x14ac:dyDescent="0.2">
      <c r="A794" s="6">
        <f ca="1">IF(CompanyProfiles!F$44&gt;=RAND(),0,1)</f>
        <v>1</v>
      </c>
      <c r="B794" s="6">
        <f ca="1">IF(CompanyProfiles!G$44&gt;=RAND(),0,1)</f>
        <v>0</v>
      </c>
      <c r="C794" s="6">
        <f ca="1">IF(CompanyProfiles!H$44&gt;=RAND(),0,1)</f>
        <v>0</v>
      </c>
      <c r="D794" s="6">
        <f ca="1">IF(CompanyProfiles!I$44&gt;=RAND(),0,1)</f>
        <v>1</v>
      </c>
      <c r="E794" s="6">
        <f ca="1">IF(CompanyProfiles!J$44&gt;=RAND(),0,1)</f>
        <v>1</v>
      </c>
      <c r="F794" s="6">
        <f ca="1">IF(CompanyProfiles!K$44&gt;=RAND(),0,1)</f>
        <v>1</v>
      </c>
      <c r="G794" s="6">
        <f ca="1">IF(CompanyProfiles!L$44&gt;=RAND(),0,1)</f>
        <v>1</v>
      </c>
      <c r="H794" s="6">
        <f ca="1">IF(CompanyProfiles!M$44&gt;=RAND(),0,1)</f>
        <v>1</v>
      </c>
      <c r="I794" s="6">
        <f ca="1">IF(CompanyProfiles!N$44&gt;=RAND(),0,1)</f>
        <v>0</v>
      </c>
      <c r="J794" s="12">
        <f ca="1">1-(SUM(COUNTIF(A794:I794,"= 1"))/CompanyProfiles!$F$47)</f>
        <v>0.33333333333333337</v>
      </c>
      <c r="K794" s="6">
        <f ca="1">IF(J794=0,0,IF(G794=1,CompanyProfiles!$T$43+(RANDBETWEEN(CompanyProfiles!$R$43,CompanyProfiles!$S$43))/100,CompanyProfiles!$T$42+(RANDBETWEEN(CompanyProfiles!$R$42,CompanyProfiles!$S$42))/100))</f>
        <v>14295.316666666666</v>
      </c>
    </row>
    <row r="795" spans="1:11" x14ac:dyDescent="0.2">
      <c r="A795" s="6">
        <f ca="1">IF(CompanyProfiles!F$44&gt;=RAND(),0,1)</f>
        <v>1</v>
      </c>
      <c r="B795" s="6">
        <f ca="1">IF(CompanyProfiles!G$44&gt;=RAND(),0,1)</f>
        <v>0</v>
      </c>
      <c r="C795" s="6">
        <f ca="1">IF(CompanyProfiles!H$44&gt;=RAND(),0,1)</f>
        <v>1</v>
      </c>
      <c r="D795" s="6">
        <f ca="1">IF(CompanyProfiles!I$44&gt;=RAND(),0,1)</f>
        <v>1</v>
      </c>
      <c r="E795" s="6">
        <f ca="1">IF(CompanyProfiles!J$44&gt;=RAND(),0,1)</f>
        <v>1</v>
      </c>
      <c r="F795" s="6">
        <f ca="1">IF(CompanyProfiles!K$44&gt;=RAND(),0,1)</f>
        <v>0</v>
      </c>
      <c r="G795" s="6">
        <f ca="1">IF(CompanyProfiles!L$44&gt;=RAND(),0,1)</f>
        <v>1</v>
      </c>
      <c r="H795" s="6">
        <f ca="1">IF(CompanyProfiles!M$44&gt;=RAND(),0,1)</f>
        <v>1</v>
      </c>
      <c r="I795" s="6">
        <f ca="1">IF(CompanyProfiles!N$44&gt;=RAND(),0,1)</f>
        <v>1</v>
      </c>
      <c r="J795" s="12">
        <f ca="1">1-(SUM(COUNTIF(A795:I795,"= 1"))/CompanyProfiles!$F$47)</f>
        <v>0.22222222222222221</v>
      </c>
      <c r="K795" s="6">
        <f ca="1">IF(J795=0,0,IF(G795=1,CompanyProfiles!$T$43+(RANDBETWEEN(CompanyProfiles!$R$43,CompanyProfiles!$S$43))/100,CompanyProfiles!$T$42+(RANDBETWEEN(CompanyProfiles!$R$42,CompanyProfiles!$S$42))/100))</f>
        <v>9372.7766666666666</v>
      </c>
    </row>
    <row r="796" spans="1:11" x14ac:dyDescent="0.2">
      <c r="A796" s="6">
        <f ca="1">IF(CompanyProfiles!F$44&gt;=RAND(),0,1)</f>
        <v>1</v>
      </c>
      <c r="B796" s="6">
        <f ca="1">IF(CompanyProfiles!G$44&gt;=RAND(),0,1)</f>
        <v>0</v>
      </c>
      <c r="C796" s="6">
        <f ca="1">IF(CompanyProfiles!H$44&gt;=RAND(),0,1)</f>
        <v>1</v>
      </c>
      <c r="D796" s="6">
        <f ca="1">IF(CompanyProfiles!I$44&gt;=RAND(),0,1)</f>
        <v>1</v>
      </c>
      <c r="E796" s="6">
        <f ca="1">IF(CompanyProfiles!J$44&gt;=RAND(),0,1)</f>
        <v>1</v>
      </c>
      <c r="F796" s="6">
        <f ca="1">IF(CompanyProfiles!K$44&gt;=RAND(),0,1)</f>
        <v>1</v>
      </c>
      <c r="G796" s="6">
        <f ca="1">IF(CompanyProfiles!L$44&gt;=RAND(),0,1)</f>
        <v>1</v>
      </c>
      <c r="H796" s="6">
        <f ca="1">IF(CompanyProfiles!M$44&gt;=RAND(),0,1)</f>
        <v>1</v>
      </c>
      <c r="I796" s="6">
        <f ca="1">IF(CompanyProfiles!N$44&gt;=RAND(),0,1)</f>
        <v>1</v>
      </c>
      <c r="J796" s="12">
        <f ca="1">1-(SUM(COUNTIF(A796:I796,"= 1"))/CompanyProfiles!$F$47)</f>
        <v>0.11111111111111116</v>
      </c>
      <c r="K796" s="6">
        <f ca="1">IF(J796=0,0,IF(G796=1,CompanyProfiles!$T$43+(RANDBETWEEN(CompanyProfiles!$R$43,CompanyProfiles!$S$43))/100,CompanyProfiles!$T$42+(RANDBETWEEN(CompanyProfiles!$R$42,CompanyProfiles!$S$42))/100))</f>
        <v>12705.166666666668</v>
      </c>
    </row>
    <row r="797" spans="1:11" x14ac:dyDescent="0.2">
      <c r="A797" s="6">
        <f ca="1">IF(CompanyProfiles!F$44&gt;=RAND(),0,1)</f>
        <v>1</v>
      </c>
      <c r="B797" s="6">
        <f ca="1">IF(CompanyProfiles!G$44&gt;=RAND(),0,1)</f>
        <v>1</v>
      </c>
      <c r="C797" s="6">
        <f ca="1">IF(CompanyProfiles!H$44&gt;=RAND(),0,1)</f>
        <v>1</v>
      </c>
      <c r="D797" s="6">
        <f ca="1">IF(CompanyProfiles!I$44&gt;=RAND(),0,1)</f>
        <v>1</v>
      </c>
      <c r="E797" s="6">
        <f ca="1">IF(CompanyProfiles!J$44&gt;=RAND(),0,1)</f>
        <v>0</v>
      </c>
      <c r="F797" s="6">
        <f ca="1">IF(CompanyProfiles!K$44&gt;=RAND(),0,1)</f>
        <v>1</v>
      </c>
      <c r="G797" s="6">
        <f ca="1">IF(CompanyProfiles!L$44&gt;=RAND(),0,1)</f>
        <v>1</v>
      </c>
      <c r="H797" s="6">
        <f ca="1">IF(CompanyProfiles!M$44&gt;=RAND(),0,1)</f>
        <v>1</v>
      </c>
      <c r="I797" s="6">
        <f ca="1">IF(CompanyProfiles!N$44&gt;=RAND(),0,1)</f>
        <v>1</v>
      </c>
      <c r="J797" s="12">
        <f ca="1">1-(SUM(COUNTIF(A797:I797,"= 1"))/CompanyProfiles!$F$47)</f>
        <v>0.11111111111111116</v>
      </c>
      <c r="K797" s="6">
        <f ca="1">IF(J797=0,0,IF(G797=1,CompanyProfiles!$T$43+(RANDBETWEEN(CompanyProfiles!$R$43,CompanyProfiles!$S$43))/100,CompanyProfiles!$T$42+(RANDBETWEEN(CompanyProfiles!$R$42,CompanyProfiles!$S$42))/100))</f>
        <v>12426.516666666666</v>
      </c>
    </row>
    <row r="798" spans="1:11" x14ac:dyDescent="0.2">
      <c r="A798" s="6">
        <f ca="1">IF(CompanyProfiles!F$44&gt;=RAND(),0,1)</f>
        <v>1</v>
      </c>
      <c r="B798" s="6">
        <f ca="1">IF(CompanyProfiles!G$44&gt;=RAND(),0,1)</f>
        <v>1</v>
      </c>
      <c r="C798" s="6">
        <f ca="1">IF(CompanyProfiles!H$44&gt;=RAND(),0,1)</f>
        <v>0</v>
      </c>
      <c r="D798" s="6">
        <f ca="1">IF(CompanyProfiles!I$44&gt;=RAND(),0,1)</f>
        <v>1</v>
      </c>
      <c r="E798" s="6">
        <f ca="1">IF(CompanyProfiles!J$44&gt;=RAND(),0,1)</f>
        <v>0</v>
      </c>
      <c r="F798" s="6">
        <f ca="1">IF(CompanyProfiles!K$44&gt;=RAND(),0,1)</f>
        <v>0</v>
      </c>
      <c r="G798" s="6">
        <f ca="1">IF(CompanyProfiles!L$44&gt;=RAND(),0,1)</f>
        <v>1</v>
      </c>
      <c r="H798" s="6">
        <f ca="1">IF(CompanyProfiles!M$44&gt;=RAND(),0,1)</f>
        <v>1</v>
      </c>
      <c r="I798" s="6">
        <f ca="1">IF(CompanyProfiles!N$44&gt;=RAND(),0,1)</f>
        <v>1</v>
      </c>
      <c r="J798" s="12">
        <f ca="1">1-(SUM(COUNTIF(A798:I798,"= 1"))/CompanyProfiles!$F$47)</f>
        <v>0.33333333333333337</v>
      </c>
      <c r="K798" s="6">
        <f ca="1">IF(J798=0,0,IF(G798=1,CompanyProfiles!$T$43+(RANDBETWEEN(CompanyProfiles!$R$43,CompanyProfiles!$S$43))/100,CompanyProfiles!$T$42+(RANDBETWEEN(CompanyProfiles!$R$42,CompanyProfiles!$S$42))/100))</f>
        <v>6179.4366666666665</v>
      </c>
    </row>
    <row r="799" spans="1:11" x14ac:dyDescent="0.2">
      <c r="A799" s="6">
        <f ca="1">IF(CompanyProfiles!F$44&gt;=RAND(),0,1)</f>
        <v>1</v>
      </c>
      <c r="B799" s="6">
        <f ca="1">IF(CompanyProfiles!G$44&gt;=RAND(),0,1)</f>
        <v>1</v>
      </c>
      <c r="C799" s="6">
        <f ca="1">IF(CompanyProfiles!H$44&gt;=RAND(),0,1)</f>
        <v>1</v>
      </c>
      <c r="D799" s="6">
        <f ca="1">IF(CompanyProfiles!I$44&gt;=RAND(),0,1)</f>
        <v>1</v>
      </c>
      <c r="E799" s="6">
        <f ca="1">IF(CompanyProfiles!J$44&gt;=RAND(),0,1)</f>
        <v>1</v>
      </c>
      <c r="F799" s="6">
        <f ca="1">IF(CompanyProfiles!K$44&gt;=RAND(),0,1)</f>
        <v>1</v>
      </c>
      <c r="G799" s="6">
        <f ca="1">IF(CompanyProfiles!L$44&gt;=RAND(),0,1)</f>
        <v>1</v>
      </c>
      <c r="H799" s="6">
        <f ca="1">IF(CompanyProfiles!M$44&gt;=RAND(),0,1)</f>
        <v>1</v>
      </c>
      <c r="I799" s="6">
        <f ca="1">IF(CompanyProfiles!N$44&gt;=RAND(),0,1)</f>
        <v>1</v>
      </c>
      <c r="J799" s="12">
        <f ca="1">1-(SUM(COUNTIF(A799:I799,"= 1"))/CompanyProfiles!$F$47)</f>
        <v>0</v>
      </c>
      <c r="K799" s="6">
        <f ca="1">IF(J799=0,0,IF(G799=1,CompanyProfiles!$T$43+(RANDBETWEEN(CompanyProfiles!$R$43,CompanyProfiles!$S$43))/100,CompanyProfiles!$T$42+(RANDBETWEEN(CompanyProfiles!$R$42,CompanyProfiles!$S$42))/100))</f>
        <v>0</v>
      </c>
    </row>
    <row r="800" spans="1:11" x14ac:dyDescent="0.2">
      <c r="A800" s="6">
        <f ca="1">IF(CompanyProfiles!F$44&gt;=RAND(),0,1)</f>
        <v>1</v>
      </c>
      <c r="B800" s="6">
        <f ca="1">IF(CompanyProfiles!G$44&gt;=RAND(),0,1)</f>
        <v>1</v>
      </c>
      <c r="C800" s="6">
        <f ca="1">IF(CompanyProfiles!H$44&gt;=RAND(),0,1)</f>
        <v>1</v>
      </c>
      <c r="D800" s="6">
        <f ca="1">IF(CompanyProfiles!I$44&gt;=RAND(),0,1)</f>
        <v>0</v>
      </c>
      <c r="E800" s="6">
        <f ca="1">IF(CompanyProfiles!J$44&gt;=RAND(),0,1)</f>
        <v>0</v>
      </c>
      <c r="F800" s="6">
        <f ca="1">IF(CompanyProfiles!K$44&gt;=RAND(),0,1)</f>
        <v>1</v>
      </c>
      <c r="G800" s="6">
        <f ca="1">IF(CompanyProfiles!L$44&gt;=RAND(),0,1)</f>
        <v>1</v>
      </c>
      <c r="H800" s="6">
        <f ca="1">IF(CompanyProfiles!M$44&gt;=RAND(),0,1)</f>
        <v>1</v>
      </c>
      <c r="I800" s="6">
        <f ca="1">IF(CompanyProfiles!N$44&gt;=RAND(),0,1)</f>
        <v>1</v>
      </c>
      <c r="J800" s="12">
        <f ca="1">1-(SUM(COUNTIF(A800:I800,"= 1"))/CompanyProfiles!$F$47)</f>
        <v>0.22222222222222221</v>
      </c>
      <c r="K800" s="6">
        <f ca="1">IF(J800=0,0,IF(G800=1,CompanyProfiles!$T$43+(RANDBETWEEN(CompanyProfiles!$R$43,CompanyProfiles!$S$43))/100,CompanyProfiles!$T$42+(RANDBETWEEN(CompanyProfiles!$R$42,CompanyProfiles!$S$42))/100))</f>
        <v>10832.186666666666</v>
      </c>
    </row>
    <row r="801" spans="1:11" x14ac:dyDescent="0.2">
      <c r="A801" s="6">
        <f ca="1">IF(CompanyProfiles!F$44&gt;=RAND(),0,1)</f>
        <v>1</v>
      </c>
      <c r="B801" s="6">
        <f ca="1">IF(CompanyProfiles!G$44&gt;=RAND(),0,1)</f>
        <v>1</v>
      </c>
      <c r="C801" s="6">
        <f ca="1">IF(CompanyProfiles!H$44&gt;=RAND(),0,1)</f>
        <v>1</v>
      </c>
      <c r="D801" s="6">
        <f ca="1">IF(CompanyProfiles!I$44&gt;=RAND(),0,1)</f>
        <v>0</v>
      </c>
      <c r="E801" s="6">
        <f ca="1">IF(CompanyProfiles!J$44&gt;=RAND(),0,1)</f>
        <v>1</v>
      </c>
      <c r="F801" s="6">
        <f ca="1">IF(CompanyProfiles!K$44&gt;=RAND(),0,1)</f>
        <v>1</v>
      </c>
      <c r="G801" s="6">
        <f ca="1">IF(CompanyProfiles!L$44&gt;=RAND(),0,1)</f>
        <v>1</v>
      </c>
      <c r="H801" s="6">
        <f ca="1">IF(CompanyProfiles!M$44&gt;=RAND(),0,1)</f>
        <v>1</v>
      </c>
      <c r="I801" s="6">
        <f ca="1">IF(CompanyProfiles!N$44&gt;=RAND(),0,1)</f>
        <v>0</v>
      </c>
      <c r="J801" s="12">
        <f ca="1">1-(SUM(COUNTIF(A801:I801,"= 1"))/CompanyProfiles!$F$47)</f>
        <v>0.22222222222222221</v>
      </c>
      <c r="K801" s="6">
        <f ca="1">IF(J801=0,0,IF(G801=1,CompanyProfiles!$T$43+(RANDBETWEEN(CompanyProfiles!$R$43,CompanyProfiles!$S$43))/100,CompanyProfiles!$T$42+(RANDBETWEEN(CompanyProfiles!$R$42,CompanyProfiles!$S$42))/100))</f>
        <v>7327.9866666666667</v>
      </c>
    </row>
    <row r="802" spans="1:11" x14ac:dyDescent="0.2">
      <c r="A802" s="6">
        <f ca="1">IF(CompanyProfiles!F$44&gt;=RAND(),0,1)</f>
        <v>1</v>
      </c>
      <c r="B802" s="6">
        <f ca="1">IF(CompanyProfiles!G$44&gt;=RAND(),0,1)</f>
        <v>1</v>
      </c>
      <c r="C802" s="6">
        <f ca="1">IF(CompanyProfiles!H$44&gt;=RAND(),0,1)</f>
        <v>1</v>
      </c>
      <c r="D802" s="6">
        <f ca="1">IF(CompanyProfiles!I$44&gt;=RAND(),0,1)</f>
        <v>0</v>
      </c>
      <c r="E802" s="6">
        <f ca="1">IF(CompanyProfiles!J$44&gt;=RAND(),0,1)</f>
        <v>1</v>
      </c>
      <c r="F802" s="6">
        <f ca="1">IF(CompanyProfiles!K$44&gt;=RAND(),0,1)</f>
        <v>1</v>
      </c>
      <c r="G802" s="6">
        <f ca="1">IF(CompanyProfiles!L$44&gt;=RAND(),0,1)</f>
        <v>1</v>
      </c>
      <c r="H802" s="6">
        <f ca="1">IF(CompanyProfiles!M$44&gt;=RAND(),0,1)</f>
        <v>1</v>
      </c>
      <c r="I802" s="6">
        <f ca="1">IF(CompanyProfiles!N$44&gt;=RAND(),0,1)</f>
        <v>1</v>
      </c>
      <c r="J802" s="12">
        <f ca="1">1-(SUM(COUNTIF(A802:I802,"= 1"))/CompanyProfiles!$F$47)</f>
        <v>0.11111111111111116</v>
      </c>
      <c r="K802" s="6">
        <f ca="1">IF(J802=0,0,IF(G802=1,CompanyProfiles!$T$43+(RANDBETWEEN(CompanyProfiles!$R$43,CompanyProfiles!$S$43))/100,CompanyProfiles!$T$42+(RANDBETWEEN(CompanyProfiles!$R$42,CompanyProfiles!$S$42))/100))</f>
        <v>7325.8466666666664</v>
      </c>
    </row>
    <row r="803" spans="1:11" x14ac:dyDescent="0.2">
      <c r="A803" s="6">
        <f ca="1">IF(CompanyProfiles!F$44&gt;=RAND(),0,1)</f>
        <v>1</v>
      </c>
      <c r="B803" s="6">
        <f ca="1">IF(CompanyProfiles!G$44&gt;=RAND(),0,1)</f>
        <v>1</v>
      </c>
      <c r="C803" s="6">
        <f ca="1">IF(CompanyProfiles!H$44&gt;=RAND(),0,1)</f>
        <v>0</v>
      </c>
      <c r="D803" s="6">
        <f ca="1">IF(CompanyProfiles!I$44&gt;=RAND(),0,1)</f>
        <v>1</v>
      </c>
      <c r="E803" s="6">
        <f ca="1">IF(CompanyProfiles!J$44&gt;=RAND(),0,1)</f>
        <v>1</v>
      </c>
      <c r="F803" s="6">
        <f ca="1">IF(CompanyProfiles!K$44&gt;=RAND(),0,1)</f>
        <v>1</v>
      </c>
      <c r="G803" s="6">
        <f ca="1">IF(CompanyProfiles!L$44&gt;=RAND(),0,1)</f>
        <v>1</v>
      </c>
      <c r="H803" s="6">
        <f ca="1">IF(CompanyProfiles!M$44&gt;=RAND(),0,1)</f>
        <v>1</v>
      </c>
      <c r="I803" s="6">
        <f ca="1">IF(CompanyProfiles!N$44&gt;=RAND(),0,1)</f>
        <v>1</v>
      </c>
      <c r="J803" s="12">
        <f ca="1">1-(SUM(COUNTIF(A803:I803,"= 1"))/CompanyProfiles!$F$47)</f>
        <v>0.11111111111111116</v>
      </c>
      <c r="K803" s="6">
        <f ca="1">IF(J803=0,0,IF(G803=1,CompanyProfiles!$T$43+(RANDBETWEEN(CompanyProfiles!$R$43,CompanyProfiles!$S$43))/100,CompanyProfiles!$T$42+(RANDBETWEEN(CompanyProfiles!$R$42,CompanyProfiles!$S$42))/100))</f>
        <v>6063.3466666666664</v>
      </c>
    </row>
    <row r="804" spans="1:11" x14ac:dyDescent="0.2">
      <c r="A804" s="6">
        <f ca="1">IF(CompanyProfiles!F$44&gt;=RAND(),0,1)</f>
        <v>1</v>
      </c>
      <c r="B804" s="6">
        <f ca="1">IF(CompanyProfiles!G$44&gt;=RAND(),0,1)</f>
        <v>1</v>
      </c>
      <c r="C804" s="6">
        <f ca="1">IF(CompanyProfiles!H$44&gt;=RAND(),0,1)</f>
        <v>1</v>
      </c>
      <c r="D804" s="6">
        <f ca="1">IF(CompanyProfiles!I$44&gt;=RAND(),0,1)</f>
        <v>1</v>
      </c>
      <c r="E804" s="6">
        <f ca="1">IF(CompanyProfiles!J$44&gt;=RAND(),0,1)</f>
        <v>1</v>
      </c>
      <c r="F804" s="6">
        <f ca="1">IF(CompanyProfiles!K$44&gt;=RAND(),0,1)</f>
        <v>0</v>
      </c>
      <c r="G804" s="6">
        <f ca="1">IF(CompanyProfiles!L$44&gt;=RAND(),0,1)</f>
        <v>1</v>
      </c>
      <c r="H804" s="6">
        <f ca="1">IF(CompanyProfiles!M$44&gt;=RAND(),0,1)</f>
        <v>1</v>
      </c>
      <c r="I804" s="6">
        <f ca="1">IF(CompanyProfiles!N$44&gt;=RAND(),0,1)</f>
        <v>1</v>
      </c>
      <c r="J804" s="12">
        <f ca="1">1-(SUM(COUNTIF(A804:I804,"= 1"))/CompanyProfiles!$F$47)</f>
        <v>0.11111111111111116</v>
      </c>
      <c r="K804" s="6">
        <f ca="1">IF(J804=0,0,IF(G804=1,CompanyProfiles!$T$43+(RANDBETWEEN(CompanyProfiles!$R$43,CompanyProfiles!$S$43))/100,CompanyProfiles!$T$42+(RANDBETWEEN(CompanyProfiles!$R$42,CompanyProfiles!$S$42))/100))</f>
        <v>9931.5766666666677</v>
      </c>
    </row>
    <row r="805" spans="1:11" x14ac:dyDescent="0.2">
      <c r="A805" s="6">
        <f ca="1">IF(CompanyProfiles!F$44&gt;=RAND(),0,1)</f>
        <v>1</v>
      </c>
      <c r="B805" s="6">
        <f ca="1">IF(CompanyProfiles!G$44&gt;=RAND(),0,1)</f>
        <v>1</v>
      </c>
      <c r="C805" s="6">
        <f ca="1">IF(CompanyProfiles!H$44&gt;=RAND(),0,1)</f>
        <v>1</v>
      </c>
      <c r="D805" s="6">
        <f ca="1">IF(CompanyProfiles!I$44&gt;=RAND(),0,1)</f>
        <v>1</v>
      </c>
      <c r="E805" s="6">
        <f ca="1">IF(CompanyProfiles!J$44&gt;=RAND(),0,1)</f>
        <v>1</v>
      </c>
      <c r="F805" s="6">
        <f ca="1">IF(CompanyProfiles!K$44&gt;=RAND(),0,1)</f>
        <v>0</v>
      </c>
      <c r="G805" s="6">
        <f ca="1">IF(CompanyProfiles!L$44&gt;=RAND(),0,1)</f>
        <v>1</v>
      </c>
      <c r="H805" s="6">
        <f ca="1">IF(CompanyProfiles!M$44&gt;=RAND(),0,1)</f>
        <v>1</v>
      </c>
      <c r="I805" s="6">
        <f ca="1">IF(CompanyProfiles!N$44&gt;=RAND(),0,1)</f>
        <v>1</v>
      </c>
      <c r="J805" s="12">
        <f ca="1">1-(SUM(COUNTIF(A805:I805,"= 1"))/CompanyProfiles!$F$47)</f>
        <v>0.11111111111111116</v>
      </c>
      <c r="K805" s="6">
        <f ca="1">IF(J805=0,0,IF(G805=1,CompanyProfiles!$T$43+(RANDBETWEEN(CompanyProfiles!$R$43,CompanyProfiles!$S$43))/100,CompanyProfiles!$T$42+(RANDBETWEEN(CompanyProfiles!$R$42,CompanyProfiles!$S$42))/100))</f>
        <v>6783.2766666666666</v>
      </c>
    </row>
    <row r="806" spans="1:11" x14ac:dyDescent="0.2">
      <c r="A806" s="6">
        <f ca="1">IF(CompanyProfiles!F$44&gt;=RAND(),0,1)</f>
        <v>1</v>
      </c>
      <c r="B806" s="6">
        <f ca="1">IF(CompanyProfiles!G$44&gt;=RAND(),0,1)</f>
        <v>0</v>
      </c>
      <c r="C806" s="6">
        <f ca="1">IF(CompanyProfiles!H$44&gt;=RAND(),0,1)</f>
        <v>1</v>
      </c>
      <c r="D806" s="6">
        <f ca="1">IF(CompanyProfiles!I$44&gt;=RAND(),0,1)</f>
        <v>1</v>
      </c>
      <c r="E806" s="6">
        <f ca="1">IF(CompanyProfiles!J$44&gt;=RAND(),0,1)</f>
        <v>1</v>
      </c>
      <c r="F806" s="6">
        <f ca="1">IF(CompanyProfiles!K$44&gt;=RAND(),0,1)</f>
        <v>1</v>
      </c>
      <c r="G806" s="6">
        <f ca="1">IF(CompanyProfiles!L$44&gt;=RAND(),0,1)</f>
        <v>1</v>
      </c>
      <c r="H806" s="6">
        <f ca="1">IF(CompanyProfiles!M$44&gt;=RAND(),0,1)</f>
        <v>1</v>
      </c>
      <c r="I806" s="6">
        <f ca="1">IF(CompanyProfiles!N$44&gt;=RAND(),0,1)</f>
        <v>1</v>
      </c>
      <c r="J806" s="12">
        <f ca="1">1-(SUM(COUNTIF(A806:I806,"= 1"))/CompanyProfiles!$F$47)</f>
        <v>0.11111111111111116</v>
      </c>
      <c r="K806" s="6">
        <f ca="1">IF(J806=0,0,IF(G806=1,CompanyProfiles!$T$43+(RANDBETWEEN(CompanyProfiles!$R$43,CompanyProfiles!$S$43))/100,CompanyProfiles!$T$42+(RANDBETWEEN(CompanyProfiles!$R$42,CompanyProfiles!$S$42))/100))</f>
        <v>5992.4566666666669</v>
      </c>
    </row>
    <row r="807" spans="1:11" x14ac:dyDescent="0.2">
      <c r="A807" s="6">
        <f ca="1">IF(CompanyProfiles!F$44&gt;=RAND(),0,1)</f>
        <v>1</v>
      </c>
      <c r="B807" s="6">
        <f ca="1">IF(CompanyProfiles!G$44&gt;=RAND(),0,1)</f>
        <v>1</v>
      </c>
      <c r="C807" s="6">
        <f ca="1">IF(CompanyProfiles!H$44&gt;=RAND(),0,1)</f>
        <v>1</v>
      </c>
      <c r="D807" s="6">
        <f ca="1">IF(CompanyProfiles!I$44&gt;=RAND(),0,1)</f>
        <v>1</v>
      </c>
      <c r="E807" s="6">
        <f ca="1">IF(CompanyProfiles!J$44&gt;=RAND(),0,1)</f>
        <v>0</v>
      </c>
      <c r="F807" s="6">
        <f ca="1">IF(CompanyProfiles!K$44&gt;=RAND(),0,1)</f>
        <v>1</v>
      </c>
      <c r="G807" s="6">
        <f ca="1">IF(CompanyProfiles!L$44&gt;=RAND(),0,1)</f>
        <v>0</v>
      </c>
      <c r="H807" s="6">
        <f ca="1">IF(CompanyProfiles!M$44&gt;=RAND(),0,1)</f>
        <v>1</v>
      </c>
      <c r="I807" s="6">
        <f ca="1">IF(CompanyProfiles!N$44&gt;=RAND(),0,1)</f>
        <v>1</v>
      </c>
      <c r="J807" s="12">
        <f ca="1">1-(SUM(COUNTIF(A807:I807,"= 1"))/CompanyProfiles!$F$47)</f>
        <v>0.22222222222222221</v>
      </c>
      <c r="K807" s="6">
        <f ca="1">IF(J807=0,0,IF(G807=1,CompanyProfiles!$T$43+(RANDBETWEEN(CompanyProfiles!$R$43,CompanyProfiles!$S$43))/100,CompanyProfiles!$T$42+(RANDBETWEEN(CompanyProfiles!$R$42,CompanyProfiles!$S$42))/100))</f>
        <v>1315.9666666666667</v>
      </c>
    </row>
    <row r="808" spans="1:11" x14ac:dyDescent="0.2">
      <c r="A808" s="6">
        <f ca="1">IF(CompanyProfiles!F$44&gt;=RAND(),0,1)</f>
        <v>1</v>
      </c>
      <c r="B808" s="6">
        <f ca="1">IF(CompanyProfiles!G$44&gt;=RAND(),0,1)</f>
        <v>0</v>
      </c>
      <c r="C808" s="6">
        <f ca="1">IF(CompanyProfiles!H$44&gt;=RAND(),0,1)</f>
        <v>1</v>
      </c>
      <c r="D808" s="6">
        <f ca="1">IF(CompanyProfiles!I$44&gt;=RAND(),0,1)</f>
        <v>1</v>
      </c>
      <c r="E808" s="6">
        <f ca="1">IF(CompanyProfiles!J$44&gt;=RAND(),0,1)</f>
        <v>1</v>
      </c>
      <c r="F808" s="6">
        <f ca="1">IF(CompanyProfiles!K$44&gt;=RAND(),0,1)</f>
        <v>1</v>
      </c>
      <c r="G808" s="6">
        <f ca="1">IF(CompanyProfiles!L$44&gt;=RAND(),0,1)</f>
        <v>1</v>
      </c>
      <c r="H808" s="6">
        <f ca="1">IF(CompanyProfiles!M$44&gt;=RAND(),0,1)</f>
        <v>1</v>
      </c>
      <c r="I808" s="6">
        <f ca="1">IF(CompanyProfiles!N$44&gt;=RAND(),0,1)</f>
        <v>1</v>
      </c>
      <c r="J808" s="12">
        <f ca="1">1-(SUM(COUNTIF(A808:I808,"= 1"))/CompanyProfiles!$F$47)</f>
        <v>0.11111111111111116</v>
      </c>
      <c r="K808" s="6">
        <f ca="1">IF(J808=0,0,IF(G808=1,CompanyProfiles!$T$43+(RANDBETWEEN(CompanyProfiles!$R$43,CompanyProfiles!$S$43))/100,CompanyProfiles!$T$42+(RANDBETWEEN(CompanyProfiles!$R$42,CompanyProfiles!$S$42))/100))</f>
        <v>14420.686666666666</v>
      </c>
    </row>
    <row r="809" spans="1:11" x14ac:dyDescent="0.2">
      <c r="A809" s="6">
        <f ca="1">IF(CompanyProfiles!F$44&gt;=RAND(),0,1)</f>
        <v>0</v>
      </c>
      <c r="B809" s="6">
        <f ca="1">IF(CompanyProfiles!G$44&gt;=RAND(),0,1)</f>
        <v>0</v>
      </c>
      <c r="C809" s="6">
        <f ca="1">IF(CompanyProfiles!H$44&gt;=RAND(),0,1)</f>
        <v>1</v>
      </c>
      <c r="D809" s="6">
        <f ca="1">IF(CompanyProfiles!I$44&gt;=RAND(),0,1)</f>
        <v>1</v>
      </c>
      <c r="E809" s="6">
        <f ca="1">IF(CompanyProfiles!J$44&gt;=RAND(),0,1)</f>
        <v>0</v>
      </c>
      <c r="F809" s="6">
        <f ca="1">IF(CompanyProfiles!K$44&gt;=RAND(),0,1)</f>
        <v>1</v>
      </c>
      <c r="G809" s="6">
        <f ca="1">IF(CompanyProfiles!L$44&gt;=RAND(),0,1)</f>
        <v>1</v>
      </c>
      <c r="H809" s="6">
        <f ca="1">IF(CompanyProfiles!M$44&gt;=RAND(),0,1)</f>
        <v>1</v>
      </c>
      <c r="I809" s="6">
        <f ca="1">IF(CompanyProfiles!N$44&gt;=RAND(),0,1)</f>
        <v>1</v>
      </c>
      <c r="J809" s="12">
        <f ca="1">1-(SUM(COUNTIF(A809:I809,"= 1"))/CompanyProfiles!$F$47)</f>
        <v>0.33333333333333337</v>
      </c>
      <c r="K809" s="6">
        <f ca="1">IF(J809=0,0,IF(G809=1,CompanyProfiles!$T$43+(RANDBETWEEN(CompanyProfiles!$R$43,CompanyProfiles!$S$43))/100,CompanyProfiles!$T$42+(RANDBETWEEN(CompanyProfiles!$R$42,CompanyProfiles!$S$42))/100))</f>
        <v>14894.056666666667</v>
      </c>
    </row>
    <row r="810" spans="1:11" x14ac:dyDescent="0.2">
      <c r="A810" s="6">
        <f ca="1">IF(CompanyProfiles!F$44&gt;=RAND(),0,1)</f>
        <v>1</v>
      </c>
      <c r="B810" s="6">
        <f ca="1">IF(CompanyProfiles!G$44&gt;=RAND(),0,1)</f>
        <v>1</v>
      </c>
      <c r="C810" s="6">
        <f ca="1">IF(CompanyProfiles!H$44&gt;=RAND(),0,1)</f>
        <v>1</v>
      </c>
      <c r="D810" s="6">
        <f ca="1">IF(CompanyProfiles!I$44&gt;=RAND(),0,1)</f>
        <v>1</v>
      </c>
      <c r="E810" s="6">
        <f ca="1">IF(CompanyProfiles!J$44&gt;=RAND(),0,1)</f>
        <v>1</v>
      </c>
      <c r="F810" s="6">
        <f ca="1">IF(CompanyProfiles!K$44&gt;=RAND(),0,1)</f>
        <v>1</v>
      </c>
      <c r="G810" s="6">
        <f ca="1">IF(CompanyProfiles!L$44&gt;=RAND(),0,1)</f>
        <v>1</v>
      </c>
      <c r="H810" s="6">
        <f ca="1">IF(CompanyProfiles!M$44&gt;=RAND(),0,1)</f>
        <v>0</v>
      </c>
      <c r="I810" s="6">
        <f ca="1">IF(CompanyProfiles!N$44&gt;=RAND(),0,1)</f>
        <v>1</v>
      </c>
      <c r="J810" s="12">
        <f ca="1">1-(SUM(COUNTIF(A810:I810,"= 1"))/CompanyProfiles!$F$47)</f>
        <v>0.11111111111111116</v>
      </c>
      <c r="K810" s="6">
        <f ca="1">IF(J810=0,0,IF(G810=1,CompanyProfiles!$T$43+(RANDBETWEEN(CompanyProfiles!$R$43,CompanyProfiles!$S$43))/100,CompanyProfiles!$T$42+(RANDBETWEEN(CompanyProfiles!$R$42,CompanyProfiles!$S$42))/100))</f>
        <v>9932.6666666666661</v>
      </c>
    </row>
    <row r="811" spans="1:11" x14ac:dyDescent="0.2">
      <c r="A811" s="6">
        <f ca="1">IF(CompanyProfiles!F$44&gt;=RAND(),0,1)</f>
        <v>1</v>
      </c>
      <c r="B811" s="6">
        <f ca="1">IF(CompanyProfiles!G$44&gt;=RAND(),0,1)</f>
        <v>1</v>
      </c>
      <c r="C811" s="6">
        <f ca="1">IF(CompanyProfiles!H$44&gt;=RAND(),0,1)</f>
        <v>1</v>
      </c>
      <c r="D811" s="6">
        <f ca="1">IF(CompanyProfiles!I$44&gt;=RAND(),0,1)</f>
        <v>1</v>
      </c>
      <c r="E811" s="6">
        <f ca="1">IF(CompanyProfiles!J$44&gt;=RAND(),0,1)</f>
        <v>0</v>
      </c>
      <c r="F811" s="6">
        <f ca="1">IF(CompanyProfiles!K$44&gt;=RAND(),0,1)</f>
        <v>1</v>
      </c>
      <c r="G811" s="6">
        <f ca="1">IF(CompanyProfiles!L$44&gt;=RAND(),0,1)</f>
        <v>1</v>
      </c>
      <c r="H811" s="6">
        <f ca="1">IF(CompanyProfiles!M$44&gt;=RAND(),0,1)</f>
        <v>1</v>
      </c>
      <c r="I811" s="6">
        <f ca="1">IF(CompanyProfiles!N$44&gt;=RAND(),0,1)</f>
        <v>1</v>
      </c>
      <c r="J811" s="12">
        <f ca="1">1-(SUM(COUNTIF(A811:I811,"= 1"))/CompanyProfiles!$F$47)</f>
        <v>0.11111111111111116</v>
      </c>
      <c r="K811" s="6">
        <f ca="1">IF(J811=0,0,IF(G811=1,CompanyProfiles!$T$43+(RANDBETWEEN(CompanyProfiles!$R$43,CompanyProfiles!$S$43))/100,CompanyProfiles!$T$42+(RANDBETWEEN(CompanyProfiles!$R$42,CompanyProfiles!$S$42))/100))</f>
        <v>7597.5266666666666</v>
      </c>
    </row>
    <row r="812" spans="1:11" x14ac:dyDescent="0.2">
      <c r="A812" s="6">
        <f ca="1">IF(CompanyProfiles!F$44&gt;=RAND(),0,1)</f>
        <v>0</v>
      </c>
      <c r="B812" s="6">
        <f ca="1">IF(CompanyProfiles!G$44&gt;=RAND(),0,1)</f>
        <v>1</v>
      </c>
      <c r="C812" s="6">
        <f ca="1">IF(CompanyProfiles!H$44&gt;=RAND(),0,1)</f>
        <v>1</v>
      </c>
      <c r="D812" s="6">
        <f ca="1">IF(CompanyProfiles!I$44&gt;=RAND(),0,1)</f>
        <v>1</v>
      </c>
      <c r="E812" s="6">
        <f ca="1">IF(CompanyProfiles!J$44&gt;=RAND(),0,1)</f>
        <v>1</v>
      </c>
      <c r="F812" s="6">
        <f ca="1">IF(CompanyProfiles!K$44&gt;=RAND(),0,1)</f>
        <v>1</v>
      </c>
      <c r="G812" s="6">
        <f ca="1">IF(CompanyProfiles!L$44&gt;=RAND(),0,1)</f>
        <v>0</v>
      </c>
      <c r="H812" s="6">
        <f ca="1">IF(CompanyProfiles!M$44&gt;=RAND(),0,1)</f>
        <v>1</v>
      </c>
      <c r="I812" s="6">
        <f ca="1">IF(CompanyProfiles!N$44&gt;=RAND(),0,1)</f>
        <v>0</v>
      </c>
      <c r="J812" s="12">
        <f ca="1">1-(SUM(COUNTIF(A812:I812,"= 1"))/CompanyProfiles!$F$47)</f>
        <v>0.33333333333333337</v>
      </c>
      <c r="K812" s="6">
        <f ca="1">IF(J812=0,0,IF(G812=1,CompanyProfiles!$T$43+(RANDBETWEEN(CompanyProfiles!$R$43,CompanyProfiles!$S$43))/100,CompanyProfiles!$T$42+(RANDBETWEEN(CompanyProfiles!$R$42,CompanyProfiles!$S$42))/100))</f>
        <v>2548.1066666666666</v>
      </c>
    </row>
    <row r="813" spans="1:11" x14ac:dyDescent="0.2">
      <c r="A813" s="6">
        <f ca="1">IF(CompanyProfiles!F$44&gt;=RAND(),0,1)</f>
        <v>1</v>
      </c>
      <c r="B813" s="6">
        <f ca="1">IF(CompanyProfiles!G$44&gt;=RAND(),0,1)</f>
        <v>0</v>
      </c>
      <c r="C813" s="6">
        <f ca="1">IF(CompanyProfiles!H$44&gt;=RAND(),0,1)</f>
        <v>0</v>
      </c>
      <c r="D813" s="6">
        <f ca="1">IF(CompanyProfiles!I$44&gt;=RAND(),0,1)</f>
        <v>1</v>
      </c>
      <c r="E813" s="6">
        <f ca="1">IF(CompanyProfiles!J$44&gt;=RAND(),0,1)</f>
        <v>1</v>
      </c>
      <c r="F813" s="6">
        <f ca="1">IF(CompanyProfiles!K$44&gt;=RAND(),0,1)</f>
        <v>1</v>
      </c>
      <c r="G813" s="6">
        <f ca="1">IF(CompanyProfiles!L$44&gt;=RAND(),0,1)</f>
        <v>1</v>
      </c>
      <c r="H813" s="6">
        <f ca="1">IF(CompanyProfiles!M$44&gt;=RAND(),0,1)</f>
        <v>1</v>
      </c>
      <c r="I813" s="6">
        <f ca="1">IF(CompanyProfiles!N$44&gt;=RAND(),0,1)</f>
        <v>1</v>
      </c>
      <c r="J813" s="12">
        <f ca="1">1-(SUM(COUNTIF(A813:I813,"= 1"))/CompanyProfiles!$F$47)</f>
        <v>0.22222222222222221</v>
      </c>
      <c r="K813" s="6">
        <f ca="1">IF(J813=0,0,IF(G813=1,CompanyProfiles!$T$43+(RANDBETWEEN(CompanyProfiles!$R$43,CompanyProfiles!$S$43))/100,CompanyProfiles!$T$42+(RANDBETWEEN(CompanyProfiles!$R$42,CompanyProfiles!$S$42))/100))</f>
        <v>9496.2266666666674</v>
      </c>
    </row>
    <row r="814" spans="1:11" x14ac:dyDescent="0.2">
      <c r="A814" s="6">
        <f ca="1">IF(CompanyProfiles!F$44&gt;=RAND(),0,1)</f>
        <v>1</v>
      </c>
      <c r="B814" s="6">
        <f ca="1">IF(CompanyProfiles!G$44&gt;=RAND(),0,1)</f>
        <v>0</v>
      </c>
      <c r="C814" s="6">
        <f ca="1">IF(CompanyProfiles!H$44&gt;=RAND(),0,1)</f>
        <v>0</v>
      </c>
      <c r="D814" s="6">
        <f ca="1">IF(CompanyProfiles!I$44&gt;=RAND(),0,1)</f>
        <v>1</v>
      </c>
      <c r="E814" s="6">
        <f ca="1">IF(CompanyProfiles!J$44&gt;=RAND(),0,1)</f>
        <v>1</v>
      </c>
      <c r="F814" s="6">
        <f ca="1">IF(CompanyProfiles!K$44&gt;=RAND(),0,1)</f>
        <v>1</v>
      </c>
      <c r="G814" s="6">
        <f ca="1">IF(CompanyProfiles!L$44&gt;=RAND(),0,1)</f>
        <v>1</v>
      </c>
      <c r="H814" s="6">
        <f ca="1">IF(CompanyProfiles!M$44&gt;=RAND(),0,1)</f>
        <v>0</v>
      </c>
      <c r="I814" s="6">
        <f ca="1">IF(CompanyProfiles!N$44&gt;=RAND(),0,1)</f>
        <v>1</v>
      </c>
      <c r="J814" s="12">
        <f ca="1">1-(SUM(COUNTIF(A814:I814,"= 1"))/CompanyProfiles!$F$47)</f>
        <v>0.33333333333333337</v>
      </c>
      <c r="K814" s="6">
        <f ca="1">IF(J814=0,0,IF(G814=1,CompanyProfiles!$T$43+(RANDBETWEEN(CompanyProfiles!$R$43,CompanyProfiles!$S$43))/100,CompanyProfiles!$T$42+(RANDBETWEEN(CompanyProfiles!$R$42,CompanyProfiles!$S$42))/100))</f>
        <v>14095.156666666666</v>
      </c>
    </row>
    <row r="815" spans="1:11" x14ac:dyDescent="0.2">
      <c r="A815" s="6">
        <f ca="1">IF(CompanyProfiles!F$44&gt;=RAND(),0,1)</f>
        <v>1</v>
      </c>
      <c r="B815" s="6">
        <f ca="1">IF(CompanyProfiles!G$44&gt;=RAND(),0,1)</f>
        <v>1</v>
      </c>
      <c r="C815" s="6">
        <f ca="1">IF(CompanyProfiles!H$44&gt;=RAND(),0,1)</f>
        <v>1</v>
      </c>
      <c r="D815" s="6">
        <f ca="1">IF(CompanyProfiles!I$44&gt;=RAND(),0,1)</f>
        <v>0</v>
      </c>
      <c r="E815" s="6">
        <f ca="1">IF(CompanyProfiles!J$44&gt;=RAND(),0,1)</f>
        <v>1</v>
      </c>
      <c r="F815" s="6">
        <f ca="1">IF(CompanyProfiles!K$44&gt;=RAND(),0,1)</f>
        <v>1</v>
      </c>
      <c r="G815" s="6">
        <f ca="1">IF(CompanyProfiles!L$44&gt;=RAND(),0,1)</f>
        <v>1</v>
      </c>
      <c r="H815" s="6">
        <f ca="1">IF(CompanyProfiles!M$44&gt;=RAND(),0,1)</f>
        <v>1</v>
      </c>
      <c r="I815" s="6">
        <f ca="1">IF(CompanyProfiles!N$44&gt;=RAND(),0,1)</f>
        <v>0</v>
      </c>
      <c r="J815" s="12">
        <f ca="1">1-(SUM(COUNTIF(A815:I815,"= 1"))/CompanyProfiles!$F$47)</f>
        <v>0.22222222222222221</v>
      </c>
      <c r="K815" s="6">
        <f ca="1">IF(J815=0,0,IF(G815=1,CompanyProfiles!$T$43+(RANDBETWEEN(CompanyProfiles!$R$43,CompanyProfiles!$S$43))/100,CompanyProfiles!$T$42+(RANDBETWEEN(CompanyProfiles!$R$42,CompanyProfiles!$S$42))/100))</f>
        <v>14808.946666666667</v>
      </c>
    </row>
    <row r="816" spans="1:11" x14ac:dyDescent="0.2">
      <c r="A816" s="6">
        <f ca="1">IF(CompanyProfiles!F$44&gt;=RAND(),0,1)</f>
        <v>1</v>
      </c>
      <c r="B816" s="6">
        <f ca="1">IF(CompanyProfiles!G$44&gt;=RAND(),0,1)</f>
        <v>0</v>
      </c>
      <c r="C816" s="6">
        <f ca="1">IF(CompanyProfiles!H$44&gt;=RAND(),0,1)</f>
        <v>0</v>
      </c>
      <c r="D816" s="6">
        <f ca="1">IF(CompanyProfiles!I$44&gt;=RAND(),0,1)</f>
        <v>1</v>
      </c>
      <c r="E816" s="6">
        <f ca="1">IF(CompanyProfiles!J$44&gt;=RAND(),0,1)</f>
        <v>1</v>
      </c>
      <c r="F816" s="6">
        <f ca="1">IF(CompanyProfiles!K$44&gt;=RAND(),0,1)</f>
        <v>1</v>
      </c>
      <c r="G816" s="6">
        <f ca="1">IF(CompanyProfiles!L$44&gt;=RAND(),0,1)</f>
        <v>0</v>
      </c>
      <c r="H816" s="6">
        <f ca="1">IF(CompanyProfiles!M$44&gt;=RAND(),0,1)</f>
        <v>1</v>
      </c>
      <c r="I816" s="6">
        <f ca="1">IF(CompanyProfiles!N$44&gt;=RAND(),0,1)</f>
        <v>1</v>
      </c>
      <c r="J816" s="12">
        <f ca="1">1-(SUM(COUNTIF(A816:I816,"= 1"))/CompanyProfiles!$F$47)</f>
        <v>0.33333333333333337</v>
      </c>
      <c r="K816" s="6">
        <f ca="1">IF(J816=0,0,IF(G816=1,CompanyProfiles!$T$43+(RANDBETWEEN(CompanyProfiles!$R$43,CompanyProfiles!$S$43))/100,CompanyProfiles!$T$42+(RANDBETWEEN(CompanyProfiles!$R$42,CompanyProfiles!$S$42))/100))</f>
        <v>3523.5666666666666</v>
      </c>
    </row>
    <row r="817" spans="1:11" x14ac:dyDescent="0.2">
      <c r="A817" s="6">
        <f ca="1">IF(CompanyProfiles!F$44&gt;=RAND(),0,1)</f>
        <v>1</v>
      </c>
      <c r="B817" s="6">
        <f ca="1">IF(CompanyProfiles!G$44&gt;=RAND(),0,1)</f>
        <v>1</v>
      </c>
      <c r="C817" s="6">
        <f ca="1">IF(CompanyProfiles!H$44&gt;=RAND(),0,1)</f>
        <v>1</v>
      </c>
      <c r="D817" s="6">
        <f ca="1">IF(CompanyProfiles!I$44&gt;=RAND(),0,1)</f>
        <v>1</v>
      </c>
      <c r="E817" s="6">
        <f ca="1">IF(CompanyProfiles!J$44&gt;=RAND(),0,1)</f>
        <v>1</v>
      </c>
      <c r="F817" s="6">
        <f ca="1">IF(CompanyProfiles!K$44&gt;=RAND(),0,1)</f>
        <v>1</v>
      </c>
      <c r="G817" s="6">
        <f ca="1">IF(CompanyProfiles!L$44&gt;=RAND(),0,1)</f>
        <v>1</v>
      </c>
      <c r="H817" s="6">
        <f ca="1">IF(CompanyProfiles!M$44&gt;=RAND(),0,1)</f>
        <v>1</v>
      </c>
      <c r="I817" s="6">
        <f ca="1">IF(CompanyProfiles!N$44&gt;=RAND(),0,1)</f>
        <v>1</v>
      </c>
      <c r="J817" s="12">
        <f ca="1">1-(SUM(COUNTIF(A817:I817,"= 1"))/CompanyProfiles!$F$47)</f>
        <v>0</v>
      </c>
      <c r="K817" s="6">
        <f ca="1">IF(J817=0,0,IF(G817=1,CompanyProfiles!$T$43+(RANDBETWEEN(CompanyProfiles!$R$43,CompanyProfiles!$S$43))/100,CompanyProfiles!$T$42+(RANDBETWEEN(CompanyProfiles!$R$42,CompanyProfiles!$S$42))/100))</f>
        <v>0</v>
      </c>
    </row>
    <row r="818" spans="1:11" x14ac:dyDescent="0.2">
      <c r="A818" s="6">
        <f ca="1">IF(CompanyProfiles!F$44&gt;=RAND(),0,1)</f>
        <v>1</v>
      </c>
      <c r="B818" s="6">
        <f ca="1">IF(CompanyProfiles!G$44&gt;=RAND(),0,1)</f>
        <v>0</v>
      </c>
      <c r="C818" s="6">
        <f ca="1">IF(CompanyProfiles!H$44&gt;=RAND(),0,1)</f>
        <v>1</v>
      </c>
      <c r="D818" s="6">
        <f ca="1">IF(CompanyProfiles!I$44&gt;=RAND(),0,1)</f>
        <v>1</v>
      </c>
      <c r="E818" s="6">
        <f ca="1">IF(CompanyProfiles!J$44&gt;=RAND(),0,1)</f>
        <v>1</v>
      </c>
      <c r="F818" s="6">
        <f ca="1">IF(CompanyProfiles!K$44&gt;=RAND(),0,1)</f>
        <v>1</v>
      </c>
      <c r="G818" s="6">
        <f ca="1">IF(CompanyProfiles!L$44&gt;=RAND(),0,1)</f>
        <v>0</v>
      </c>
      <c r="H818" s="6">
        <f ca="1">IF(CompanyProfiles!M$44&gt;=RAND(),0,1)</f>
        <v>1</v>
      </c>
      <c r="I818" s="6">
        <f ca="1">IF(CompanyProfiles!N$44&gt;=RAND(),0,1)</f>
        <v>1</v>
      </c>
      <c r="J818" s="12">
        <f ca="1">1-(SUM(COUNTIF(A818:I818,"= 1"))/CompanyProfiles!$F$47)</f>
        <v>0.22222222222222221</v>
      </c>
      <c r="K818" s="6">
        <f ca="1">IF(J818=0,0,IF(G818=1,CompanyProfiles!$T$43+(RANDBETWEEN(CompanyProfiles!$R$43,CompanyProfiles!$S$43))/100,CompanyProfiles!$T$42+(RANDBETWEEN(CompanyProfiles!$R$42,CompanyProfiles!$S$42))/100))</f>
        <v>779.52666666666664</v>
      </c>
    </row>
    <row r="819" spans="1:11" x14ac:dyDescent="0.2">
      <c r="A819" s="6">
        <f ca="1">IF(CompanyProfiles!F$44&gt;=RAND(),0,1)</f>
        <v>1</v>
      </c>
      <c r="B819" s="6">
        <f ca="1">IF(CompanyProfiles!G$44&gt;=RAND(),0,1)</f>
        <v>0</v>
      </c>
      <c r="C819" s="6">
        <f ca="1">IF(CompanyProfiles!H$44&gt;=RAND(),0,1)</f>
        <v>0</v>
      </c>
      <c r="D819" s="6">
        <f ca="1">IF(CompanyProfiles!I$44&gt;=RAND(),0,1)</f>
        <v>0</v>
      </c>
      <c r="E819" s="6">
        <f ca="1">IF(CompanyProfiles!J$44&gt;=RAND(),0,1)</f>
        <v>0</v>
      </c>
      <c r="F819" s="6">
        <f ca="1">IF(CompanyProfiles!K$44&gt;=RAND(),0,1)</f>
        <v>0</v>
      </c>
      <c r="G819" s="6">
        <f ca="1">IF(CompanyProfiles!L$44&gt;=RAND(),0,1)</f>
        <v>1</v>
      </c>
      <c r="H819" s="6">
        <f ca="1">IF(CompanyProfiles!M$44&gt;=RAND(),0,1)</f>
        <v>1</v>
      </c>
      <c r="I819" s="6">
        <f ca="1">IF(CompanyProfiles!N$44&gt;=RAND(),0,1)</f>
        <v>1</v>
      </c>
      <c r="J819" s="12">
        <f ca="1">1-(SUM(COUNTIF(A819:I819,"= 1"))/CompanyProfiles!$F$47)</f>
        <v>0.55555555555555558</v>
      </c>
      <c r="K819" s="6">
        <f ca="1">IF(J819=0,0,IF(G819=1,CompanyProfiles!$T$43+(RANDBETWEEN(CompanyProfiles!$R$43,CompanyProfiles!$S$43))/100,CompanyProfiles!$T$42+(RANDBETWEEN(CompanyProfiles!$R$42,CompanyProfiles!$S$42))/100))</f>
        <v>13921.106666666667</v>
      </c>
    </row>
    <row r="820" spans="1:11" x14ac:dyDescent="0.2">
      <c r="A820" s="6">
        <f ca="1">IF(CompanyProfiles!F$44&gt;=RAND(),0,1)</f>
        <v>1</v>
      </c>
      <c r="B820" s="6">
        <f ca="1">IF(CompanyProfiles!G$44&gt;=RAND(),0,1)</f>
        <v>1</v>
      </c>
      <c r="C820" s="6">
        <f ca="1">IF(CompanyProfiles!H$44&gt;=RAND(),0,1)</f>
        <v>1</v>
      </c>
      <c r="D820" s="6">
        <f ca="1">IF(CompanyProfiles!I$44&gt;=RAND(),0,1)</f>
        <v>1</v>
      </c>
      <c r="E820" s="6">
        <f ca="1">IF(CompanyProfiles!J$44&gt;=RAND(),0,1)</f>
        <v>1</v>
      </c>
      <c r="F820" s="6">
        <f ca="1">IF(CompanyProfiles!K$44&gt;=RAND(),0,1)</f>
        <v>1</v>
      </c>
      <c r="G820" s="6">
        <f ca="1">IF(CompanyProfiles!L$44&gt;=RAND(),0,1)</f>
        <v>1</v>
      </c>
      <c r="H820" s="6">
        <f ca="1">IF(CompanyProfiles!M$44&gt;=RAND(),0,1)</f>
        <v>0</v>
      </c>
      <c r="I820" s="6">
        <f ca="1">IF(CompanyProfiles!N$44&gt;=RAND(),0,1)</f>
        <v>1</v>
      </c>
      <c r="J820" s="12">
        <f ca="1">1-(SUM(COUNTIF(A820:I820,"= 1"))/CompanyProfiles!$F$47)</f>
        <v>0.11111111111111116</v>
      </c>
      <c r="K820" s="6">
        <f ca="1">IF(J820=0,0,IF(G820=1,CompanyProfiles!$T$43+(RANDBETWEEN(CompanyProfiles!$R$43,CompanyProfiles!$S$43))/100,CompanyProfiles!$T$42+(RANDBETWEEN(CompanyProfiles!$R$42,CompanyProfiles!$S$42))/100))</f>
        <v>7737.3266666666668</v>
      </c>
    </row>
    <row r="821" spans="1:11" x14ac:dyDescent="0.2">
      <c r="A821" s="6">
        <f ca="1">IF(CompanyProfiles!F$44&gt;=RAND(),0,1)</f>
        <v>1</v>
      </c>
      <c r="B821" s="6">
        <f ca="1">IF(CompanyProfiles!G$44&gt;=RAND(),0,1)</f>
        <v>1</v>
      </c>
      <c r="C821" s="6">
        <f ca="1">IF(CompanyProfiles!H$44&gt;=RAND(),0,1)</f>
        <v>1</v>
      </c>
      <c r="D821" s="6">
        <f ca="1">IF(CompanyProfiles!I$44&gt;=RAND(),0,1)</f>
        <v>1</v>
      </c>
      <c r="E821" s="6">
        <f ca="1">IF(CompanyProfiles!J$44&gt;=RAND(),0,1)</f>
        <v>1</v>
      </c>
      <c r="F821" s="6">
        <f ca="1">IF(CompanyProfiles!K$44&gt;=RAND(),0,1)</f>
        <v>0</v>
      </c>
      <c r="G821" s="6">
        <f ca="1">IF(CompanyProfiles!L$44&gt;=RAND(),0,1)</f>
        <v>1</v>
      </c>
      <c r="H821" s="6">
        <f ca="1">IF(CompanyProfiles!M$44&gt;=RAND(),0,1)</f>
        <v>1</v>
      </c>
      <c r="I821" s="6">
        <f ca="1">IF(CompanyProfiles!N$44&gt;=RAND(),0,1)</f>
        <v>0</v>
      </c>
      <c r="J821" s="12">
        <f ca="1">1-(SUM(COUNTIF(A821:I821,"= 1"))/CompanyProfiles!$F$47)</f>
        <v>0.22222222222222221</v>
      </c>
      <c r="K821" s="6">
        <f ca="1">IF(J821=0,0,IF(G821=1,CompanyProfiles!$T$43+(RANDBETWEEN(CompanyProfiles!$R$43,CompanyProfiles!$S$43))/100,CompanyProfiles!$T$42+(RANDBETWEEN(CompanyProfiles!$R$42,CompanyProfiles!$S$42))/100))</f>
        <v>14288.886666666667</v>
      </c>
    </row>
    <row r="822" spans="1:11" x14ac:dyDescent="0.2">
      <c r="A822" s="6">
        <f ca="1">IF(CompanyProfiles!F$44&gt;=RAND(),0,1)</f>
        <v>1</v>
      </c>
      <c r="B822" s="6">
        <f ca="1">IF(CompanyProfiles!G$44&gt;=RAND(),0,1)</f>
        <v>0</v>
      </c>
      <c r="C822" s="6">
        <f ca="1">IF(CompanyProfiles!H$44&gt;=RAND(),0,1)</f>
        <v>1</v>
      </c>
      <c r="D822" s="6">
        <f ca="1">IF(CompanyProfiles!I$44&gt;=RAND(),0,1)</f>
        <v>1</v>
      </c>
      <c r="E822" s="6">
        <f ca="1">IF(CompanyProfiles!J$44&gt;=RAND(),0,1)</f>
        <v>1</v>
      </c>
      <c r="F822" s="6">
        <f ca="1">IF(CompanyProfiles!K$44&gt;=RAND(),0,1)</f>
        <v>1</v>
      </c>
      <c r="G822" s="6">
        <f ca="1">IF(CompanyProfiles!L$44&gt;=RAND(),0,1)</f>
        <v>1</v>
      </c>
      <c r="H822" s="6">
        <f ca="1">IF(CompanyProfiles!M$44&gt;=RAND(),0,1)</f>
        <v>1</v>
      </c>
      <c r="I822" s="6">
        <f ca="1">IF(CompanyProfiles!N$44&gt;=RAND(),0,1)</f>
        <v>1</v>
      </c>
      <c r="J822" s="12">
        <f ca="1">1-(SUM(COUNTIF(A822:I822,"= 1"))/CompanyProfiles!$F$47)</f>
        <v>0.11111111111111116</v>
      </c>
      <c r="K822" s="6">
        <f ca="1">IF(J822=0,0,IF(G822=1,CompanyProfiles!$T$43+(RANDBETWEEN(CompanyProfiles!$R$43,CompanyProfiles!$S$43))/100,CompanyProfiles!$T$42+(RANDBETWEEN(CompanyProfiles!$R$42,CompanyProfiles!$S$42))/100))</f>
        <v>9783.1666666666661</v>
      </c>
    </row>
    <row r="823" spans="1:11" x14ac:dyDescent="0.2">
      <c r="A823" s="6">
        <f ca="1">IF(CompanyProfiles!F$44&gt;=RAND(),0,1)</f>
        <v>1</v>
      </c>
      <c r="B823" s="6">
        <f ca="1">IF(CompanyProfiles!G$44&gt;=RAND(),0,1)</f>
        <v>0</v>
      </c>
      <c r="C823" s="6">
        <f ca="1">IF(CompanyProfiles!H$44&gt;=RAND(),0,1)</f>
        <v>1</v>
      </c>
      <c r="D823" s="6">
        <f ca="1">IF(CompanyProfiles!I$44&gt;=RAND(),0,1)</f>
        <v>1</v>
      </c>
      <c r="E823" s="6">
        <f ca="1">IF(CompanyProfiles!J$44&gt;=RAND(),0,1)</f>
        <v>1</v>
      </c>
      <c r="F823" s="6">
        <f ca="1">IF(CompanyProfiles!K$44&gt;=RAND(),0,1)</f>
        <v>1</v>
      </c>
      <c r="G823" s="6">
        <f ca="1">IF(CompanyProfiles!L$44&gt;=RAND(),0,1)</f>
        <v>1</v>
      </c>
      <c r="H823" s="6">
        <f ca="1">IF(CompanyProfiles!M$44&gt;=RAND(),0,1)</f>
        <v>1</v>
      </c>
      <c r="I823" s="6">
        <f ca="1">IF(CompanyProfiles!N$44&gt;=RAND(),0,1)</f>
        <v>1</v>
      </c>
      <c r="J823" s="12">
        <f ca="1">1-(SUM(COUNTIF(A823:I823,"= 1"))/CompanyProfiles!$F$47)</f>
        <v>0.11111111111111116</v>
      </c>
      <c r="K823" s="6">
        <f ca="1">IF(J823=0,0,IF(G823=1,CompanyProfiles!$T$43+(RANDBETWEEN(CompanyProfiles!$R$43,CompanyProfiles!$S$43))/100,CompanyProfiles!$T$42+(RANDBETWEEN(CompanyProfiles!$R$42,CompanyProfiles!$S$42))/100))</f>
        <v>12732.716666666667</v>
      </c>
    </row>
    <row r="824" spans="1:11" x14ac:dyDescent="0.2">
      <c r="A824" s="6">
        <f ca="1">IF(CompanyProfiles!F$44&gt;=RAND(),0,1)</f>
        <v>1</v>
      </c>
      <c r="B824" s="6">
        <f ca="1">IF(CompanyProfiles!G$44&gt;=RAND(),0,1)</f>
        <v>0</v>
      </c>
      <c r="C824" s="6">
        <f ca="1">IF(CompanyProfiles!H$44&gt;=RAND(),0,1)</f>
        <v>1</v>
      </c>
      <c r="D824" s="6">
        <f ca="1">IF(CompanyProfiles!I$44&gt;=RAND(),0,1)</f>
        <v>1</v>
      </c>
      <c r="E824" s="6">
        <f ca="1">IF(CompanyProfiles!J$44&gt;=RAND(),0,1)</f>
        <v>1</v>
      </c>
      <c r="F824" s="6">
        <f ca="1">IF(CompanyProfiles!K$44&gt;=RAND(),0,1)</f>
        <v>1</v>
      </c>
      <c r="G824" s="6">
        <f ca="1">IF(CompanyProfiles!L$44&gt;=RAND(),0,1)</f>
        <v>0</v>
      </c>
      <c r="H824" s="6">
        <f ca="1">IF(CompanyProfiles!M$44&gt;=RAND(),0,1)</f>
        <v>1</v>
      </c>
      <c r="I824" s="6">
        <f ca="1">IF(CompanyProfiles!N$44&gt;=RAND(),0,1)</f>
        <v>1</v>
      </c>
      <c r="J824" s="12">
        <f ca="1">1-(SUM(COUNTIF(A824:I824,"= 1"))/CompanyProfiles!$F$47)</f>
        <v>0.22222222222222221</v>
      </c>
      <c r="K824" s="6">
        <f ca="1">IF(J824=0,0,IF(G824=1,CompanyProfiles!$T$43+(RANDBETWEEN(CompanyProfiles!$R$43,CompanyProfiles!$S$43))/100,CompanyProfiles!$T$42+(RANDBETWEEN(CompanyProfiles!$R$42,CompanyProfiles!$S$42))/100))</f>
        <v>1145.5366666666666</v>
      </c>
    </row>
    <row r="825" spans="1:11" x14ac:dyDescent="0.2">
      <c r="A825" s="6">
        <f ca="1">IF(CompanyProfiles!F$44&gt;=RAND(),0,1)</f>
        <v>1</v>
      </c>
      <c r="B825" s="6">
        <f ca="1">IF(CompanyProfiles!G$44&gt;=RAND(),0,1)</f>
        <v>1</v>
      </c>
      <c r="C825" s="6">
        <f ca="1">IF(CompanyProfiles!H$44&gt;=RAND(),0,1)</f>
        <v>1</v>
      </c>
      <c r="D825" s="6">
        <f ca="1">IF(CompanyProfiles!I$44&gt;=RAND(),0,1)</f>
        <v>1</v>
      </c>
      <c r="E825" s="6">
        <f ca="1">IF(CompanyProfiles!J$44&gt;=RAND(),0,1)</f>
        <v>1</v>
      </c>
      <c r="F825" s="6">
        <f ca="1">IF(CompanyProfiles!K$44&gt;=RAND(),0,1)</f>
        <v>1</v>
      </c>
      <c r="G825" s="6">
        <f ca="1">IF(CompanyProfiles!L$44&gt;=RAND(),0,1)</f>
        <v>1</v>
      </c>
      <c r="H825" s="6">
        <f ca="1">IF(CompanyProfiles!M$44&gt;=RAND(),0,1)</f>
        <v>0</v>
      </c>
      <c r="I825" s="6">
        <f ca="1">IF(CompanyProfiles!N$44&gt;=RAND(),0,1)</f>
        <v>1</v>
      </c>
      <c r="J825" s="12">
        <f ca="1">1-(SUM(COUNTIF(A825:I825,"= 1"))/CompanyProfiles!$F$47)</f>
        <v>0.11111111111111116</v>
      </c>
      <c r="K825" s="6">
        <f ca="1">IF(J825=0,0,IF(G825=1,CompanyProfiles!$T$43+(RANDBETWEEN(CompanyProfiles!$R$43,CompanyProfiles!$S$43))/100,CompanyProfiles!$T$42+(RANDBETWEEN(CompanyProfiles!$R$42,CompanyProfiles!$S$42))/100))</f>
        <v>14922.466666666667</v>
      </c>
    </row>
    <row r="826" spans="1:11" x14ac:dyDescent="0.2">
      <c r="A826" s="6">
        <f ca="1">IF(CompanyProfiles!F$44&gt;=RAND(),0,1)</f>
        <v>0</v>
      </c>
      <c r="B826" s="6">
        <f ca="1">IF(CompanyProfiles!G$44&gt;=RAND(),0,1)</f>
        <v>0</v>
      </c>
      <c r="C826" s="6">
        <f ca="1">IF(CompanyProfiles!H$44&gt;=RAND(),0,1)</f>
        <v>1</v>
      </c>
      <c r="D826" s="6">
        <f ca="1">IF(CompanyProfiles!I$44&gt;=RAND(),0,1)</f>
        <v>1</v>
      </c>
      <c r="E826" s="6">
        <f ca="1">IF(CompanyProfiles!J$44&gt;=RAND(),0,1)</f>
        <v>1</v>
      </c>
      <c r="F826" s="6">
        <f ca="1">IF(CompanyProfiles!K$44&gt;=RAND(),0,1)</f>
        <v>1</v>
      </c>
      <c r="G826" s="6">
        <f ca="1">IF(CompanyProfiles!L$44&gt;=RAND(),0,1)</f>
        <v>1</v>
      </c>
      <c r="H826" s="6">
        <f ca="1">IF(CompanyProfiles!M$44&gt;=RAND(),0,1)</f>
        <v>1</v>
      </c>
      <c r="I826" s="6">
        <f ca="1">IF(CompanyProfiles!N$44&gt;=RAND(),0,1)</f>
        <v>1</v>
      </c>
      <c r="J826" s="12">
        <f ca="1">1-(SUM(COUNTIF(A826:I826,"= 1"))/CompanyProfiles!$F$47)</f>
        <v>0.22222222222222221</v>
      </c>
      <c r="K826" s="6">
        <f ca="1">IF(J826=0,0,IF(G826=1,CompanyProfiles!$T$43+(RANDBETWEEN(CompanyProfiles!$R$43,CompanyProfiles!$S$43))/100,CompanyProfiles!$T$42+(RANDBETWEEN(CompanyProfiles!$R$42,CompanyProfiles!$S$42))/100))</f>
        <v>14978.966666666667</v>
      </c>
    </row>
    <row r="827" spans="1:11" x14ac:dyDescent="0.2">
      <c r="A827" s="6">
        <f ca="1">IF(CompanyProfiles!F$44&gt;=RAND(),0,1)</f>
        <v>0</v>
      </c>
      <c r="B827" s="6">
        <f ca="1">IF(CompanyProfiles!G$44&gt;=RAND(),0,1)</f>
        <v>1</v>
      </c>
      <c r="C827" s="6">
        <f ca="1">IF(CompanyProfiles!H$44&gt;=RAND(),0,1)</f>
        <v>1</v>
      </c>
      <c r="D827" s="6">
        <f ca="1">IF(CompanyProfiles!I$44&gt;=RAND(),0,1)</f>
        <v>1</v>
      </c>
      <c r="E827" s="6">
        <f ca="1">IF(CompanyProfiles!J$44&gt;=RAND(),0,1)</f>
        <v>1</v>
      </c>
      <c r="F827" s="6">
        <f ca="1">IF(CompanyProfiles!K$44&gt;=RAND(),0,1)</f>
        <v>1</v>
      </c>
      <c r="G827" s="6">
        <f ca="1">IF(CompanyProfiles!L$44&gt;=RAND(),0,1)</f>
        <v>1</v>
      </c>
      <c r="H827" s="6">
        <f ca="1">IF(CompanyProfiles!M$44&gt;=RAND(),0,1)</f>
        <v>0</v>
      </c>
      <c r="I827" s="6">
        <f ca="1">IF(CompanyProfiles!N$44&gt;=RAND(),0,1)</f>
        <v>1</v>
      </c>
      <c r="J827" s="12">
        <f ca="1">1-(SUM(COUNTIF(A827:I827,"= 1"))/CompanyProfiles!$F$47)</f>
        <v>0.22222222222222221</v>
      </c>
      <c r="K827" s="6">
        <f ca="1">IF(J827=0,0,IF(G827=1,CompanyProfiles!$T$43+(RANDBETWEEN(CompanyProfiles!$R$43,CompanyProfiles!$S$43))/100,CompanyProfiles!$T$42+(RANDBETWEEN(CompanyProfiles!$R$42,CompanyProfiles!$S$42))/100))</f>
        <v>8800.7066666666669</v>
      </c>
    </row>
    <row r="828" spans="1:11" x14ac:dyDescent="0.2">
      <c r="A828" s="6">
        <f ca="1">IF(CompanyProfiles!F$44&gt;=RAND(),0,1)</f>
        <v>1</v>
      </c>
      <c r="B828" s="6">
        <f ca="1">IF(CompanyProfiles!G$44&gt;=RAND(),0,1)</f>
        <v>1</v>
      </c>
      <c r="C828" s="6">
        <f ca="1">IF(CompanyProfiles!H$44&gt;=RAND(),0,1)</f>
        <v>0</v>
      </c>
      <c r="D828" s="6">
        <f ca="1">IF(CompanyProfiles!I$44&gt;=RAND(),0,1)</f>
        <v>1</v>
      </c>
      <c r="E828" s="6">
        <f ca="1">IF(CompanyProfiles!J$44&gt;=RAND(),0,1)</f>
        <v>1</v>
      </c>
      <c r="F828" s="6">
        <f ca="1">IF(CompanyProfiles!K$44&gt;=RAND(),0,1)</f>
        <v>1</v>
      </c>
      <c r="G828" s="6">
        <f ca="1">IF(CompanyProfiles!L$44&gt;=RAND(),0,1)</f>
        <v>1</v>
      </c>
      <c r="H828" s="6">
        <f ca="1">IF(CompanyProfiles!M$44&gt;=RAND(),0,1)</f>
        <v>1</v>
      </c>
      <c r="I828" s="6">
        <f ca="1">IF(CompanyProfiles!N$44&gt;=RAND(),0,1)</f>
        <v>1</v>
      </c>
      <c r="J828" s="12">
        <f ca="1">1-(SUM(COUNTIF(A828:I828,"= 1"))/CompanyProfiles!$F$47)</f>
        <v>0.11111111111111116</v>
      </c>
      <c r="K828" s="6">
        <f ca="1">IF(J828=0,0,IF(G828=1,CompanyProfiles!$T$43+(RANDBETWEEN(CompanyProfiles!$R$43,CompanyProfiles!$S$43))/100,CompanyProfiles!$T$42+(RANDBETWEEN(CompanyProfiles!$R$42,CompanyProfiles!$S$42))/100))</f>
        <v>8200.9366666666665</v>
      </c>
    </row>
    <row r="829" spans="1:11" x14ac:dyDescent="0.2">
      <c r="A829" s="6">
        <f ca="1">IF(CompanyProfiles!F$44&gt;=RAND(),0,1)</f>
        <v>1</v>
      </c>
      <c r="B829" s="6">
        <f ca="1">IF(CompanyProfiles!G$44&gt;=RAND(),0,1)</f>
        <v>1</v>
      </c>
      <c r="C829" s="6">
        <f ca="1">IF(CompanyProfiles!H$44&gt;=RAND(),0,1)</f>
        <v>1</v>
      </c>
      <c r="D829" s="6">
        <f ca="1">IF(CompanyProfiles!I$44&gt;=RAND(),0,1)</f>
        <v>1</v>
      </c>
      <c r="E829" s="6">
        <f ca="1">IF(CompanyProfiles!J$44&gt;=RAND(),0,1)</f>
        <v>1</v>
      </c>
      <c r="F829" s="6">
        <f ca="1">IF(CompanyProfiles!K$44&gt;=RAND(),0,1)</f>
        <v>1</v>
      </c>
      <c r="G829" s="6">
        <f ca="1">IF(CompanyProfiles!L$44&gt;=RAND(),0,1)</f>
        <v>1</v>
      </c>
      <c r="H829" s="6">
        <f ca="1">IF(CompanyProfiles!M$44&gt;=RAND(),0,1)</f>
        <v>0</v>
      </c>
      <c r="I829" s="6">
        <f ca="1">IF(CompanyProfiles!N$44&gt;=RAND(),0,1)</f>
        <v>0</v>
      </c>
      <c r="J829" s="12">
        <f ca="1">1-(SUM(COUNTIF(A829:I829,"= 1"))/CompanyProfiles!$F$47)</f>
        <v>0.22222222222222221</v>
      </c>
      <c r="K829" s="6">
        <f ca="1">IF(J829=0,0,IF(G829=1,CompanyProfiles!$T$43+(RANDBETWEEN(CompanyProfiles!$R$43,CompanyProfiles!$S$43))/100,CompanyProfiles!$T$42+(RANDBETWEEN(CompanyProfiles!$R$42,CompanyProfiles!$S$42))/100))</f>
        <v>8994.9166666666661</v>
      </c>
    </row>
    <row r="830" spans="1:11" x14ac:dyDescent="0.2">
      <c r="A830" s="6">
        <f ca="1">IF(CompanyProfiles!F$44&gt;=RAND(),0,1)</f>
        <v>1</v>
      </c>
      <c r="B830" s="6">
        <f ca="1">IF(CompanyProfiles!G$44&gt;=RAND(),0,1)</f>
        <v>0</v>
      </c>
      <c r="C830" s="6">
        <f ca="1">IF(CompanyProfiles!H$44&gt;=RAND(),0,1)</f>
        <v>0</v>
      </c>
      <c r="D830" s="6">
        <f ca="1">IF(CompanyProfiles!I$44&gt;=RAND(),0,1)</f>
        <v>1</v>
      </c>
      <c r="E830" s="6">
        <f ca="1">IF(CompanyProfiles!J$44&gt;=RAND(),0,1)</f>
        <v>1</v>
      </c>
      <c r="F830" s="6">
        <f ca="1">IF(CompanyProfiles!K$44&gt;=RAND(),0,1)</f>
        <v>1</v>
      </c>
      <c r="G830" s="6">
        <f ca="1">IF(CompanyProfiles!L$44&gt;=RAND(),0,1)</f>
        <v>1</v>
      </c>
      <c r="H830" s="6">
        <f ca="1">IF(CompanyProfiles!M$44&gt;=RAND(),0,1)</f>
        <v>0</v>
      </c>
      <c r="I830" s="6">
        <f ca="1">IF(CompanyProfiles!N$44&gt;=RAND(),0,1)</f>
        <v>1</v>
      </c>
      <c r="J830" s="12">
        <f ca="1">1-(SUM(COUNTIF(A830:I830,"= 1"))/CompanyProfiles!$F$47)</f>
        <v>0.33333333333333337</v>
      </c>
      <c r="K830" s="6">
        <f ca="1">IF(J830=0,0,IF(G830=1,CompanyProfiles!$T$43+(RANDBETWEEN(CompanyProfiles!$R$43,CompanyProfiles!$S$43))/100,CompanyProfiles!$T$42+(RANDBETWEEN(CompanyProfiles!$R$42,CompanyProfiles!$S$42))/100))</f>
        <v>6672.8966666666665</v>
      </c>
    </row>
    <row r="831" spans="1:11" x14ac:dyDescent="0.2">
      <c r="A831" s="6">
        <f ca="1">IF(CompanyProfiles!F$44&gt;=RAND(),0,1)</f>
        <v>1</v>
      </c>
      <c r="B831" s="6">
        <f ca="1">IF(CompanyProfiles!G$44&gt;=RAND(),0,1)</f>
        <v>0</v>
      </c>
      <c r="C831" s="6">
        <f ca="1">IF(CompanyProfiles!H$44&gt;=RAND(),0,1)</f>
        <v>0</v>
      </c>
      <c r="D831" s="6">
        <f ca="1">IF(CompanyProfiles!I$44&gt;=RAND(),0,1)</f>
        <v>1</v>
      </c>
      <c r="E831" s="6">
        <f ca="1">IF(CompanyProfiles!J$44&gt;=RAND(),0,1)</f>
        <v>0</v>
      </c>
      <c r="F831" s="6">
        <f ca="1">IF(CompanyProfiles!K$44&gt;=RAND(),0,1)</f>
        <v>1</v>
      </c>
      <c r="G831" s="6">
        <f ca="1">IF(CompanyProfiles!L$44&gt;=RAND(),0,1)</f>
        <v>1</v>
      </c>
      <c r="H831" s="6">
        <f ca="1">IF(CompanyProfiles!M$44&gt;=RAND(),0,1)</f>
        <v>1</v>
      </c>
      <c r="I831" s="6">
        <f ca="1">IF(CompanyProfiles!N$44&gt;=RAND(),0,1)</f>
        <v>1</v>
      </c>
      <c r="J831" s="12">
        <f ca="1">1-(SUM(COUNTIF(A831:I831,"= 1"))/CompanyProfiles!$F$47)</f>
        <v>0.33333333333333337</v>
      </c>
      <c r="K831" s="6">
        <f ca="1">IF(J831=0,0,IF(G831=1,CompanyProfiles!$T$43+(RANDBETWEEN(CompanyProfiles!$R$43,CompanyProfiles!$S$43))/100,CompanyProfiles!$T$42+(RANDBETWEEN(CompanyProfiles!$R$42,CompanyProfiles!$S$42))/100))</f>
        <v>12905.146666666667</v>
      </c>
    </row>
    <row r="832" spans="1:11" x14ac:dyDescent="0.2">
      <c r="A832" s="6">
        <f ca="1">IF(CompanyProfiles!F$44&gt;=RAND(),0,1)</f>
        <v>1</v>
      </c>
      <c r="B832" s="6">
        <f ca="1">IF(CompanyProfiles!G$44&gt;=RAND(),0,1)</f>
        <v>0</v>
      </c>
      <c r="C832" s="6">
        <f ca="1">IF(CompanyProfiles!H$44&gt;=RAND(),0,1)</f>
        <v>1</v>
      </c>
      <c r="D832" s="6">
        <f ca="1">IF(CompanyProfiles!I$44&gt;=RAND(),0,1)</f>
        <v>1</v>
      </c>
      <c r="E832" s="6">
        <f ca="1">IF(CompanyProfiles!J$44&gt;=RAND(),0,1)</f>
        <v>1</v>
      </c>
      <c r="F832" s="6">
        <f ca="1">IF(CompanyProfiles!K$44&gt;=RAND(),0,1)</f>
        <v>1</v>
      </c>
      <c r="G832" s="6">
        <f ca="1">IF(CompanyProfiles!L$44&gt;=RAND(),0,1)</f>
        <v>0</v>
      </c>
      <c r="H832" s="6">
        <f ca="1">IF(CompanyProfiles!M$44&gt;=RAND(),0,1)</f>
        <v>1</v>
      </c>
      <c r="I832" s="6">
        <f ca="1">IF(CompanyProfiles!N$44&gt;=RAND(),0,1)</f>
        <v>1</v>
      </c>
      <c r="J832" s="12">
        <f ca="1">1-(SUM(COUNTIF(A832:I832,"= 1"))/CompanyProfiles!$F$47)</f>
        <v>0.22222222222222221</v>
      </c>
      <c r="K832" s="6">
        <f ca="1">IF(J832=0,0,IF(G832=1,CompanyProfiles!$T$43+(RANDBETWEEN(CompanyProfiles!$R$43,CompanyProfiles!$S$43))/100,CompanyProfiles!$T$42+(RANDBETWEEN(CompanyProfiles!$R$42,CompanyProfiles!$S$42))/100))</f>
        <v>5163.626666666667</v>
      </c>
    </row>
    <row r="833" spans="1:11" x14ac:dyDescent="0.2">
      <c r="A833" s="6">
        <f ca="1">IF(CompanyProfiles!F$44&gt;=RAND(),0,1)</f>
        <v>1</v>
      </c>
      <c r="B833" s="6">
        <f ca="1">IF(CompanyProfiles!G$44&gt;=RAND(),0,1)</f>
        <v>0</v>
      </c>
      <c r="C833" s="6">
        <f ca="1">IF(CompanyProfiles!H$44&gt;=RAND(),0,1)</f>
        <v>1</v>
      </c>
      <c r="D833" s="6">
        <f ca="1">IF(CompanyProfiles!I$44&gt;=RAND(),0,1)</f>
        <v>0</v>
      </c>
      <c r="E833" s="6">
        <f ca="1">IF(CompanyProfiles!J$44&gt;=RAND(),0,1)</f>
        <v>1</v>
      </c>
      <c r="F833" s="6">
        <f ca="1">IF(CompanyProfiles!K$44&gt;=RAND(),0,1)</f>
        <v>1</v>
      </c>
      <c r="G833" s="6">
        <f ca="1">IF(CompanyProfiles!L$44&gt;=RAND(),0,1)</f>
        <v>1</v>
      </c>
      <c r="H833" s="6">
        <f ca="1">IF(CompanyProfiles!M$44&gt;=RAND(),0,1)</f>
        <v>1</v>
      </c>
      <c r="I833" s="6">
        <f ca="1">IF(CompanyProfiles!N$44&gt;=RAND(),0,1)</f>
        <v>1</v>
      </c>
      <c r="J833" s="12">
        <f ca="1">1-(SUM(COUNTIF(A833:I833,"= 1"))/CompanyProfiles!$F$47)</f>
        <v>0.22222222222222221</v>
      </c>
      <c r="K833" s="6">
        <f ca="1">IF(J833=0,0,IF(G833=1,CompanyProfiles!$T$43+(RANDBETWEEN(CompanyProfiles!$R$43,CompanyProfiles!$S$43))/100,CompanyProfiles!$T$42+(RANDBETWEEN(CompanyProfiles!$R$42,CompanyProfiles!$S$42))/100))</f>
        <v>14828.966666666667</v>
      </c>
    </row>
    <row r="834" spans="1:11" x14ac:dyDescent="0.2">
      <c r="A834" s="6">
        <f ca="1">IF(CompanyProfiles!F$44&gt;=RAND(),0,1)</f>
        <v>1</v>
      </c>
      <c r="B834" s="6">
        <f ca="1">IF(CompanyProfiles!G$44&gt;=RAND(),0,1)</f>
        <v>0</v>
      </c>
      <c r="C834" s="6">
        <f ca="1">IF(CompanyProfiles!H$44&gt;=RAND(),0,1)</f>
        <v>1</v>
      </c>
      <c r="D834" s="6">
        <f ca="1">IF(CompanyProfiles!I$44&gt;=RAND(),0,1)</f>
        <v>1</v>
      </c>
      <c r="E834" s="6">
        <f ca="1">IF(CompanyProfiles!J$44&gt;=RAND(),0,1)</f>
        <v>1</v>
      </c>
      <c r="F834" s="6">
        <f ca="1">IF(CompanyProfiles!K$44&gt;=RAND(),0,1)</f>
        <v>1</v>
      </c>
      <c r="G834" s="6">
        <f ca="1">IF(CompanyProfiles!L$44&gt;=RAND(),0,1)</f>
        <v>1</v>
      </c>
      <c r="H834" s="6">
        <f ca="1">IF(CompanyProfiles!M$44&gt;=RAND(),0,1)</f>
        <v>1</v>
      </c>
      <c r="I834" s="6">
        <f ca="1">IF(CompanyProfiles!N$44&gt;=RAND(),0,1)</f>
        <v>1</v>
      </c>
      <c r="J834" s="12">
        <f ca="1">1-(SUM(COUNTIF(A834:I834,"= 1"))/CompanyProfiles!$F$47)</f>
        <v>0.11111111111111116</v>
      </c>
      <c r="K834" s="6">
        <f ca="1">IF(J834=0,0,IF(G834=1,CompanyProfiles!$T$43+(RANDBETWEEN(CompanyProfiles!$R$43,CompanyProfiles!$S$43))/100,CompanyProfiles!$T$42+(RANDBETWEEN(CompanyProfiles!$R$42,CompanyProfiles!$S$42))/100))</f>
        <v>15448.186666666666</v>
      </c>
    </row>
    <row r="835" spans="1:11" x14ac:dyDescent="0.2">
      <c r="A835" s="6">
        <f ca="1">IF(CompanyProfiles!F$44&gt;=RAND(),0,1)</f>
        <v>1</v>
      </c>
      <c r="B835" s="6">
        <f ca="1">IF(CompanyProfiles!G$44&gt;=RAND(),0,1)</f>
        <v>0</v>
      </c>
      <c r="C835" s="6">
        <f ca="1">IF(CompanyProfiles!H$44&gt;=RAND(),0,1)</f>
        <v>1</v>
      </c>
      <c r="D835" s="6">
        <f ca="1">IF(CompanyProfiles!I$44&gt;=RAND(),0,1)</f>
        <v>1</v>
      </c>
      <c r="E835" s="6">
        <f ca="1">IF(CompanyProfiles!J$44&gt;=RAND(),0,1)</f>
        <v>1</v>
      </c>
      <c r="F835" s="6">
        <f ca="1">IF(CompanyProfiles!K$44&gt;=RAND(),0,1)</f>
        <v>1</v>
      </c>
      <c r="G835" s="6">
        <f ca="1">IF(CompanyProfiles!L$44&gt;=RAND(),0,1)</f>
        <v>1</v>
      </c>
      <c r="H835" s="6">
        <f ca="1">IF(CompanyProfiles!M$44&gt;=RAND(),0,1)</f>
        <v>1</v>
      </c>
      <c r="I835" s="6">
        <f ca="1">IF(CompanyProfiles!N$44&gt;=RAND(),0,1)</f>
        <v>1</v>
      </c>
      <c r="J835" s="12">
        <f ca="1">1-(SUM(COUNTIF(A835:I835,"= 1"))/CompanyProfiles!$F$47)</f>
        <v>0.11111111111111116</v>
      </c>
      <c r="K835" s="6">
        <f ca="1">IF(J835=0,0,IF(G835=1,CompanyProfiles!$T$43+(RANDBETWEEN(CompanyProfiles!$R$43,CompanyProfiles!$S$43))/100,CompanyProfiles!$T$42+(RANDBETWEEN(CompanyProfiles!$R$42,CompanyProfiles!$S$42))/100))</f>
        <v>7481.7866666666669</v>
      </c>
    </row>
    <row r="836" spans="1:11" x14ac:dyDescent="0.2">
      <c r="A836" s="6">
        <f ca="1">IF(CompanyProfiles!F$44&gt;=RAND(),0,1)</f>
        <v>1</v>
      </c>
      <c r="B836" s="6">
        <f ca="1">IF(CompanyProfiles!G$44&gt;=RAND(),0,1)</f>
        <v>0</v>
      </c>
      <c r="C836" s="6">
        <f ca="1">IF(CompanyProfiles!H$44&gt;=RAND(),0,1)</f>
        <v>1</v>
      </c>
      <c r="D836" s="6">
        <f ca="1">IF(CompanyProfiles!I$44&gt;=RAND(),0,1)</f>
        <v>0</v>
      </c>
      <c r="E836" s="6">
        <f ca="1">IF(CompanyProfiles!J$44&gt;=RAND(),0,1)</f>
        <v>1</v>
      </c>
      <c r="F836" s="6">
        <f ca="1">IF(CompanyProfiles!K$44&gt;=RAND(),0,1)</f>
        <v>0</v>
      </c>
      <c r="G836" s="6">
        <f ca="1">IF(CompanyProfiles!L$44&gt;=RAND(),0,1)</f>
        <v>1</v>
      </c>
      <c r="H836" s="6">
        <f ca="1">IF(CompanyProfiles!M$44&gt;=RAND(),0,1)</f>
        <v>1</v>
      </c>
      <c r="I836" s="6">
        <f ca="1">IF(CompanyProfiles!N$44&gt;=RAND(),0,1)</f>
        <v>1</v>
      </c>
      <c r="J836" s="12">
        <f ca="1">1-(SUM(COUNTIF(A836:I836,"= 1"))/CompanyProfiles!$F$47)</f>
        <v>0.33333333333333337</v>
      </c>
      <c r="K836" s="6">
        <f ca="1">IF(J836=0,0,IF(G836=1,CompanyProfiles!$T$43+(RANDBETWEEN(CompanyProfiles!$R$43,CompanyProfiles!$S$43))/100,CompanyProfiles!$T$42+(RANDBETWEEN(CompanyProfiles!$R$42,CompanyProfiles!$S$42))/100))</f>
        <v>11284.736666666668</v>
      </c>
    </row>
    <row r="837" spans="1:11" x14ac:dyDescent="0.2">
      <c r="A837" s="6">
        <f ca="1">IF(CompanyProfiles!F$44&gt;=RAND(),0,1)</f>
        <v>1</v>
      </c>
      <c r="B837" s="6">
        <f ca="1">IF(CompanyProfiles!G$44&gt;=RAND(),0,1)</f>
        <v>1</v>
      </c>
      <c r="C837" s="6">
        <f ca="1">IF(CompanyProfiles!H$44&gt;=RAND(),0,1)</f>
        <v>1</v>
      </c>
      <c r="D837" s="6">
        <f ca="1">IF(CompanyProfiles!I$44&gt;=RAND(),0,1)</f>
        <v>1</v>
      </c>
      <c r="E837" s="6">
        <f ca="1">IF(CompanyProfiles!J$44&gt;=RAND(),0,1)</f>
        <v>1</v>
      </c>
      <c r="F837" s="6">
        <f ca="1">IF(CompanyProfiles!K$44&gt;=RAND(),0,1)</f>
        <v>1</v>
      </c>
      <c r="G837" s="6">
        <f ca="1">IF(CompanyProfiles!L$44&gt;=RAND(),0,1)</f>
        <v>1</v>
      </c>
      <c r="H837" s="6">
        <f ca="1">IF(CompanyProfiles!M$44&gt;=RAND(),0,1)</f>
        <v>1</v>
      </c>
      <c r="I837" s="6">
        <f ca="1">IF(CompanyProfiles!N$44&gt;=RAND(),0,1)</f>
        <v>1</v>
      </c>
      <c r="J837" s="12">
        <f ca="1">1-(SUM(COUNTIF(A837:I837,"= 1"))/CompanyProfiles!$F$47)</f>
        <v>0</v>
      </c>
      <c r="K837" s="6">
        <f ca="1">IF(J837=0,0,IF(G837=1,CompanyProfiles!$T$43+(RANDBETWEEN(CompanyProfiles!$R$43,CompanyProfiles!$S$43))/100,CompanyProfiles!$T$42+(RANDBETWEEN(CompanyProfiles!$R$42,CompanyProfiles!$S$42))/100))</f>
        <v>0</v>
      </c>
    </row>
    <row r="838" spans="1:11" x14ac:dyDescent="0.2">
      <c r="A838" s="6">
        <f ca="1">IF(CompanyProfiles!F$44&gt;=RAND(),0,1)</f>
        <v>1</v>
      </c>
      <c r="B838" s="6">
        <f ca="1">IF(CompanyProfiles!G$44&gt;=RAND(),0,1)</f>
        <v>0</v>
      </c>
      <c r="C838" s="6">
        <f ca="1">IF(CompanyProfiles!H$44&gt;=RAND(),0,1)</f>
        <v>1</v>
      </c>
      <c r="D838" s="6">
        <f ca="1">IF(CompanyProfiles!I$44&gt;=RAND(),0,1)</f>
        <v>1</v>
      </c>
      <c r="E838" s="6">
        <f ca="1">IF(CompanyProfiles!J$44&gt;=RAND(),0,1)</f>
        <v>1</v>
      </c>
      <c r="F838" s="6">
        <f ca="1">IF(CompanyProfiles!K$44&gt;=RAND(),0,1)</f>
        <v>1</v>
      </c>
      <c r="G838" s="6">
        <f ca="1">IF(CompanyProfiles!L$44&gt;=RAND(),0,1)</f>
        <v>0</v>
      </c>
      <c r="H838" s="6">
        <f ca="1">IF(CompanyProfiles!M$44&gt;=RAND(),0,1)</f>
        <v>1</v>
      </c>
      <c r="I838" s="6">
        <f ca="1">IF(CompanyProfiles!N$44&gt;=RAND(),0,1)</f>
        <v>1</v>
      </c>
      <c r="J838" s="12">
        <f ca="1">1-(SUM(COUNTIF(A838:I838,"= 1"))/CompanyProfiles!$F$47)</f>
        <v>0.22222222222222221</v>
      </c>
      <c r="K838" s="6">
        <f ca="1">IF(J838=0,0,IF(G838=1,CompanyProfiles!$T$43+(RANDBETWEEN(CompanyProfiles!$R$43,CompanyProfiles!$S$43))/100,CompanyProfiles!$T$42+(RANDBETWEEN(CompanyProfiles!$R$42,CompanyProfiles!$S$42))/100))</f>
        <v>4285.0666666666666</v>
      </c>
    </row>
    <row r="839" spans="1:11" x14ac:dyDescent="0.2">
      <c r="A839" s="6">
        <f ca="1">IF(CompanyProfiles!F$44&gt;=RAND(),0,1)</f>
        <v>1</v>
      </c>
      <c r="B839" s="6">
        <f ca="1">IF(CompanyProfiles!G$44&gt;=RAND(),0,1)</f>
        <v>1</v>
      </c>
      <c r="C839" s="6">
        <f ca="1">IF(CompanyProfiles!H$44&gt;=RAND(),0,1)</f>
        <v>0</v>
      </c>
      <c r="D839" s="6">
        <f ca="1">IF(CompanyProfiles!I$44&gt;=RAND(),0,1)</f>
        <v>1</v>
      </c>
      <c r="E839" s="6">
        <f ca="1">IF(CompanyProfiles!J$44&gt;=RAND(),0,1)</f>
        <v>1</v>
      </c>
      <c r="F839" s="6">
        <f ca="1">IF(CompanyProfiles!K$44&gt;=RAND(),0,1)</f>
        <v>0</v>
      </c>
      <c r="G839" s="6">
        <f ca="1">IF(CompanyProfiles!L$44&gt;=RAND(),0,1)</f>
        <v>0</v>
      </c>
      <c r="H839" s="6">
        <f ca="1">IF(CompanyProfiles!M$44&gt;=RAND(),0,1)</f>
        <v>1</v>
      </c>
      <c r="I839" s="6">
        <f ca="1">IF(CompanyProfiles!N$44&gt;=RAND(),0,1)</f>
        <v>1</v>
      </c>
      <c r="J839" s="12">
        <f ca="1">1-(SUM(COUNTIF(A839:I839,"= 1"))/CompanyProfiles!$F$47)</f>
        <v>0.33333333333333337</v>
      </c>
      <c r="K839" s="6">
        <f ca="1">IF(J839=0,0,IF(G839=1,CompanyProfiles!$T$43+(RANDBETWEEN(CompanyProfiles!$R$43,CompanyProfiles!$S$43))/100,CompanyProfiles!$T$42+(RANDBETWEEN(CompanyProfiles!$R$42,CompanyProfiles!$S$42))/100))</f>
        <v>4570.3666666666668</v>
      </c>
    </row>
    <row r="840" spans="1:11" x14ac:dyDescent="0.2">
      <c r="A840" s="6">
        <f ca="1">IF(CompanyProfiles!F$44&gt;=RAND(),0,1)</f>
        <v>1</v>
      </c>
      <c r="B840" s="6">
        <f ca="1">IF(CompanyProfiles!G$44&gt;=RAND(),0,1)</f>
        <v>1</v>
      </c>
      <c r="C840" s="6">
        <f ca="1">IF(CompanyProfiles!H$44&gt;=RAND(),0,1)</f>
        <v>1</v>
      </c>
      <c r="D840" s="6">
        <f ca="1">IF(CompanyProfiles!I$44&gt;=RAND(),0,1)</f>
        <v>0</v>
      </c>
      <c r="E840" s="6">
        <f ca="1">IF(CompanyProfiles!J$44&gt;=RAND(),0,1)</f>
        <v>1</v>
      </c>
      <c r="F840" s="6">
        <f ca="1">IF(CompanyProfiles!K$44&gt;=RAND(),0,1)</f>
        <v>1</v>
      </c>
      <c r="G840" s="6">
        <f ca="1">IF(CompanyProfiles!L$44&gt;=RAND(),0,1)</f>
        <v>1</v>
      </c>
      <c r="H840" s="6">
        <f ca="1">IF(CompanyProfiles!M$44&gt;=RAND(),0,1)</f>
        <v>1</v>
      </c>
      <c r="I840" s="6">
        <f ca="1">IF(CompanyProfiles!N$44&gt;=RAND(),0,1)</f>
        <v>1</v>
      </c>
      <c r="J840" s="12">
        <f ca="1">1-(SUM(COUNTIF(A840:I840,"= 1"))/CompanyProfiles!$F$47)</f>
        <v>0.11111111111111116</v>
      </c>
      <c r="K840" s="6">
        <f ca="1">IF(J840=0,0,IF(G840=1,CompanyProfiles!$T$43+(RANDBETWEEN(CompanyProfiles!$R$43,CompanyProfiles!$S$43))/100,CompanyProfiles!$T$42+(RANDBETWEEN(CompanyProfiles!$R$42,CompanyProfiles!$S$42))/100))</f>
        <v>12279.576666666668</v>
      </c>
    </row>
    <row r="841" spans="1:11" x14ac:dyDescent="0.2">
      <c r="A841" s="6">
        <f ca="1">IF(CompanyProfiles!F$44&gt;=RAND(),0,1)</f>
        <v>0</v>
      </c>
      <c r="B841" s="6">
        <f ca="1">IF(CompanyProfiles!G$44&gt;=RAND(),0,1)</f>
        <v>0</v>
      </c>
      <c r="C841" s="6">
        <f ca="1">IF(CompanyProfiles!H$44&gt;=RAND(),0,1)</f>
        <v>1</v>
      </c>
      <c r="D841" s="6">
        <f ca="1">IF(CompanyProfiles!I$44&gt;=RAND(),0,1)</f>
        <v>1</v>
      </c>
      <c r="E841" s="6">
        <f ca="1">IF(CompanyProfiles!J$44&gt;=RAND(),0,1)</f>
        <v>1</v>
      </c>
      <c r="F841" s="6">
        <f ca="1">IF(CompanyProfiles!K$44&gt;=RAND(),0,1)</f>
        <v>1</v>
      </c>
      <c r="G841" s="6">
        <f ca="1">IF(CompanyProfiles!L$44&gt;=RAND(),0,1)</f>
        <v>1</v>
      </c>
      <c r="H841" s="6">
        <f ca="1">IF(CompanyProfiles!M$44&gt;=RAND(),0,1)</f>
        <v>0</v>
      </c>
      <c r="I841" s="6">
        <f ca="1">IF(CompanyProfiles!N$44&gt;=RAND(),0,1)</f>
        <v>1</v>
      </c>
      <c r="J841" s="12">
        <f ca="1">1-(SUM(COUNTIF(A841:I841,"= 1"))/CompanyProfiles!$F$47)</f>
        <v>0.33333333333333337</v>
      </c>
      <c r="K841" s="6">
        <f ca="1">IF(J841=0,0,IF(G841=1,CompanyProfiles!$T$43+(RANDBETWEEN(CompanyProfiles!$R$43,CompanyProfiles!$S$43))/100,CompanyProfiles!$T$42+(RANDBETWEEN(CompanyProfiles!$R$42,CompanyProfiles!$S$42))/100))</f>
        <v>11629.766666666666</v>
      </c>
    </row>
    <row r="842" spans="1:11" x14ac:dyDescent="0.2">
      <c r="A842" s="6">
        <f ca="1">IF(CompanyProfiles!F$44&gt;=RAND(),0,1)</f>
        <v>1</v>
      </c>
      <c r="B842" s="6">
        <f ca="1">IF(CompanyProfiles!G$44&gt;=RAND(),0,1)</f>
        <v>0</v>
      </c>
      <c r="C842" s="6">
        <f ca="1">IF(CompanyProfiles!H$44&gt;=RAND(),0,1)</f>
        <v>0</v>
      </c>
      <c r="D842" s="6">
        <f ca="1">IF(CompanyProfiles!I$44&gt;=RAND(),0,1)</f>
        <v>1</v>
      </c>
      <c r="E842" s="6">
        <f ca="1">IF(CompanyProfiles!J$44&gt;=RAND(),0,1)</f>
        <v>1</v>
      </c>
      <c r="F842" s="6">
        <f ca="1">IF(CompanyProfiles!K$44&gt;=RAND(),0,1)</f>
        <v>1</v>
      </c>
      <c r="G842" s="6">
        <f ca="1">IF(CompanyProfiles!L$44&gt;=RAND(),0,1)</f>
        <v>1</v>
      </c>
      <c r="H842" s="6">
        <f ca="1">IF(CompanyProfiles!M$44&gt;=RAND(),0,1)</f>
        <v>1</v>
      </c>
      <c r="I842" s="6">
        <f ca="1">IF(CompanyProfiles!N$44&gt;=RAND(),0,1)</f>
        <v>1</v>
      </c>
      <c r="J842" s="12">
        <f ca="1">1-(SUM(COUNTIF(A842:I842,"= 1"))/CompanyProfiles!$F$47)</f>
        <v>0.22222222222222221</v>
      </c>
      <c r="K842" s="6">
        <f ca="1">IF(J842=0,0,IF(G842=1,CompanyProfiles!$T$43+(RANDBETWEEN(CompanyProfiles!$R$43,CompanyProfiles!$S$43))/100,CompanyProfiles!$T$42+(RANDBETWEEN(CompanyProfiles!$R$42,CompanyProfiles!$S$42))/100))</f>
        <v>12955.896666666667</v>
      </c>
    </row>
    <row r="843" spans="1:11" x14ac:dyDescent="0.2">
      <c r="A843" s="6">
        <f ca="1">IF(CompanyProfiles!F$44&gt;=RAND(),0,1)</f>
        <v>1</v>
      </c>
      <c r="B843" s="6">
        <f ca="1">IF(CompanyProfiles!G$44&gt;=RAND(),0,1)</f>
        <v>0</v>
      </c>
      <c r="C843" s="6">
        <f ca="1">IF(CompanyProfiles!H$44&gt;=RAND(),0,1)</f>
        <v>1</v>
      </c>
      <c r="D843" s="6">
        <f ca="1">IF(CompanyProfiles!I$44&gt;=RAND(),0,1)</f>
        <v>1</v>
      </c>
      <c r="E843" s="6">
        <f ca="1">IF(CompanyProfiles!J$44&gt;=RAND(),0,1)</f>
        <v>0</v>
      </c>
      <c r="F843" s="6">
        <f ca="1">IF(CompanyProfiles!K$44&gt;=RAND(),0,1)</f>
        <v>1</v>
      </c>
      <c r="G843" s="6">
        <f ca="1">IF(CompanyProfiles!L$44&gt;=RAND(),0,1)</f>
        <v>1</v>
      </c>
      <c r="H843" s="6">
        <f ca="1">IF(CompanyProfiles!M$44&gt;=RAND(),0,1)</f>
        <v>1</v>
      </c>
      <c r="I843" s="6">
        <f ca="1">IF(CompanyProfiles!N$44&gt;=RAND(),0,1)</f>
        <v>1</v>
      </c>
      <c r="J843" s="12">
        <f ca="1">1-(SUM(COUNTIF(A843:I843,"= 1"))/CompanyProfiles!$F$47)</f>
        <v>0.22222222222222221</v>
      </c>
      <c r="K843" s="6">
        <f ca="1">IF(J843=0,0,IF(G843=1,CompanyProfiles!$T$43+(RANDBETWEEN(CompanyProfiles!$R$43,CompanyProfiles!$S$43))/100,CompanyProfiles!$T$42+(RANDBETWEEN(CompanyProfiles!$R$42,CompanyProfiles!$S$42))/100))</f>
        <v>7736.876666666667</v>
      </c>
    </row>
    <row r="844" spans="1:11" x14ac:dyDescent="0.2">
      <c r="A844" s="6">
        <f ca="1">IF(CompanyProfiles!F$44&gt;=RAND(),0,1)</f>
        <v>0</v>
      </c>
      <c r="B844" s="6">
        <f ca="1">IF(CompanyProfiles!G$44&gt;=RAND(),0,1)</f>
        <v>1</v>
      </c>
      <c r="C844" s="6">
        <f ca="1">IF(CompanyProfiles!H$44&gt;=RAND(),0,1)</f>
        <v>1</v>
      </c>
      <c r="D844" s="6">
        <f ca="1">IF(CompanyProfiles!I$44&gt;=RAND(),0,1)</f>
        <v>1</v>
      </c>
      <c r="E844" s="6">
        <f ca="1">IF(CompanyProfiles!J$44&gt;=RAND(),0,1)</f>
        <v>1</v>
      </c>
      <c r="F844" s="6">
        <f ca="1">IF(CompanyProfiles!K$44&gt;=RAND(),0,1)</f>
        <v>1</v>
      </c>
      <c r="G844" s="6">
        <f ca="1">IF(CompanyProfiles!L$44&gt;=RAND(),0,1)</f>
        <v>1</v>
      </c>
      <c r="H844" s="6">
        <f ca="1">IF(CompanyProfiles!M$44&gt;=RAND(),0,1)</f>
        <v>1</v>
      </c>
      <c r="I844" s="6">
        <f ca="1">IF(CompanyProfiles!N$44&gt;=RAND(),0,1)</f>
        <v>1</v>
      </c>
      <c r="J844" s="12">
        <f ca="1">1-(SUM(COUNTIF(A844:I844,"= 1"))/CompanyProfiles!$F$47)</f>
        <v>0.11111111111111116</v>
      </c>
      <c r="K844" s="6">
        <f ca="1">IF(J844=0,0,IF(G844=1,CompanyProfiles!$T$43+(RANDBETWEEN(CompanyProfiles!$R$43,CompanyProfiles!$S$43))/100,CompanyProfiles!$T$42+(RANDBETWEEN(CompanyProfiles!$R$42,CompanyProfiles!$S$42))/100))</f>
        <v>8788.0866666666661</v>
      </c>
    </row>
    <row r="845" spans="1:11" x14ac:dyDescent="0.2">
      <c r="A845" s="6">
        <f ca="1">IF(CompanyProfiles!F$44&gt;=RAND(),0,1)</f>
        <v>1</v>
      </c>
      <c r="B845" s="6">
        <f ca="1">IF(CompanyProfiles!G$44&gt;=RAND(),0,1)</f>
        <v>0</v>
      </c>
      <c r="C845" s="6">
        <f ca="1">IF(CompanyProfiles!H$44&gt;=RAND(),0,1)</f>
        <v>0</v>
      </c>
      <c r="D845" s="6">
        <f ca="1">IF(CompanyProfiles!I$44&gt;=RAND(),0,1)</f>
        <v>1</v>
      </c>
      <c r="E845" s="6">
        <f ca="1">IF(CompanyProfiles!J$44&gt;=RAND(),0,1)</f>
        <v>1</v>
      </c>
      <c r="F845" s="6">
        <f ca="1">IF(CompanyProfiles!K$44&gt;=RAND(),0,1)</f>
        <v>1</v>
      </c>
      <c r="G845" s="6">
        <f ca="1">IF(CompanyProfiles!L$44&gt;=RAND(),0,1)</f>
        <v>1</v>
      </c>
      <c r="H845" s="6">
        <f ca="1">IF(CompanyProfiles!M$44&gt;=RAND(),0,1)</f>
        <v>1</v>
      </c>
      <c r="I845" s="6">
        <f ca="1">IF(CompanyProfiles!N$44&gt;=RAND(),0,1)</f>
        <v>1</v>
      </c>
      <c r="J845" s="12">
        <f ca="1">1-(SUM(COUNTIF(A845:I845,"= 1"))/CompanyProfiles!$F$47)</f>
        <v>0.22222222222222221</v>
      </c>
      <c r="K845" s="6">
        <f ca="1">IF(J845=0,0,IF(G845=1,CompanyProfiles!$T$43+(RANDBETWEEN(CompanyProfiles!$R$43,CompanyProfiles!$S$43))/100,CompanyProfiles!$T$42+(RANDBETWEEN(CompanyProfiles!$R$42,CompanyProfiles!$S$42))/100))</f>
        <v>11801.506666666666</v>
      </c>
    </row>
    <row r="846" spans="1:11" x14ac:dyDescent="0.2">
      <c r="A846" s="6">
        <f ca="1">IF(CompanyProfiles!F$44&gt;=RAND(),0,1)</f>
        <v>1</v>
      </c>
      <c r="B846" s="6">
        <f ca="1">IF(CompanyProfiles!G$44&gt;=RAND(),0,1)</f>
        <v>0</v>
      </c>
      <c r="C846" s="6">
        <f ca="1">IF(CompanyProfiles!H$44&gt;=RAND(),0,1)</f>
        <v>1</v>
      </c>
      <c r="D846" s="6">
        <f ca="1">IF(CompanyProfiles!I$44&gt;=RAND(),0,1)</f>
        <v>0</v>
      </c>
      <c r="E846" s="6">
        <f ca="1">IF(CompanyProfiles!J$44&gt;=RAND(),0,1)</f>
        <v>1</v>
      </c>
      <c r="F846" s="6">
        <f ca="1">IF(CompanyProfiles!K$44&gt;=RAND(),0,1)</f>
        <v>1</v>
      </c>
      <c r="G846" s="6">
        <f ca="1">IF(CompanyProfiles!L$44&gt;=RAND(),0,1)</f>
        <v>1</v>
      </c>
      <c r="H846" s="6">
        <f ca="1">IF(CompanyProfiles!M$44&gt;=RAND(),0,1)</f>
        <v>1</v>
      </c>
      <c r="I846" s="6">
        <f ca="1">IF(CompanyProfiles!N$44&gt;=RAND(),0,1)</f>
        <v>1</v>
      </c>
      <c r="J846" s="12">
        <f ca="1">1-(SUM(COUNTIF(A846:I846,"= 1"))/CompanyProfiles!$F$47)</f>
        <v>0.22222222222222221</v>
      </c>
      <c r="K846" s="6">
        <f ca="1">IF(J846=0,0,IF(G846=1,CompanyProfiles!$T$43+(RANDBETWEEN(CompanyProfiles!$R$43,CompanyProfiles!$S$43))/100,CompanyProfiles!$T$42+(RANDBETWEEN(CompanyProfiles!$R$42,CompanyProfiles!$S$42))/100))</f>
        <v>11953.776666666667</v>
      </c>
    </row>
    <row r="847" spans="1:11" x14ac:dyDescent="0.2">
      <c r="A847" s="6">
        <f ca="1">IF(CompanyProfiles!F$44&gt;=RAND(),0,1)</f>
        <v>1</v>
      </c>
      <c r="B847" s="6">
        <f ca="1">IF(CompanyProfiles!G$44&gt;=RAND(),0,1)</f>
        <v>0</v>
      </c>
      <c r="C847" s="6">
        <f ca="1">IF(CompanyProfiles!H$44&gt;=RAND(),0,1)</f>
        <v>1</v>
      </c>
      <c r="D847" s="6">
        <f ca="1">IF(CompanyProfiles!I$44&gt;=RAND(),0,1)</f>
        <v>1</v>
      </c>
      <c r="E847" s="6">
        <f ca="1">IF(CompanyProfiles!J$44&gt;=RAND(),0,1)</f>
        <v>1</v>
      </c>
      <c r="F847" s="6">
        <f ca="1">IF(CompanyProfiles!K$44&gt;=RAND(),0,1)</f>
        <v>1</v>
      </c>
      <c r="G847" s="6">
        <f ca="1">IF(CompanyProfiles!L$44&gt;=RAND(),0,1)</f>
        <v>1</v>
      </c>
      <c r="H847" s="6">
        <f ca="1">IF(CompanyProfiles!M$44&gt;=RAND(),0,1)</f>
        <v>1</v>
      </c>
      <c r="I847" s="6">
        <f ca="1">IF(CompanyProfiles!N$44&gt;=RAND(),0,1)</f>
        <v>0</v>
      </c>
      <c r="J847" s="12">
        <f ca="1">1-(SUM(COUNTIF(A847:I847,"= 1"))/CompanyProfiles!$F$47)</f>
        <v>0.22222222222222221</v>
      </c>
      <c r="K847" s="6">
        <f ca="1">IF(J847=0,0,IF(G847=1,CompanyProfiles!$T$43+(RANDBETWEEN(CompanyProfiles!$R$43,CompanyProfiles!$S$43))/100,CompanyProfiles!$T$42+(RANDBETWEEN(CompanyProfiles!$R$42,CompanyProfiles!$S$42))/100))</f>
        <v>7058.2466666666669</v>
      </c>
    </row>
    <row r="848" spans="1:11" x14ac:dyDescent="0.2">
      <c r="A848" s="6">
        <f ca="1">IF(CompanyProfiles!F$44&gt;=RAND(),0,1)</f>
        <v>1</v>
      </c>
      <c r="B848" s="6">
        <f ca="1">IF(CompanyProfiles!G$44&gt;=RAND(),0,1)</f>
        <v>0</v>
      </c>
      <c r="C848" s="6">
        <f ca="1">IF(CompanyProfiles!H$44&gt;=RAND(),0,1)</f>
        <v>1</v>
      </c>
      <c r="D848" s="6">
        <f ca="1">IF(CompanyProfiles!I$44&gt;=RAND(),0,1)</f>
        <v>1</v>
      </c>
      <c r="E848" s="6">
        <f ca="1">IF(CompanyProfiles!J$44&gt;=RAND(),0,1)</f>
        <v>1</v>
      </c>
      <c r="F848" s="6">
        <f ca="1">IF(CompanyProfiles!K$44&gt;=RAND(),0,1)</f>
        <v>1</v>
      </c>
      <c r="G848" s="6">
        <f ca="1">IF(CompanyProfiles!L$44&gt;=RAND(),0,1)</f>
        <v>0</v>
      </c>
      <c r="H848" s="6">
        <f ca="1">IF(CompanyProfiles!M$44&gt;=RAND(),0,1)</f>
        <v>1</v>
      </c>
      <c r="I848" s="6">
        <f ca="1">IF(CompanyProfiles!N$44&gt;=RAND(),0,1)</f>
        <v>1</v>
      </c>
      <c r="J848" s="12">
        <f ca="1">1-(SUM(COUNTIF(A848:I848,"= 1"))/CompanyProfiles!$F$47)</f>
        <v>0.22222222222222221</v>
      </c>
      <c r="K848" s="6">
        <f ca="1">IF(J848=0,0,IF(G848=1,CompanyProfiles!$T$43+(RANDBETWEEN(CompanyProfiles!$R$43,CompanyProfiles!$S$43))/100,CompanyProfiles!$T$42+(RANDBETWEEN(CompanyProfiles!$R$42,CompanyProfiles!$S$42))/100))</f>
        <v>2404.8766666666666</v>
      </c>
    </row>
    <row r="849" spans="1:11" x14ac:dyDescent="0.2">
      <c r="A849" s="6">
        <f ca="1">IF(CompanyProfiles!F$44&gt;=RAND(),0,1)</f>
        <v>1</v>
      </c>
      <c r="B849" s="6">
        <f ca="1">IF(CompanyProfiles!G$44&gt;=RAND(),0,1)</f>
        <v>1</v>
      </c>
      <c r="C849" s="6">
        <f ca="1">IF(CompanyProfiles!H$44&gt;=RAND(),0,1)</f>
        <v>1</v>
      </c>
      <c r="D849" s="6">
        <f ca="1">IF(CompanyProfiles!I$44&gt;=RAND(),0,1)</f>
        <v>0</v>
      </c>
      <c r="E849" s="6">
        <f ca="1">IF(CompanyProfiles!J$44&gt;=RAND(),0,1)</f>
        <v>1</v>
      </c>
      <c r="F849" s="6">
        <f ca="1">IF(CompanyProfiles!K$44&gt;=RAND(),0,1)</f>
        <v>1</v>
      </c>
      <c r="G849" s="6">
        <f ca="1">IF(CompanyProfiles!L$44&gt;=RAND(),0,1)</f>
        <v>1</v>
      </c>
      <c r="H849" s="6">
        <f ca="1">IF(CompanyProfiles!M$44&gt;=RAND(),0,1)</f>
        <v>1</v>
      </c>
      <c r="I849" s="6">
        <f ca="1">IF(CompanyProfiles!N$44&gt;=RAND(),0,1)</f>
        <v>1</v>
      </c>
      <c r="J849" s="12">
        <f ca="1">1-(SUM(COUNTIF(A849:I849,"= 1"))/CompanyProfiles!$F$47)</f>
        <v>0.11111111111111116</v>
      </c>
      <c r="K849" s="6">
        <f ca="1">IF(J849=0,0,IF(G849=1,CompanyProfiles!$T$43+(RANDBETWEEN(CompanyProfiles!$R$43,CompanyProfiles!$S$43))/100,CompanyProfiles!$T$42+(RANDBETWEEN(CompanyProfiles!$R$42,CompanyProfiles!$S$42))/100))</f>
        <v>8616.3666666666668</v>
      </c>
    </row>
    <row r="850" spans="1:11" x14ac:dyDescent="0.2">
      <c r="A850" s="6">
        <f ca="1">IF(CompanyProfiles!F$44&gt;=RAND(),0,1)</f>
        <v>1</v>
      </c>
      <c r="B850" s="6">
        <f ca="1">IF(CompanyProfiles!G$44&gt;=RAND(),0,1)</f>
        <v>1</v>
      </c>
      <c r="C850" s="6">
        <f ca="1">IF(CompanyProfiles!H$44&gt;=RAND(),0,1)</f>
        <v>1</v>
      </c>
      <c r="D850" s="6">
        <f ca="1">IF(CompanyProfiles!I$44&gt;=RAND(),0,1)</f>
        <v>1</v>
      </c>
      <c r="E850" s="6">
        <f ca="1">IF(CompanyProfiles!J$44&gt;=RAND(),0,1)</f>
        <v>0</v>
      </c>
      <c r="F850" s="6">
        <f ca="1">IF(CompanyProfiles!K$44&gt;=RAND(),0,1)</f>
        <v>1</v>
      </c>
      <c r="G850" s="6">
        <f ca="1">IF(CompanyProfiles!L$44&gt;=RAND(),0,1)</f>
        <v>1</v>
      </c>
      <c r="H850" s="6">
        <f ca="1">IF(CompanyProfiles!M$44&gt;=RAND(),0,1)</f>
        <v>1</v>
      </c>
      <c r="I850" s="6">
        <f ca="1">IF(CompanyProfiles!N$44&gt;=RAND(),0,1)</f>
        <v>0</v>
      </c>
      <c r="J850" s="12">
        <f ca="1">1-(SUM(COUNTIF(A850:I850,"= 1"))/CompanyProfiles!$F$47)</f>
        <v>0.22222222222222221</v>
      </c>
      <c r="K850" s="6">
        <f ca="1">IF(J850=0,0,IF(G850=1,CompanyProfiles!$T$43+(RANDBETWEEN(CompanyProfiles!$R$43,CompanyProfiles!$S$43))/100,CompanyProfiles!$T$42+(RANDBETWEEN(CompanyProfiles!$R$42,CompanyProfiles!$S$42))/100))</f>
        <v>5998.0766666666668</v>
      </c>
    </row>
    <row r="851" spans="1:11" x14ac:dyDescent="0.2">
      <c r="A851" s="6">
        <f ca="1">IF(CompanyProfiles!F$44&gt;=RAND(),0,1)</f>
        <v>1</v>
      </c>
      <c r="B851" s="6">
        <f ca="1">IF(CompanyProfiles!G$44&gt;=RAND(),0,1)</f>
        <v>0</v>
      </c>
      <c r="C851" s="6">
        <f ca="1">IF(CompanyProfiles!H$44&gt;=RAND(),0,1)</f>
        <v>0</v>
      </c>
      <c r="D851" s="6">
        <f ca="1">IF(CompanyProfiles!I$44&gt;=RAND(),0,1)</f>
        <v>0</v>
      </c>
      <c r="E851" s="6">
        <f ca="1">IF(CompanyProfiles!J$44&gt;=RAND(),0,1)</f>
        <v>1</v>
      </c>
      <c r="F851" s="6">
        <f ca="1">IF(CompanyProfiles!K$44&gt;=RAND(),0,1)</f>
        <v>1</v>
      </c>
      <c r="G851" s="6">
        <f ca="1">IF(CompanyProfiles!L$44&gt;=RAND(),0,1)</f>
        <v>0</v>
      </c>
      <c r="H851" s="6">
        <f ca="1">IF(CompanyProfiles!M$44&gt;=RAND(),0,1)</f>
        <v>1</v>
      </c>
      <c r="I851" s="6">
        <f ca="1">IF(CompanyProfiles!N$44&gt;=RAND(),0,1)</f>
        <v>1</v>
      </c>
      <c r="J851" s="12">
        <f ca="1">1-(SUM(COUNTIF(A851:I851,"= 1"))/CompanyProfiles!$F$47)</f>
        <v>0.44444444444444442</v>
      </c>
      <c r="K851" s="6">
        <f ca="1">IF(J851=0,0,IF(G851=1,CompanyProfiles!$T$43+(RANDBETWEEN(CompanyProfiles!$R$43,CompanyProfiles!$S$43))/100,CompanyProfiles!$T$42+(RANDBETWEEN(CompanyProfiles!$R$42,CompanyProfiles!$S$42))/100))</f>
        <v>454.65666666666664</v>
      </c>
    </row>
    <row r="852" spans="1:11" x14ac:dyDescent="0.2">
      <c r="A852" s="6">
        <f ca="1">IF(CompanyProfiles!F$44&gt;=RAND(),0,1)</f>
        <v>1</v>
      </c>
      <c r="B852" s="6">
        <f ca="1">IF(CompanyProfiles!G$44&gt;=RAND(),0,1)</f>
        <v>1</v>
      </c>
      <c r="C852" s="6">
        <f ca="1">IF(CompanyProfiles!H$44&gt;=RAND(),0,1)</f>
        <v>1</v>
      </c>
      <c r="D852" s="6">
        <f ca="1">IF(CompanyProfiles!I$44&gt;=RAND(),0,1)</f>
        <v>1</v>
      </c>
      <c r="E852" s="6">
        <f ca="1">IF(CompanyProfiles!J$44&gt;=RAND(),0,1)</f>
        <v>1</v>
      </c>
      <c r="F852" s="6">
        <f ca="1">IF(CompanyProfiles!K$44&gt;=RAND(),0,1)</f>
        <v>1</v>
      </c>
      <c r="G852" s="6">
        <f ca="1">IF(CompanyProfiles!L$44&gt;=RAND(),0,1)</f>
        <v>1</v>
      </c>
      <c r="H852" s="6">
        <f ca="1">IF(CompanyProfiles!M$44&gt;=RAND(),0,1)</f>
        <v>1</v>
      </c>
      <c r="I852" s="6">
        <f ca="1">IF(CompanyProfiles!N$44&gt;=RAND(),0,1)</f>
        <v>1</v>
      </c>
      <c r="J852" s="12">
        <f ca="1">1-(SUM(COUNTIF(A852:I852,"= 1"))/CompanyProfiles!$F$47)</f>
        <v>0</v>
      </c>
      <c r="K852" s="6">
        <f ca="1">IF(J852=0,0,IF(G852=1,CompanyProfiles!$T$43+(RANDBETWEEN(CompanyProfiles!$R$43,CompanyProfiles!$S$43))/100,CompanyProfiles!$T$42+(RANDBETWEEN(CompanyProfiles!$R$42,CompanyProfiles!$S$42))/100))</f>
        <v>0</v>
      </c>
    </row>
    <row r="853" spans="1:11" x14ac:dyDescent="0.2">
      <c r="A853" s="6">
        <f ca="1">IF(CompanyProfiles!F$44&gt;=RAND(),0,1)</f>
        <v>0</v>
      </c>
      <c r="B853" s="6">
        <f ca="1">IF(CompanyProfiles!G$44&gt;=RAND(),0,1)</f>
        <v>1</v>
      </c>
      <c r="C853" s="6">
        <f ca="1">IF(CompanyProfiles!H$44&gt;=RAND(),0,1)</f>
        <v>1</v>
      </c>
      <c r="D853" s="6">
        <f ca="1">IF(CompanyProfiles!I$44&gt;=RAND(),0,1)</f>
        <v>1</v>
      </c>
      <c r="E853" s="6">
        <f ca="1">IF(CompanyProfiles!J$44&gt;=RAND(),0,1)</f>
        <v>0</v>
      </c>
      <c r="F853" s="6">
        <f ca="1">IF(CompanyProfiles!K$44&gt;=RAND(),0,1)</f>
        <v>1</v>
      </c>
      <c r="G853" s="6">
        <f ca="1">IF(CompanyProfiles!L$44&gt;=RAND(),0,1)</f>
        <v>1</v>
      </c>
      <c r="H853" s="6">
        <f ca="1">IF(CompanyProfiles!M$44&gt;=RAND(),0,1)</f>
        <v>1</v>
      </c>
      <c r="I853" s="6">
        <f ca="1">IF(CompanyProfiles!N$44&gt;=RAND(),0,1)</f>
        <v>1</v>
      </c>
      <c r="J853" s="12">
        <f ca="1">1-(SUM(COUNTIF(A853:I853,"= 1"))/CompanyProfiles!$F$47)</f>
        <v>0.22222222222222221</v>
      </c>
      <c r="K853" s="6">
        <f ca="1">IF(J853=0,0,IF(G853=1,CompanyProfiles!$T$43+(RANDBETWEEN(CompanyProfiles!$R$43,CompanyProfiles!$S$43))/100,CompanyProfiles!$T$42+(RANDBETWEEN(CompanyProfiles!$R$42,CompanyProfiles!$S$42))/100))</f>
        <v>14555.856666666667</v>
      </c>
    </row>
    <row r="854" spans="1:11" x14ac:dyDescent="0.2">
      <c r="A854" s="6">
        <f ca="1">IF(CompanyProfiles!F$44&gt;=RAND(),0,1)</f>
        <v>1</v>
      </c>
      <c r="B854" s="6">
        <f ca="1">IF(CompanyProfiles!G$44&gt;=RAND(),0,1)</f>
        <v>1</v>
      </c>
      <c r="C854" s="6">
        <f ca="1">IF(CompanyProfiles!H$44&gt;=RAND(),0,1)</f>
        <v>1</v>
      </c>
      <c r="D854" s="6">
        <f ca="1">IF(CompanyProfiles!I$44&gt;=RAND(),0,1)</f>
        <v>1</v>
      </c>
      <c r="E854" s="6">
        <f ca="1">IF(CompanyProfiles!J$44&gt;=RAND(),0,1)</f>
        <v>1</v>
      </c>
      <c r="F854" s="6">
        <f ca="1">IF(CompanyProfiles!K$44&gt;=RAND(),0,1)</f>
        <v>1</v>
      </c>
      <c r="G854" s="6">
        <f ca="1">IF(CompanyProfiles!L$44&gt;=RAND(),0,1)</f>
        <v>1</v>
      </c>
      <c r="H854" s="6">
        <f ca="1">IF(CompanyProfiles!M$44&gt;=RAND(),0,1)</f>
        <v>1</v>
      </c>
      <c r="I854" s="6">
        <f ca="1">IF(CompanyProfiles!N$44&gt;=RAND(),0,1)</f>
        <v>1</v>
      </c>
      <c r="J854" s="12">
        <f ca="1">1-(SUM(COUNTIF(A854:I854,"= 1"))/CompanyProfiles!$F$47)</f>
        <v>0</v>
      </c>
      <c r="K854" s="6">
        <f ca="1">IF(J854=0,0,IF(G854=1,CompanyProfiles!$T$43+(RANDBETWEEN(CompanyProfiles!$R$43,CompanyProfiles!$S$43))/100,CompanyProfiles!$T$42+(RANDBETWEEN(CompanyProfiles!$R$42,CompanyProfiles!$S$42))/100))</f>
        <v>0</v>
      </c>
    </row>
    <row r="855" spans="1:11" x14ac:dyDescent="0.2">
      <c r="A855" s="6">
        <f ca="1">IF(CompanyProfiles!F$44&gt;=RAND(),0,1)</f>
        <v>1</v>
      </c>
      <c r="B855" s="6">
        <f ca="1">IF(CompanyProfiles!G$44&gt;=RAND(),0,1)</f>
        <v>0</v>
      </c>
      <c r="C855" s="6">
        <f ca="1">IF(CompanyProfiles!H$44&gt;=RAND(),0,1)</f>
        <v>1</v>
      </c>
      <c r="D855" s="6">
        <f ca="1">IF(CompanyProfiles!I$44&gt;=RAND(),0,1)</f>
        <v>1</v>
      </c>
      <c r="E855" s="6">
        <f ca="1">IF(CompanyProfiles!J$44&gt;=RAND(),0,1)</f>
        <v>0</v>
      </c>
      <c r="F855" s="6">
        <f ca="1">IF(CompanyProfiles!K$44&gt;=RAND(),0,1)</f>
        <v>1</v>
      </c>
      <c r="G855" s="6">
        <f ca="1">IF(CompanyProfiles!L$44&gt;=RAND(),0,1)</f>
        <v>1</v>
      </c>
      <c r="H855" s="6">
        <f ca="1">IF(CompanyProfiles!M$44&gt;=RAND(),0,1)</f>
        <v>0</v>
      </c>
      <c r="I855" s="6">
        <f ca="1">IF(CompanyProfiles!N$44&gt;=RAND(),0,1)</f>
        <v>1</v>
      </c>
      <c r="J855" s="12">
        <f ca="1">1-(SUM(COUNTIF(A855:I855,"= 1"))/CompanyProfiles!$F$47)</f>
        <v>0.33333333333333337</v>
      </c>
      <c r="K855" s="6">
        <f ca="1">IF(J855=0,0,IF(G855=1,CompanyProfiles!$T$43+(RANDBETWEEN(CompanyProfiles!$R$43,CompanyProfiles!$S$43))/100,CompanyProfiles!$T$42+(RANDBETWEEN(CompanyProfiles!$R$42,CompanyProfiles!$S$42))/100))</f>
        <v>12706.966666666667</v>
      </c>
    </row>
    <row r="856" spans="1:11" x14ac:dyDescent="0.2">
      <c r="A856" s="6">
        <f ca="1">IF(CompanyProfiles!F$44&gt;=RAND(),0,1)</f>
        <v>0</v>
      </c>
      <c r="B856" s="6">
        <f ca="1">IF(CompanyProfiles!G$44&gt;=RAND(),0,1)</f>
        <v>1</v>
      </c>
      <c r="C856" s="6">
        <f ca="1">IF(CompanyProfiles!H$44&gt;=RAND(),0,1)</f>
        <v>1</v>
      </c>
      <c r="D856" s="6">
        <f ca="1">IF(CompanyProfiles!I$44&gt;=RAND(),0,1)</f>
        <v>0</v>
      </c>
      <c r="E856" s="6">
        <f ca="1">IF(CompanyProfiles!J$44&gt;=RAND(),0,1)</f>
        <v>0</v>
      </c>
      <c r="F856" s="6">
        <f ca="1">IF(CompanyProfiles!K$44&gt;=RAND(),0,1)</f>
        <v>1</v>
      </c>
      <c r="G856" s="6">
        <f ca="1">IF(CompanyProfiles!L$44&gt;=RAND(),0,1)</f>
        <v>1</v>
      </c>
      <c r="H856" s="6">
        <f ca="1">IF(CompanyProfiles!M$44&gt;=RAND(),0,1)</f>
        <v>1</v>
      </c>
      <c r="I856" s="6">
        <f ca="1">IF(CompanyProfiles!N$44&gt;=RAND(),0,1)</f>
        <v>1</v>
      </c>
      <c r="J856" s="12">
        <f ca="1">1-(SUM(COUNTIF(A856:I856,"= 1"))/CompanyProfiles!$F$47)</f>
        <v>0.33333333333333337</v>
      </c>
      <c r="K856" s="6">
        <f ca="1">IF(J856=0,0,IF(G856=1,CompanyProfiles!$T$43+(RANDBETWEEN(CompanyProfiles!$R$43,CompanyProfiles!$S$43))/100,CompanyProfiles!$T$42+(RANDBETWEEN(CompanyProfiles!$R$42,CompanyProfiles!$S$42))/100))</f>
        <v>8154.6866666666665</v>
      </c>
    </row>
    <row r="857" spans="1:11" x14ac:dyDescent="0.2">
      <c r="A857" s="6">
        <f ca="1">IF(CompanyProfiles!F$44&gt;=RAND(),0,1)</f>
        <v>1</v>
      </c>
      <c r="B857" s="6">
        <f ca="1">IF(CompanyProfiles!G$44&gt;=RAND(),0,1)</f>
        <v>0</v>
      </c>
      <c r="C857" s="6">
        <f ca="1">IF(CompanyProfiles!H$44&gt;=RAND(),0,1)</f>
        <v>0</v>
      </c>
      <c r="D857" s="6">
        <f ca="1">IF(CompanyProfiles!I$44&gt;=RAND(),0,1)</f>
        <v>1</v>
      </c>
      <c r="E857" s="6">
        <f ca="1">IF(CompanyProfiles!J$44&gt;=RAND(),0,1)</f>
        <v>1</v>
      </c>
      <c r="F857" s="6">
        <f ca="1">IF(CompanyProfiles!K$44&gt;=RAND(),0,1)</f>
        <v>1</v>
      </c>
      <c r="G857" s="6">
        <f ca="1">IF(CompanyProfiles!L$44&gt;=RAND(),0,1)</f>
        <v>1</v>
      </c>
      <c r="H857" s="6">
        <f ca="1">IF(CompanyProfiles!M$44&gt;=RAND(),0,1)</f>
        <v>0</v>
      </c>
      <c r="I857" s="6">
        <f ca="1">IF(CompanyProfiles!N$44&gt;=RAND(),0,1)</f>
        <v>1</v>
      </c>
      <c r="J857" s="12">
        <f ca="1">1-(SUM(COUNTIF(A857:I857,"= 1"))/CompanyProfiles!$F$47)</f>
        <v>0.33333333333333337</v>
      </c>
      <c r="K857" s="6">
        <f ca="1">IF(J857=0,0,IF(G857=1,CompanyProfiles!$T$43+(RANDBETWEEN(CompanyProfiles!$R$43,CompanyProfiles!$S$43))/100,CompanyProfiles!$T$42+(RANDBETWEEN(CompanyProfiles!$R$42,CompanyProfiles!$S$42))/100))</f>
        <v>8733.7566666666662</v>
      </c>
    </row>
    <row r="858" spans="1:11" x14ac:dyDescent="0.2">
      <c r="A858" s="6">
        <f ca="1">IF(CompanyProfiles!F$44&gt;=RAND(),0,1)</f>
        <v>1</v>
      </c>
      <c r="B858" s="6">
        <f ca="1">IF(CompanyProfiles!G$44&gt;=RAND(),0,1)</f>
        <v>0</v>
      </c>
      <c r="C858" s="6">
        <f ca="1">IF(CompanyProfiles!H$44&gt;=RAND(),0,1)</f>
        <v>1</v>
      </c>
      <c r="D858" s="6">
        <f ca="1">IF(CompanyProfiles!I$44&gt;=RAND(),0,1)</f>
        <v>1</v>
      </c>
      <c r="E858" s="6">
        <f ca="1">IF(CompanyProfiles!J$44&gt;=RAND(),0,1)</f>
        <v>0</v>
      </c>
      <c r="F858" s="6">
        <f ca="1">IF(CompanyProfiles!K$44&gt;=RAND(),0,1)</f>
        <v>1</v>
      </c>
      <c r="G858" s="6">
        <f ca="1">IF(CompanyProfiles!L$44&gt;=RAND(),0,1)</f>
        <v>1</v>
      </c>
      <c r="H858" s="6">
        <f ca="1">IF(CompanyProfiles!M$44&gt;=RAND(),0,1)</f>
        <v>1</v>
      </c>
      <c r="I858" s="6">
        <f ca="1">IF(CompanyProfiles!N$44&gt;=RAND(),0,1)</f>
        <v>1</v>
      </c>
      <c r="J858" s="12">
        <f ca="1">1-(SUM(COUNTIF(A858:I858,"= 1"))/CompanyProfiles!$F$47)</f>
        <v>0.22222222222222221</v>
      </c>
      <c r="K858" s="6">
        <f ca="1">IF(J858=0,0,IF(G858=1,CompanyProfiles!$T$43+(RANDBETWEEN(CompanyProfiles!$R$43,CompanyProfiles!$S$43))/100,CompanyProfiles!$T$42+(RANDBETWEEN(CompanyProfiles!$R$42,CompanyProfiles!$S$42))/100))</f>
        <v>11299.376666666667</v>
      </c>
    </row>
    <row r="859" spans="1:11" x14ac:dyDescent="0.2">
      <c r="A859" s="6">
        <f ca="1">IF(CompanyProfiles!F$44&gt;=RAND(),0,1)</f>
        <v>1</v>
      </c>
      <c r="B859" s="6">
        <f ca="1">IF(CompanyProfiles!G$44&gt;=RAND(),0,1)</f>
        <v>1</v>
      </c>
      <c r="C859" s="6">
        <f ca="1">IF(CompanyProfiles!H$44&gt;=RAND(),0,1)</f>
        <v>1</v>
      </c>
      <c r="D859" s="6">
        <f ca="1">IF(CompanyProfiles!I$44&gt;=RAND(),0,1)</f>
        <v>0</v>
      </c>
      <c r="E859" s="6">
        <f ca="1">IF(CompanyProfiles!J$44&gt;=RAND(),0,1)</f>
        <v>0</v>
      </c>
      <c r="F859" s="6">
        <f ca="1">IF(CompanyProfiles!K$44&gt;=RAND(),0,1)</f>
        <v>1</v>
      </c>
      <c r="G859" s="6">
        <f ca="1">IF(CompanyProfiles!L$44&gt;=RAND(),0,1)</f>
        <v>0</v>
      </c>
      <c r="H859" s="6">
        <f ca="1">IF(CompanyProfiles!M$44&gt;=RAND(),0,1)</f>
        <v>1</v>
      </c>
      <c r="I859" s="6">
        <f ca="1">IF(CompanyProfiles!N$44&gt;=RAND(),0,1)</f>
        <v>1</v>
      </c>
      <c r="J859" s="12">
        <f ca="1">1-(SUM(COUNTIF(A859:I859,"= 1"))/CompanyProfiles!$F$47)</f>
        <v>0.33333333333333337</v>
      </c>
      <c r="K859" s="6">
        <f ca="1">IF(J859=0,0,IF(G859=1,CompanyProfiles!$T$43+(RANDBETWEEN(CompanyProfiles!$R$43,CompanyProfiles!$S$43))/100,CompanyProfiles!$T$42+(RANDBETWEEN(CompanyProfiles!$R$42,CompanyProfiles!$S$42))/100))</f>
        <v>2191.8966666666665</v>
      </c>
    </row>
    <row r="860" spans="1:11" x14ac:dyDescent="0.2">
      <c r="A860" s="6">
        <f ca="1">IF(CompanyProfiles!F$44&gt;=RAND(),0,1)</f>
        <v>1</v>
      </c>
      <c r="B860" s="6">
        <f ca="1">IF(CompanyProfiles!G$44&gt;=RAND(),0,1)</f>
        <v>0</v>
      </c>
      <c r="C860" s="6">
        <f ca="1">IF(CompanyProfiles!H$44&gt;=RAND(),0,1)</f>
        <v>1</v>
      </c>
      <c r="D860" s="6">
        <f ca="1">IF(CompanyProfiles!I$44&gt;=RAND(),0,1)</f>
        <v>0</v>
      </c>
      <c r="E860" s="6">
        <f ca="1">IF(CompanyProfiles!J$44&gt;=RAND(),0,1)</f>
        <v>1</v>
      </c>
      <c r="F860" s="6">
        <f ca="1">IF(CompanyProfiles!K$44&gt;=RAND(),0,1)</f>
        <v>1</v>
      </c>
      <c r="G860" s="6">
        <f ca="1">IF(CompanyProfiles!L$44&gt;=RAND(),0,1)</f>
        <v>1</v>
      </c>
      <c r="H860" s="6">
        <f ca="1">IF(CompanyProfiles!M$44&gt;=RAND(),0,1)</f>
        <v>1</v>
      </c>
      <c r="I860" s="6">
        <f ca="1">IF(CompanyProfiles!N$44&gt;=RAND(),0,1)</f>
        <v>0</v>
      </c>
      <c r="J860" s="12">
        <f ca="1">1-(SUM(COUNTIF(A860:I860,"= 1"))/CompanyProfiles!$F$47)</f>
        <v>0.33333333333333337</v>
      </c>
      <c r="K860" s="6">
        <f ca="1">IF(J860=0,0,IF(G860=1,CompanyProfiles!$T$43+(RANDBETWEEN(CompanyProfiles!$R$43,CompanyProfiles!$S$43))/100,CompanyProfiles!$T$42+(RANDBETWEEN(CompanyProfiles!$R$42,CompanyProfiles!$S$42))/100))</f>
        <v>12258.776666666667</v>
      </c>
    </row>
    <row r="861" spans="1:11" x14ac:dyDescent="0.2">
      <c r="A861" s="6">
        <f ca="1">IF(CompanyProfiles!F$44&gt;=RAND(),0,1)</f>
        <v>1</v>
      </c>
      <c r="B861" s="6">
        <f ca="1">IF(CompanyProfiles!G$44&gt;=RAND(),0,1)</f>
        <v>1</v>
      </c>
      <c r="C861" s="6">
        <f ca="1">IF(CompanyProfiles!H$44&gt;=RAND(),0,1)</f>
        <v>1</v>
      </c>
      <c r="D861" s="6">
        <f ca="1">IF(CompanyProfiles!I$44&gt;=RAND(),0,1)</f>
        <v>1</v>
      </c>
      <c r="E861" s="6">
        <f ca="1">IF(CompanyProfiles!J$44&gt;=RAND(),0,1)</f>
        <v>1</v>
      </c>
      <c r="F861" s="6">
        <f ca="1">IF(CompanyProfiles!K$44&gt;=RAND(),0,1)</f>
        <v>1</v>
      </c>
      <c r="G861" s="6">
        <f ca="1">IF(CompanyProfiles!L$44&gt;=RAND(),0,1)</f>
        <v>1</v>
      </c>
      <c r="H861" s="6">
        <f ca="1">IF(CompanyProfiles!M$44&gt;=RAND(),0,1)</f>
        <v>1</v>
      </c>
      <c r="I861" s="6">
        <f ca="1">IF(CompanyProfiles!N$44&gt;=RAND(),0,1)</f>
        <v>1</v>
      </c>
      <c r="J861" s="12">
        <f ca="1">1-(SUM(COUNTIF(A861:I861,"= 1"))/CompanyProfiles!$F$47)</f>
        <v>0</v>
      </c>
      <c r="K861" s="6">
        <f ca="1">IF(J861=0,0,IF(G861=1,CompanyProfiles!$T$43+(RANDBETWEEN(CompanyProfiles!$R$43,CompanyProfiles!$S$43))/100,CompanyProfiles!$T$42+(RANDBETWEEN(CompanyProfiles!$R$42,CompanyProfiles!$S$42))/100))</f>
        <v>0</v>
      </c>
    </row>
    <row r="862" spans="1:11" x14ac:dyDescent="0.2">
      <c r="A862" s="6">
        <f ca="1">IF(CompanyProfiles!F$44&gt;=RAND(),0,1)</f>
        <v>1</v>
      </c>
      <c r="B862" s="6">
        <f ca="1">IF(CompanyProfiles!G$44&gt;=RAND(),0,1)</f>
        <v>0</v>
      </c>
      <c r="C862" s="6">
        <f ca="1">IF(CompanyProfiles!H$44&gt;=RAND(),0,1)</f>
        <v>0</v>
      </c>
      <c r="D862" s="6">
        <f ca="1">IF(CompanyProfiles!I$44&gt;=RAND(),0,1)</f>
        <v>1</v>
      </c>
      <c r="E862" s="6">
        <f ca="1">IF(CompanyProfiles!J$44&gt;=RAND(),0,1)</f>
        <v>1</v>
      </c>
      <c r="F862" s="6">
        <f ca="1">IF(CompanyProfiles!K$44&gt;=RAND(),0,1)</f>
        <v>1</v>
      </c>
      <c r="G862" s="6">
        <f ca="1">IF(CompanyProfiles!L$44&gt;=RAND(),0,1)</f>
        <v>1</v>
      </c>
      <c r="H862" s="6">
        <f ca="1">IF(CompanyProfiles!M$44&gt;=RAND(),0,1)</f>
        <v>1</v>
      </c>
      <c r="I862" s="6">
        <f ca="1">IF(CompanyProfiles!N$44&gt;=RAND(),0,1)</f>
        <v>1</v>
      </c>
      <c r="J862" s="12">
        <f ca="1">1-(SUM(COUNTIF(A862:I862,"= 1"))/CompanyProfiles!$F$47)</f>
        <v>0.22222222222222221</v>
      </c>
      <c r="K862" s="6">
        <f ca="1">IF(J862=0,0,IF(G862=1,CompanyProfiles!$T$43+(RANDBETWEEN(CompanyProfiles!$R$43,CompanyProfiles!$S$43))/100,CompanyProfiles!$T$42+(RANDBETWEEN(CompanyProfiles!$R$42,CompanyProfiles!$S$42))/100))</f>
        <v>13629.596666666666</v>
      </c>
    </row>
    <row r="863" spans="1:11" x14ac:dyDescent="0.2">
      <c r="A863" s="6">
        <f ca="1">IF(CompanyProfiles!F$44&gt;=RAND(),0,1)</f>
        <v>1</v>
      </c>
      <c r="B863" s="6">
        <f ca="1">IF(CompanyProfiles!G$44&gt;=RAND(),0,1)</f>
        <v>1</v>
      </c>
      <c r="C863" s="6">
        <f ca="1">IF(CompanyProfiles!H$44&gt;=RAND(),0,1)</f>
        <v>1</v>
      </c>
      <c r="D863" s="6">
        <f ca="1">IF(CompanyProfiles!I$44&gt;=RAND(),0,1)</f>
        <v>0</v>
      </c>
      <c r="E863" s="6">
        <f ca="1">IF(CompanyProfiles!J$44&gt;=RAND(),0,1)</f>
        <v>1</v>
      </c>
      <c r="F863" s="6">
        <f ca="1">IF(CompanyProfiles!K$44&gt;=RAND(),0,1)</f>
        <v>1</v>
      </c>
      <c r="G863" s="6">
        <f ca="1">IF(CompanyProfiles!L$44&gt;=RAND(),0,1)</f>
        <v>1</v>
      </c>
      <c r="H863" s="6">
        <f ca="1">IF(CompanyProfiles!M$44&gt;=RAND(),0,1)</f>
        <v>1</v>
      </c>
      <c r="I863" s="6">
        <f ca="1">IF(CompanyProfiles!N$44&gt;=RAND(),0,1)</f>
        <v>0</v>
      </c>
      <c r="J863" s="12">
        <f ca="1">1-(SUM(COUNTIF(A863:I863,"= 1"))/CompanyProfiles!$F$47)</f>
        <v>0.22222222222222221</v>
      </c>
      <c r="K863" s="6">
        <f ca="1">IF(J863=0,0,IF(G863=1,CompanyProfiles!$T$43+(RANDBETWEEN(CompanyProfiles!$R$43,CompanyProfiles!$S$43))/100,CompanyProfiles!$T$42+(RANDBETWEEN(CompanyProfiles!$R$42,CompanyProfiles!$S$42))/100))</f>
        <v>10383.516666666666</v>
      </c>
    </row>
    <row r="864" spans="1:11" x14ac:dyDescent="0.2">
      <c r="A864" s="6">
        <f ca="1">IF(CompanyProfiles!F$44&gt;=RAND(),0,1)</f>
        <v>1</v>
      </c>
      <c r="B864" s="6">
        <f ca="1">IF(CompanyProfiles!G$44&gt;=RAND(),0,1)</f>
        <v>1</v>
      </c>
      <c r="C864" s="6">
        <f ca="1">IF(CompanyProfiles!H$44&gt;=RAND(),0,1)</f>
        <v>1</v>
      </c>
      <c r="D864" s="6">
        <f ca="1">IF(CompanyProfiles!I$44&gt;=RAND(),0,1)</f>
        <v>0</v>
      </c>
      <c r="E864" s="6">
        <f ca="1">IF(CompanyProfiles!J$44&gt;=RAND(),0,1)</f>
        <v>1</v>
      </c>
      <c r="F864" s="6">
        <f ca="1">IF(CompanyProfiles!K$44&gt;=RAND(),0,1)</f>
        <v>0</v>
      </c>
      <c r="G864" s="6">
        <f ca="1">IF(CompanyProfiles!L$44&gt;=RAND(),0,1)</f>
        <v>1</v>
      </c>
      <c r="H864" s="6">
        <f ca="1">IF(CompanyProfiles!M$44&gt;=RAND(),0,1)</f>
        <v>1</v>
      </c>
      <c r="I864" s="6">
        <f ca="1">IF(CompanyProfiles!N$44&gt;=RAND(),0,1)</f>
        <v>1</v>
      </c>
      <c r="J864" s="12">
        <f ca="1">1-(SUM(COUNTIF(A864:I864,"= 1"))/CompanyProfiles!$F$47)</f>
        <v>0.22222222222222221</v>
      </c>
      <c r="K864" s="6">
        <f ca="1">IF(J864=0,0,IF(G864=1,CompanyProfiles!$T$43+(RANDBETWEEN(CompanyProfiles!$R$43,CompanyProfiles!$S$43))/100,CompanyProfiles!$T$42+(RANDBETWEEN(CompanyProfiles!$R$42,CompanyProfiles!$S$42))/100))</f>
        <v>9566.2766666666666</v>
      </c>
    </row>
    <row r="865" spans="1:11" x14ac:dyDescent="0.2">
      <c r="A865" s="6">
        <f ca="1">IF(CompanyProfiles!F$44&gt;=RAND(),0,1)</f>
        <v>1</v>
      </c>
      <c r="B865" s="6">
        <f ca="1">IF(CompanyProfiles!G$44&gt;=RAND(),0,1)</f>
        <v>0</v>
      </c>
      <c r="C865" s="6">
        <f ca="1">IF(CompanyProfiles!H$44&gt;=RAND(),0,1)</f>
        <v>1</v>
      </c>
      <c r="D865" s="6">
        <f ca="1">IF(CompanyProfiles!I$44&gt;=RAND(),0,1)</f>
        <v>0</v>
      </c>
      <c r="E865" s="6">
        <f ca="1">IF(CompanyProfiles!J$44&gt;=RAND(),0,1)</f>
        <v>1</v>
      </c>
      <c r="F865" s="6">
        <f ca="1">IF(CompanyProfiles!K$44&gt;=RAND(),0,1)</f>
        <v>1</v>
      </c>
      <c r="G865" s="6">
        <f ca="1">IF(CompanyProfiles!L$44&gt;=RAND(),0,1)</f>
        <v>1</v>
      </c>
      <c r="H865" s="6">
        <f ca="1">IF(CompanyProfiles!M$44&gt;=RAND(),0,1)</f>
        <v>1</v>
      </c>
      <c r="I865" s="6">
        <f ca="1">IF(CompanyProfiles!N$44&gt;=RAND(),0,1)</f>
        <v>1</v>
      </c>
      <c r="J865" s="12">
        <f ca="1">1-(SUM(COUNTIF(A865:I865,"= 1"))/CompanyProfiles!$F$47)</f>
        <v>0.22222222222222221</v>
      </c>
      <c r="K865" s="6">
        <f ca="1">IF(J865=0,0,IF(G865=1,CompanyProfiles!$T$43+(RANDBETWEEN(CompanyProfiles!$R$43,CompanyProfiles!$S$43))/100,CompanyProfiles!$T$42+(RANDBETWEEN(CompanyProfiles!$R$42,CompanyProfiles!$S$42))/100))</f>
        <v>15142.146666666667</v>
      </c>
    </row>
    <row r="866" spans="1:11" x14ac:dyDescent="0.2">
      <c r="A866" s="6">
        <f ca="1">IF(CompanyProfiles!F$44&gt;=RAND(),0,1)</f>
        <v>0</v>
      </c>
      <c r="B866" s="6">
        <f ca="1">IF(CompanyProfiles!G$44&gt;=RAND(),0,1)</f>
        <v>1</v>
      </c>
      <c r="C866" s="6">
        <f ca="1">IF(CompanyProfiles!H$44&gt;=RAND(),0,1)</f>
        <v>1</v>
      </c>
      <c r="D866" s="6">
        <f ca="1">IF(CompanyProfiles!I$44&gt;=RAND(),0,1)</f>
        <v>1</v>
      </c>
      <c r="E866" s="6">
        <f ca="1">IF(CompanyProfiles!J$44&gt;=RAND(),0,1)</f>
        <v>1</v>
      </c>
      <c r="F866" s="6">
        <f ca="1">IF(CompanyProfiles!K$44&gt;=RAND(),0,1)</f>
        <v>1</v>
      </c>
      <c r="G866" s="6">
        <f ca="1">IF(CompanyProfiles!L$44&gt;=RAND(),0,1)</f>
        <v>1</v>
      </c>
      <c r="H866" s="6">
        <f ca="1">IF(CompanyProfiles!M$44&gt;=RAND(),0,1)</f>
        <v>1</v>
      </c>
      <c r="I866" s="6">
        <f ca="1">IF(CompanyProfiles!N$44&gt;=RAND(),0,1)</f>
        <v>1</v>
      </c>
      <c r="J866" s="12">
        <f ca="1">1-(SUM(COUNTIF(A866:I866,"= 1"))/CompanyProfiles!$F$47)</f>
        <v>0.11111111111111116</v>
      </c>
      <c r="K866" s="6">
        <f ca="1">IF(J866=0,0,IF(G866=1,CompanyProfiles!$T$43+(RANDBETWEEN(CompanyProfiles!$R$43,CompanyProfiles!$S$43))/100,CompanyProfiles!$T$42+(RANDBETWEEN(CompanyProfiles!$R$42,CompanyProfiles!$S$42))/100))</f>
        <v>7292.4466666666667</v>
      </c>
    </row>
    <row r="867" spans="1:11" x14ac:dyDescent="0.2">
      <c r="A867" s="6">
        <f ca="1">IF(CompanyProfiles!F$44&gt;=RAND(),0,1)</f>
        <v>1</v>
      </c>
      <c r="B867" s="6">
        <f ca="1">IF(CompanyProfiles!G$44&gt;=RAND(),0,1)</f>
        <v>1</v>
      </c>
      <c r="C867" s="6">
        <f ca="1">IF(CompanyProfiles!H$44&gt;=RAND(),0,1)</f>
        <v>1</v>
      </c>
      <c r="D867" s="6">
        <f ca="1">IF(CompanyProfiles!I$44&gt;=RAND(),0,1)</f>
        <v>0</v>
      </c>
      <c r="E867" s="6">
        <f ca="1">IF(CompanyProfiles!J$44&gt;=RAND(),0,1)</f>
        <v>0</v>
      </c>
      <c r="F867" s="6">
        <f ca="1">IF(CompanyProfiles!K$44&gt;=RAND(),0,1)</f>
        <v>1</v>
      </c>
      <c r="G867" s="6">
        <f ca="1">IF(CompanyProfiles!L$44&gt;=RAND(),0,1)</f>
        <v>1</v>
      </c>
      <c r="H867" s="6">
        <f ca="1">IF(CompanyProfiles!M$44&gt;=RAND(),0,1)</f>
        <v>1</v>
      </c>
      <c r="I867" s="6">
        <f ca="1">IF(CompanyProfiles!N$44&gt;=RAND(),0,1)</f>
        <v>1</v>
      </c>
      <c r="J867" s="12">
        <f ca="1">1-(SUM(COUNTIF(A867:I867,"= 1"))/CompanyProfiles!$F$47)</f>
        <v>0.22222222222222221</v>
      </c>
      <c r="K867" s="6">
        <f ca="1">IF(J867=0,0,IF(G867=1,CompanyProfiles!$T$43+(RANDBETWEEN(CompanyProfiles!$R$43,CompanyProfiles!$S$43))/100,CompanyProfiles!$T$42+(RANDBETWEEN(CompanyProfiles!$R$42,CompanyProfiles!$S$42))/100))</f>
        <v>10280.986666666668</v>
      </c>
    </row>
    <row r="868" spans="1:11" x14ac:dyDescent="0.2">
      <c r="A868" s="6">
        <f ca="1">IF(CompanyProfiles!F$44&gt;=RAND(),0,1)</f>
        <v>1</v>
      </c>
      <c r="B868" s="6">
        <f ca="1">IF(CompanyProfiles!G$44&gt;=RAND(),0,1)</f>
        <v>1</v>
      </c>
      <c r="C868" s="6">
        <f ca="1">IF(CompanyProfiles!H$44&gt;=RAND(),0,1)</f>
        <v>1</v>
      </c>
      <c r="D868" s="6">
        <f ca="1">IF(CompanyProfiles!I$44&gt;=RAND(),0,1)</f>
        <v>0</v>
      </c>
      <c r="E868" s="6">
        <f ca="1">IF(CompanyProfiles!J$44&gt;=RAND(),0,1)</f>
        <v>1</v>
      </c>
      <c r="F868" s="6">
        <f ca="1">IF(CompanyProfiles!K$44&gt;=RAND(),0,1)</f>
        <v>1</v>
      </c>
      <c r="G868" s="6">
        <f ca="1">IF(CompanyProfiles!L$44&gt;=RAND(),0,1)</f>
        <v>1</v>
      </c>
      <c r="H868" s="6">
        <f ca="1">IF(CompanyProfiles!M$44&gt;=RAND(),0,1)</f>
        <v>1</v>
      </c>
      <c r="I868" s="6">
        <f ca="1">IF(CompanyProfiles!N$44&gt;=RAND(),0,1)</f>
        <v>1</v>
      </c>
      <c r="J868" s="12">
        <f ca="1">1-(SUM(COUNTIF(A868:I868,"= 1"))/CompanyProfiles!$F$47)</f>
        <v>0.11111111111111116</v>
      </c>
      <c r="K868" s="6">
        <f ca="1">IF(J868=0,0,IF(G868=1,CompanyProfiles!$T$43+(RANDBETWEEN(CompanyProfiles!$R$43,CompanyProfiles!$S$43))/100,CompanyProfiles!$T$42+(RANDBETWEEN(CompanyProfiles!$R$42,CompanyProfiles!$S$42))/100))</f>
        <v>5929.9766666666674</v>
      </c>
    </row>
    <row r="869" spans="1:11" x14ac:dyDescent="0.2">
      <c r="A869" s="6">
        <f ca="1">IF(CompanyProfiles!F$44&gt;=RAND(),0,1)</f>
        <v>0</v>
      </c>
      <c r="B869" s="6">
        <f ca="1">IF(CompanyProfiles!G$44&gt;=RAND(),0,1)</f>
        <v>0</v>
      </c>
      <c r="C869" s="6">
        <f ca="1">IF(CompanyProfiles!H$44&gt;=RAND(),0,1)</f>
        <v>1</v>
      </c>
      <c r="D869" s="6">
        <f ca="1">IF(CompanyProfiles!I$44&gt;=RAND(),0,1)</f>
        <v>1</v>
      </c>
      <c r="E869" s="6">
        <f ca="1">IF(CompanyProfiles!J$44&gt;=RAND(),0,1)</f>
        <v>1</v>
      </c>
      <c r="F869" s="6">
        <f ca="1">IF(CompanyProfiles!K$44&gt;=RAND(),0,1)</f>
        <v>0</v>
      </c>
      <c r="G869" s="6">
        <f ca="1">IF(CompanyProfiles!L$44&gt;=RAND(),0,1)</f>
        <v>1</v>
      </c>
      <c r="H869" s="6">
        <f ca="1">IF(CompanyProfiles!M$44&gt;=RAND(),0,1)</f>
        <v>1</v>
      </c>
      <c r="I869" s="6">
        <f ca="1">IF(CompanyProfiles!N$44&gt;=RAND(),0,1)</f>
        <v>1</v>
      </c>
      <c r="J869" s="12">
        <f ca="1">1-(SUM(COUNTIF(A869:I869,"= 1"))/CompanyProfiles!$F$47)</f>
        <v>0.33333333333333337</v>
      </c>
      <c r="K869" s="6">
        <f ca="1">IF(J869=0,0,IF(G869=1,CompanyProfiles!$T$43+(RANDBETWEEN(CompanyProfiles!$R$43,CompanyProfiles!$S$43))/100,CompanyProfiles!$T$42+(RANDBETWEEN(CompanyProfiles!$R$42,CompanyProfiles!$S$42))/100))</f>
        <v>14116.576666666668</v>
      </c>
    </row>
    <row r="870" spans="1:11" x14ac:dyDescent="0.2">
      <c r="A870" s="6">
        <f ca="1">IF(CompanyProfiles!F$44&gt;=RAND(),0,1)</f>
        <v>0</v>
      </c>
      <c r="B870" s="6">
        <f ca="1">IF(CompanyProfiles!G$44&gt;=RAND(),0,1)</f>
        <v>0</v>
      </c>
      <c r="C870" s="6">
        <f ca="1">IF(CompanyProfiles!H$44&gt;=RAND(),0,1)</f>
        <v>0</v>
      </c>
      <c r="D870" s="6">
        <f ca="1">IF(CompanyProfiles!I$44&gt;=RAND(),0,1)</f>
        <v>1</v>
      </c>
      <c r="E870" s="6">
        <f ca="1">IF(CompanyProfiles!J$44&gt;=RAND(),0,1)</f>
        <v>1</v>
      </c>
      <c r="F870" s="6">
        <f ca="1">IF(CompanyProfiles!K$44&gt;=RAND(),0,1)</f>
        <v>1</v>
      </c>
      <c r="G870" s="6">
        <f ca="1">IF(CompanyProfiles!L$44&gt;=RAND(),0,1)</f>
        <v>1</v>
      </c>
      <c r="H870" s="6">
        <f ca="1">IF(CompanyProfiles!M$44&gt;=RAND(),0,1)</f>
        <v>0</v>
      </c>
      <c r="I870" s="6">
        <f ca="1">IF(CompanyProfiles!N$44&gt;=RAND(),0,1)</f>
        <v>1</v>
      </c>
      <c r="J870" s="12">
        <f ca="1">1-(SUM(COUNTIF(A870:I870,"= 1"))/CompanyProfiles!$F$47)</f>
        <v>0.44444444444444442</v>
      </c>
      <c r="K870" s="6">
        <f ca="1">IF(J870=0,0,IF(G870=1,CompanyProfiles!$T$43+(RANDBETWEEN(CompanyProfiles!$R$43,CompanyProfiles!$S$43))/100,CompanyProfiles!$T$42+(RANDBETWEEN(CompanyProfiles!$R$42,CompanyProfiles!$S$42))/100))</f>
        <v>11676.436666666666</v>
      </c>
    </row>
    <row r="871" spans="1:11" x14ac:dyDescent="0.2">
      <c r="A871" s="6">
        <f ca="1">IF(CompanyProfiles!F$44&gt;=RAND(),0,1)</f>
        <v>0</v>
      </c>
      <c r="B871" s="6">
        <f ca="1">IF(CompanyProfiles!G$44&gt;=RAND(),0,1)</f>
        <v>1</v>
      </c>
      <c r="C871" s="6">
        <f ca="1">IF(CompanyProfiles!H$44&gt;=RAND(),0,1)</f>
        <v>1</v>
      </c>
      <c r="D871" s="6">
        <f ca="1">IF(CompanyProfiles!I$44&gt;=RAND(),0,1)</f>
        <v>1</v>
      </c>
      <c r="E871" s="6">
        <f ca="1">IF(CompanyProfiles!J$44&gt;=RAND(),0,1)</f>
        <v>1</v>
      </c>
      <c r="F871" s="6">
        <f ca="1">IF(CompanyProfiles!K$44&gt;=RAND(),0,1)</f>
        <v>0</v>
      </c>
      <c r="G871" s="6">
        <f ca="1">IF(CompanyProfiles!L$44&gt;=RAND(),0,1)</f>
        <v>1</v>
      </c>
      <c r="H871" s="6">
        <f ca="1">IF(CompanyProfiles!M$44&gt;=RAND(),0,1)</f>
        <v>1</v>
      </c>
      <c r="I871" s="6">
        <f ca="1">IF(CompanyProfiles!N$44&gt;=RAND(),0,1)</f>
        <v>1</v>
      </c>
      <c r="J871" s="12">
        <f ca="1">1-(SUM(COUNTIF(A871:I871,"= 1"))/CompanyProfiles!$F$47)</f>
        <v>0.22222222222222221</v>
      </c>
      <c r="K871" s="6">
        <f ca="1">IF(J871=0,0,IF(G871=1,CompanyProfiles!$T$43+(RANDBETWEEN(CompanyProfiles!$R$43,CompanyProfiles!$S$43))/100,CompanyProfiles!$T$42+(RANDBETWEEN(CompanyProfiles!$R$42,CompanyProfiles!$S$42))/100))</f>
        <v>12656.586666666666</v>
      </c>
    </row>
    <row r="872" spans="1:11" x14ac:dyDescent="0.2">
      <c r="A872" s="6">
        <f ca="1">IF(CompanyProfiles!F$44&gt;=RAND(),0,1)</f>
        <v>1</v>
      </c>
      <c r="B872" s="6">
        <f ca="1">IF(CompanyProfiles!G$44&gt;=RAND(),0,1)</f>
        <v>0</v>
      </c>
      <c r="C872" s="6">
        <f ca="1">IF(CompanyProfiles!H$44&gt;=RAND(),0,1)</f>
        <v>1</v>
      </c>
      <c r="D872" s="6">
        <f ca="1">IF(CompanyProfiles!I$44&gt;=RAND(),0,1)</f>
        <v>1</v>
      </c>
      <c r="E872" s="6">
        <f ca="1">IF(CompanyProfiles!J$44&gt;=RAND(),0,1)</f>
        <v>1</v>
      </c>
      <c r="F872" s="6">
        <f ca="1">IF(CompanyProfiles!K$44&gt;=RAND(),0,1)</f>
        <v>1</v>
      </c>
      <c r="G872" s="6">
        <f ca="1">IF(CompanyProfiles!L$44&gt;=RAND(),0,1)</f>
        <v>1</v>
      </c>
      <c r="H872" s="6">
        <f ca="1">IF(CompanyProfiles!M$44&gt;=RAND(),0,1)</f>
        <v>1</v>
      </c>
      <c r="I872" s="6">
        <f ca="1">IF(CompanyProfiles!N$44&gt;=RAND(),0,1)</f>
        <v>1</v>
      </c>
      <c r="J872" s="12">
        <f ca="1">1-(SUM(COUNTIF(A872:I872,"= 1"))/CompanyProfiles!$F$47)</f>
        <v>0.11111111111111116</v>
      </c>
      <c r="K872" s="6">
        <f ca="1">IF(J872=0,0,IF(G872=1,CompanyProfiles!$T$43+(RANDBETWEEN(CompanyProfiles!$R$43,CompanyProfiles!$S$43))/100,CompanyProfiles!$T$42+(RANDBETWEEN(CompanyProfiles!$R$42,CompanyProfiles!$S$42))/100))</f>
        <v>8852.4766666666674</v>
      </c>
    </row>
    <row r="873" spans="1:11" x14ac:dyDescent="0.2">
      <c r="A873" s="6">
        <f ca="1">IF(CompanyProfiles!F$44&gt;=RAND(),0,1)</f>
        <v>1</v>
      </c>
      <c r="B873" s="6">
        <f ca="1">IF(CompanyProfiles!G$44&gt;=RAND(),0,1)</f>
        <v>0</v>
      </c>
      <c r="C873" s="6">
        <f ca="1">IF(CompanyProfiles!H$44&gt;=RAND(),0,1)</f>
        <v>1</v>
      </c>
      <c r="D873" s="6">
        <f ca="1">IF(CompanyProfiles!I$44&gt;=RAND(),0,1)</f>
        <v>1</v>
      </c>
      <c r="E873" s="6">
        <f ca="1">IF(CompanyProfiles!J$44&gt;=RAND(),0,1)</f>
        <v>1</v>
      </c>
      <c r="F873" s="6">
        <f ca="1">IF(CompanyProfiles!K$44&gt;=RAND(),0,1)</f>
        <v>1</v>
      </c>
      <c r="G873" s="6">
        <f ca="1">IF(CompanyProfiles!L$44&gt;=RAND(),0,1)</f>
        <v>1</v>
      </c>
      <c r="H873" s="6">
        <f ca="1">IF(CompanyProfiles!M$44&gt;=RAND(),0,1)</f>
        <v>1</v>
      </c>
      <c r="I873" s="6">
        <f ca="1">IF(CompanyProfiles!N$44&gt;=RAND(),0,1)</f>
        <v>1</v>
      </c>
      <c r="J873" s="12">
        <f ca="1">1-(SUM(COUNTIF(A873:I873,"= 1"))/CompanyProfiles!$F$47)</f>
        <v>0.11111111111111116</v>
      </c>
      <c r="K873" s="6">
        <f ca="1">IF(J873=0,0,IF(G873=1,CompanyProfiles!$T$43+(RANDBETWEEN(CompanyProfiles!$R$43,CompanyProfiles!$S$43))/100,CompanyProfiles!$T$42+(RANDBETWEEN(CompanyProfiles!$R$42,CompanyProfiles!$S$42))/100))</f>
        <v>8783.5366666666669</v>
      </c>
    </row>
    <row r="874" spans="1:11" x14ac:dyDescent="0.2">
      <c r="A874" s="6">
        <f ca="1">IF(CompanyProfiles!F$44&gt;=RAND(),0,1)</f>
        <v>0</v>
      </c>
      <c r="B874" s="6">
        <f ca="1">IF(CompanyProfiles!G$44&gt;=RAND(),0,1)</f>
        <v>0</v>
      </c>
      <c r="C874" s="6">
        <f ca="1">IF(CompanyProfiles!H$44&gt;=RAND(),0,1)</f>
        <v>1</v>
      </c>
      <c r="D874" s="6">
        <f ca="1">IF(CompanyProfiles!I$44&gt;=RAND(),0,1)</f>
        <v>1</v>
      </c>
      <c r="E874" s="6">
        <f ca="1">IF(CompanyProfiles!J$44&gt;=RAND(),0,1)</f>
        <v>1</v>
      </c>
      <c r="F874" s="6">
        <f ca="1">IF(CompanyProfiles!K$44&gt;=RAND(),0,1)</f>
        <v>1</v>
      </c>
      <c r="G874" s="6">
        <f ca="1">IF(CompanyProfiles!L$44&gt;=RAND(),0,1)</f>
        <v>1</v>
      </c>
      <c r="H874" s="6">
        <f ca="1">IF(CompanyProfiles!M$44&gt;=RAND(),0,1)</f>
        <v>1</v>
      </c>
      <c r="I874" s="6">
        <f ca="1">IF(CompanyProfiles!N$44&gt;=RAND(),0,1)</f>
        <v>1</v>
      </c>
      <c r="J874" s="12">
        <f ca="1">1-(SUM(COUNTIF(A874:I874,"= 1"))/CompanyProfiles!$F$47)</f>
        <v>0.22222222222222221</v>
      </c>
      <c r="K874" s="6">
        <f ca="1">IF(J874=0,0,IF(G874=1,CompanyProfiles!$T$43+(RANDBETWEEN(CompanyProfiles!$R$43,CompanyProfiles!$S$43))/100,CompanyProfiles!$T$42+(RANDBETWEEN(CompanyProfiles!$R$42,CompanyProfiles!$S$42))/100))</f>
        <v>14047.726666666666</v>
      </c>
    </row>
    <row r="875" spans="1:11" x14ac:dyDescent="0.2">
      <c r="A875" s="6">
        <f ca="1">IF(CompanyProfiles!F$44&gt;=RAND(),0,1)</f>
        <v>1</v>
      </c>
      <c r="B875" s="6">
        <f ca="1">IF(CompanyProfiles!G$44&gt;=RAND(),0,1)</f>
        <v>0</v>
      </c>
      <c r="C875" s="6">
        <f ca="1">IF(CompanyProfiles!H$44&gt;=RAND(),0,1)</f>
        <v>1</v>
      </c>
      <c r="D875" s="6">
        <f ca="1">IF(CompanyProfiles!I$44&gt;=RAND(),0,1)</f>
        <v>1</v>
      </c>
      <c r="E875" s="6">
        <f ca="1">IF(CompanyProfiles!J$44&gt;=RAND(),0,1)</f>
        <v>1</v>
      </c>
      <c r="F875" s="6">
        <f ca="1">IF(CompanyProfiles!K$44&gt;=RAND(),0,1)</f>
        <v>1</v>
      </c>
      <c r="G875" s="6">
        <f ca="1">IF(CompanyProfiles!L$44&gt;=RAND(),0,1)</f>
        <v>1</v>
      </c>
      <c r="H875" s="6">
        <f ca="1">IF(CompanyProfiles!M$44&gt;=RAND(),0,1)</f>
        <v>1</v>
      </c>
      <c r="I875" s="6">
        <f ca="1">IF(CompanyProfiles!N$44&gt;=RAND(),0,1)</f>
        <v>1</v>
      </c>
      <c r="J875" s="12">
        <f ca="1">1-(SUM(COUNTIF(A875:I875,"= 1"))/CompanyProfiles!$F$47)</f>
        <v>0.11111111111111116</v>
      </c>
      <c r="K875" s="6">
        <f ca="1">IF(J875=0,0,IF(G875=1,CompanyProfiles!$T$43+(RANDBETWEEN(CompanyProfiles!$R$43,CompanyProfiles!$S$43))/100,CompanyProfiles!$T$42+(RANDBETWEEN(CompanyProfiles!$R$42,CompanyProfiles!$S$42))/100))</f>
        <v>13592.686666666666</v>
      </c>
    </row>
    <row r="876" spans="1:11" x14ac:dyDescent="0.2">
      <c r="A876" s="6">
        <f ca="1">IF(CompanyProfiles!F$44&gt;=RAND(),0,1)</f>
        <v>1</v>
      </c>
      <c r="B876" s="6">
        <f ca="1">IF(CompanyProfiles!G$44&gt;=RAND(),0,1)</f>
        <v>1</v>
      </c>
      <c r="C876" s="6">
        <f ca="1">IF(CompanyProfiles!H$44&gt;=RAND(),0,1)</f>
        <v>0</v>
      </c>
      <c r="D876" s="6">
        <f ca="1">IF(CompanyProfiles!I$44&gt;=RAND(),0,1)</f>
        <v>0</v>
      </c>
      <c r="E876" s="6">
        <f ca="1">IF(CompanyProfiles!J$44&gt;=RAND(),0,1)</f>
        <v>1</v>
      </c>
      <c r="F876" s="6">
        <f ca="1">IF(CompanyProfiles!K$44&gt;=RAND(),0,1)</f>
        <v>1</v>
      </c>
      <c r="G876" s="6">
        <f ca="1">IF(CompanyProfiles!L$44&gt;=RAND(),0,1)</f>
        <v>1</v>
      </c>
      <c r="H876" s="6">
        <f ca="1">IF(CompanyProfiles!M$44&gt;=RAND(),0,1)</f>
        <v>1</v>
      </c>
      <c r="I876" s="6">
        <f ca="1">IF(CompanyProfiles!N$44&gt;=RAND(),0,1)</f>
        <v>1</v>
      </c>
      <c r="J876" s="12">
        <f ca="1">1-(SUM(COUNTIF(A876:I876,"= 1"))/CompanyProfiles!$F$47)</f>
        <v>0.22222222222222221</v>
      </c>
      <c r="K876" s="6">
        <f ca="1">IF(J876=0,0,IF(G876=1,CompanyProfiles!$T$43+(RANDBETWEEN(CompanyProfiles!$R$43,CompanyProfiles!$S$43))/100,CompanyProfiles!$T$42+(RANDBETWEEN(CompanyProfiles!$R$42,CompanyProfiles!$S$42))/100))</f>
        <v>12846.556666666667</v>
      </c>
    </row>
    <row r="877" spans="1:11" x14ac:dyDescent="0.2">
      <c r="A877" s="6">
        <f ca="1">IF(CompanyProfiles!F$44&gt;=RAND(),0,1)</f>
        <v>1</v>
      </c>
      <c r="B877" s="6">
        <f ca="1">IF(CompanyProfiles!G$44&gt;=RAND(),0,1)</f>
        <v>1</v>
      </c>
      <c r="C877" s="6">
        <f ca="1">IF(CompanyProfiles!H$44&gt;=RAND(),0,1)</f>
        <v>1</v>
      </c>
      <c r="D877" s="6">
        <f ca="1">IF(CompanyProfiles!I$44&gt;=RAND(),0,1)</f>
        <v>1</v>
      </c>
      <c r="E877" s="6">
        <f ca="1">IF(CompanyProfiles!J$44&gt;=RAND(),0,1)</f>
        <v>1</v>
      </c>
      <c r="F877" s="6">
        <f ca="1">IF(CompanyProfiles!K$44&gt;=RAND(),0,1)</f>
        <v>1</v>
      </c>
      <c r="G877" s="6">
        <f ca="1">IF(CompanyProfiles!L$44&gt;=RAND(),0,1)</f>
        <v>1</v>
      </c>
      <c r="H877" s="6">
        <f ca="1">IF(CompanyProfiles!M$44&gt;=RAND(),0,1)</f>
        <v>0</v>
      </c>
      <c r="I877" s="6">
        <f ca="1">IF(CompanyProfiles!N$44&gt;=RAND(),0,1)</f>
        <v>1</v>
      </c>
      <c r="J877" s="12">
        <f ca="1">1-(SUM(COUNTIF(A877:I877,"= 1"))/CompanyProfiles!$F$47)</f>
        <v>0.11111111111111116</v>
      </c>
      <c r="K877" s="6">
        <f ca="1">IF(J877=0,0,IF(G877=1,CompanyProfiles!$T$43+(RANDBETWEEN(CompanyProfiles!$R$43,CompanyProfiles!$S$43))/100,CompanyProfiles!$T$42+(RANDBETWEEN(CompanyProfiles!$R$42,CompanyProfiles!$S$42))/100))</f>
        <v>9391.5266666666666</v>
      </c>
    </row>
    <row r="878" spans="1:11" x14ac:dyDescent="0.2">
      <c r="A878" s="6">
        <f ca="1">IF(CompanyProfiles!F$44&gt;=RAND(),0,1)</f>
        <v>1</v>
      </c>
      <c r="B878" s="6">
        <f ca="1">IF(CompanyProfiles!G$44&gt;=RAND(),0,1)</f>
        <v>1</v>
      </c>
      <c r="C878" s="6">
        <f ca="1">IF(CompanyProfiles!H$44&gt;=RAND(),0,1)</f>
        <v>1</v>
      </c>
      <c r="D878" s="6">
        <f ca="1">IF(CompanyProfiles!I$44&gt;=RAND(),0,1)</f>
        <v>1</v>
      </c>
      <c r="E878" s="6">
        <f ca="1">IF(CompanyProfiles!J$44&gt;=RAND(),0,1)</f>
        <v>1</v>
      </c>
      <c r="F878" s="6">
        <f ca="1">IF(CompanyProfiles!K$44&gt;=RAND(),0,1)</f>
        <v>1</v>
      </c>
      <c r="G878" s="6">
        <f ca="1">IF(CompanyProfiles!L$44&gt;=RAND(),0,1)</f>
        <v>1</v>
      </c>
      <c r="H878" s="6">
        <f ca="1">IF(CompanyProfiles!M$44&gt;=RAND(),0,1)</f>
        <v>1</v>
      </c>
      <c r="I878" s="6">
        <f ca="1">IF(CompanyProfiles!N$44&gt;=RAND(),0,1)</f>
        <v>1</v>
      </c>
      <c r="J878" s="12">
        <f ca="1">1-(SUM(COUNTIF(A878:I878,"= 1"))/CompanyProfiles!$F$47)</f>
        <v>0</v>
      </c>
      <c r="K878" s="6">
        <f ca="1">IF(J878=0,0,IF(G878=1,CompanyProfiles!$T$43+(RANDBETWEEN(CompanyProfiles!$R$43,CompanyProfiles!$S$43))/100,CompanyProfiles!$T$42+(RANDBETWEEN(CompanyProfiles!$R$42,CompanyProfiles!$S$42))/100))</f>
        <v>0</v>
      </c>
    </row>
    <row r="879" spans="1:11" x14ac:dyDescent="0.2">
      <c r="A879" s="6">
        <f ca="1">IF(CompanyProfiles!F$44&gt;=RAND(),0,1)</f>
        <v>1</v>
      </c>
      <c r="B879" s="6">
        <f ca="1">IF(CompanyProfiles!G$44&gt;=RAND(),0,1)</f>
        <v>0</v>
      </c>
      <c r="C879" s="6">
        <f ca="1">IF(CompanyProfiles!H$44&gt;=RAND(),0,1)</f>
        <v>1</v>
      </c>
      <c r="D879" s="6">
        <f ca="1">IF(CompanyProfiles!I$44&gt;=RAND(),0,1)</f>
        <v>1</v>
      </c>
      <c r="E879" s="6">
        <f ca="1">IF(CompanyProfiles!J$44&gt;=RAND(),0,1)</f>
        <v>1</v>
      </c>
      <c r="F879" s="6">
        <f ca="1">IF(CompanyProfiles!K$44&gt;=RAND(),0,1)</f>
        <v>1</v>
      </c>
      <c r="G879" s="6">
        <f ca="1">IF(CompanyProfiles!L$44&gt;=RAND(),0,1)</f>
        <v>1</v>
      </c>
      <c r="H879" s="6">
        <f ca="1">IF(CompanyProfiles!M$44&gt;=RAND(),0,1)</f>
        <v>1</v>
      </c>
      <c r="I879" s="6">
        <f ca="1">IF(CompanyProfiles!N$44&gt;=RAND(),0,1)</f>
        <v>1</v>
      </c>
      <c r="J879" s="12">
        <f ca="1">1-(SUM(COUNTIF(A879:I879,"= 1"))/CompanyProfiles!$F$47)</f>
        <v>0.11111111111111116</v>
      </c>
      <c r="K879" s="6">
        <f ca="1">IF(J879=0,0,IF(G879=1,CompanyProfiles!$T$43+(RANDBETWEEN(CompanyProfiles!$R$43,CompanyProfiles!$S$43))/100,CompanyProfiles!$T$42+(RANDBETWEEN(CompanyProfiles!$R$42,CompanyProfiles!$S$42))/100))</f>
        <v>10150.456666666667</v>
      </c>
    </row>
    <row r="880" spans="1:11" x14ac:dyDescent="0.2">
      <c r="A880" s="6">
        <f ca="1">IF(CompanyProfiles!F$44&gt;=RAND(),0,1)</f>
        <v>1</v>
      </c>
      <c r="B880" s="6">
        <f ca="1">IF(CompanyProfiles!G$44&gt;=RAND(),0,1)</f>
        <v>0</v>
      </c>
      <c r="C880" s="6">
        <f ca="1">IF(CompanyProfiles!H$44&gt;=RAND(),0,1)</f>
        <v>1</v>
      </c>
      <c r="D880" s="6">
        <f ca="1">IF(CompanyProfiles!I$44&gt;=RAND(),0,1)</f>
        <v>0</v>
      </c>
      <c r="E880" s="6">
        <f ca="1">IF(CompanyProfiles!J$44&gt;=RAND(),0,1)</f>
        <v>0</v>
      </c>
      <c r="F880" s="6">
        <f ca="1">IF(CompanyProfiles!K$44&gt;=RAND(),0,1)</f>
        <v>1</v>
      </c>
      <c r="G880" s="6">
        <f ca="1">IF(CompanyProfiles!L$44&gt;=RAND(),0,1)</f>
        <v>0</v>
      </c>
      <c r="H880" s="6">
        <f ca="1">IF(CompanyProfiles!M$44&gt;=RAND(),0,1)</f>
        <v>1</v>
      </c>
      <c r="I880" s="6">
        <f ca="1">IF(CompanyProfiles!N$44&gt;=RAND(),0,1)</f>
        <v>1</v>
      </c>
      <c r="J880" s="12">
        <f ca="1">1-(SUM(COUNTIF(A880:I880,"= 1"))/CompanyProfiles!$F$47)</f>
        <v>0.44444444444444442</v>
      </c>
      <c r="K880" s="6">
        <f ca="1">IF(J880=0,0,IF(G880=1,CompanyProfiles!$T$43+(RANDBETWEEN(CompanyProfiles!$R$43,CompanyProfiles!$S$43))/100,CompanyProfiles!$T$42+(RANDBETWEEN(CompanyProfiles!$R$42,CompanyProfiles!$S$42))/100))</f>
        <v>203.80666666666667</v>
      </c>
    </row>
    <row r="881" spans="1:11" x14ac:dyDescent="0.2">
      <c r="A881" s="6">
        <f ca="1">IF(CompanyProfiles!F$44&gt;=RAND(),0,1)</f>
        <v>1</v>
      </c>
      <c r="B881" s="6">
        <f ca="1">IF(CompanyProfiles!G$44&gt;=RAND(),0,1)</f>
        <v>1</v>
      </c>
      <c r="C881" s="6">
        <f ca="1">IF(CompanyProfiles!H$44&gt;=RAND(),0,1)</f>
        <v>0</v>
      </c>
      <c r="D881" s="6">
        <f ca="1">IF(CompanyProfiles!I$44&gt;=RAND(),0,1)</f>
        <v>1</v>
      </c>
      <c r="E881" s="6">
        <f ca="1">IF(CompanyProfiles!J$44&gt;=RAND(),0,1)</f>
        <v>1</v>
      </c>
      <c r="F881" s="6">
        <f ca="1">IF(CompanyProfiles!K$44&gt;=RAND(),0,1)</f>
        <v>1</v>
      </c>
      <c r="G881" s="6">
        <f ca="1">IF(CompanyProfiles!L$44&gt;=RAND(),0,1)</f>
        <v>1</v>
      </c>
      <c r="H881" s="6">
        <f ca="1">IF(CompanyProfiles!M$44&gt;=RAND(),0,1)</f>
        <v>1</v>
      </c>
      <c r="I881" s="6">
        <f ca="1">IF(CompanyProfiles!N$44&gt;=RAND(),0,1)</f>
        <v>1</v>
      </c>
      <c r="J881" s="12">
        <f ca="1">1-(SUM(COUNTIF(A881:I881,"= 1"))/CompanyProfiles!$F$47)</f>
        <v>0.11111111111111116</v>
      </c>
      <c r="K881" s="6">
        <f ca="1">IF(J881=0,0,IF(G881=1,CompanyProfiles!$T$43+(RANDBETWEEN(CompanyProfiles!$R$43,CompanyProfiles!$S$43))/100,CompanyProfiles!$T$42+(RANDBETWEEN(CompanyProfiles!$R$42,CompanyProfiles!$S$42))/100))</f>
        <v>12553.996666666666</v>
      </c>
    </row>
    <row r="882" spans="1:11" x14ac:dyDescent="0.2">
      <c r="A882" s="6">
        <f ca="1">IF(CompanyProfiles!F$44&gt;=RAND(),0,1)</f>
        <v>1</v>
      </c>
      <c r="B882" s="6">
        <f ca="1">IF(CompanyProfiles!G$44&gt;=RAND(),0,1)</f>
        <v>1</v>
      </c>
      <c r="C882" s="6">
        <f ca="1">IF(CompanyProfiles!H$44&gt;=RAND(),0,1)</f>
        <v>1</v>
      </c>
      <c r="D882" s="6">
        <f ca="1">IF(CompanyProfiles!I$44&gt;=RAND(),0,1)</f>
        <v>1</v>
      </c>
      <c r="E882" s="6">
        <f ca="1">IF(CompanyProfiles!J$44&gt;=RAND(),0,1)</f>
        <v>0</v>
      </c>
      <c r="F882" s="6">
        <f ca="1">IF(CompanyProfiles!K$44&gt;=RAND(),0,1)</f>
        <v>1</v>
      </c>
      <c r="G882" s="6">
        <f ca="1">IF(CompanyProfiles!L$44&gt;=RAND(),0,1)</f>
        <v>1</v>
      </c>
      <c r="H882" s="6">
        <f ca="1">IF(CompanyProfiles!M$44&gt;=RAND(),0,1)</f>
        <v>1</v>
      </c>
      <c r="I882" s="6">
        <f ca="1">IF(CompanyProfiles!N$44&gt;=RAND(),0,1)</f>
        <v>0</v>
      </c>
      <c r="J882" s="12">
        <f ca="1">1-(SUM(COUNTIF(A882:I882,"= 1"))/CompanyProfiles!$F$47)</f>
        <v>0.22222222222222221</v>
      </c>
      <c r="K882" s="6">
        <f ca="1">IF(J882=0,0,IF(G882=1,CompanyProfiles!$T$43+(RANDBETWEEN(CompanyProfiles!$R$43,CompanyProfiles!$S$43))/100,CompanyProfiles!$T$42+(RANDBETWEEN(CompanyProfiles!$R$42,CompanyProfiles!$S$42))/100))</f>
        <v>15006.766666666666</v>
      </c>
    </row>
    <row r="883" spans="1:11" x14ac:dyDescent="0.2">
      <c r="A883" s="6">
        <f ca="1">IF(CompanyProfiles!F$44&gt;=RAND(),0,1)</f>
        <v>1</v>
      </c>
      <c r="B883" s="6">
        <f ca="1">IF(CompanyProfiles!G$44&gt;=RAND(),0,1)</f>
        <v>1</v>
      </c>
      <c r="C883" s="6">
        <f ca="1">IF(CompanyProfiles!H$44&gt;=RAND(),0,1)</f>
        <v>1</v>
      </c>
      <c r="D883" s="6">
        <f ca="1">IF(CompanyProfiles!I$44&gt;=RAND(),0,1)</f>
        <v>1</v>
      </c>
      <c r="E883" s="6">
        <f ca="1">IF(CompanyProfiles!J$44&gt;=RAND(),0,1)</f>
        <v>1</v>
      </c>
      <c r="F883" s="6">
        <f ca="1">IF(CompanyProfiles!K$44&gt;=RAND(),0,1)</f>
        <v>1</v>
      </c>
      <c r="G883" s="6">
        <f ca="1">IF(CompanyProfiles!L$44&gt;=RAND(),0,1)</f>
        <v>1</v>
      </c>
      <c r="H883" s="6">
        <f ca="1">IF(CompanyProfiles!M$44&gt;=RAND(),0,1)</f>
        <v>1</v>
      </c>
      <c r="I883" s="6">
        <f ca="1">IF(CompanyProfiles!N$44&gt;=RAND(),0,1)</f>
        <v>1</v>
      </c>
      <c r="J883" s="12">
        <f ca="1">1-(SUM(COUNTIF(A883:I883,"= 1"))/CompanyProfiles!$F$47)</f>
        <v>0</v>
      </c>
      <c r="K883" s="6">
        <f ca="1">IF(J883=0,0,IF(G883=1,CompanyProfiles!$T$43+(RANDBETWEEN(CompanyProfiles!$R$43,CompanyProfiles!$S$43))/100,CompanyProfiles!$T$42+(RANDBETWEEN(CompanyProfiles!$R$42,CompanyProfiles!$S$42))/100))</f>
        <v>0</v>
      </c>
    </row>
    <row r="884" spans="1:11" x14ac:dyDescent="0.2">
      <c r="A884" s="6">
        <f ca="1">IF(CompanyProfiles!F$44&gt;=RAND(),0,1)</f>
        <v>1</v>
      </c>
      <c r="B884" s="6">
        <f ca="1">IF(CompanyProfiles!G$44&gt;=RAND(),0,1)</f>
        <v>1</v>
      </c>
      <c r="C884" s="6">
        <f ca="1">IF(CompanyProfiles!H$44&gt;=RAND(),0,1)</f>
        <v>1</v>
      </c>
      <c r="D884" s="6">
        <f ca="1">IF(CompanyProfiles!I$44&gt;=RAND(),0,1)</f>
        <v>1</v>
      </c>
      <c r="E884" s="6">
        <f ca="1">IF(CompanyProfiles!J$44&gt;=RAND(),0,1)</f>
        <v>1</v>
      </c>
      <c r="F884" s="6">
        <f ca="1">IF(CompanyProfiles!K$44&gt;=RAND(),0,1)</f>
        <v>1</v>
      </c>
      <c r="G884" s="6">
        <f ca="1">IF(CompanyProfiles!L$44&gt;=RAND(),0,1)</f>
        <v>1</v>
      </c>
      <c r="H884" s="6">
        <f ca="1">IF(CompanyProfiles!M$44&gt;=RAND(),0,1)</f>
        <v>1</v>
      </c>
      <c r="I884" s="6">
        <f ca="1">IF(CompanyProfiles!N$44&gt;=RAND(),0,1)</f>
        <v>1</v>
      </c>
      <c r="J884" s="12">
        <f ca="1">1-(SUM(COUNTIF(A884:I884,"= 1"))/CompanyProfiles!$F$47)</f>
        <v>0</v>
      </c>
      <c r="K884" s="6">
        <f ca="1">IF(J884=0,0,IF(G884=1,CompanyProfiles!$T$43+(RANDBETWEEN(CompanyProfiles!$R$43,CompanyProfiles!$S$43))/100,CompanyProfiles!$T$42+(RANDBETWEEN(CompanyProfiles!$R$42,CompanyProfiles!$S$42))/100))</f>
        <v>0</v>
      </c>
    </row>
    <row r="885" spans="1:11" x14ac:dyDescent="0.2">
      <c r="A885" s="6">
        <f ca="1">IF(CompanyProfiles!F$44&gt;=RAND(),0,1)</f>
        <v>0</v>
      </c>
      <c r="B885" s="6">
        <f ca="1">IF(CompanyProfiles!G$44&gt;=RAND(),0,1)</f>
        <v>1</v>
      </c>
      <c r="C885" s="6">
        <f ca="1">IF(CompanyProfiles!H$44&gt;=RAND(),0,1)</f>
        <v>1</v>
      </c>
      <c r="D885" s="6">
        <f ca="1">IF(CompanyProfiles!I$44&gt;=RAND(),0,1)</f>
        <v>1</v>
      </c>
      <c r="E885" s="6">
        <f ca="1">IF(CompanyProfiles!J$44&gt;=RAND(),0,1)</f>
        <v>1</v>
      </c>
      <c r="F885" s="6">
        <f ca="1">IF(CompanyProfiles!K$44&gt;=RAND(),0,1)</f>
        <v>0</v>
      </c>
      <c r="G885" s="6">
        <f ca="1">IF(CompanyProfiles!L$44&gt;=RAND(),0,1)</f>
        <v>1</v>
      </c>
      <c r="H885" s="6">
        <f ca="1">IF(CompanyProfiles!M$44&gt;=RAND(),0,1)</f>
        <v>1</v>
      </c>
      <c r="I885" s="6">
        <f ca="1">IF(CompanyProfiles!N$44&gt;=RAND(),0,1)</f>
        <v>1</v>
      </c>
      <c r="J885" s="12">
        <f ca="1">1-(SUM(COUNTIF(A885:I885,"= 1"))/CompanyProfiles!$F$47)</f>
        <v>0.22222222222222221</v>
      </c>
      <c r="K885" s="6">
        <f ca="1">IF(J885=0,0,IF(G885=1,CompanyProfiles!$T$43+(RANDBETWEEN(CompanyProfiles!$R$43,CompanyProfiles!$S$43))/100,CompanyProfiles!$T$42+(RANDBETWEEN(CompanyProfiles!$R$42,CompanyProfiles!$S$42))/100))</f>
        <v>12442.616666666667</v>
      </c>
    </row>
    <row r="886" spans="1:11" x14ac:dyDescent="0.2">
      <c r="A886" s="6">
        <f ca="1">IF(CompanyProfiles!F$44&gt;=RAND(),0,1)</f>
        <v>1</v>
      </c>
      <c r="B886" s="6">
        <f ca="1">IF(CompanyProfiles!G$44&gt;=RAND(),0,1)</f>
        <v>1</v>
      </c>
      <c r="C886" s="6">
        <f ca="1">IF(CompanyProfiles!H$44&gt;=RAND(),0,1)</f>
        <v>1</v>
      </c>
      <c r="D886" s="6">
        <f ca="1">IF(CompanyProfiles!I$44&gt;=RAND(),0,1)</f>
        <v>1</v>
      </c>
      <c r="E886" s="6">
        <f ca="1">IF(CompanyProfiles!J$44&gt;=RAND(),0,1)</f>
        <v>1</v>
      </c>
      <c r="F886" s="6">
        <f ca="1">IF(CompanyProfiles!K$44&gt;=RAND(),0,1)</f>
        <v>1</v>
      </c>
      <c r="G886" s="6">
        <f ca="1">IF(CompanyProfiles!L$44&gt;=RAND(),0,1)</f>
        <v>0</v>
      </c>
      <c r="H886" s="6">
        <f ca="1">IF(CompanyProfiles!M$44&gt;=RAND(),0,1)</f>
        <v>1</v>
      </c>
      <c r="I886" s="6">
        <f ca="1">IF(CompanyProfiles!N$44&gt;=RAND(),0,1)</f>
        <v>1</v>
      </c>
      <c r="J886" s="12">
        <f ca="1">1-(SUM(COUNTIF(A886:I886,"= 1"))/CompanyProfiles!$F$47)</f>
        <v>0.11111111111111116</v>
      </c>
      <c r="K886" s="6">
        <f ca="1">IF(J886=0,0,IF(G886=1,CompanyProfiles!$T$43+(RANDBETWEEN(CompanyProfiles!$R$43,CompanyProfiles!$S$43))/100,CompanyProfiles!$T$42+(RANDBETWEEN(CompanyProfiles!$R$42,CompanyProfiles!$S$42))/100))</f>
        <v>5061.2866666666669</v>
      </c>
    </row>
    <row r="887" spans="1:11" x14ac:dyDescent="0.2">
      <c r="A887" s="6">
        <f ca="1">IF(CompanyProfiles!F$44&gt;=RAND(),0,1)</f>
        <v>0</v>
      </c>
      <c r="B887" s="6">
        <f ca="1">IF(CompanyProfiles!G$44&gt;=RAND(),0,1)</f>
        <v>0</v>
      </c>
      <c r="C887" s="6">
        <f ca="1">IF(CompanyProfiles!H$44&gt;=RAND(),0,1)</f>
        <v>1</v>
      </c>
      <c r="D887" s="6">
        <f ca="1">IF(CompanyProfiles!I$44&gt;=RAND(),0,1)</f>
        <v>1</v>
      </c>
      <c r="E887" s="6">
        <f ca="1">IF(CompanyProfiles!J$44&gt;=RAND(),0,1)</f>
        <v>1</v>
      </c>
      <c r="F887" s="6">
        <f ca="1">IF(CompanyProfiles!K$44&gt;=RAND(),0,1)</f>
        <v>1</v>
      </c>
      <c r="G887" s="6">
        <f ca="1">IF(CompanyProfiles!L$44&gt;=RAND(),0,1)</f>
        <v>1</v>
      </c>
      <c r="H887" s="6">
        <f ca="1">IF(CompanyProfiles!M$44&gt;=RAND(),0,1)</f>
        <v>1</v>
      </c>
      <c r="I887" s="6">
        <f ca="1">IF(CompanyProfiles!N$44&gt;=RAND(),0,1)</f>
        <v>0</v>
      </c>
      <c r="J887" s="12">
        <f ca="1">1-(SUM(COUNTIF(A887:I887,"= 1"))/CompanyProfiles!$F$47)</f>
        <v>0.33333333333333337</v>
      </c>
      <c r="K887" s="6">
        <f ca="1">IF(J887=0,0,IF(G887=1,CompanyProfiles!$T$43+(RANDBETWEEN(CompanyProfiles!$R$43,CompanyProfiles!$S$43))/100,CompanyProfiles!$T$42+(RANDBETWEEN(CompanyProfiles!$R$42,CompanyProfiles!$S$42))/100))</f>
        <v>11237.056666666667</v>
      </c>
    </row>
    <row r="888" spans="1:11" x14ac:dyDescent="0.2">
      <c r="A888" s="6">
        <f ca="1">IF(CompanyProfiles!F$44&gt;=RAND(),0,1)</f>
        <v>1</v>
      </c>
      <c r="B888" s="6">
        <f ca="1">IF(CompanyProfiles!G$44&gt;=RAND(),0,1)</f>
        <v>1</v>
      </c>
      <c r="C888" s="6">
        <f ca="1">IF(CompanyProfiles!H$44&gt;=RAND(),0,1)</f>
        <v>0</v>
      </c>
      <c r="D888" s="6">
        <f ca="1">IF(CompanyProfiles!I$44&gt;=RAND(),0,1)</f>
        <v>0</v>
      </c>
      <c r="E888" s="6">
        <f ca="1">IF(CompanyProfiles!J$44&gt;=RAND(),0,1)</f>
        <v>0</v>
      </c>
      <c r="F888" s="6">
        <f ca="1">IF(CompanyProfiles!K$44&gt;=RAND(),0,1)</f>
        <v>1</v>
      </c>
      <c r="G888" s="6">
        <f ca="1">IF(CompanyProfiles!L$44&gt;=RAND(),0,1)</f>
        <v>1</v>
      </c>
      <c r="H888" s="6">
        <f ca="1">IF(CompanyProfiles!M$44&gt;=RAND(),0,1)</f>
        <v>0</v>
      </c>
      <c r="I888" s="6">
        <f ca="1">IF(CompanyProfiles!N$44&gt;=RAND(),0,1)</f>
        <v>1</v>
      </c>
      <c r="J888" s="12">
        <f ca="1">1-(SUM(COUNTIF(A888:I888,"= 1"))/CompanyProfiles!$F$47)</f>
        <v>0.44444444444444442</v>
      </c>
      <c r="K888" s="6">
        <f ca="1">IF(J888=0,0,IF(G888=1,CompanyProfiles!$T$43+(RANDBETWEEN(CompanyProfiles!$R$43,CompanyProfiles!$S$43))/100,CompanyProfiles!$T$42+(RANDBETWEEN(CompanyProfiles!$R$42,CompanyProfiles!$S$42))/100))</f>
        <v>12998.956666666667</v>
      </c>
    </row>
    <row r="889" spans="1:11" x14ac:dyDescent="0.2">
      <c r="A889" s="6">
        <f ca="1">IF(CompanyProfiles!F$44&gt;=RAND(),0,1)</f>
        <v>1</v>
      </c>
      <c r="B889" s="6">
        <f ca="1">IF(CompanyProfiles!G$44&gt;=RAND(),0,1)</f>
        <v>0</v>
      </c>
      <c r="C889" s="6">
        <f ca="1">IF(CompanyProfiles!H$44&gt;=RAND(),0,1)</f>
        <v>1</v>
      </c>
      <c r="D889" s="6">
        <f ca="1">IF(CompanyProfiles!I$44&gt;=RAND(),0,1)</f>
        <v>1</v>
      </c>
      <c r="E889" s="6">
        <f ca="1">IF(CompanyProfiles!J$44&gt;=RAND(),0,1)</f>
        <v>1</v>
      </c>
      <c r="F889" s="6">
        <f ca="1">IF(CompanyProfiles!K$44&gt;=RAND(),0,1)</f>
        <v>1</v>
      </c>
      <c r="G889" s="6">
        <f ca="1">IF(CompanyProfiles!L$44&gt;=RAND(),0,1)</f>
        <v>1</v>
      </c>
      <c r="H889" s="6">
        <f ca="1">IF(CompanyProfiles!M$44&gt;=RAND(),0,1)</f>
        <v>0</v>
      </c>
      <c r="I889" s="6">
        <f ca="1">IF(CompanyProfiles!N$44&gt;=RAND(),0,1)</f>
        <v>1</v>
      </c>
      <c r="J889" s="12">
        <f ca="1">1-(SUM(COUNTIF(A889:I889,"= 1"))/CompanyProfiles!$F$47)</f>
        <v>0.22222222222222221</v>
      </c>
      <c r="K889" s="6">
        <f ca="1">IF(J889=0,0,IF(G889=1,CompanyProfiles!$T$43+(RANDBETWEEN(CompanyProfiles!$R$43,CompanyProfiles!$S$43))/100,CompanyProfiles!$T$42+(RANDBETWEEN(CompanyProfiles!$R$42,CompanyProfiles!$S$42))/100))</f>
        <v>9548.5966666666664</v>
      </c>
    </row>
    <row r="890" spans="1:11" x14ac:dyDescent="0.2">
      <c r="A890" s="6">
        <f ca="1">IF(CompanyProfiles!F$44&gt;=RAND(),0,1)</f>
        <v>1</v>
      </c>
      <c r="B890" s="6">
        <f ca="1">IF(CompanyProfiles!G$44&gt;=RAND(),0,1)</f>
        <v>1</v>
      </c>
      <c r="C890" s="6">
        <f ca="1">IF(CompanyProfiles!H$44&gt;=RAND(),0,1)</f>
        <v>1</v>
      </c>
      <c r="D890" s="6">
        <f ca="1">IF(CompanyProfiles!I$44&gt;=RAND(),0,1)</f>
        <v>0</v>
      </c>
      <c r="E890" s="6">
        <f ca="1">IF(CompanyProfiles!J$44&gt;=RAND(),0,1)</f>
        <v>1</v>
      </c>
      <c r="F890" s="6">
        <f ca="1">IF(CompanyProfiles!K$44&gt;=RAND(),0,1)</f>
        <v>1</v>
      </c>
      <c r="G890" s="6">
        <f ca="1">IF(CompanyProfiles!L$44&gt;=RAND(),0,1)</f>
        <v>1</v>
      </c>
      <c r="H890" s="6">
        <f ca="1">IF(CompanyProfiles!M$44&gt;=RAND(),0,1)</f>
        <v>1</v>
      </c>
      <c r="I890" s="6">
        <f ca="1">IF(CompanyProfiles!N$44&gt;=RAND(),0,1)</f>
        <v>1</v>
      </c>
      <c r="J890" s="12">
        <f ca="1">1-(SUM(COUNTIF(A890:I890,"= 1"))/CompanyProfiles!$F$47)</f>
        <v>0.11111111111111116</v>
      </c>
      <c r="K890" s="6">
        <f ca="1">IF(J890=0,0,IF(G890=1,CompanyProfiles!$T$43+(RANDBETWEEN(CompanyProfiles!$R$43,CompanyProfiles!$S$43))/100,CompanyProfiles!$T$42+(RANDBETWEEN(CompanyProfiles!$R$42,CompanyProfiles!$S$42))/100))</f>
        <v>6324.666666666667</v>
      </c>
    </row>
    <row r="891" spans="1:11" x14ac:dyDescent="0.2">
      <c r="A891" s="6">
        <f ca="1">IF(CompanyProfiles!F$44&gt;=RAND(),0,1)</f>
        <v>0</v>
      </c>
      <c r="B891" s="6">
        <f ca="1">IF(CompanyProfiles!G$44&gt;=RAND(),0,1)</f>
        <v>0</v>
      </c>
      <c r="C891" s="6">
        <f ca="1">IF(CompanyProfiles!H$44&gt;=RAND(),0,1)</f>
        <v>1</v>
      </c>
      <c r="D891" s="6">
        <f ca="1">IF(CompanyProfiles!I$44&gt;=RAND(),0,1)</f>
        <v>1</v>
      </c>
      <c r="E891" s="6">
        <f ca="1">IF(CompanyProfiles!J$44&gt;=RAND(),0,1)</f>
        <v>1</v>
      </c>
      <c r="F891" s="6">
        <f ca="1">IF(CompanyProfiles!K$44&gt;=RAND(),0,1)</f>
        <v>1</v>
      </c>
      <c r="G891" s="6">
        <f ca="1">IF(CompanyProfiles!L$44&gt;=RAND(),0,1)</f>
        <v>1</v>
      </c>
      <c r="H891" s="6">
        <f ca="1">IF(CompanyProfiles!M$44&gt;=RAND(),0,1)</f>
        <v>1</v>
      </c>
      <c r="I891" s="6">
        <f ca="1">IF(CompanyProfiles!N$44&gt;=RAND(),0,1)</f>
        <v>1</v>
      </c>
      <c r="J891" s="12">
        <f ca="1">1-(SUM(COUNTIF(A891:I891,"= 1"))/CompanyProfiles!$F$47)</f>
        <v>0.22222222222222221</v>
      </c>
      <c r="K891" s="6">
        <f ca="1">IF(J891=0,0,IF(G891=1,CompanyProfiles!$T$43+(RANDBETWEEN(CompanyProfiles!$R$43,CompanyProfiles!$S$43))/100,CompanyProfiles!$T$42+(RANDBETWEEN(CompanyProfiles!$R$42,CompanyProfiles!$S$42))/100))</f>
        <v>9696.0966666666664</v>
      </c>
    </row>
    <row r="892" spans="1:11" x14ac:dyDescent="0.2">
      <c r="A892" s="6">
        <f ca="1">IF(CompanyProfiles!F$44&gt;=RAND(),0,1)</f>
        <v>0</v>
      </c>
      <c r="B892" s="6">
        <f ca="1">IF(CompanyProfiles!G$44&gt;=RAND(),0,1)</f>
        <v>1</v>
      </c>
      <c r="C892" s="6">
        <f ca="1">IF(CompanyProfiles!H$44&gt;=RAND(),0,1)</f>
        <v>1</v>
      </c>
      <c r="D892" s="6">
        <f ca="1">IF(CompanyProfiles!I$44&gt;=RAND(),0,1)</f>
        <v>1</v>
      </c>
      <c r="E892" s="6">
        <f ca="1">IF(CompanyProfiles!J$44&gt;=RAND(),0,1)</f>
        <v>1</v>
      </c>
      <c r="F892" s="6">
        <f ca="1">IF(CompanyProfiles!K$44&gt;=RAND(),0,1)</f>
        <v>1</v>
      </c>
      <c r="G892" s="6">
        <f ca="1">IF(CompanyProfiles!L$44&gt;=RAND(),0,1)</f>
        <v>1</v>
      </c>
      <c r="H892" s="6">
        <f ca="1">IF(CompanyProfiles!M$44&gt;=RAND(),0,1)</f>
        <v>1</v>
      </c>
      <c r="I892" s="6">
        <f ca="1">IF(CompanyProfiles!N$44&gt;=RAND(),0,1)</f>
        <v>1</v>
      </c>
      <c r="J892" s="12">
        <f ca="1">1-(SUM(COUNTIF(A892:I892,"= 1"))/CompanyProfiles!$F$47)</f>
        <v>0.11111111111111116</v>
      </c>
      <c r="K892" s="6">
        <f ca="1">IF(J892=0,0,IF(G892=1,CompanyProfiles!$T$43+(RANDBETWEEN(CompanyProfiles!$R$43,CompanyProfiles!$S$43))/100,CompanyProfiles!$T$42+(RANDBETWEEN(CompanyProfiles!$R$42,CompanyProfiles!$S$42))/100))</f>
        <v>10617.406666666666</v>
      </c>
    </row>
    <row r="893" spans="1:11" x14ac:dyDescent="0.2">
      <c r="A893" s="6">
        <f ca="1">IF(CompanyProfiles!F$44&gt;=RAND(),0,1)</f>
        <v>1</v>
      </c>
      <c r="B893" s="6">
        <f ca="1">IF(CompanyProfiles!G$44&gt;=RAND(),0,1)</f>
        <v>0</v>
      </c>
      <c r="C893" s="6">
        <f ca="1">IF(CompanyProfiles!H$44&gt;=RAND(),0,1)</f>
        <v>1</v>
      </c>
      <c r="D893" s="6">
        <f ca="1">IF(CompanyProfiles!I$44&gt;=RAND(),0,1)</f>
        <v>1</v>
      </c>
      <c r="E893" s="6">
        <f ca="1">IF(CompanyProfiles!J$44&gt;=RAND(),0,1)</f>
        <v>1</v>
      </c>
      <c r="F893" s="6">
        <f ca="1">IF(CompanyProfiles!K$44&gt;=RAND(),0,1)</f>
        <v>1</v>
      </c>
      <c r="G893" s="6">
        <f ca="1">IF(CompanyProfiles!L$44&gt;=RAND(),0,1)</f>
        <v>1</v>
      </c>
      <c r="H893" s="6">
        <f ca="1">IF(CompanyProfiles!M$44&gt;=RAND(),0,1)</f>
        <v>0</v>
      </c>
      <c r="I893" s="6">
        <f ca="1">IF(CompanyProfiles!N$44&gt;=RAND(),0,1)</f>
        <v>1</v>
      </c>
      <c r="J893" s="12">
        <f ca="1">1-(SUM(COUNTIF(A893:I893,"= 1"))/CompanyProfiles!$F$47)</f>
        <v>0.22222222222222221</v>
      </c>
      <c r="K893" s="6">
        <f ca="1">IF(J893=0,0,IF(G893=1,CompanyProfiles!$T$43+(RANDBETWEEN(CompanyProfiles!$R$43,CompanyProfiles!$S$43))/100,CompanyProfiles!$T$42+(RANDBETWEEN(CompanyProfiles!$R$42,CompanyProfiles!$S$42))/100))</f>
        <v>8643.0466666666671</v>
      </c>
    </row>
    <row r="894" spans="1:11" x14ac:dyDescent="0.2">
      <c r="A894" s="6">
        <f ca="1">IF(CompanyProfiles!F$44&gt;=RAND(),0,1)</f>
        <v>1</v>
      </c>
      <c r="B894" s="6">
        <f ca="1">IF(CompanyProfiles!G$44&gt;=RAND(),0,1)</f>
        <v>1</v>
      </c>
      <c r="C894" s="6">
        <f ca="1">IF(CompanyProfiles!H$44&gt;=RAND(),0,1)</f>
        <v>1</v>
      </c>
      <c r="D894" s="6">
        <f ca="1">IF(CompanyProfiles!I$44&gt;=RAND(),0,1)</f>
        <v>0</v>
      </c>
      <c r="E894" s="6">
        <f ca="1">IF(CompanyProfiles!J$44&gt;=RAND(),0,1)</f>
        <v>1</v>
      </c>
      <c r="F894" s="6">
        <f ca="1">IF(CompanyProfiles!K$44&gt;=RAND(),0,1)</f>
        <v>1</v>
      </c>
      <c r="G894" s="6">
        <f ca="1">IF(CompanyProfiles!L$44&gt;=RAND(),0,1)</f>
        <v>1</v>
      </c>
      <c r="H894" s="6">
        <f ca="1">IF(CompanyProfiles!M$44&gt;=RAND(),0,1)</f>
        <v>1</v>
      </c>
      <c r="I894" s="6">
        <f ca="1">IF(CompanyProfiles!N$44&gt;=RAND(),0,1)</f>
        <v>1</v>
      </c>
      <c r="J894" s="12">
        <f ca="1">1-(SUM(COUNTIF(A894:I894,"= 1"))/CompanyProfiles!$F$47)</f>
        <v>0.11111111111111116</v>
      </c>
      <c r="K894" s="6">
        <f ca="1">IF(J894=0,0,IF(G894=1,CompanyProfiles!$T$43+(RANDBETWEEN(CompanyProfiles!$R$43,CompanyProfiles!$S$43))/100,CompanyProfiles!$T$42+(RANDBETWEEN(CompanyProfiles!$R$42,CompanyProfiles!$S$42))/100))</f>
        <v>8407.3866666666672</v>
      </c>
    </row>
    <row r="895" spans="1:11" x14ac:dyDescent="0.2">
      <c r="A895" s="6">
        <f ca="1">IF(CompanyProfiles!F$44&gt;=RAND(),0,1)</f>
        <v>0</v>
      </c>
      <c r="B895" s="6">
        <f ca="1">IF(CompanyProfiles!G$44&gt;=RAND(),0,1)</f>
        <v>1</v>
      </c>
      <c r="C895" s="6">
        <f ca="1">IF(CompanyProfiles!H$44&gt;=RAND(),0,1)</f>
        <v>1</v>
      </c>
      <c r="D895" s="6">
        <f ca="1">IF(CompanyProfiles!I$44&gt;=RAND(),0,1)</f>
        <v>1</v>
      </c>
      <c r="E895" s="6">
        <f ca="1">IF(CompanyProfiles!J$44&gt;=RAND(),0,1)</f>
        <v>1</v>
      </c>
      <c r="F895" s="6">
        <f ca="1">IF(CompanyProfiles!K$44&gt;=RAND(),0,1)</f>
        <v>1</v>
      </c>
      <c r="G895" s="6">
        <f ca="1">IF(CompanyProfiles!L$44&gt;=RAND(),0,1)</f>
        <v>1</v>
      </c>
      <c r="H895" s="6">
        <f ca="1">IF(CompanyProfiles!M$44&gt;=RAND(),0,1)</f>
        <v>1</v>
      </c>
      <c r="I895" s="6">
        <f ca="1">IF(CompanyProfiles!N$44&gt;=RAND(),0,1)</f>
        <v>1</v>
      </c>
      <c r="J895" s="12">
        <f ca="1">1-(SUM(COUNTIF(A895:I895,"= 1"))/CompanyProfiles!$F$47)</f>
        <v>0.11111111111111116</v>
      </c>
      <c r="K895" s="6">
        <f ca="1">IF(J895=0,0,IF(G895=1,CompanyProfiles!$T$43+(RANDBETWEEN(CompanyProfiles!$R$43,CompanyProfiles!$S$43))/100,CompanyProfiles!$T$42+(RANDBETWEEN(CompanyProfiles!$R$42,CompanyProfiles!$S$42))/100))</f>
        <v>12154.716666666667</v>
      </c>
    </row>
    <row r="896" spans="1:11" x14ac:dyDescent="0.2">
      <c r="A896" s="6">
        <f ca="1">IF(CompanyProfiles!F$44&gt;=RAND(),0,1)</f>
        <v>1</v>
      </c>
      <c r="B896" s="6">
        <f ca="1">IF(CompanyProfiles!G$44&gt;=RAND(),0,1)</f>
        <v>1</v>
      </c>
      <c r="C896" s="6">
        <f ca="1">IF(CompanyProfiles!H$44&gt;=RAND(),0,1)</f>
        <v>1</v>
      </c>
      <c r="D896" s="6">
        <f ca="1">IF(CompanyProfiles!I$44&gt;=RAND(),0,1)</f>
        <v>1</v>
      </c>
      <c r="E896" s="6">
        <f ca="1">IF(CompanyProfiles!J$44&gt;=RAND(),0,1)</f>
        <v>0</v>
      </c>
      <c r="F896" s="6">
        <f ca="1">IF(CompanyProfiles!K$44&gt;=RAND(),0,1)</f>
        <v>1</v>
      </c>
      <c r="G896" s="6">
        <f ca="1">IF(CompanyProfiles!L$44&gt;=RAND(),0,1)</f>
        <v>1</v>
      </c>
      <c r="H896" s="6">
        <f ca="1">IF(CompanyProfiles!M$44&gt;=RAND(),0,1)</f>
        <v>1</v>
      </c>
      <c r="I896" s="6">
        <f ca="1">IF(CompanyProfiles!N$44&gt;=RAND(),0,1)</f>
        <v>0</v>
      </c>
      <c r="J896" s="12">
        <f ca="1">1-(SUM(COUNTIF(A896:I896,"= 1"))/CompanyProfiles!$F$47)</f>
        <v>0.22222222222222221</v>
      </c>
      <c r="K896" s="6">
        <f ca="1">IF(J896=0,0,IF(G896=1,CompanyProfiles!$T$43+(RANDBETWEEN(CompanyProfiles!$R$43,CompanyProfiles!$S$43))/100,CompanyProfiles!$T$42+(RANDBETWEEN(CompanyProfiles!$R$42,CompanyProfiles!$S$42))/100))</f>
        <v>11843.176666666666</v>
      </c>
    </row>
    <row r="897" spans="1:11" x14ac:dyDescent="0.2">
      <c r="A897" s="6">
        <f ca="1">IF(CompanyProfiles!F$44&gt;=RAND(),0,1)</f>
        <v>0</v>
      </c>
      <c r="B897" s="6">
        <f ca="1">IF(CompanyProfiles!G$44&gt;=RAND(),0,1)</f>
        <v>0</v>
      </c>
      <c r="C897" s="6">
        <f ca="1">IF(CompanyProfiles!H$44&gt;=RAND(),0,1)</f>
        <v>1</v>
      </c>
      <c r="D897" s="6">
        <f ca="1">IF(CompanyProfiles!I$44&gt;=RAND(),0,1)</f>
        <v>0</v>
      </c>
      <c r="E897" s="6">
        <f ca="1">IF(CompanyProfiles!J$44&gt;=RAND(),0,1)</f>
        <v>1</v>
      </c>
      <c r="F897" s="6">
        <f ca="1">IF(CompanyProfiles!K$44&gt;=RAND(),0,1)</f>
        <v>0</v>
      </c>
      <c r="G897" s="6">
        <f ca="1">IF(CompanyProfiles!L$44&gt;=RAND(),0,1)</f>
        <v>1</v>
      </c>
      <c r="H897" s="6">
        <f ca="1">IF(CompanyProfiles!M$44&gt;=RAND(),0,1)</f>
        <v>1</v>
      </c>
      <c r="I897" s="6">
        <f ca="1">IF(CompanyProfiles!N$44&gt;=RAND(),0,1)</f>
        <v>1</v>
      </c>
      <c r="J897" s="12">
        <f ca="1">1-(SUM(COUNTIF(A897:I897,"= 1"))/CompanyProfiles!$F$47)</f>
        <v>0.44444444444444442</v>
      </c>
      <c r="K897" s="6">
        <f ca="1">IF(J897=0,0,IF(G897=1,CompanyProfiles!$T$43+(RANDBETWEEN(CompanyProfiles!$R$43,CompanyProfiles!$S$43))/100,CompanyProfiles!$T$42+(RANDBETWEEN(CompanyProfiles!$R$42,CompanyProfiles!$S$42))/100))</f>
        <v>6187.1066666666666</v>
      </c>
    </row>
    <row r="898" spans="1:11" x14ac:dyDescent="0.2">
      <c r="A898" s="6">
        <f ca="1">IF(CompanyProfiles!F$44&gt;=RAND(),0,1)</f>
        <v>1</v>
      </c>
      <c r="B898" s="6">
        <f ca="1">IF(CompanyProfiles!G$44&gt;=RAND(),0,1)</f>
        <v>1</v>
      </c>
      <c r="C898" s="6">
        <f ca="1">IF(CompanyProfiles!H$44&gt;=RAND(),0,1)</f>
        <v>0</v>
      </c>
      <c r="D898" s="6">
        <f ca="1">IF(CompanyProfiles!I$44&gt;=RAND(),0,1)</f>
        <v>1</v>
      </c>
      <c r="E898" s="6">
        <f ca="1">IF(CompanyProfiles!J$44&gt;=RAND(),0,1)</f>
        <v>1</v>
      </c>
      <c r="F898" s="6">
        <f ca="1">IF(CompanyProfiles!K$44&gt;=RAND(),0,1)</f>
        <v>1</v>
      </c>
      <c r="G898" s="6">
        <f ca="1">IF(CompanyProfiles!L$44&gt;=RAND(),0,1)</f>
        <v>1</v>
      </c>
      <c r="H898" s="6">
        <f ca="1">IF(CompanyProfiles!M$44&gt;=RAND(),0,1)</f>
        <v>1</v>
      </c>
      <c r="I898" s="6">
        <f ca="1">IF(CompanyProfiles!N$44&gt;=RAND(),0,1)</f>
        <v>1</v>
      </c>
      <c r="J898" s="12">
        <f ca="1">1-(SUM(COUNTIF(A898:I898,"= 1"))/CompanyProfiles!$F$47)</f>
        <v>0.11111111111111116</v>
      </c>
      <c r="K898" s="6">
        <f ca="1">IF(J898=0,0,IF(G898=1,CompanyProfiles!$T$43+(RANDBETWEEN(CompanyProfiles!$R$43,CompanyProfiles!$S$43))/100,CompanyProfiles!$T$42+(RANDBETWEEN(CompanyProfiles!$R$42,CompanyProfiles!$S$42))/100))</f>
        <v>8305.9366666666665</v>
      </c>
    </row>
    <row r="899" spans="1:11" x14ac:dyDescent="0.2">
      <c r="A899" s="6">
        <f ca="1">IF(CompanyProfiles!F$44&gt;=RAND(),0,1)</f>
        <v>1</v>
      </c>
      <c r="B899" s="6">
        <f ca="1">IF(CompanyProfiles!G$44&gt;=RAND(),0,1)</f>
        <v>0</v>
      </c>
      <c r="C899" s="6">
        <f ca="1">IF(CompanyProfiles!H$44&gt;=RAND(),0,1)</f>
        <v>0</v>
      </c>
      <c r="D899" s="6">
        <f ca="1">IF(CompanyProfiles!I$44&gt;=RAND(),0,1)</f>
        <v>0</v>
      </c>
      <c r="E899" s="6">
        <f ca="1">IF(CompanyProfiles!J$44&gt;=RAND(),0,1)</f>
        <v>1</v>
      </c>
      <c r="F899" s="6">
        <f ca="1">IF(CompanyProfiles!K$44&gt;=RAND(),0,1)</f>
        <v>1</v>
      </c>
      <c r="G899" s="6">
        <f ca="1">IF(CompanyProfiles!L$44&gt;=RAND(),0,1)</f>
        <v>1</v>
      </c>
      <c r="H899" s="6">
        <f ca="1">IF(CompanyProfiles!M$44&gt;=RAND(),0,1)</f>
        <v>0</v>
      </c>
      <c r="I899" s="6">
        <f ca="1">IF(CompanyProfiles!N$44&gt;=RAND(),0,1)</f>
        <v>1</v>
      </c>
      <c r="J899" s="12">
        <f ca="1">1-(SUM(COUNTIF(A899:I899,"= 1"))/CompanyProfiles!$F$47)</f>
        <v>0.44444444444444442</v>
      </c>
      <c r="K899" s="6">
        <f ca="1">IF(J899=0,0,IF(G899=1,CompanyProfiles!$T$43+(RANDBETWEEN(CompanyProfiles!$R$43,CompanyProfiles!$S$43))/100,CompanyProfiles!$T$42+(RANDBETWEEN(CompanyProfiles!$R$42,CompanyProfiles!$S$42))/100))</f>
        <v>7848.1166666666668</v>
      </c>
    </row>
    <row r="900" spans="1:11" x14ac:dyDescent="0.2">
      <c r="A900" s="6">
        <f ca="1">IF(CompanyProfiles!F$44&gt;=RAND(),0,1)</f>
        <v>1</v>
      </c>
      <c r="B900" s="6">
        <f ca="1">IF(CompanyProfiles!G$44&gt;=RAND(),0,1)</f>
        <v>0</v>
      </c>
      <c r="C900" s="6">
        <f ca="1">IF(CompanyProfiles!H$44&gt;=RAND(),0,1)</f>
        <v>1</v>
      </c>
      <c r="D900" s="6">
        <f ca="1">IF(CompanyProfiles!I$44&gt;=RAND(),0,1)</f>
        <v>0</v>
      </c>
      <c r="E900" s="6">
        <f ca="1">IF(CompanyProfiles!J$44&gt;=RAND(),0,1)</f>
        <v>1</v>
      </c>
      <c r="F900" s="6">
        <f ca="1">IF(CompanyProfiles!K$44&gt;=RAND(),0,1)</f>
        <v>1</v>
      </c>
      <c r="G900" s="6">
        <f ca="1">IF(CompanyProfiles!L$44&gt;=RAND(),0,1)</f>
        <v>1</v>
      </c>
      <c r="H900" s="6">
        <f ca="1">IF(CompanyProfiles!M$44&gt;=RAND(),0,1)</f>
        <v>1</v>
      </c>
      <c r="I900" s="6">
        <f ca="1">IF(CompanyProfiles!N$44&gt;=RAND(),0,1)</f>
        <v>1</v>
      </c>
      <c r="J900" s="12">
        <f ca="1">1-(SUM(COUNTIF(A900:I900,"= 1"))/CompanyProfiles!$F$47)</f>
        <v>0.22222222222222221</v>
      </c>
      <c r="K900" s="6">
        <f ca="1">IF(J900=0,0,IF(G900=1,CompanyProfiles!$T$43+(RANDBETWEEN(CompanyProfiles!$R$43,CompanyProfiles!$S$43))/100,CompanyProfiles!$T$42+(RANDBETWEEN(CompanyProfiles!$R$42,CompanyProfiles!$S$42))/100))</f>
        <v>8228.1766666666663</v>
      </c>
    </row>
    <row r="901" spans="1:11" x14ac:dyDescent="0.2">
      <c r="A901" s="6">
        <f ca="1">IF(CompanyProfiles!F$44&gt;=RAND(),0,1)</f>
        <v>1</v>
      </c>
      <c r="B901" s="6">
        <f ca="1">IF(CompanyProfiles!G$44&gt;=RAND(),0,1)</f>
        <v>0</v>
      </c>
      <c r="C901" s="6">
        <f ca="1">IF(CompanyProfiles!H$44&gt;=RAND(),0,1)</f>
        <v>1</v>
      </c>
      <c r="D901" s="6">
        <f ca="1">IF(CompanyProfiles!I$44&gt;=RAND(),0,1)</f>
        <v>1</v>
      </c>
      <c r="E901" s="6">
        <f ca="1">IF(CompanyProfiles!J$44&gt;=RAND(),0,1)</f>
        <v>1</v>
      </c>
      <c r="F901" s="6">
        <f ca="1">IF(CompanyProfiles!K$44&gt;=RAND(),0,1)</f>
        <v>1</v>
      </c>
      <c r="G901" s="6">
        <f ca="1">IF(CompanyProfiles!L$44&gt;=RAND(),0,1)</f>
        <v>1</v>
      </c>
      <c r="H901" s="6">
        <f ca="1">IF(CompanyProfiles!M$44&gt;=RAND(),0,1)</f>
        <v>1</v>
      </c>
      <c r="I901" s="6">
        <f ca="1">IF(CompanyProfiles!N$44&gt;=RAND(),0,1)</f>
        <v>1</v>
      </c>
      <c r="J901" s="12">
        <f ca="1">1-(SUM(COUNTIF(A901:I901,"= 1"))/CompanyProfiles!$F$47)</f>
        <v>0.11111111111111116</v>
      </c>
      <c r="K901" s="6">
        <f ca="1">IF(J901=0,0,IF(G901=1,CompanyProfiles!$T$43+(RANDBETWEEN(CompanyProfiles!$R$43,CompanyProfiles!$S$43))/100,CompanyProfiles!$T$42+(RANDBETWEEN(CompanyProfiles!$R$42,CompanyProfiles!$S$42))/100))</f>
        <v>12472.506666666666</v>
      </c>
    </row>
    <row r="902" spans="1:11" x14ac:dyDescent="0.2">
      <c r="A902" s="6">
        <f ca="1">IF(CompanyProfiles!F$44&gt;=RAND(),0,1)</f>
        <v>0</v>
      </c>
      <c r="B902" s="6">
        <f ca="1">IF(CompanyProfiles!G$44&gt;=RAND(),0,1)</f>
        <v>0</v>
      </c>
      <c r="C902" s="6">
        <f ca="1">IF(CompanyProfiles!H$44&gt;=RAND(),0,1)</f>
        <v>0</v>
      </c>
      <c r="D902" s="6">
        <f ca="1">IF(CompanyProfiles!I$44&gt;=RAND(),0,1)</f>
        <v>1</v>
      </c>
      <c r="E902" s="6">
        <f ca="1">IF(CompanyProfiles!J$44&gt;=RAND(),0,1)</f>
        <v>1</v>
      </c>
      <c r="F902" s="6">
        <f ca="1">IF(CompanyProfiles!K$44&gt;=RAND(),0,1)</f>
        <v>1</v>
      </c>
      <c r="G902" s="6">
        <f ca="1">IF(CompanyProfiles!L$44&gt;=RAND(),0,1)</f>
        <v>1</v>
      </c>
      <c r="H902" s="6">
        <f ca="1">IF(CompanyProfiles!M$44&gt;=RAND(),0,1)</f>
        <v>0</v>
      </c>
      <c r="I902" s="6">
        <f ca="1">IF(CompanyProfiles!N$44&gt;=RAND(),0,1)</f>
        <v>1</v>
      </c>
      <c r="J902" s="12">
        <f ca="1">1-(SUM(COUNTIF(A902:I902,"= 1"))/CompanyProfiles!$F$47)</f>
        <v>0.44444444444444442</v>
      </c>
      <c r="K902" s="6">
        <f ca="1">IF(J902=0,0,IF(G902=1,CompanyProfiles!$T$43+(RANDBETWEEN(CompanyProfiles!$R$43,CompanyProfiles!$S$43))/100,CompanyProfiles!$T$42+(RANDBETWEEN(CompanyProfiles!$R$42,CompanyProfiles!$S$42))/100))</f>
        <v>15591.296666666667</v>
      </c>
    </row>
    <row r="903" spans="1:11" x14ac:dyDescent="0.2">
      <c r="A903" s="6">
        <f ca="1">IF(CompanyProfiles!F$44&gt;=RAND(),0,1)</f>
        <v>0</v>
      </c>
      <c r="B903" s="6">
        <f ca="1">IF(CompanyProfiles!G$44&gt;=RAND(),0,1)</f>
        <v>0</v>
      </c>
      <c r="C903" s="6">
        <f ca="1">IF(CompanyProfiles!H$44&gt;=RAND(),0,1)</f>
        <v>0</v>
      </c>
      <c r="D903" s="6">
        <f ca="1">IF(CompanyProfiles!I$44&gt;=RAND(),0,1)</f>
        <v>1</v>
      </c>
      <c r="E903" s="6">
        <f ca="1">IF(CompanyProfiles!J$44&gt;=RAND(),0,1)</f>
        <v>1</v>
      </c>
      <c r="F903" s="6">
        <f ca="1">IF(CompanyProfiles!K$44&gt;=RAND(),0,1)</f>
        <v>1</v>
      </c>
      <c r="G903" s="6">
        <f ca="1">IF(CompanyProfiles!L$44&gt;=RAND(),0,1)</f>
        <v>1</v>
      </c>
      <c r="H903" s="6">
        <f ca="1">IF(CompanyProfiles!M$44&gt;=RAND(),0,1)</f>
        <v>0</v>
      </c>
      <c r="I903" s="6">
        <f ca="1">IF(CompanyProfiles!N$44&gt;=RAND(),0,1)</f>
        <v>1</v>
      </c>
      <c r="J903" s="12">
        <f ca="1">1-(SUM(COUNTIF(A903:I903,"= 1"))/CompanyProfiles!$F$47)</f>
        <v>0.44444444444444442</v>
      </c>
      <c r="K903" s="6">
        <f ca="1">IF(J903=0,0,IF(G903=1,CompanyProfiles!$T$43+(RANDBETWEEN(CompanyProfiles!$R$43,CompanyProfiles!$S$43))/100,CompanyProfiles!$T$42+(RANDBETWEEN(CompanyProfiles!$R$42,CompanyProfiles!$S$42))/100))</f>
        <v>13370.696666666667</v>
      </c>
    </row>
    <row r="904" spans="1:11" x14ac:dyDescent="0.2">
      <c r="A904" s="6">
        <f ca="1">IF(CompanyProfiles!F$44&gt;=RAND(),0,1)</f>
        <v>1</v>
      </c>
      <c r="B904" s="6">
        <f ca="1">IF(CompanyProfiles!G$44&gt;=RAND(),0,1)</f>
        <v>0</v>
      </c>
      <c r="C904" s="6">
        <f ca="1">IF(CompanyProfiles!H$44&gt;=RAND(),0,1)</f>
        <v>1</v>
      </c>
      <c r="D904" s="6">
        <f ca="1">IF(CompanyProfiles!I$44&gt;=RAND(),0,1)</f>
        <v>0</v>
      </c>
      <c r="E904" s="6">
        <f ca="1">IF(CompanyProfiles!J$44&gt;=RAND(),0,1)</f>
        <v>1</v>
      </c>
      <c r="F904" s="6">
        <f ca="1">IF(CompanyProfiles!K$44&gt;=RAND(),0,1)</f>
        <v>1</v>
      </c>
      <c r="G904" s="6">
        <f ca="1">IF(CompanyProfiles!L$44&gt;=RAND(),0,1)</f>
        <v>1</v>
      </c>
      <c r="H904" s="6">
        <f ca="1">IF(CompanyProfiles!M$44&gt;=RAND(),0,1)</f>
        <v>1</v>
      </c>
      <c r="I904" s="6">
        <f ca="1">IF(CompanyProfiles!N$44&gt;=RAND(),0,1)</f>
        <v>1</v>
      </c>
      <c r="J904" s="12">
        <f ca="1">1-(SUM(COUNTIF(A904:I904,"= 1"))/CompanyProfiles!$F$47)</f>
        <v>0.22222222222222221</v>
      </c>
      <c r="K904" s="6">
        <f ca="1">IF(J904=0,0,IF(G904=1,CompanyProfiles!$T$43+(RANDBETWEEN(CompanyProfiles!$R$43,CompanyProfiles!$S$43))/100,CompanyProfiles!$T$42+(RANDBETWEEN(CompanyProfiles!$R$42,CompanyProfiles!$S$42))/100))</f>
        <v>7611.3666666666668</v>
      </c>
    </row>
    <row r="905" spans="1:11" x14ac:dyDescent="0.2">
      <c r="A905" s="6">
        <f ca="1">IF(CompanyProfiles!F$44&gt;=RAND(),0,1)</f>
        <v>1</v>
      </c>
      <c r="B905" s="6">
        <f ca="1">IF(CompanyProfiles!G$44&gt;=RAND(),0,1)</f>
        <v>1</v>
      </c>
      <c r="C905" s="6">
        <f ca="1">IF(CompanyProfiles!H$44&gt;=RAND(),0,1)</f>
        <v>1</v>
      </c>
      <c r="D905" s="6">
        <f ca="1">IF(CompanyProfiles!I$44&gt;=RAND(),0,1)</f>
        <v>1</v>
      </c>
      <c r="E905" s="6">
        <f ca="1">IF(CompanyProfiles!J$44&gt;=RAND(),0,1)</f>
        <v>1</v>
      </c>
      <c r="F905" s="6">
        <f ca="1">IF(CompanyProfiles!K$44&gt;=RAND(),0,1)</f>
        <v>1</v>
      </c>
      <c r="G905" s="6">
        <f ca="1">IF(CompanyProfiles!L$44&gt;=RAND(),0,1)</f>
        <v>1</v>
      </c>
      <c r="H905" s="6">
        <f ca="1">IF(CompanyProfiles!M$44&gt;=RAND(),0,1)</f>
        <v>1</v>
      </c>
      <c r="I905" s="6">
        <f ca="1">IF(CompanyProfiles!N$44&gt;=RAND(),0,1)</f>
        <v>1</v>
      </c>
      <c r="J905" s="12">
        <f ca="1">1-(SUM(COUNTIF(A905:I905,"= 1"))/CompanyProfiles!$F$47)</f>
        <v>0</v>
      </c>
      <c r="K905" s="6">
        <f ca="1">IF(J905=0,0,IF(G905=1,CompanyProfiles!$T$43+(RANDBETWEEN(CompanyProfiles!$R$43,CompanyProfiles!$S$43))/100,CompanyProfiles!$T$42+(RANDBETWEEN(CompanyProfiles!$R$42,CompanyProfiles!$S$42))/100))</f>
        <v>0</v>
      </c>
    </row>
    <row r="906" spans="1:11" x14ac:dyDescent="0.2">
      <c r="A906" s="6">
        <f ca="1">IF(CompanyProfiles!F$44&gt;=RAND(),0,1)</f>
        <v>1</v>
      </c>
      <c r="B906" s="6">
        <f ca="1">IF(CompanyProfiles!G$44&gt;=RAND(),0,1)</f>
        <v>0</v>
      </c>
      <c r="C906" s="6">
        <f ca="1">IF(CompanyProfiles!H$44&gt;=RAND(),0,1)</f>
        <v>1</v>
      </c>
      <c r="D906" s="6">
        <f ca="1">IF(CompanyProfiles!I$44&gt;=RAND(),0,1)</f>
        <v>1</v>
      </c>
      <c r="E906" s="6">
        <f ca="1">IF(CompanyProfiles!J$44&gt;=RAND(),0,1)</f>
        <v>1</v>
      </c>
      <c r="F906" s="6">
        <f ca="1">IF(CompanyProfiles!K$44&gt;=RAND(),0,1)</f>
        <v>1</v>
      </c>
      <c r="G906" s="6">
        <f ca="1">IF(CompanyProfiles!L$44&gt;=RAND(),0,1)</f>
        <v>0</v>
      </c>
      <c r="H906" s="6">
        <f ca="1">IF(CompanyProfiles!M$44&gt;=RAND(),0,1)</f>
        <v>1</v>
      </c>
      <c r="I906" s="6">
        <f ca="1">IF(CompanyProfiles!N$44&gt;=RAND(),0,1)</f>
        <v>1</v>
      </c>
      <c r="J906" s="12">
        <f ca="1">1-(SUM(COUNTIF(A906:I906,"= 1"))/CompanyProfiles!$F$47)</f>
        <v>0.22222222222222221</v>
      </c>
      <c r="K906" s="6">
        <f ca="1">IF(J906=0,0,IF(G906=1,CompanyProfiles!$T$43+(RANDBETWEEN(CompanyProfiles!$R$43,CompanyProfiles!$S$43))/100,CompanyProfiles!$T$42+(RANDBETWEEN(CompanyProfiles!$R$42,CompanyProfiles!$S$42))/100))</f>
        <v>4124.9566666666669</v>
      </c>
    </row>
    <row r="907" spans="1:11" x14ac:dyDescent="0.2">
      <c r="A907" s="6">
        <f ca="1">IF(CompanyProfiles!F$44&gt;=RAND(),0,1)</f>
        <v>1</v>
      </c>
      <c r="B907" s="6">
        <f ca="1">IF(CompanyProfiles!G$44&gt;=RAND(),0,1)</f>
        <v>1</v>
      </c>
      <c r="C907" s="6">
        <f ca="1">IF(CompanyProfiles!H$44&gt;=RAND(),0,1)</f>
        <v>1</v>
      </c>
      <c r="D907" s="6">
        <f ca="1">IF(CompanyProfiles!I$44&gt;=RAND(),0,1)</f>
        <v>1</v>
      </c>
      <c r="E907" s="6">
        <f ca="1">IF(CompanyProfiles!J$44&gt;=RAND(),0,1)</f>
        <v>1</v>
      </c>
      <c r="F907" s="6">
        <f ca="1">IF(CompanyProfiles!K$44&gt;=RAND(),0,1)</f>
        <v>1</v>
      </c>
      <c r="G907" s="6">
        <f ca="1">IF(CompanyProfiles!L$44&gt;=RAND(),0,1)</f>
        <v>1</v>
      </c>
      <c r="H907" s="6">
        <f ca="1">IF(CompanyProfiles!M$44&gt;=RAND(),0,1)</f>
        <v>1</v>
      </c>
      <c r="I907" s="6">
        <f ca="1">IF(CompanyProfiles!N$44&gt;=RAND(),0,1)</f>
        <v>1</v>
      </c>
      <c r="J907" s="12">
        <f ca="1">1-(SUM(COUNTIF(A907:I907,"= 1"))/CompanyProfiles!$F$47)</f>
        <v>0</v>
      </c>
      <c r="K907" s="6">
        <f ca="1">IF(J907=0,0,IF(G907=1,CompanyProfiles!$T$43+(RANDBETWEEN(CompanyProfiles!$R$43,CompanyProfiles!$S$43))/100,CompanyProfiles!$T$42+(RANDBETWEEN(CompanyProfiles!$R$42,CompanyProfiles!$S$42))/100))</f>
        <v>0</v>
      </c>
    </row>
    <row r="908" spans="1:11" x14ac:dyDescent="0.2">
      <c r="A908" s="6">
        <f ca="1">IF(CompanyProfiles!F$44&gt;=RAND(),0,1)</f>
        <v>1</v>
      </c>
      <c r="B908" s="6">
        <f ca="1">IF(CompanyProfiles!G$44&gt;=RAND(),0,1)</f>
        <v>0</v>
      </c>
      <c r="C908" s="6">
        <f ca="1">IF(CompanyProfiles!H$44&gt;=RAND(),0,1)</f>
        <v>1</v>
      </c>
      <c r="D908" s="6">
        <f ca="1">IF(CompanyProfiles!I$44&gt;=RAND(),0,1)</f>
        <v>1</v>
      </c>
      <c r="E908" s="6">
        <f ca="1">IF(CompanyProfiles!J$44&gt;=RAND(),0,1)</f>
        <v>0</v>
      </c>
      <c r="F908" s="6">
        <f ca="1">IF(CompanyProfiles!K$44&gt;=RAND(),0,1)</f>
        <v>1</v>
      </c>
      <c r="G908" s="6">
        <f ca="1">IF(CompanyProfiles!L$44&gt;=RAND(),0,1)</f>
        <v>1</v>
      </c>
      <c r="H908" s="6">
        <f ca="1">IF(CompanyProfiles!M$44&gt;=RAND(),0,1)</f>
        <v>1</v>
      </c>
      <c r="I908" s="6">
        <f ca="1">IF(CompanyProfiles!N$44&gt;=RAND(),0,1)</f>
        <v>1</v>
      </c>
      <c r="J908" s="12">
        <f ca="1">1-(SUM(COUNTIF(A908:I908,"= 1"))/CompanyProfiles!$F$47)</f>
        <v>0.22222222222222221</v>
      </c>
      <c r="K908" s="6">
        <f ca="1">IF(J908=0,0,IF(G908=1,CompanyProfiles!$T$43+(RANDBETWEEN(CompanyProfiles!$R$43,CompanyProfiles!$S$43))/100,CompanyProfiles!$T$42+(RANDBETWEEN(CompanyProfiles!$R$42,CompanyProfiles!$S$42))/100))</f>
        <v>6972.4566666666669</v>
      </c>
    </row>
    <row r="909" spans="1:11" x14ac:dyDescent="0.2">
      <c r="A909" s="6">
        <f ca="1">IF(CompanyProfiles!F$44&gt;=RAND(),0,1)</f>
        <v>0</v>
      </c>
      <c r="B909" s="6">
        <f ca="1">IF(CompanyProfiles!G$44&gt;=RAND(),0,1)</f>
        <v>0</v>
      </c>
      <c r="C909" s="6">
        <f ca="1">IF(CompanyProfiles!H$44&gt;=RAND(),0,1)</f>
        <v>1</v>
      </c>
      <c r="D909" s="6">
        <f ca="1">IF(CompanyProfiles!I$44&gt;=RAND(),0,1)</f>
        <v>1</v>
      </c>
      <c r="E909" s="6">
        <f ca="1">IF(CompanyProfiles!J$44&gt;=RAND(),0,1)</f>
        <v>1</v>
      </c>
      <c r="F909" s="6">
        <f ca="1">IF(CompanyProfiles!K$44&gt;=RAND(),0,1)</f>
        <v>1</v>
      </c>
      <c r="G909" s="6">
        <f ca="1">IF(CompanyProfiles!L$44&gt;=RAND(),0,1)</f>
        <v>1</v>
      </c>
      <c r="H909" s="6">
        <f ca="1">IF(CompanyProfiles!M$44&gt;=RAND(),0,1)</f>
        <v>1</v>
      </c>
      <c r="I909" s="6">
        <f ca="1">IF(CompanyProfiles!N$44&gt;=RAND(),0,1)</f>
        <v>0</v>
      </c>
      <c r="J909" s="12">
        <f ca="1">1-(SUM(COUNTIF(A909:I909,"= 1"))/CompanyProfiles!$F$47)</f>
        <v>0.33333333333333337</v>
      </c>
      <c r="K909" s="6">
        <f ca="1">IF(J909=0,0,IF(G909=1,CompanyProfiles!$T$43+(RANDBETWEEN(CompanyProfiles!$R$43,CompanyProfiles!$S$43))/100,CompanyProfiles!$T$42+(RANDBETWEEN(CompanyProfiles!$R$42,CompanyProfiles!$S$42))/100))</f>
        <v>11327.996666666666</v>
      </c>
    </row>
    <row r="910" spans="1:11" x14ac:dyDescent="0.2">
      <c r="A910" s="6">
        <f ca="1">IF(CompanyProfiles!F$44&gt;=RAND(),0,1)</f>
        <v>1</v>
      </c>
      <c r="B910" s="6">
        <f ca="1">IF(CompanyProfiles!G$44&gt;=RAND(),0,1)</f>
        <v>1</v>
      </c>
      <c r="C910" s="6">
        <f ca="1">IF(CompanyProfiles!H$44&gt;=RAND(),0,1)</f>
        <v>1</v>
      </c>
      <c r="D910" s="6">
        <f ca="1">IF(CompanyProfiles!I$44&gt;=RAND(),0,1)</f>
        <v>1</v>
      </c>
      <c r="E910" s="6">
        <f ca="1">IF(CompanyProfiles!J$44&gt;=RAND(),0,1)</f>
        <v>1</v>
      </c>
      <c r="F910" s="6">
        <f ca="1">IF(CompanyProfiles!K$44&gt;=RAND(),0,1)</f>
        <v>1</v>
      </c>
      <c r="G910" s="6">
        <f ca="1">IF(CompanyProfiles!L$44&gt;=RAND(),0,1)</f>
        <v>1</v>
      </c>
      <c r="H910" s="6">
        <f ca="1">IF(CompanyProfiles!M$44&gt;=RAND(),0,1)</f>
        <v>1</v>
      </c>
      <c r="I910" s="6">
        <f ca="1">IF(CompanyProfiles!N$44&gt;=RAND(),0,1)</f>
        <v>1</v>
      </c>
      <c r="J910" s="12">
        <f ca="1">1-(SUM(COUNTIF(A910:I910,"= 1"))/CompanyProfiles!$F$47)</f>
        <v>0</v>
      </c>
      <c r="K910" s="6">
        <f ca="1">IF(J910=0,0,IF(G910=1,CompanyProfiles!$T$43+(RANDBETWEEN(CompanyProfiles!$R$43,CompanyProfiles!$S$43))/100,CompanyProfiles!$T$42+(RANDBETWEEN(CompanyProfiles!$R$42,CompanyProfiles!$S$42))/100))</f>
        <v>0</v>
      </c>
    </row>
    <row r="911" spans="1:11" x14ac:dyDescent="0.2">
      <c r="A911" s="6">
        <f ca="1">IF(CompanyProfiles!F$44&gt;=RAND(),0,1)</f>
        <v>1</v>
      </c>
      <c r="B911" s="6">
        <f ca="1">IF(CompanyProfiles!G$44&gt;=RAND(),0,1)</f>
        <v>0</v>
      </c>
      <c r="C911" s="6">
        <f ca="1">IF(CompanyProfiles!H$44&gt;=RAND(),0,1)</f>
        <v>1</v>
      </c>
      <c r="D911" s="6">
        <f ca="1">IF(CompanyProfiles!I$44&gt;=RAND(),0,1)</f>
        <v>1</v>
      </c>
      <c r="E911" s="6">
        <f ca="1">IF(CompanyProfiles!J$44&gt;=RAND(),0,1)</f>
        <v>1</v>
      </c>
      <c r="F911" s="6">
        <f ca="1">IF(CompanyProfiles!K$44&gt;=RAND(),0,1)</f>
        <v>1</v>
      </c>
      <c r="G911" s="6">
        <f ca="1">IF(CompanyProfiles!L$44&gt;=RAND(),0,1)</f>
        <v>1</v>
      </c>
      <c r="H911" s="6">
        <f ca="1">IF(CompanyProfiles!M$44&gt;=RAND(),0,1)</f>
        <v>1</v>
      </c>
      <c r="I911" s="6">
        <f ca="1">IF(CompanyProfiles!N$44&gt;=RAND(),0,1)</f>
        <v>1</v>
      </c>
      <c r="J911" s="12">
        <f ca="1">1-(SUM(COUNTIF(A911:I911,"= 1"))/CompanyProfiles!$F$47)</f>
        <v>0.11111111111111116</v>
      </c>
      <c r="K911" s="6">
        <f ca="1">IF(J911=0,0,IF(G911=1,CompanyProfiles!$T$43+(RANDBETWEEN(CompanyProfiles!$R$43,CompanyProfiles!$S$43))/100,CompanyProfiles!$T$42+(RANDBETWEEN(CompanyProfiles!$R$42,CompanyProfiles!$S$42))/100))</f>
        <v>8124.7966666666671</v>
      </c>
    </row>
    <row r="912" spans="1:11" x14ac:dyDescent="0.2">
      <c r="A912" s="6">
        <f ca="1">IF(CompanyProfiles!F$44&gt;=RAND(),0,1)</f>
        <v>1</v>
      </c>
      <c r="B912" s="6">
        <f ca="1">IF(CompanyProfiles!G$44&gt;=RAND(),0,1)</f>
        <v>1</v>
      </c>
      <c r="C912" s="6">
        <f ca="1">IF(CompanyProfiles!H$44&gt;=RAND(),0,1)</f>
        <v>1</v>
      </c>
      <c r="D912" s="6">
        <f ca="1">IF(CompanyProfiles!I$44&gt;=RAND(),0,1)</f>
        <v>1</v>
      </c>
      <c r="E912" s="6">
        <f ca="1">IF(CompanyProfiles!J$44&gt;=RAND(),0,1)</f>
        <v>1</v>
      </c>
      <c r="F912" s="6">
        <f ca="1">IF(CompanyProfiles!K$44&gt;=RAND(),0,1)</f>
        <v>1</v>
      </c>
      <c r="G912" s="6">
        <f ca="1">IF(CompanyProfiles!L$44&gt;=RAND(),0,1)</f>
        <v>1</v>
      </c>
      <c r="H912" s="6">
        <f ca="1">IF(CompanyProfiles!M$44&gt;=RAND(),0,1)</f>
        <v>1</v>
      </c>
      <c r="I912" s="6">
        <f ca="1">IF(CompanyProfiles!N$44&gt;=RAND(),0,1)</f>
        <v>1</v>
      </c>
      <c r="J912" s="12">
        <f ca="1">1-(SUM(COUNTIF(A912:I912,"= 1"))/CompanyProfiles!$F$47)</f>
        <v>0</v>
      </c>
      <c r="K912" s="6">
        <f ca="1">IF(J912=0,0,IF(G912=1,CompanyProfiles!$T$43+(RANDBETWEEN(CompanyProfiles!$R$43,CompanyProfiles!$S$43))/100,CompanyProfiles!$T$42+(RANDBETWEEN(CompanyProfiles!$R$42,CompanyProfiles!$S$42))/100))</f>
        <v>0</v>
      </c>
    </row>
    <row r="913" spans="1:11" x14ac:dyDescent="0.2">
      <c r="A913" s="6">
        <f ca="1">IF(CompanyProfiles!F$44&gt;=RAND(),0,1)</f>
        <v>1</v>
      </c>
      <c r="B913" s="6">
        <f ca="1">IF(CompanyProfiles!G$44&gt;=RAND(),0,1)</f>
        <v>1</v>
      </c>
      <c r="C913" s="6">
        <f ca="1">IF(CompanyProfiles!H$44&gt;=RAND(),0,1)</f>
        <v>0</v>
      </c>
      <c r="D913" s="6">
        <f ca="1">IF(CompanyProfiles!I$44&gt;=RAND(),0,1)</f>
        <v>1</v>
      </c>
      <c r="E913" s="6">
        <f ca="1">IF(CompanyProfiles!J$44&gt;=RAND(),0,1)</f>
        <v>0</v>
      </c>
      <c r="F913" s="6">
        <f ca="1">IF(CompanyProfiles!K$44&gt;=RAND(),0,1)</f>
        <v>1</v>
      </c>
      <c r="G913" s="6">
        <f ca="1">IF(CompanyProfiles!L$44&gt;=RAND(),0,1)</f>
        <v>1</v>
      </c>
      <c r="H913" s="6">
        <f ca="1">IF(CompanyProfiles!M$44&gt;=RAND(),0,1)</f>
        <v>0</v>
      </c>
      <c r="I913" s="6">
        <f ca="1">IF(CompanyProfiles!N$44&gt;=RAND(),0,1)</f>
        <v>0</v>
      </c>
      <c r="J913" s="12">
        <f ca="1">1-(SUM(COUNTIF(A913:I913,"= 1"))/CompanyProfiles!$F$47)</f>
        <v>0.44444444444444442</v>
      </c>
      <c r="K913" s="6">
        <f ca="1">IF(J913=0,0,IF(G913=1,CompanyProfiles!$T$43+(RANDBETWEEN(CompanyProfiles!$R$43,CompanyProfiles!$S$43))/100,CompanyProfiles!$T$42+(RANDBETWEEN(CompanyProfiles!$R$42,CompanyProfiles!$S$42))/100))</f>
        <v>13204.266666666666</v>
      </c>
    </row>
    <row r="914" spans="1:11" x14ac:dyDescent="0.2">
      <c r="A914" s="6">
        <f ca="1">IF(CompanyProfiles!F$44&gt;=RAND(),0,1)</f>
        <v>1</v>
      </c>
      <c r="B914" s="6">
        <f ca="1">IF(CompanyProfiles!G$44&gt;=RAND(),0,1)</f>
        <v>0</v>
      </c>
      <c r="C914" s="6">
        <f ca="1">IF(CompanyProfiles!H$44&gt;=RAND(),0,1)</f>
        <v>1</v>
      </c>
      <c r="D914" s="6">
        <f ca="1">IF(CompanyProfiles!I$44&gt;=RAND(),0,1)</f>
        <v>0</v>
      </c>
      <c r="E914" s="6">
        <f ca="1">IF(CompanyProfiles!J$44&gt;=RAND(),0,1)</f>
        <v>1</v>
      </c>
      <c r="F914" s="6">
        <f ca="1">IF(CompanyProfiles!K$44&gt;=RAND(),0,1)</f>
        <v>1</v>
      </c>
      <c r="G914" s="6">
        <f ca="1">IF(CompanyProfiles!L$44&gt;=RAND(),0,1)</f>
        <v>1</v>
      </c>
      <c r="H914" s="6">
        <f ca="1">IF(CompanyProfiles!M$44&gt;=RAND(),0,1)</f>
        <v>1</v>
      </c>
      <c r="I914" s="6">
        <f ca="1">IF(CompanyProfiles!N$44&gt;=RAND(),0,1)</f>
        <v>0</v>
      </c>
      <c r="J914" s="12">
        <f ca="1">1-(SUM(COUNTIF(A914:I914,"= 1"))/CompanyProfiles!$F$47)</f>
        <v>0.33333333333333337</v>
      </c>
      <c r="K914" s="6">
        <f ca="1">IF(J914=0,0,IF(G914=1,CompanyProfiles!$T$43+(RANDBETWEEN(CompanyProfiles!$R$43,CompanyProfiles!$S$43))/100,CompanyProfiles!$T$42+(RANDBETWEEN(CompanyProfiles!$R$42,CompanyProfiles!$S$42))/100))</f>
        <v>14366.306666666667</v>
      </c>
    </row>
    <row r="915" spans="1:11" x14ac:dyDescent="0.2">
      <c r="A915" s="6">
        <f ca="1">IF(CompanyProfiles!F$44&gt;=RAND(),0,1)</f>
        <v>1</v>
      </c>
      <c r="B915" s="6">
        <f ca="1">IF(CompanyProfiles!G$44&gt;=RAND(),0,1)</f>
        <v>1</v>
      </c>
      <c r="C915" s="6">
        <f ca="1">IF(CompanyProfiles!H$44&gt;=RAND(),0,1)</f>
        <v>1</v>
      </c>
      <c r="D915" s="6">
        <f ca="1">IF(CompanyProfiles!I$44&gt;=RAND(),0,1)</f>
        <v>1</v>
      </c>
      <c r="E915" s="6">
        <f ca="1">IF(CompanyProfiles!J$44&gt;=RAND(),0,1)</f>
        <v>1</v>
      </c>
      <c r="F915" s="6">
        <f ca="1">IF(CompanyProfiles!K$44&gt;=RAND(),0,1)</f>
        <v>1</v>
      </c>
      <c r="G915" s="6">
        <f ca="1">IF(CompanyProfiles!L$44&gt;=RAND(),0,1)</f>
        <v>1</v>
      </c>
      <c r="H915" s="6">
        <f ca="1">IF(CompanyProfiles!M$44&gt;=RAND(),0,1)</f>
        <v>1</v>
      </c>
      <c r="I915" s="6">
        <f ca="1">IF(CompanyProfiles!N$44&gt;=RAND(),0,1)</f>
        <v>1</v>
      </c>
      <c r="J915" s="12">
        <f ca="1">1-(SUM(COUNTIF(A915:I915,"= 1"))/CompanyProfiles!$F$47)</f>
        <v>0</v>
      </c>
      <c r="K915" s="6">
        <f ca="1">IF(J915=0,0,IF(G915=1,CompanyProfiles!$T$43+(RANDBETWEEN(CompanyProfiles!$R$43,CompanyProfiles!$S$43))/100,CompanyProfiles!$T$42+(RANDBETWEEN(CompanyProfiles!$R$42,CompanyProfiles!$S$42))/100))</f>
        <v>0</v>
      </c>
    </row>
    <row r="916" spans="1:11" x14ac:dyDescent="0.2">
      <c r="A916" s="6">
        <f ca="1">IF(CompanyProfiles!F$44&gt;=RAND(),0,1)</f>
        <v>1</v>
      </c>
      <c r="B916" s="6">
        <f ca="1">IF(CompanyProfiles!G$44&gt;=RAND(),0,1)</f>
        <v>1</v>
      </c>
      <c r="C916" s="6">
        <f ca="1">IF(CompanyProfiles!H$44&gt;=RAND(),0,1)</f>
        <v>1</v>
      </c>
      <c r="D916" s="6">
        <f ca="1">IF(CompanyProfiles!I$44&gt;=RAND(),0,1)</f>
        <v>1</v>
      </c>
      <c r="E916" s="6">
        <f ca="1">IF(CompanyProfiles!J$44&gt;=RAND(),0,1)</f>
        <v>0</v>
      </c>
      <c r="F916" s="6">
        <f ca="1">IF(CompanyProfiles!K$44&gt;=RAND(),0,1)</f>
        <v>0</v>
      </c>
      <c r="G916" s="6">
        <f ca="1">IF(CompanyProfiles!L$44&gt;=RAND(),0,1)</f>
        <v>1</v>
      </c>
      <c r="H916" s="6">
        <f ca="1">IF(CompanyProfiles!M$44&gt;=RAND(),0,1)</f>
        <v>1</v>
      </c>
      <c r="I916" s="6">
        <f ca="1">IF(CompanyProfiles!N$44&gt;=RAND(),0,1)</f>
        <v>1</v>
      </c>
      <c r="J916" s="12">
        <f ca="1">1-(SUM(COUNTIF(A916:I916,"= 1"))/CompanyProfiles!$F$47)</f>
        <v>0.22222222222222221</v>
      </c>
      <c r="K916" s="6">
        <f ca="1">IF(J916=0,0,IF(G916=1,CompanyProfiles!$T$43+(RANDBETWEEN(CompanyProfiles!$R$43,CompanyProfiles!$S$43))/100,CompanyProfiles!$T$42+(RANDBETWEEN(CompanyProfiles!$R$42,CompanyProfiles!$S$42))/100))</f>
        <v>9888.1466666666674</v>
      </c>
    </row>
    <row r="917" spans="1:11" x14ac:dyDescent="0.2">
      <c r="A917" s="6">
        <f ca="1">IF(CompanyProfiles!F$44&gt;=RAND(),0,1)</f>
        <v>1</v>
      </c>
      <c r="B917" s="6">
        <f ca="1">IF(CompanyProfiles!G$44&gt;=RAND(),0,1)</f>
        <v>1</v>
      </c>
      <c r="C917" s="6">
        <f ca="1">IF(CompanyProfiles!H$44&gt;=RAND(),0,1)</f>
        <v>1</v>
      </c>
      <c r="D917" s="6">
        <f ca="1">IF(CompanyProfiles!I$44&gt;=RAND(),0,1)</f>
        <v>1</v>
      </c>
      <c r="E917" s="6">
        <f ca="1">IF(CompanyProfiles!J$44&gt;=RAND(),0,1)</f>
        <v>1</v>
      </c>
      <c r="F917" s="6">
        <f ca="1">IF(CompanyProfiles!K$44&gt;=RAND(),0,1)</f>
        <v>1</v>
      </c>
      <c r="G917" s="6">
        <f ca="1">IF(CompanyProfiles!L$44&gt;=RAND(),0,1)</f>
        <v>1</v>
      </c>
      <c r="H917" s="6">
        <f ca="1">IF(CompanyProfiles!M$44&gt;=RAND(),0,1)</f>
        <v>1</v>
      </c>
      <c r="I917" s="6">
        <f ca="1">IF(CompanyProfiles!N$44&gt;=RAND(),0,1)</f>
        <v>1</v>
      </c>
      <c r="J917" s="12">
        <f ca="1">1-(SUM(COUNTIF(A917:I917,"= 1"))/CompanyProfiles!$F$47)</f>
        <v>0</v>
      </c>
      <c r="K917" s="6">
        <f ca="1">IF(J917=0,0,IF(G917=1,CompanyProfiles!$T$43+(RANDBETWEEN(CompanyProfiles!$R$43,CompanyProfiles!$S$43))/100,CompanyProfiles!$T$42+(RANDBETWEEN(CompanyProfiles!$R$42,CompanyProfiles!$S$42))/100))</f>
        <v>0</v>
      </c>
    </row>
    <row r="918" spans="1:11" x14ac:dyDescent="0.2">
      <c r="A918" s="6">
        <f ca="1">IF(CompanyProfiles!F$44&gt;=RAND(),0,1)</f>
        <v>1</v>
      </c>
      <c r="B918" s="6">
        <f ca="1">IF(CompanyProfiles!G$44&gt;=RAND(),0,1)</f>
        <v>0</v>
      </c>
      <c r="C918" s="6">
        <f ca="1">IF(CompanyProfiles!H$44&gt;=RAND(),0,1)</f>
        <v>1</v>
      </c>
      <c r="D918" s="6">
        <f ca="1">IF(CompanyProfiles!I$44&gt;=RAND(),0,1)</f>
        <v>1</v>
      </c>
      <c r="E918" s="6">
        <f ca="1">IF(CompanyProfiles!J$44&gt;=RAND(),0,1)</f>
        <v>1</v>
      </c>
      <c r="F918" s="6">
        <f ca="1">IF(CompanyProfiles!K$44&gt;=RAND(),0,1)</f>
        <v>1</v>
      </c>
      <c r="G918" s="6">
        <f ca="1">IF(CompanyProfiles!L$44&gt;=RAND(),0,1)</f>
        <v>0</v>
      </c>
      <c r="H918" s="6">
        <f ca="1">IF(CompanyProfiles!M$44&gt;=RAND(),0,1)</f>
        <v>1</v>
      </c>
      <c r="I918" s="6">
        <f ca="1">IF(CompanyProfiles!N$44&gt;=RAND(),0,1)</f>
        <v>1</v>
      </c>
      <c r="J918" s="12">
        <f ca="1">1-(SUM(COUNTIF(A918:I918,"= 1"))/CompanyProfiles!$F$47)</f>
        <v>0.22222222222222221</v>
      </c>
      <c r="K918" s="6">
        <f ca="1">IF(J918=0,0,IF(G918=1,CompanyProfiles!$T$43+(RANDBETWEEN(CompanyProfiles!$R$43,CompanyProfiles!$S$43))/100,CompanyProfiles!$T$42+(RANDBETWEEN(CompanyProfiles!$R$42,CompanyProfiles!$S$42))/100))</f>
        <v>3911.2566666666667</v>
      </c>
    </row>
    <row r="919" spans="1:11" x14ac:dyDescent="0.2">
      <c r="A919" s="6">
        <f ca="1">IF(CompanyProfiles!F$44&gt;=RAND(),0,1)</f>
        <v>1</v>
      </c>
      <c r="B919" s="6">
        <f ca="1">IF(CompanyProfiles!G$44&gt;=RAND(),0,1)</f>
        <v>1</v>
      </c>
      <c r="C919" s="6">
        <f ca="1">IF(CompanyProfiles!H$44&gt;=RAND(),0,1)</f>
        <v>1</v>
      </c>
      <c r="D919" s="6">
        <f ca="1">IF(CompanyProfiles!I$44&gt;=RAND(),0,1)</f>
        <v>0</v>
      </c>
      <c r="E919" s="6">
        <f ca="1">IF(CompanyProfiles!J$44&gt;=RAND(),0,1)</f>
        <v>1</v>
      </c>
      <c r="F919" s="6">
        <f ca="1">IF(CompanyProfiles!K$44&gt;=RAND(),0,1)</f>
        <v>1</v>
      </c>
      <c r="G919" s="6">
        <f ca="1">IF(CompanyProfiles!L$44&gt;=RAND(),0,1)</f>
        <v>1</v>
      </c>
      <c r="H919" s="6">
        <f ca="1">IF(CompanyProfiles!M$44&gt;=RAND(),0,1)</f>
        <v>1</v>
      </c>
      <c r="I919" s="6">
        <f ca="1">IF(CompanyProfiles!N$44&gt;=RAND(),0,1)</f>
        <v>1</v>
      </c>
      <c r="J919" s="12">
        <f ca="1">1-(SUM(COUNTIF(A919:I919,"= 1"))/CompanyProfiles!$F$47)</f>
        <v>0.11111111111111116</v>
      </c>
      <c r="K919" s="6">
        <f ca="1">IF(J919=0,0,IF(G919=1,CompanyProfiles!$T$43+(RANDBETWEEN(CompanyProfiles!$R$43,CompanyProfiles!$S$43))/100,CompanyProfiles!$T$42+(RANDBETWEEN(CompanyProfiles!$R$42,CompanyProfiles!$S$42))/100))</f>
        <v>15144.636666666667</v>
      </c>
    </row>
    <row r="920" spans="1:11" x14ac:dyDescent="0.2">
      <c r="A920" s="6">
        <f ca="1">IF(CompanyProfiles!F$44&gt;=RAND(),0,1)</f>
        <v>1</v>
      </c>
      <c r="B920" s="6">
        <f ca="1">IF(CompanyProfiles!G$44&gt;=RAND(),0,1)</f>
        <v>1</v>
      </c>
      <c r="C920" s="6">
        <f ca="1">IF(CompanyProfiles!H$44&gt;=RAND(),0,1)</f>
        <v>1</v>
      </c>
      <c r="D920" s="6">
        <f ca="1">IF(CompanyProfiles!I$44&gt;=RAND(),0,1)</f>
        <v>0</v>
      </c>
      <c r="E920" s="6">
        <f ca="1">IF(CompanyProfiles!J$44&gt;=RAND(),0,1)</f>
        <v>0</v>
      </c>
      <c r="F920" s="6">
        <f ca="1">IF(CompanyProfiles!K$44&gt;=RAND(),0,1)</f>
        <v>1</v>
      </c>
      <c r="G920" s="6">
        <f ca="1">IF(CompanyProfiles!L$44&gt;=RAND(),0,1)</f>
        <v>1</v>
      </c>
      <c r="H920" s="6">
        <f ca="1">IF(CompanyProfiles!M$44&gt;=RAND(),0,1)</f>
        <v>1</v>
      </c>
      <c r="I920" s="6">
        <f ca="1">IF(CompanyProfiles!N$44&gt;=RAND(),0,1)</f>
        <v>1</v>
      </c>
      <c r="J920" s="12">
        <f ca="1">1-(SUM(COUNTIF(A920:I920,"= 1"))/CompanyProfiles!$F$47)</f>
        <v>0.22222222222222221</v>
      </c>
      <c r="K920" s="6">
        <f ca="1">IF(J920=0,0,IF(G920=1,CompanyProfiles!$T$43+(RANDBETWEEN(CompanyProfiles!$R$43,CompanyProfiles!$S$43))/100,CompanyProfiles!$T$42+(RANDBETWEEN(CompanyProfiles!$R$42,CompanyProfiles!$S$42))/100))</f>
        <v>11958.316666666666</v>
      </c>
    </row>
    <row r="921" spans="1:11" x14ac:dyDescent="0.2">
      <c r="A921" s="6">
        <f ca="1">IF(CompanyProfiles!F$44&gt;=RAND(),0,1)</f>
        <v>0</v>
      </c>
      <c r="B921" s="6">
        <f ca="1">IF(CompanyProfiles!G$44&gt;=RAND(),0,1)</f>
        <v>1</v>
      </c>
      <c r="C921" s="6">
        <f ca="1">IF(CompanyProfiles!H$44&gt;=RAND(),0,1)</f>
        <v>0</v>
      </c>
      <c r="D921" s="6">
        <f ca="1">IF(CompanyProfiles!I$44&gt;=RAND(),0,1)</f>
        <v>1</v>
      </c>
      <c r="E921" s="6">
        <f ca="1">IF(CompanyProfiles!J$44&gt;=RAND(),0,1)</f>
        <v>1</v>
      </c>
      <c r="F921" s="6">
        <f ca="1">IF(CompanyProfiles!K$44&gt;=RAND(),0,1)</f>
        <v>1</v>
      </c>
      <c r="G921" s="6">
        <f ca="1">IF(CompanyProfiles!L$44&gt;=RAND(),0,1)</f>
        <v>1</v>
      </c>
      <c r="H921" s="6">
        <f ca="1">IF(CompanyProfiles!M$44&gt;=RAND(),0,1)</f>
        <v>1</v>
      </c>
      <c r="I921" s="6">
        <f ca="1">IF(CompanyProfiles!N$44&gt;=RAND(),0,1)</f>
        <v>1</v>
      </c>
      <c r="J921" s="12">
        <f ca="1">1-(SUM(COUNTIF(A921:I921,"= 1"))/CompanyProfiles!$F$47)</f>
        <v>0.22222222222222221</v>
      </c>
      <c r="K921" s="6">
        <f ca="1">IF(J921=0,0,IF(G921=1,CompanyProfiles!$T$43+(RANDBETWEEN(CompanyProfiles!$R$43,CompanyProfiles!$S$43))/100,CompanyProfiles!$T$42+(RANDBETWEEN(CompanyProfiles!$R$42,CompanyProfiles!$S$42))/100))</f>
        <v>9887.5966666666664</v>
      </c>
    </row>
    <row r="922" spans="1:11" x14ac:dyDescent="0.2">
      <c r="A922" s="6">
        <f ca="1">IF(CompanyProfiles!F$44&gt;=RAND(),0,1)</f>
        <v>0</v>
      </c>
      <c r="B922" s="6">
        <f ca="1">IF(CompanyProfiles!G$44&gt;=RAND(),0,1)</f>
        <v>1</v>
      </c>
      <c r="C922" s="6">
        <f ca="1">IF(CompanyProfiles!H$44&gt;=RAND(),0,1)</f>
        <v>0</v>
      </c>
      <c r="D922" s="6">
        <f ca="1">IF(CompanyProfiles!I$44&gt;=RAND(),0,1)</f>
        <v>1</v>
      </c>
      <c r="E922" s="6">
        <f ca="1">IF(CompanyProfiles!J$44&gt;=RAND(),0,1)</f>
        <v>1</v>
      </c>
      <c r="F922" s="6">
        <f ca="1">IF(CompanyProfiles!K$44&gt;=RAND(),0,1)</f>
        <v>1</v>
      </c>
      <c r="G922" s="6">
        <f ca="1">IF(CompanyProfiles!L$44&gt;=RAND(),0,1)</f>
        <v>0</v>
      </c>
      <c r="H922" s="6">
        <f ca="1">IF(CompanyProfiles!M$44&gt;=RAND(),0,1)</f>
        <v>0</v>
      </c>
      <c r="I922" s="6">
        <f ca="1">IF(CompanyProfiles!N$44&gt;=RAND(),0,1)</f>
        <v>0</v>
      </c>
      <c r="J922" s="12">
        <f ca="1">1-(SUM(COUNTIF(A922:I922,"= 1"))/CompanyProfiles!$F$47)</f>
        <v>0.55555555555555558</v>
      </c>
      <c r="K922" s="6">
        <f ca="1">IF(J922=0,0,IF(G922=1,CompanyProfiles!$T$43+(RANDBETWEEN(CompanyProfiles!$R$43,CompanyProfiles!$S$43))/100,CompanyProfiles!$T$42+(RANDBETWEEN(CompanyProfiles!$R$42,CompanyProfiles!$S$42))/100))</f>
        <v>968.97666666666657</v>
      </c>
    </row>
    <row r="923" spans="1:11" x14ac:dyDescent="0.2">
      <c r="A923" s="6">
        <f ca="1">IF(CompanyProfiles!F$44&gt;=RAND(),0,1)</f>
        <v>1</v>
      </c>
      <c r="B923" s="6">
        <f ca="1">IF(CompanyProfiles!G$44&gt;=RAND(),0,1)</f>
        <v>0</v>
      </c>
      <c r="C923" s="6">
        <f ca="1">IF(CompanyProfiles!H$44&gt;=RAND(),0,1)</f>
        <v>0</v>
      </c>
      <c r="D923" s="6">
        <f ca="1">IF(CompanyProfiles!I$44&gt;=RAND(),0,1)</f>
        <v>1</v>
      </c>
      <c r="E923" s="6">
        <f ca="1">IF(CompanyProfiles!J$44&gt;=RAND(),0,1)</f>
        <v>0</v>
      </c>
      <c r="F923" s="6">
        <f ca="1">IF(CompanyProfiles!K$44&gt;=RAND(),0,1)</f>
        <v>1</v>
      </c>
      <c r="G923" s="6">
        <f ca="1">IF(CompanyProfiles!L$44&gt;=RAND(),0,1)</f>
        <v>1</v>
      </c>
      <c r="H923" s="6">
        <f ca="1">IF(CompanyProfiles!M$44&gt;=RAND(),0,1)</f>
        <v>0</v>
      </c>
      <c r="I923" s="6">
        <f ca="1">IF(CompanyProfiles!N$44&gt;=RAND(),0,1)</f>
        <v>1</v>
      </c>
      <c r="J923" s="12">
        <f ca="1">1-(SUM(COUNTIF(A923:I923,"= 1"))/CompanyProfiles!$F$47)</f>
        <v>0.44444444444444442</v>
      </c>
      <c r="K923" s="6">
        <f ca="1">IF(J923=0,0,IF(G923=1,CompanyProfiles!$T$43+(RANDBETWEEN(CompanyProfiles!$R$43,CompanyProfiles!$S$43))/100,CompanyProfiles!$T$42+(RANDBETWEEN(CompanyProfiles!$R$42,CompanyProfiles!$S$42))/100))</f>
        <v>10858.436666666666</v>
      </c>
    </row>
    <row r="924" spans="1:11" x14ac:dyDescent="0.2">
      <c r="A924" s="6">
        <f ca="1">IF(CompanyProfiles!F$44&gt;=RAND(),0,1)</f>
        <v>1</v>
      </c>
      <c r="B924" s="6">
        <f ca="1">IF(CompanyProfiles!G$44&gt;=RAND(),0,1)</f>
        <v>0</v>
      </c>
      <c r="C924" s="6">
        <f ca="1">IF(CompanyProfiles!H$44&gt;=RAND(),0,1)</f>
        <v>1</v>
      </c>
      <c r="D924" s="6">
        <f ca="1">IF(CompanyProfiles!I$44&gt;=RAND(),0,1)</f>
        <v>1</v>
      </c>
      <c r="E924" s="6">
        <f ca="1">IF(CompanyProfiles!J$44&gt;=RAND(),0,1)</f>
        <v>1</v>
      </c>
      <c r="F924" s="6">
        <f ca="1">IF(CompanyProfiles!K$44&gt;=RAND(),0,1)</f>
        <v>1</v>
      </c>
      <c r="G924" s="6">
        <f ca="1">IF(CompanyProfiles!L$44&gt;=RAND(),0,1)</f>
        <v>1</v>
      </c>
      <c r="H924" s="6">
        <f ca="1">IF(CompanyProfiles!M$44&gt;=RAND(),0,1)</f>
        <v>1</v>
      </c>
      <c r="I924" s="6">
        <f ca="1">IF(CompanyProfiles!N$44&gt;=RAND(),0,1)</f>
        <v>1</v>
      </c>
      <c r="J924" s="12">
        <f ca="1">1-(SUM(COUNTIF(A924:I924,"= 1"))/CompanyProfiles!$F$47)</f>
        <v>0.11111111111111116</v>
      </c>
      <c r="K924" s="6">
        <f ca="1">IF(J924=0,0,IF(G924=1,CompanyProfiles!$T$43+(RANDBETWEEN(CompanyProfiles!$R$43,CompanyProfiles!$S$43))/100,CompanyProfiles!$T$42+(RANDBETWEEN(CompanyProfiles!$R$42,CompanyProfiles!$S$42))/100))</f>
        <v>12185.216666666667</v>
      </c>
    </row>
    <row r="925" spans="1:11" x14ac:dyDescent="0.2">
      <c r="A925" s="6">
        <f ca="1">IF(CompanyProfiles!F$44&gt;=RAND(),0,1)</f>
        <v>1</v>
      </c>
      <c r="B925" s="6">
        <f ca="1">IF(CompanyProfiles!G$44&gt;=RAND(),0,1)</f>
        <v>0</v>
      </c>
      <c r="C925" s="6">
        <f ca="1">IF(CompanyProfiles!H$44&gt;=RAND(),0,1)</f>
        <v>1</v>
      </c>
      <c r="D925" s="6">
        <f ca="1">IF(CompanyProfiles!I$44&gt;=RAND(),0,1)</f>
        <v>1</v>
      </c>
      <c r="E925" s="6">
        <f ca="1">IF(CompanyProfiles!J$44&gt;=RAND(),0,1)</f>
        <v>1</v>
      </c>
      <c r="F925" s="6">
        <f ca="1">IF(CompanyProfiles!K$44&gt;=RAND(),0,1)</f>
        <v>1</v>
      </c>
      <c r="G925" s="6">
        <f ca="1">IF(CompanyProfiles!L$44&gt;=RAND(),0,1)</f>
        <v>1</v>
      </c>
      <c r="H925" s="6">
        <f ca="1">IF(CompanyProfiles!M$44&gt;=RAND(),0,1)</f>
        <v>1</v>
      </c>
      <c r="I925" s="6">
        <f ca="1">IF(CompanyProfiles!N$44&gt;=RAND(),0,1)</f>
        <v>0</v>
      </c>
      <c r="J925" s="12">
        <f ca="1">1-(SUM(COUNTIF(A925:I925,"= 1"))/CompanyProfiles!$F$47)</f>
        <v>0.22222222222222221</v>
      </c>
      <c r="K925" s="6">
        <f ca="1">IF(J925=0,0,IF(G925=1,CompanyProfiles!$T$43+(RANDBETWEEN(CompanyProfiles!$R$43,CompanyProfiles!$S$43))/100,CompanyProfiles!$T$42+(RANDBETWEEN(CompanyProfiles!$R$42,CompanyProfiles!$S$42))/100))</f>
        <v>13532.656666666666</v>
      </c>
    </row>
    <row r="926" spans="1:11" x14ac:dyDescent="0.2">
      <c r="A926" s="6">
        <f ca="1">IF(CompanyProfiles!F$44&gt;=RAND(),0,1)</f>
        <v>1</v>
      </c>
      <c r="B926" s="6">
        <f ca="1">IF(CompanyProfiles!G$44&gt;=RAND(),0,1)</f>
        <v>0</v>
      </c>
      <c r="C926" s="6">
        <f ca="1">IF(CompanyProfiles!H$44&gt;=RAND(),0,1)</f>
        <v>1</v>
      </c>
      <c r="D926" s="6">
        <f ca="1">IF(CompanyProfiles!I$44&gt;=RAND(),0,1)</f>
        <v>1</v>
      </c>
      <c r="E926" s="6">
        <f ca="1">IF(CompanyProfiles!J$44&gt;=RAND(),0,1)</f>
        <v>1</v>
      </c>
      <c r="F926" s="6">
        <f ca="1">IF(CompanyProfiles!K$44&gt;=RAND(),0,1)</f>
        <v>1</v>
      </c>
      <c r="G926" s="6">
        <f ca="1">IF(CompanyProfiles!L$44&gt;=RAND(),0,1)</f>
        <v>1</v>
      </c>
      <c r="H926" s="6">
        <f ca="1">IF(CompanyProfiles!M$44&gt;=RAND(),0,1)</f>
        <v>1</v>
      </c>
      <c r="I926" s="6">
        <f ca="1">IF(CompanyProfiles!N$44&gt;=RAND(),0,1)</f>
        <v>1</v>
      </c>
      <c r="J926" s="12">
        <f ca="1">1-(SUM(COUNTIF(A926:I926,"= 1"))/CompanyProfiles!$F$47)</f>
        <v>0.11111111111111116</v>
      </c>
      <c r="K926" s="6">
        <f ca="1">IF(J926=0,0,IF(G926=1,CompanyProfiles!$T$43+(RANDBETWEEN(CompanyProfiles!$R$43,CompanyProfiles!$S$43))/100,CompanyProfiles!$T$42+(RANDBETWEEN(CompanyProfiles!$R$42,CompanyProfiles!$S$42))/100))</f>
        <v>7213.586666666667</v>
      </c>
    </row>
    <row r="927" spans="1:11" x14ac:dyDescent="0.2">
      <c r="A927" s="6">
        <f ca="1">IF(CompanyProfiles!F$44&gt;=RAND(),0,1)</f>
        <v>1</v>
      </c>
      <c r="B927" s="6">
        <f ca="1">IF(CompanyProfiles!G$44&gt;=RAND(),0,1)</f>
        <v>0</v>
      </c>
      <c r="C927" s="6">
        <f ca="1">IF(CompanyProfiles!H$44&gt;=RAND(),0,1)</f>
        <v>1</v>
      </c>
      <c r="D927" s="6">
        <f ca="1">IF(CompanyProfiles!I$44&gt;=RAND(),0,1)</f>
        <v>1</v>
      </c>
      <c r="E927" s="6">
        <f ca="1">IF(CompanyProfiles!J$44&gt;=RAND(),0,1)</f>
        <v>1</v>
      </c>
      <c r="F927" s="6">
        <f ca="1">IF(CompanyProfiles!K$44&gt;=RAND(),0,1)</f>
        <v>1</v>
      </c>
      <c r="G927" s="6">
        <f ca="1">IF(CompanyProfiles!L$44&gt;=RAND(),0,1)</f>
        <v>1</v>
      </c>
      <c r="H927" s="6">
        <f ca="1">IF(CompanyProfiles!M$44&gt;=RAND(),0,1)</f>
        <v>1</v>
      </c>
      <c r="I927" s="6">
        <f ca="1">IF(CompanyProfiles!N$44&gt;=RAND(),0,1)</f>
        <v>1</v>
      </c>
      <c r="J927" s="12">
        <f ca="1">1-(SUM(COUNTIF(A927:I927,"= 1"))/CompanyProfiles!$F$47)</f>
        <v>0.11111111111111116</v>
      </c>
      <c r="K927" s="6">
        <f ca="1">IF(J927=0,0,IF(G927=1,CompanyProfiles!$T$43+(RANDBETWEEN(CompanyProfiles!$R$43,CompanyProfiles!$S$43))/100,CompanyProfiles!$T$42+(RANDBETWEEN(CompanyProfiles!$R$42,CompanyProfiles!$S$42))/100))</f>
        <v>6895.5466666666671</v>
      </c>
    </row>
    <row r="928" spans="1:11" x14ac:dyDescent="0.2">
      <c r="A928" s="6">
        <f ca="1">IF(CompanyProfiles!F$44&gt;=RAND(),0,1)</f>
        <v>1</v>
      </c>
      <c r="B928" s="6">
        <f ca="1">IF(CompanyProfiles!G$44&gt;=RAND(),0,1)</f>
        <v>1</v>
      </c>
      <c r="C928" s="6">
        <f ca="1">IF(CompanyProfiles!H$44&gt;=RAND(),0,1)</f>
        <v>1</v>
      </c>
      <c r="D928" s="6">
        <f ca="1">IF(CompanyProfiles!I$44&gt;=RAND(),0,1)</f>
        <v>1</v>
      </c>
      <c r="E928" s="6">
        <f ca="1">IF(CompanyProfiles!J$44&gt;=RAND(),0,1)</f>
        <v>1</v>
      </c>
      <c r="F928" s="6">
        <f ca="1">IF(CompanyProfiles!K$44&gt;=RAND(),0,1)</f>
        <v>1</v>
      </c>
      <c r="G928" s="6">
        <f ca="1">IF(CompanyProfiles!L$44&gt;=RAND(),0,1)</f>
        <v>1</v>
      </c>
      <c r="H928" s="6">
        <f ca="1">IF(CompanyProfiles!M$44&gt;=RAND(),0,1)</f>
        <v>1</v>
      </c>
      <c r="I928" s="6">
        <f ca="1">IF(CompanyProfiles!N$44&gt;=RAND(),0,1)</f>
        <v>1</v>
      </c>
      <c r="J928" s="12">
        <f ca="1">1-(SUM(COUNTIF(A928:I928,"= 1"))/CompanyProfiles!$F$47)</f>
        <v>0</v>
      </c>
      <c r="K928" s="6">
        <f ca="1">IF(J928=0,0,IF(G928=1,CompanyProfiles!$T$43+(RANDBETWEEN(CompanyProfiles!$R$43,CompanyProfiles!$S$43))/100,CompanyProfiles!$T$42+(RANDBETWEEN(CompanyProfiles!$R$42,CompanyProfiles!$S$42))/100))</f>
        <v>0</v>
      </c>
    </row>
    <row r="929" spans="1:11" x14ac:dyDescent="0.2">
      <c r="A929" s="6">
        <f ca="1">IF(CompanyProfiles!F$44&gt;=RAND(),0,1)</f>
        <v>1</v>
      </c>
      <c r="B929" s="6">
        <f ca="1">IF(CompanyProfiles!G$44&gt;=RAND(),0,1)</f>
        <v>0</v>
      </c>
      <c r="C929" s="6">
        <f ca="1">IF(CompanyProfiles!H$44&gt;=RAND(),0,1)</f>
        <v>1</v>
      </c>
      <c r="D929" s="6">
        <f ca="1">IF(CompanyProfiles!I$44&gt;=RAND(),0,1)</f>
        <v>1</v>
      </c>
      <c r="E929" s="6">
        <f ca="1">IF(CompanyProfiles!J$44&gt;=RAND(),0,1)</f>
        <v>1</v>
      </c>
      <c r="F929" s="6">
        <f ca="1">IF(CompanyProfiles!K$44&gt;=RAND(),0,1)</f>
        <v>0</v>
      </c>
      <c r="G929" s="6">
        <f ca="1">IF(CompanyProfiles!L$44&gt;=RAND(),0,1)</f>
        <v>1</v>
      </c>
      <c r="H929" s="6">
        <f ca="1">IF(CompanyProfiles!M$44&gt;=RAND(),0,1)</f>
        <v>1</v>
      </c>
      <c r="I929" s="6">
        <f ca="1">IF(CompanyProfiles!N$44&gt;=RAND(),0,1)</f>
        <v>1</v>
      </c>
      <c r="J929" s="12">
        <f ca="1">1-(SUM(COUNTIF(A929:I929,"= 1"))/CompanyProfiles!$F$47)</f>
        <v>0.22222222222222221</v>
      </c>
      <c r="K929" s="6">
        <f ca="1">IF(J929=0,0,IF(G929=1,CompanyProfiles!$T$43+(RANDBETWEEN(CompanyProfiles!$R$43,CompanyProfiles!$S$43))/100,CompanyProfiles!$T$42+(RANDBETWEEN(CompanyProfiles!$R$42,CompanyProfiles!$S$42))/100))</f>
        <v>6506.9566666666669</v>
      </c>
    </row>
    <row r="930" spans="1:11" x14ac:dyDescent="0.2">
      <c r="A930" s="6">
        <f ca="1">IF(CompanyProfiles!F$44&gt;=RAND(),0,1)</f>
        <v>1</v>
      </c>
      <c r="B930" s="6">
        <f ca="1">IF(CompanyProfiles!G$44&gt;=RAND(),0,1)</f>
        <v>1</v>
      </c>
      <c r="C930" s="6">
        <f ca="1">IF(CompanyProfiles!H$44&gt;=RAND(),0,1)</f>
        <v>1</v>
      </c>
      <c r="D930" s="6">
        <f ca="1">IF(CompanyProfiles!I$44&gt;=RAND(),0,1)</f>
        <v>0</v>
      </c>
      <c r="E930" s="6">
        <f ca="1">IF(CompanyProfiles!J$44&gt;=RAND(),0,1)</f>
        <v>1</v>
      </c>
      <c r="F930" s="6">
        <f ca="1">IF(CompanyProfiles!K$44&gt;=RAND(),0,1)</f>
        <v>1</v>
      </c>
      <c r="G930" s="6">
        <f ca="1">IF(CompanyProfiles!L$44&gt;=RAND(),0,1)</f>
        <v>1</v>
      </c>
      <c r="H930" s="6">
        <f ca="1">IF(CompanyProfiles!M$44&gt;=RAND(),0,1)</f>
        <v>1</v>
      </c>
      <c r="I930" s="6">
        <f ca="1">IF(CompanyProfiles!N$44&gt;=RAND(),0,1)</f>
        <v>1</v>
      </c>
      <c r="J930" s="12">
        <f ca="1">1-(SUM(COUNTIF(A930:I930,"= 1"))/CompanyProfiles!$F$47)</f>
        <v>0.11111111111111116</v>
      </c>
      <c r="K930" s="6">
        <f ca="1">IF(J930=0,0,IF(G930=1,CompanyProfiles!$T$43+(RANDBETWEEN(CompanyProfiles!$R$43,CompanyProfiles!$S$43))/100,CompanyProfiles!$T$42+(RANDBETWEEN(CompanyProfiles!$R$42,CompanyProfiles!$S$42))/100))</f>
        <v>10895.176666666666</v>
      </c>
    </row>
    <row r="931" spans="1:11" x14ac:dyDescent="0.2">
      <c r="A931" s="6">
        <f ca="1">IF(CompanyProfiles!F$44&gt;=RAND(),0,1)</f>
        <v>1</v>
      </c>
      <c r="B931" s="6">
        <f ca="1">IF(CompanyProfiles!G$44&gt;=RAND(),0,1)</f>
        <v>1</v>
      </c>
      <c r="C931" s="6">
        <f ca="1">IF(CompanyProfiles!H$44&gt;=RAND(),0,1)</f>
        <v>1</v>
      </c>
      <c r="D931" s="6">
        <f ca="1">IF(CompanyProfiles!I$44&gt;=RAND(),0,1)</f>
        <v>0</v>
      </c>
      <c r="E931" s="6">
        <f ca="1">IF(CompanyProfiles!J$44&gt;=RAND(),0,1)</f>
        <v>1</v>
      </c>
      <c r="F931" s="6">
        <f ca="1">IF(CompanyProfiles!K$44&gt;=RAND(),0,1)</f>
        <v>1</v>
      </c>
      <c r="G931" s="6">
        <f ca="1">IF(CompanyProfiles!L$44&gt;=RAND(),0,1)</f>
        <v>1</v>
      </c>
      <c r="H931" s="6">
        <f ca="1">IF(CompanyProfiles!M$44&gt;=RAND(),0,1)</f>
        <v>1</v>
      </c>
      <c r="I931" s="6">
        <f ca="1">IF(CompanyProfiles!N$44&gt;=RAND(),0,1)</f>
        <v>1</v>
      </c>
      <c r="J931" s="12">
        <f ca="1">1-(SUM(COUNTIF(A931:I931,"= 1"))/CompanyProfiles!$F$47)</f>
        <v>0.11111111111111116</v>
      </c>
      <c r="K931" s="6">
        <f ca="1">IF(J931=0,0,IF(G931=1,CompanyProfiles!$T$43+(RANDBETWEEN(CompanyProfiles!$R$43,CompanyProfiles!$S$43))/100,CompanyProfiles!$T$42+(RANDBETWEEN(CompanyProfiles!$R$42,CompanyProfiles!$S$42))/100))</f>
        <v>10768.776666666667</v>
      </c>
    </row>
    <row r="932" spans="1:11" x14ac:dyDescent="0.2">
      <c r="A932" s="6">
        <f ca="1">IF(CompanyProfiles!F$44&gt;=RAND(),0,1)</f>
        <v>1</v>
      </c>
      <c r="B932" s="6">
        <f ca="1">IF(CompanyProfiles!G$44&gt;=RAND(),0,1)</f>
        <v>1</v>
      </c>
      <c r="C932" s="6">
        <f ca="1">IF(CompanyProfiles!H$44&gt;=RAND(),0,1)</f>
        <v>1</v>
      </c>
      <c r="D932" s="6">
        <f ca="1">IF(CompanyProfiles!I$44&gt;=RAND(),0,1)</f>
        <v>1</v>
      </c>
      <c r="E932" s="6">
        <f ca="1">IF(CompanyProfiles!J$44&gt;=RAND(),0,1)</f>
        <v>1</v>
      </c>
      <c r="F932" s="6">
        <f ca="1">IF(CompanyProfiles!K$44&gt;=RAND(),0,1)</f>
        <v>1</v>
      </c>
      <c r="G932" s="6">
        <f ca="1">IF(CompanyProfiles!L$44&gt;=RAND(),0,1)</f>
        <v>1</v>
      </c>
      <c r="H932" s="6">
        <f ca="1">IF(CompanyProfiles!M$44&gt;=RAND(),0,1)</f>
        <v>1</v>
      </c>
      <c r="I932" s="6">
        <f ca="1">IF(CompanyProfiles!N$44&gt;=RAND(),0,1)</f>
        <v>1</v>
      </c>
      <c r="J932" s="12">
        <f ca="1">1-(SUM(COUNTIF(A932:I932,"= 1"))/CompanyProfiles!$F$47)</f>
        <v>0</v>
      </c>
      <c r="K932" s="6">
        <f ca="1">IF(J932=0,0,IF(G932=1,CompanyProfiles!$T$43+(RANDBETWEEN(CompanyProfiles!$R$43,CompanyProfiles!$S$43))/100,CompanyProfiles!$T$42+(RANDBETWEEN(CompanyProfiles!$R$42,CompanyProfiles!$S$42))/100))</f>
        <v>0</v>
      </c>
    </row>
    <row r="933" spans="1:11" x14ac:dyDescent="0.2">
      <c r="A933" s="6">
        <f ca="1">IF(CompanyProfiles!F$44&gt;=RAND(),0,1)</f>
        <v>0</v>
      </c>
      <c r="B933" s="6">
        <f ca="1">IF(CompanyProfiles!G$44&gt;=RAND(),0,1)</f>
        <v>0</v>
      </c>
      <c r="C933" s="6">
        <f ca="1">IF(CompanyProfiles!H$44&gt;=RAND(),0,1)</f>
        <v>1</v>
      </c>
      <c r="D933" s="6">
        <f ca="1">IF(CompanyProfiles!I$44&gt;=RAND(),0,1)</f>
        <v>1</v>
      </c>
      <c r="E933" s="6">
        <f ca="1">IF(CompanyProfiles!J$44&gt;=RAND(),0,1)</f>
        <v>1</v>
      </c>
      <c r="F933" s="6">
        <f ca="1">IF(CompanyProfiles!K$44&gt;=RAND(),0,1)</f>
        <v>1</v>
      </c>
      <c r="G933" s="6">
        <f ca="1">IF(CompanyProfiles!L$44&gt;=RAND(),0,1)</f>
        <v>1</v>
      </c>
      <c r="H933" s="6">
        <f ca="1">IF(CompanyProfiles!M$44&gt;=RAND(),0,1)</f>
        <v>1</v>
      </c>
      <c r="I933" s="6">
        <f ca="1">IF(CompanyProfiles!N$44&gt;=RAND(),0,1)</f>
        <v>1</v>
      </c>
      <c r="J933" s="12">
        <f ca="1">1-(SUM(COUNTIF(A933:I933,"= 1"))/CompanyProfiles!$F$47)</f>
        <v>0.22222222222222221</v>
      </c>
      <c r="K933" s="6">
        <f ca="1">IF(J933=0,0,IF(G933=1,CompanyProfiles!$T$43+(RANDBETWEEN(CompanyProfiles!$R$43,CompanyProfiles!$S$43))/100,CompanyProfiles!$T$42+(RANDBETWEEN(CompanyProfiles!$R$42,CompanyProfiles!$S$42))/100))</f>
        <v>5963.5066666666662</v>
      </c>
    </row>
    <row r="934" spans="1:11" x14ac:dyDescent="0.2">
      <c r="A934" s="6">
        <f ca="1">IF(CompanyProfiles!F$44&gt;=RAND(),0,1)</f>
        <v>1</v>
      </c>
      <c r="B934" s="6">
        <f ca="1">IF(CompanyProfiles!G$44&gt;=RAND(),0,1)</f>
        <v>0</v>
      </c>
      <c r="C934" s="6">
        <f ca="1">IF(CompanyProfiles!H$44&gt;=RAND(),0,1)</f>
        <v>1</v>
      </c>
      <c r="D934" s="6">
        <f ca="1">IF(CompanyProfiles!I$44&gt;=RAND(),0,1)</f>
        <v>1</v>
      </c>
      <c r="E934" s="6">
        <f ca="1">IF(CompanyProfiles!J$44&gt;=RAND(),0,1)</f>
        <v>1</v>
      </c>
      <c r="F934" s="6">
        <f ca="1">IF(CompanyProfiles!K$44&gt;=RAND(),0,1)</f>
        <v>1</v>
      </c>
      <c r="G934" s="6">
        <f ca="1">IF(CompanyProfiles!L$44&gt;=RAND(),0,1)</f>
        <v>0</v>
      </c>
      <c r="H934" s="6">
        <f ca="1">IF(CompanyProfiles!M$44&gt;=RAND(),0,1)</f>
        <v>0</v>
      </c>
      <c r="I934" s="6">
        <f ca="1">IF(CompanyProfiles!N$44&gt;=RAND(),0,1)</f>
        <v>1</v>
      </c>
      <c r="J934" s="12">
        <f ca="1">1-(SUM(COUNTIF(A934:I934,"= 1"))/CompanyProfiles!$F$47)</f>
        <v>0.33333333333333337</v>
      </c>
      <c r="K934" s="6">
        <f ca="1">IF(J934=0,0,IF(G934=1,CompanyProfiles!$T$43+(RANDBETWEEN(CompanyProfiles!$R$43,CompanyProfiles!$S$43))/100,CompanyProfiles!$T$42+(RANDBETWEEN(CompanyProfiles!$R$42,CompanyProfiles!$S$42))/100))</f>
        <v>2012.4866666666667</v>
      </c>
    </row>
    <row r="935" spans="1:11" x14ac:dyDescent="0.2">
      <c r="A935" s="6">
        <f ca="1">IF(CompanyProfiles!F$44&gt;=RAND(),0,1)</f>
        <v>1</v>
      </c>
      <c r="B935" s="6">
        <f ca="1">IF(CompanyProfiles!G$44&gt;=RAND(),0,1)</f>
        <v>0</v>
      </c>
      <c r="C935" s="6">
        <f ca="1">IF(CompanyProfiles!H$44&gt;=RAND(),0,1)</f>
        <v>1</v>
      </c>
      <c r="D935" s="6">
        <f ca="1">IF(CompanyProfiles!I$44&gt;=RAND(),0,1)</f>
        <v>1</v>
      </c>
      <c r="E935" s="6">
        <f ca="1">IF(CompanyProfiles!J$44&gt;=RAND(),0,1)</f>
        <v>1</v>
      </c>
      <c r="F935" s="6">
        <f ca="1">IF(CompanyProfiles!K$44&gt;=RAND(),0,1)</f>
        <v>1</v>
      </c>
      <c r="G935" s="6">
        <f ca="1">IF(CompanyProfiles!L$44&gt;=RAND(),0,1)</f>
        <v>1</v>
      </c>
      <c r="H935" s="6">
        <f ca="1">IF(CompanyProfiles!M$44&gt;=RAND(),0,1)</f>
        <v>1</v>
      </c>
      <c r="I935" s="6">
        <f ca="1">IF(CompanyProfiles!N$44&gt;=RAND(),0,1)</f>
        <v>1</v>
      </c>
      <c r="J935" s="12">
        <f ca="1">1-(SUM(COUNTIF(A935:I935,"= 1"))/CompanyProfiles!$F$47)</f>
        <v>0.11111111111111116</v>
      </c>
      <c r="K935" s="6">
        <f ca="1">IF(J935=0,0,IF(G935=1,CompanyProfiles!$T$43+(RANDBETWEEN(CompanyProfiles!$R$43,CompanyProfiles!$S$43))/100,CompanyProfiles!$T$42+(RANDBETWEEN(CompanyProfiles!$R$42,CompanyProfiles!$S$42))/100))</f>
        <v>10634.026666666667</v>
      </c>
    </row>
    <row r="936" spans="1:11" x14ac:dyDescent="0.2">
      <c r="A936" s="6">
        <f ca="1">IF(CompanyProfiles!F$44&gt;=RAND(),0,1)</f>
        <v>0</v>
      </c>
      <c r="B936" s="6">
        <f ca="1">IF(CompanyProfiles!G$44&gt;=RAND(),0,1)</f>
        <v>1</v>
      </c>
      <c r="C936" s="6">
        <f ca="1">IF(CompanyProfiles!H$44&gt;=RAND(),0,1)</f>
        <v>1</v>
      </c>
      <c r="D936" s="6">
        <f ca="1">IF(CompanyProfiles!I$44&gt;=RAND(),0,1)</f>
        <v>1</v>
      </c>
      <c r="E936" s="6">
        <f ca="1">IF(CompanyProfiles!J$44&gt;=RAND(),0,1)</f>
        <v>1</v>
      </c>
      <c r="F936" s="6">
        <f ca="1">IF(CompanyProfiles!K$44&gt;=RAND(),0,1)</f>
        <v>1</v>
      </c>
      <c r="G936" s="6">
        <f ca="1">IF(CompanyProfiles!L$44&gt;=RAND(),0,1)</f>
        <v>1</v>
      </c>
      <c r="H936" s="6">
        <f ca="1">IF(CompanyProfiles!M$44&gt;=RAND(),0,1)</f>
        <v>0</v>
      </c>
      <c r="I936" s="6">
        <f ca="1">IF(CompanyProfiles!N$44&gt;=RAND(),0,1)</f>
        <v>1</v>
      </c>
      <c r="J936" s="12">
        <f ca="1">1-(SUM(COUNTIF(A936:I936,"= 1"))/CompanyProfiles!$F$47)</f>
        <v>0.22222222222222221</v>
      </c>
      <c r="K936" s="6">
        <f ca="1">IF(J936=0,0,IF(G936=1,CompanyProfiles!$T$43+(RANDBETWEEN(CompanyProfiles!$R$43,CompanyProfiles!$S$43))/100,CompanyProfiles!$T$42+(RANDBETWEEN(CompanyProfiles!$R$42,CompanyProfiles!$S$42))/100))</f>
        <v>6773.2466666666669</v>
      </c>
    </row>
    <row r="937" spans="1:11" x14ac:dyDescent="0.2">
      <c r="A937" s="6">
        <f ca="1">IF(CompanyProfiles!F$44&gt;=RAND(),0,1)</f>
        <v>1</v>
      </c>
      <c r="B937" s="6">
        <f ca="1">IF(CompanyProfiles!G$44&gt;=RAND(),0,1)</f>
        <v>0</v>
      </c>
      <c r="C937" s="6">
        <f ca="1">IF(CompanyProfiles!H$44&gt;=RAND(),0,1)</f>
        <v>1</v>
      </c>
      <c r="D937" s="6">
        <f ca="1">IF(CompanyProfiles!I$44&gt;=RAND(),0,1)</f>
        <v>1</v>
      </c>
      <c r="E937" s="6">
        <f ca="1">IF(CompanyProfiles!J$44&gt;=RAND(),0,1)</f>
        <v>0</v>
      </c>
      <c r="F937" s="6">
        <f ca="1">IF(CompanyProfiles!K$44&gt;=RAND(),0,1)</f>
        <v>1</v>
      </c>
      <c r="G937" s="6">
        <f ca="1">IF(CompanyProfiles!L$44&gt;=RAND(),0,1)</f>
        <v>1</v>
      </c>
      <c r="H937" s="6">
        <f ca="1">IF(CompanyProfiles!M$44&gt;=RAND(),0,1)</f>
        <v>0</v>
      </c>
      <c r="I937" s="6">
        <f ca="1">IF(CompanyProfiles!N$44&gt;=RAND(),0,1)</f>
        <v>1</v>
      </c>
      <c r="J937" s="12">
        <f ca="1">1-(SUM(COUNTIF(A937:I937,"= 1"))/CompanyProfiles!$F$47)</f>
        <v>0.33333333333333337</v>
      </c>
      <c r="K937" s="6">
        <f ca="1">IF(J937=0,0,IF(G937=1,CompanyProfiles!$T$43+(RANDBETWEEN(CompanyProfiles!$R$43,CompanyProfiles!$S$43))/100,CompanyProfiles!$T$42+(RANDBETWEEN(CompanyProfiles!$R$42,CompanyProfiles!$S$42))/100))</f>
        <v>13175.606666666667</v>
      </c>
    </row>
    <row r="938" spans="1:11" x14ac:dyDescent="0.2">
      <c r="A938" s="6">
        <f ca="1">IF(CompanyProfiles!F$44&gt;=RAND(),0,1)</f>
        <v>1</v>
      </c>
      <c r="B938" s="6">
        <f ca="1">IF(CompanyProfiles!G$44&gt;=RAND(),0,1)</f>
        <v>0</v>
      </c>
      <c r="C938" s="6">
        <f ca="1">IF(CompanyProfiles!H$44&gt;=RAND(),0,1)</f>
        <v>1</v>
      </c>
      <c r="D938" s="6">
        <f ca="1">IF(CompanyProfiles!I$44&gt;=RAND(),0,1)</f>
        <v>1</v>
      </c>
      <c r="E938" s="6">
        <f ca="1">IF(CompanyProfiles!J$44&gt;=RAND(),0,1)</f>
        <v>1</v>
      </c>
      <c r="F938" s="6">
        <f ca="1">IF(CompanyProfiles!K$44&gt;=RAND(),0,1)</f>
        <v>0</v>
      </c>
      <c r="G938" s="6">
        <f ca="1">IF(CompanyProfiles!L$44&gt;=RAND(),0,1)</f>
        <v>1</v>
      </c>
      <c r="H938" s="6">
        <f ca="1">IF(CompanyProfiles!M$44&gt;=RAND(),0,1)</f>
        <v>0</v>
      </c>
      <c r="I938" s="6">
        <f ca="1">IF(CompanyProfiles!N$44&gt;=RAND(),0,1)</f>
        <v>1</v>
      </c>
      <c r="J938" s="12">
        <f ca="1">1-(SUM(COUNTIF(A938:I938,"= 1"))/CompanyProfiles!$F$47)</f>
        <v>0.33333333333333337</v>
      </c>
      <c r="K938" s="6">
        <f ca="1">IF(J938=0,0,IF(G938=1,CompanyProfiles!$T$43+(RANDBETWEEN(CompanyProfiles!$R$43,CompanyProfiles!$S$43))/100,CompanyProfiles!$T$42+(RANDBETWEEN(CompanyProfiles!$R$42,CompanyProfiles!$S$42))/100))</f>
        <v>15731.416666666668</v>
      </c>
    </row>
    <row r="939" spans="1:11" x14ac:dyDescent="0.2">
      <c r="A939" s="6">
        <f ca="1">IF(CompanyProfiles!F$44&gt;=RAND(),0,1)</f>
        <v>1</v>
      </c>
      <c r="B939" s="6">
        <f ca="1">IF(CompanyProfiles!G$44&gt;=RAND(),0,1)</f>
        <v>0</v>
      </c>
      <c r="C939" s="6">
        <f ca="1">IF(CompanyProfiles!H$44&gt;=RAND(),0,1)</f>
        <v>1</v>
      </c>
      <c r="D939" s="6">
        <f ca="1">IF(CompanyProfiles!I$44&gt;=RAND(),0,1)</f>
        <v>1</v>
      </c>
      <c r="E939" s="6">
        <f ca="1">IF(CompanyProfiles!J$44&gt;=RAND(),0,1)</f>
        <v>0</v>
      </c>
      <c r="F939" s="6">
        <f ca="1">IF(CompanyProfiles!K$44&gt;=RAND(),0,1)</f>
        <v>1</v>
      </c>
      <c r="G939" s="6">
        <f ca="1">IF(CompanyProfiles!L$44&gt;=RAND(),0,1)</f>
        <v>1</v>
      </c>
      <c r="H939" s="6">
        <f ca="1">IF(CompanyProfiles!M$44&gt;=RAND(),0,1)</f>
        <v>1</v>
      </c>
      <c r="I939" s="6">
        <f ca="1">IF(CompanyProfiles!N$44&gt;=RAND(),0,1)</f>
        <v>1</v>
      </c>
      <c r="J939" s="12">
        <f ca="1">1-(SUM(COUNTIF(A939:I939,"= 1"))/CompanyProfiles!$F$47)</f>
        <v>0.22222222222222221</v>
      </c>
      <c r="K939" s="6">
        <f ca="1">IF(J939=0,0,IF(G939=1,CompanyProfiles!$T$43+(RANDBETWEEN(CompanyProfiles!$R$43,CompanyProfiles!$S$43))/100,CompanyProfiles!$T$42+(RANDBETWEEN(CompanyProfiles!$R$42,CompanyProfiles!$S$42))/100))</f>
        <v>9369.3566666666666</v>
      </c>
    </row>
    <row r="940" spans="1:11" x14ac:dyDescent="0.2">
      <c r="A940" s="6">
        <f ca="1">IF(CompanyProfiles!F$44&gt;=RAND(),0,1)</f>
        <v>1</v>
      </c>
      <c r="B940" s="6">
        <f ca="1">IF(CompanyProfiles!G$44&gt;=RAND(),0,1)</f>
        <v>1</v>
      </c>
      <c r="C940" s="6">
        <f ca="1">IF(CompanyProfiles!H$44&gt;=RAND(),0,1)</f>
        <v>1</v>
      </c>
      <c r="D940" s="6">
        <f ca="1">IF(CompanyProfiles!I$44&gt;=RAND(),0,1)</f>
        <v>1</v>
      </c>
      <c r="E940" s="6">
        <f ca="1">IF(CompanyProfiles!J$44&gt;=RAND(),0,1)</f>
        <v>1</v>
      </c>
      <c r="F940" s="6">
        <f ca="1">IF(CompanyProfiles!K$44&gt;=RAND(),0,1)</f>
        <v>0</v>
      </c>
      <c r="G940" s="6">
        <f ca="1">IF(CompanyProfiles!L$44&gt;=RAND(),0,1)</f>
        <v>1</v>
      </c>
      <c r="H940" s="6">
        <f ca="1">IF(CompanyProfiles!M$44&gt;=RAND(),0,1)</f>
        <v>1</v>
      </c>
      <c r="I940" s="6">
        <f ca="1">IF(CompanyProfiles!N$44&gt;=RAND(),0,1)</f>
        <v>1</v>
      </c>
      <c r="J940" s="12">
        <f ca="1">1-(SUM(COUNTIF(A940:I940,"= 1"))/CompanyProfiles!$F$47)</f>
        <v>0.11111111111111116</v>
      </c>
      <c r="K940" s="6">
        <f ca="1">IF(J940=0,0,IF(G940=1,CompanyProfiles!$T$43+(RANDBETWEEN(CompanyProfiles!$R$43,CompanyProfiles!$S$43))/100,CompanyProfiles!$T$42+(RANDBETWEEN(CompanyProfiles!$R$42,CompanyProfiles!$S$42))/100))</f>
        <v>7794.4366666666665</v>
      </c>
    </row>
    <row r="941" spans="1:11" x14ac:dyDescent="0.2">
      <c r="A941" s="6">
        <f ca="1">IF(CompanyProfiles!F$44&gt;=RAND(),0,1)</f>
        <v>1</v>
      </c>
      <c r="B941" s="6">
        <f ca="1">IF(CompanyProfiles!G$44&gt;=RAND(),0,1)</f>
        <v>1</v>
      </c>
      <c r="C941" s="6">
        <f ca="1">IF(CompanyProfiles!H$44&gt;=RAND(),0,1)</f>
        <v>1</v>
      </c>
      <c r="D941" s="6">
        <f ca="1">IF(CompanyProfiles!I$44&gt;=RAND(),0,1)</f>
        <v>1</v>
      </c>
      <c r="E941" s="6">
        <f ca="1">IF(CompanyProfiles!J$44&gt;=RAND(),0,1)</f>
        <v>1</v>
      </c>
      <c r="F941" s="6">
        <f ca="1">IF(CompanyProfiles!K$44&gt;=RAND(),0,1)</f>
        <v>1</v>
      </c>
      <c r="G941" s="6">
        <f ca="1">IF(CompanyProfiles!L$44&gt;=RAND(),0,1)</f>
        <v>1</v>
      </c>
      <c r="H941" s="6">
        <f ca="1">IF(CompanyProfiles!M$44&gt;=RAND(),0,1)</f>
        <v>0</v>
      </c>
      <c r="I941" s="6">
        <f ca="1">IF(CompanyProfiles!N$44&gt;=RAND(),0,1)</f>
        <v>1</v>
      </c>
      <c r="J941" s="12">
        <f ca="1">1-(SUM(COUNTIF(A941:I941,"= 1"))/CompanyProfiles!$F$47)</f>
        <v>0.11111111111111116</v>
      </c>
      <c r="K941" s="6">
        <f ca="1">IF(J941=0,0,IF(G941=1,CompanyProfiles!$T$43+(RANDBETWEEN(CompanyProfiles!$R$43,CompanyProfiles!$S$43))/100,CompanyProfiles!$T$42+(RANDBETWEEN(CompanyProfiles!$R$42,CompanyProfiles!$S$42))/100))</f>
        <v>14308.916666666668</v>
      </c>
    </row>
    <row r="942" spans="1:11" x14ac:dyDescent="0.2">
      <c r="A942" s="6">
        <f ca="1">IF(CompanyProfiles!F$44&gt;=RAND(),0,1)</f>
        <v>1</v>
      </c>
      <c r="B942" s="6">
        <f ca="1">IF(CompanyProfiles!G$44&gt;=RAND(),0,1)</f>
        <v>1</v>
      </c>
      <c r="C942" s="6">
        <f ca="1">IF(CompanyProfiles!H$44&gt;=RAND(),0,1)</f>
        <v>1</v>
      </c>
      <c r="D942" s="6">
        <f ca="1">IF(CompanyProfiles!I$44&gt;=RAND(),0,1)</f>
        <v>1</v>
      </c>
      <c r="E942" s="6">
        <f ca="1">IF(CompanyProfiles!J$44&gt;=RAND(),0,1)</f>
        <v>1</v>
      </c>
      <c r="F942" s="6">
        <f ca="1">IF(CompanyProfiles!K$44&gt;=RAND(),0,1)</f>
        <v>1</v>
      </c>
      <c r="G942" s="6">
        <f ca="1">IF(CompanyProfiles!L$44&gt;=RAND(),0,1)</f>
        <v>1</v>
      </c>
      <c r="H942" s="6">
        <f ca="1">IF(CompanyProfiles!M$44&gt;=RAND(),0,1)</f>
        <v>1</v>
      </c>
      <c r="I942" s="6">
        <f ca="1">IF(CompanyProfiles!N$44&gt;=RAND(),0,1)</f>
        <v>1</v>
      </c>
      <c r="J942" s="12">
        <f ca="1">1-(SUM(COUNTIF(A942:I942,"= 1"))/CompanyProfiles!$F$47)</f>
        <v>0</v>
      </c>
      <c r="K942" s="6">
        <f ca="1">IF(J942=0,0,IF(G942=1,CompanyProfiles!$T$43+(RANDBETWEEN(CompanyProfiles!$R$43,CompanyProfiles!$S$43))/100,CompanyProfiles!$T$42+(RANDBETWEEN(CompanyProfiles!$R$42,CompanyProfiles!$S$42))/100))</f>
        <v>0</v>
      </c>
    </row>
    <row r="943" spans="1:11" x14ac:dyDescent="0.2">
      <c r="A943" s="6">
        <f ca="1">IF(CompanyProfiles!F$44&gt;=RAND(),0,1)</f>
        <v>1</v>
      </c>
      <c r="B943" s="6">
        <f ca="1">IF(CompanyProfiles!G$44&gt;=RAND(),0,1)</f>
        <v>0</v>
      </c>
      <c r="C943" s="6">
        <f ca="1">IF(CompanyProfiles!H$44&gt;=RAND(),0,1)</f>
        <v>1</v>
      </c>
      <c r="D943" s="6">
        <f ca="1">IF(CompanyProfiles!I$44&gt;=RAND(),0,1)</f>
        <v>0</v>
      </c>
      <c r="E943" s="6">
        <f ca="1">IF(CompanyProfiles!J$44&gt;=RAND(),0,1)</f>
        <v>1</v>
      </c>
      <c r="F943" s="6">
        <f ca="1">IF(CompanyProfiles!K$44&gt;=RAND(),0,1)</f>
        <v>1</v>
      </c>
      <c r="G943" s="6">
        <f ca="1">IF(CompanyProfiles!L$44&gt;=RAND(),0,1)</f>
        <v>1</v>
      </c>
      <c r="H943" s="6">
        <f ca="1">IF(CompanyProfiles!M$44&gt;=RAND(),0,1)</f>
        <v>0</v>
      </c>
      <c r="I943" s="6">
        <f ca="1">IF(CompanyProfiles!N$44&gt;=RAND(),0,1)</f>
        <v>0</v>
      </c>
      <c r="J943" s="12">
        <f ca="1">1-(SUM(COUNTIF(A943:I943,"= 1"))/CompanyProfiles!$F$47)</f>
        <v>0.44444444444444442</v>
      </c>
      <c r="K943" s="6">
        <f ca="1">IF(J943=0,0,IF(G943=1,CompanyProfiles!$T$43+(RANDBETWEEN(CompanyProfiles!$R$43,CompanyProfiles!$S$43))/100,CompanyProfiles!$T$42+(RANDBETWEEN(CompanyProfiles!$R$42,CompanyProfiles!$S$42))/100))</f>
        <v>13664.786666666667</v>
      </c>
    </row>
    <row r="944" spans="1:11" x14ac:dyDescent="0.2">
      <c r="A944" s="6">
        <f ca="1">IF(CompanyProfiles!F$44&gt;=RAND(),0,1)</f>
        <v>1</v>
      </c>
      <c r="B944" s="6">
        <f ca="1">IF(CompanyProfiles!G$44&gt;=RAND(),0,1)</f>
        <v>1</v>
      </c>
      <c r="C944" s="6">
        <f ca="1">IF(CompanyProfiles!H$44&gt;=RAND(),0,1)</f>
        <v>0</v>
      </c>
      <c r="D944" s="6">
        <f ca="1">IF(CompanyProfiles!I$44&gt;=RAND(),0,1)</f>
        <v>0</v>
      </c>
      <c r="E944" s="6">
        <f ca="1">IF(CompanyProfiles!J$44&gt;=RAND(),0,1)</f>
        <v>1</v>
      </c>
      <c r="F944" s="6">
        <f ca="1">IF(CompanyProfiles!K$44&gt;=RAND(),0,1)</f>
        <v>1</v>
      </c>
      <c r="G944" s="6">
        <f ca="1">IF(CompanyProfiles!L$44&gt;=RAND(),0,1)</f>
        <v>1</v>
      </c>
      <c r="H944" s="6">
        <f ca="1">IF(CompanyProfiles!M$44&gt;=RAND(),0,1)</f>
        <v>1</v>
      </c>
      <c r="I944" s="6">
        <f ca="1">IF(CompanyProfiles!N$44&gt;=RAND(),0,1)</f>
        <v>1</v>
      </c>
      <c r="J944" s="12">
        <f ca="1">1-(SUM(COUNTIF(A944:I944,"= 1"))/CompanyProfiles!$F$47)</f>
        <v>0.22222222222222221</v>
      </c>
      <c r="K944" s="6">
        <f ca="1">IF(J944=0,0,IF(G944=1,CompanyProfiles!$T$43+(RANDBETWEEN(CompanyProfiles!$R$43,CompanyProfiles!$S$43))/100,CompanyProfiles!$T$42+(RANDBETWEEN(CompanyProfiles!$R$42,CompanyProfiles!$S$42))/100))</f>
        <v>12121.916666666668</v>
      </c>
    </row>
    <row r="945" spans="1:11" x14ac:dyDescent="0.2">
      <c r="A945" s="6">
        <f ca="1">IF(CompanyProfiles!F$44&gt;=RAND(),0,1)</f>
        <v>1</v>
      </c>
      <c r="B945" s="6">
        <f ca="1">IF(CompanyProfiles!G$44&gt;=RAND(),0,1)</f>
        <v>1</v>
      </c>
      <c r="C945" s="6">
        <f ca="1">IF(CompanyProfiles!H$44&gt;=RAND(),0,1)</f>
        <v>1</v>
      </c>
      <c r="D945" s="6">
        <f ca="1">IF(CompanyProfiles!I$44&gt;=RAND(),0,1)</f>
        <v>0</v>
      </c>
      <c r="E945" s="6">
        <f ca="1">IF(CompanyProfiles!J$44&gt;=RAND(),0,1)</f>
        <v>1</v>
      </c>
      <c r="F945" s="6">
        <f ca="1">IF(CompanyProfiles!K$44&gt;=RAND(),0,1)</f>
        <v>1</v>
      </c>
      <c r="G945" s="6">
        <f ca="1">IF(CompanyProfiles!L$44&gt;=RAND(),0,1)</f>
        <v>1</v>
      </c>
      <c r="H945" s="6">
        <f ca="1">IF(CompanyProfiles!M$44&gt;=RAND(),0,1)</f>
        <v>1</v>
      </c>
      <c r="I945" s="6">
        <f ca="1">IF(CompanyProfiles!N$44&gt;=RAND(),0,1)</f>
        <v>1</v>
      </c>
      <c r="J945" s="12">
        <f ca="1">1-(SUM(COUNTIF(A945:I945,"= 1"))/CompanyProfiles!$F$47)</f>
        <v>0.11111111111111116</v>
      </c>
      <c r="K945" s="6">
        <f ca="1">IF(J945=0,0,IF(G945=1,CompanyProfiles!$T$43+(RANDBETWEEN(CompanyProfiles!$R$43,CompanyProfiles!$S$43))/100,CompanyProfiles!$T$42+(RANDBETWEEN(CompanyProfiles!$R$42,CompanyProfiles!$S$42))/100))</f>
        <v>14657.506666666668</v>
      </c>
    </row>
    <row r="946" spans="1:11" x14ac:dyDescent="0.2">
      <c r="A946" s="6">
        <f ca="1">IF(CompanyProfiles!F$44&gt;=RAND(),0,1)</f>
        <v>1</v>
      </c>
      <c r="B946" s="6">
        <f ca="1">IF(CompanyProfiles!G$44&gt;=RAND(),0,1)</f>
        <v>1</v>
      </c>
      <c r="C946" s="6">
        <f ca="1">IF(CompanyProfiles!H$44&gt;=RAND(),0,1)</f>
        <v>1</v>
      </c>
      <c r="D946" s="6">
        <f ca="1">IF(CompanyProfiles!I$44&gt;=RAND(),0,1)</f>
        <v>1</v>
      </c>
      <c r="E946" s="6">
        <f ca="1">IF(CompanyProfiles!J$44&gt;=RAND(),0,1)</f>
        <v>1</v>
      </c>
      <c r="F946" s="6">
        <f ca="1">IF(CompanyProfiles!K$44&gt;=RAND(),0,1)</f>
        <v>1</v>
      </c>
      <c r="G946" s="6">
        <f ca="1">IF(CompanyProfiles!L$44&gt;=RAND(),0,1)</f>
        <v>1</v>
      </c>
      <c r="H946" s="6">
        <f ca="1">IF(CompanyProfiles!M$44&gt;=RAND(),0,1)</f>
        <v>0</v>
      </c>
      <c r="I946" s="6">
        <f ca="1">IF(CompanyProfiles!N$44&gt;=RAND(),0,1)</f>
        <v>1</v>
      </c>
      <c r="J946" s="12">
        <f ca="1">1-(SUM(COUNTIF(A946:I946,"= 1"))/CompanyProfiles!$F$47)</f>
        <v>0.11111111111111116</v>
      </c>
      <c r="K946" s="6">
        <f ca="1">IF(J946=0,0,IF(G946=1,CompanyProfiles!$T$43+(RANDBETWEEN(CompanyProfiles!$R$43,CompanyProfiles!$S$43))/100,CompanyProfiles!$T$42+(RANDBETWEEN(CompanyProfiles!$R$42,CompanyProfiles!$S$42))/100))</f>
        <v>13160.356666666667</v>
      </c>
    </row>
    <row r="947" spans="1:11" x14ac:dyDescent="0.2">
      <c r="A947" s="6">
        <f ca="1">IF(CompanyProfiles!F$44&gt;=RAND(),0,1)</f>
        <v>1</v>
      </c>
      <c r="B947" s="6">
        <f ca="1">IF(CompanyProfiles!G$44&gt;=RAND(),0,1)</f>
        <v>1</v>
      </c>
      <c r="C947" s="6">
        <f ca="1">IF(CompanyProfiles!H$44&gt;=RAND(),0,1)</f>
        <v>1</v>
      </c>
      <c r="D947" s="6">
        <f ca="1">IF(CompanyProfiles!I$44&gt;=RAND(),0,1)</f>
        <v>1</v>
      </c>
      <c r="E947" s="6">
        <f ca="1">IF(CompanyProfiles!J$44&gt;=RAND(),0,1)</f>
        <v>0</v>
      </c>
      <c r="F947" s="6">
        <f ca="1">IF(CompanyProfiles!K$44&gt;=RAND(),0,1)</f>
        <v>1</v>
      </c>
      <c r="G947" s="6">
        <f ca="1">IF(CompanyProfiles!L$44&gt;=RAND(),0,1)</f>
        <v>1</v>
      </c>
      <c r="H947" s="6">
        <f ca="1">IF(CompanyProfiles!M$44&gt;=RAND(),0,1)</f>
        <v>1</v>
      </c>
      <c r="I947" s="6">
        <f ca="1">IF(CompanyProfiles!N$44&gt;=RAND(),0,1)</f>
        <v>1</v>
      </c>
      <c r="J947" s="12">
        <f ca="1">1-(SUM(COUNTIF(A947:I947,"= 1"))/CompanyProfiles!$F$47)</f>
        <v>0.11111111111111116</v>
      </c>
      <c r="K947" s="6">
        <f ca="1">IF(J947=0,0,IF(G947=1,CompanyProfiles!$T$43+(RANDBETWEEN(CompanyProfiles!$R$43,CompanyProfiles!$S$43))/100,CompanyProfiles!$T$42+(RANDBETWEEN(CompanyProfiles!$R$42,CompanyProfiles!$S$42))/100))</f>
        <v>8001.336666666667</v>
      </c>
    </row>
    <row r="948" spans="1:11" x14ac:dyDescent="0.2">
      <c r="A948" s="6">
        <f ca="1">IF(CompanyProfiles!F$44&gt;=RAND(),0,1)</f>
        <v>0</v>
      </c>
      <c r="B948" s="6">
        <f ca="1">IF(CompanyProfiles!G$44&gt;=RAND(),0,1)</f>
        <v>1</v>
      </c>
      <c r="C948" s="6">
        <f ca="1">IF(CompanyProfiles!H$44&gt;=RAND(),0,1)</f>
        <v>1</v>
      </c>
      <c r="D948" s="6">
        <f ca="1">IF(CompanyProfiles!I$44&gt;=RAND(),0,1)</f>
        <v>1</v>
      </c>
      <c r="E948" s="6">
        <f ca="1">IF(CompanyProfiles!J$44&gt;=RAND(),0,1)</f>
        <v>1</v>
      </c>
      <c r="F948" s="6">
        <f ca="1">IF(CompanyProfiles!K$44&gt;=RAND(),0,1)</f>
        <v>1</v>
      </c>
      <c r="G948" s="6">
        <f ca="1">IF(CompanyProfiles!L$44&gt;=RAND(),0,1)</f>
        <v>1</v>
      </c>
      <c r="H948" s="6">
        <f ca="1">IF(CompanyProfiles!M$44&gt;=RAND(),0,1)</f>
        <v>0</v>
      </c>
      <c r="I948" s="6">
        <f ca="1">IF(CompanyProfiles!N$44&gt;=RAND(),0,1)</f>
        <v>1</v>
      </c>
      <c r="J948" s="12">
        <f ca="1">1-(SUM(COUNTIF(A948:I948,"= 1"))/CompanyProfiles!$F$47)</f>
        <v>0.22222222222222221</v>
      </c>
      <c r="K948" s="6">
        <f ca="1">IF(J948=0,0,IF(G948=1,CompanyProfiles!$T$43+(RANDBETWEEN(CompanyProfiles!$R$43,CompanyProfiles!$S$43))/100,CompanyProfiles!$T$42+(RANDBETWEEN(CompanyProfiles!$R$42,CompanyProfiles!$S$42))/100))</f>
        <v>13879.166666666668</v>
      </c>
    </row>
    <row r="949" spans="1:11" x14ac:dyDescent="0.2">
      <c r="A949" s="6">
        <f ca="1">IF(CompanyProfiles!F$44&gt;=RAND(),0,1)</f>
        <v>1</v>
      </c>
      <c r="B949" s="6">
        <f ca="1">IF(CompanyProfiles!G$44&gt;=RAND(),0,1)</f>
        <v>0</v>
      </c>
      <c r="C949" s="6">
        <f ca="1">IF(CompanyProfiles!H$44&gt;=RAND(),0,1)</f>
        <v>1</v>
      </c>
      <c r="D949" s="6">
        <f ca="1">IF(CompanyProfiles!I$44&gt;=RAND(),0,1)</f>
        <v>1</v>
      </c>
      <c r="E949" s="6">
        <f ca="1">IF(CompanyProfiles!J$44&gt;=RAND(),0,1)</f>
        <v>1</v>
      </c>
      <c r="F949" s="6">
        <f ca="1">IF(CompanyProfiles!K$44&gt;=RAND(),0,1)</f>
        <v>1</v>
      </c>
      <c r="G949" s="6">
        <f ca="1">IF(CompanyProfiles!L$44&gt;=RAND(),0,1)</f>
        <v>1</v>
      </c>
      <c r="H949" s="6">
        <f ca="1">IF(CompanyProfiles!M$44&gt;=RAND(),0,1)</f>
        <v>1</v>
      </c>
      <c r="I949" s="6">
        <f ca="1">IF(CompanyProfiles!N$44&gt;=RAND(),0,1)</f>
        <v>0</v>
      </c>
      <c r="J949" s="12">
        <f ca="1">1-(SUM(COUNTIF(A949:I949,"= 1"))/CompanyProfiles!$F$47)</f>
        <v>0.22222222222222221</v>
      </c>
      <c r="K949" s="6">
        <f ca="1">IF(J949=0,0,IF(G949=1,CompanyProfiles!$T$43+(RANDBETWEEN(CompanyProfiles!$R$43,CompanyProfiles!$S$43))/100,CompanyProfiles!$T$42+(RANDBETWEEN(CompanyProfiles!$R$42,CompanyProfiles!$S$42))/100))</f>
        <v>15290.476666666666</v>
      </c>
    </row>
    <row r="950" spans="1:11" x14ac:dyDescent="0.2">
      <c r="A950" s="6">
        <f ca="1">IF(CompanyProfiles!F$44&gt;=RAND(),0,1)</f>
        <v>0</v>
      </c>
      <c r="B950" s="6">
        <f ca="1">IF(CompanyProfiles!G$44&gt;=RAND(),0,1)</f>
        <v>0</v>
      </c>
      <c r="C950" s="6">
        <f ca="1">IF(CompanyProfiles!H$44&gt;=RAND(),0,1)</f>
        <v>1</v>
      </c>
      <c r="D950" s="6">
        <f ca="1">IF(CompanyProfiles!I$44&gt;=RAND(),0,1)</f>
        <v>1</v>
      </c>
      <c r="E950" s="6">
        <f ca="1">IF(CompanyProfiles!J$44&gt;=RAND(),0,1)</f>
        <v>1</v>
      </c>
      <c r="F950" s="6">
        <f ca="1">IF(CompanyProfiles!K$44&gt;=RAND(),0,1)</f>
        <v>1</v>
      </c>
      <c r="G950" s="6">
        <f ca="1">IF(CompanyProfiles!L$44&gt;=RAND(),0,1)</f>
        <v>1</v>
      </c>
      <c r="H950" s="6">
        <f ca="1">IF(CompanyProfiles!M$44&gt;=RAND(),0,1)</f>
        <v>1</v>
      </c>
      <c r="I950" s="6">
        <f ca="1">IF(CompanyProfiles!N$44&gt;=RAND(),0,1)</f>
        <v>1</v>
      </c>
      <c r="J950" s="12">
        <f ca="1">1-(SUM(COUNTIF(A950:I950,"= 1"))/CompanyProfiles!$F$47)</f>
        <v>0.22222222222222221</v>
      </c>
      <c r="K950" s="6">
        <f ca="1">IF(J950=0,0,IF(G950=1,CompanyProfiles!$T$43+(RANDBETWEEN(CompanyProfiles!$R$43,CompanyProfiles!$S$43))/100,CompanyProfiles!$T$42+(RANDBETWEEN(CompanyProfiles!$R$42,CompanyProfiles!$S$42))/100))</f>
        <v>11944.726666666667</v>
      </c>
    </row>
    <row r="951" spans="1:11" x14ac:dyDescent="0.2">
      <c r="A951" s="6">
        <f ca="1">IF(CompanyProfiles!F$44&gt;=RAND(),0,1)</f>
        <v>1</v>
      </c>
      <c r="B951" s="6">
        <f ca="1">IF(CompanyProfiles!G$44&gt;=RAND(),0,1)</f>
        <v>1</v>
      </c>
      <c r="C951" s="6">
        <f ca="1">IF(CompanyProfiles!H$44&gt;=RAND(),0,1)</f>
        <v>1</v>
      </c>
      <c r="D951" s="6">
        <f ca="1">IF(CompanyProfiles!I$44&gt;=RAND(),0,1)</f>
        <v>1</v>
      </c>
      <c r="E951" s="6">
        <f ca="1">IF(CompanyProfiles!J$44&gt;=RAND(),0,1)</f>
        <v>1</v>
      </c>
      <c r="F951" s="6">
        <f ca="1">IF(CompanyProfiles!K$44&gt;=RAND(),0,1)</f>
        <v>1</v>
      </c>
      <c r="G951" s="6">
        <f ca="1">IF(CompanyProfiles!L$44&gt;=RAND(),0,1)</f>
        <v>1</v>
      </c>
      <c r="H951" s="6">
        <f ca="1">IF(CompanyProfiles!M$44&gt;=RAND(),0,1)</f>
        <v>1</v>
      </c>
      <c r="I951" s="6">
        <f ca="1">IF(CompanyProfiles!N$44&gt;=RAND(),0,1)</f>
        <v>1</v>
      </c>
      <c r="J951" s="12">
        <f ca="1">1-(SUM(COUNTIF(A951:I951,"= 1"))/CompanyProfiles!$F$47)</f>
        <v>0</v>
      </c>
      <c r="K951" s="6">
        <f ca="1">IF(J951=0,0,IF(G951=1,CompanyProfiles!$T$43+(RANDBETWEEN(CompanyProfiles!$R$43,CompanyProfiles!$S$43))/100,CompanyProfiles!$T$42+(RANDBETWEEN(CompanyProfiles!$R$42,CompanyProfiles!$S$42))/100))</f>
        <v>0</v>
      </c>
    </row>
    <row r="952" spans="1:11" x14ac:dyDescent="0.2">
      <c r="A952" s="6">
        <f ca="1">IF(CompanyProfiles!F$44&gt;=RAND(),0,1)</f>
        <v>1</v>
      </c>
      <c r="B952" s="6">
        <f ca="1">IF(CompanyProfiles!G$44&gt;=RAND(),0,1)</f>
        <v>1</v>
      </c>
      <c r="C952" s="6">
        <f ca="1">IF(CompanyProfiles!H$44&gt;=RAND(),0,1)</f>
        <v>1</v>
      </c>
      <c r="D952" s="6">
        <f ca="1">IF(CompanyProfiles!I$44&gt;=RAND(),0,1)</f>
        <v>1</v>
      </c>
      <c r="E952" s="6">
        <f ca="1">IF(CompanyProfiles!J$44&gt;=RAND(),0,1)</f>
        <v>0</v>
      </c>
      <c r="F952" s="6">
        <f ca="1">IF(CompanyProfiles!K$44&gt;=RAND(),0,1)</f>
        <v>1</v>
      </c>
      <c r="G952" s="6">
        <f ca="1">IF(CompanyProfiles!L$44&gt;=RAND(),0,1)</f>
        <v>1</v>
      </c>
      <c r="H952" s="6">
        <f ca="1">IF(CompanyProfiles!M$44&gt;=RAND(),0,1)</f>
        <v>1</v>
      </c>
      <c r="I952" s="6">
        <f ca="1">IF(CompanyProfiles!N$44&gt;=RAND(),0,1)</f>
        <v>1</v>
      </c>
      <c r="J952" s="12">
        <f ca="1">1-(SUM(COUNTIF(A952:I952,"= 1"))/CompanyProfiles!$F$47)</f>
        <v>0.11111111111111116</v>
      </c>
      <c r="K952" s="6">
        <f ca="1">IF(J952=0,0,IF(G952=1,CompanyProfiles!$T$43+(RANDBETWEEN(CompanyProfiles!$R$43,CompanyProfiles!$S$43))/100,CompanyProfiles!$T$42+(RANDBETWEEN(CompanyProfiles!$R$42,CompanyProfiles!$S$42))/100))</f>
        <v>11817.826666666668</v>
      </c>
    </row>
    <row r="953" spans="1:11" x14ac:dyDescent="0.2">
      <c r="A953" s="6">
        <f ca="1">IF(CompanyProfiles!F$44&gt;=RAND(),0,1)</f>
        <v>1</v>
      </c>
      <c r="B953" s="6">
        <f ca="1">IF(CompanyProfiles!G$44&gt;=RAND(),0,1)</f>
        <v>1</v>
      </c>
      <c r="C953" s="6">
        <f ca="1">IF(CompanyProfiles!H$44&gt;=RAND(),0,1)</f>
        <v>1</v>
      </c>
      <c r="D953" s="6">
        <f ca="1">IF(CompanyProfiles!I$44&gt;=RAND(),0,1)</f>
        <v>1</v>
      </c>
      <c r="E953" s="6">
        <f ca="1">IF(CompanyProfiles!J$44&gt;=RAND(),0,1)</f>
        <v>1</v>
      </c>
      <c r="F953" s="6">
        <f ca="1">IF(CompanyProfiles!K$44&gt;=RAND(),0,1)</f>
        <v>1</v>
      </c>
      <c r="G953" s="6">
        <f ca="1">IF(CompanyProfiles!L$44&gt;=RAND(),0,1)</f>
        <v>1</v>
      </c>
      <c r="H953" s="6">
        <f ca="1">IF(CompanyProfiles!M$44&gt;=RAND(),0,1)</f>
        <v>1</v>
      </c>
      <c r="I953" s="6">
        <f ca="1">IF(CompanyProfiles!N$44&gt;=RAND(),0,1)</f>
        <v>1</v>
      </c>
      <c r="J953" s="12">
        <f ca="1">1-(SUM(COUNTIF(A953:I953,"= 1"))/CompanyProfiles!$F$47)</f>
        <v>0</v>
      </c>
      <c r="K953" s="6">
        <f ca="1">IF(J953=0,0,IF(G953=1,CompanyProfiles!$T$43+(RANDBETWEEN(CompanyProfiles!$R$43,CompanyProfiles!$S$43))/100,CompanyProfiles!$T$42+(RANDBETWEEN(CompanyProfiles!$R$42,CompanyProfiles!$S$42))/100))</f>
        <v>0</v>
      </c>
    </row>
    <row r="954" spans="1:11" x14ac:dyDescent="0.2">
      <c r="A954" s="6">
        <f ca="1">IF(CompanyProfiles!F$44&gt;=RAND(),0,1)</f>
        <v>1</v>
      </c>
      <c r="B954" s="6">
        <f ca="1">IF(CompanyProfiles!G$44&gt;=RAND(),0,1)</f>
        <v>1</v>
      </c>
      <c r="C954" s="6">
        <f ca="1">IF(CompanyProfiles!H$44&gt;=RAND(),0,1)</f>
        <v>0</v>
      </c>
      <c r="D954" s="6">
        <f ca="1">IF(CompanyProfiles!I$44&gt;=RAND(),0,1)</f>
        <v>1</v>
      </c>
      <c r="E954" s="6">
        <f ca="1">IF(CompanyProfiles!J$44&gt;=RAND(),0,1)</f>
        <v>1</v>
      </c>
      <c r="F954" s="6">
        <f ca="1">IF(CompanyProfiles!K$44&gt;=RAND(),0,1)</f>
        <v>1</v>
      </c>
      <c r="G954" s="6">
        <f ca="1">IF(CompanyProfiles!L$44&gt;=RAND(),0,1)</f>
        <v>1</v>
      </c>
      <c r="H954" s="6">
        <f ca="1">IF(CompanyProfiles!M$44&gt;=RAND(),0,1)</f>
        <v>1</v>
      </c>
      <c r="I954" s="6">
        <f ca="1">IF(CompanyProfiles!N$44&gt;=RAND(),0,1)</f>
        <v>1</v>
      </c>
      <c r="J954" s="12">
        <f ca="1">1-(SUM(COUNTIF(A954:I954,"= 1"))/CompanyProfiles!$F$47)</f>
        <v>0.11111111111111116</v>
      </c>
      <c r="K954" s="6">
        <f ca="1">IF(J954=0,0,IF(G954=1,CompanyProfiles!$T$43+(RANDBETWEEN(CompanyProfiles!$R$43,CompanyProfiles!$S$43))/100,CompanyProfiles!$T$42+(RANDBETWEEN(CompanyProfiles!$R$42,CompanyProfiles!$S$42))/100))</f>
        <v>13380.776666666667</v>
      </c>
    </row>
    <row r="955" spans="1:11" x14ac:dyDescent="0.2">
      <c r="A955" s="6">
        <f ca="1">IF(CompanyProfiles!F$44&gt;=RAND(),0,1)</f>
        <v>1</v>
      </c>
      <c r="B955" s="6">
        <f ca="1">IF(CompanyProfiles!G$44&gt;=RAND(),0,1)</f>
        <v>1</v>
      </c>
      <c r="C955" s="6">
        <f ca="1">IF(CompanyProfiles!H$44&gt;=RAND(),0,1)</f>
        <v>1</v>
      </c>
      <c r="D955" s="6">
        <f ca="1">IF(CompanyProfiles!I$44&gt;=RAND(),0,1)</f>
        <v>0</v>
      </c>
      <c r="E955" s="6">
        <f ca="1">IF(CompanyProfiles!J$44&gt;=RAND(),0,1)</f>
        <v>1</v>
      </c>
      <c r="F955" s="6">
        <f ca="1">IF(CompanyProfiles!K$44&gt;=RAND(),0,1)</f>
        <v>1</v>
      </c>
      <c r="G955" s="6">
        <f ca="1">IF(CompanyProfiles!L$44&gt;=RAND(),0,1)</f>
        <v>1</v>
      </c>
      <c r="H955" s="6">
        <f ca="1">IF(CompanyProfiles!M$44&gt;=RAND(),0,1)</f>
        <v>1</v>
      </c>
      <c r="I955" s="6">
        <f ca="1">IF(CompanyProfiles!N$44&gt;=RAND(),0,1)</f>
        <v>0</v>
      </c>
      <c r="J955" s="12">
        <f ca="1">1-(SUM(COUNTIF(A955:I955,"= 1"))/CompanyProfiles!$F$47)</f>
        <v>0.22222222222222221</v>
      </c>
      <c r="K955" s="6">
        <f ca="1">IF(J955=0,0,IF(G955=1,CompanyProfiles!$T$43+(RANDBETWEEN(CompanyProfiles!$R$43,CompanyProfiles!$S$43))/100,CompanyProfiles!$T$42+(RANDBETWEEN(CompanyProfiles!$R$42,CompanyProfiles!$S$42))/100))</f>
        <v>14416.726666666666</v>
      </c>
    </row>
    <row r="956" spans="1:11" x14ac:dyDescent="0.2">
      <c r="A956" s="6">
        <f ca="1">IF(CompanyProfiles!F$44&gt;=RAND(),0,1)</f>
        <v>1</v>
      </c>
      <c r="B956" s="6">
        <f ca="1">IF(CompanyProfiles!G$44&gt;=RAND(),0,1)</f>
        <v>0</v>
      </c>
      <c r="C956" s="6">
        <f ca="1">IF(CompanyProfiles!H$44&gt;=RAND(),0,1)</f>
        <v>1</v>
      </c>
      <c r="D956" s="6">
        <f ca="1">IF(CompanyProfiles!I$44&gt;=RAND(),0,1)</f>
        <v>1</v>
      </c>
      <c r="E956" s="6">
        <f ca="1">IF(CompanyProfiles!J$44&gt;=RAND(),0,1)</f>
        <v>1</v>
      </c>
      <c r="F956" s="6">
        <f ca="1">IF(CompanyProfiles!K$44&gt;=RAND(),0,1)</f>
        <v>1</v>
      </c>
      <c r="G956" s="6">
        <f ca="1">IF(CompanyProfiles!L$44&gt;=RAND(),0,1)</f>
        <v>1</v>
      </c>
      <c r="H956" s="6">
        <f ca="1">IF(CompanyProfiles!M$44&gt;=RAND(),0,1)</f>
        <v>1</v>
      </c>
      <c r="I956" s="6">
        <f ca="1">IF(CompanyProfiles!N$44&gt;=RAND(),0,1)</f>
        <v>1</v>
      </c>
      <c r="J956" s="12">
        <f ca="1">1-(SUM(COUNTIF(A956:I956,"= 1"))/CompanyProfiles!$F$47)</f>
        <v>0.11111111111111116</v>
      </c>
      <c r="K956" s="6">
        <f ca="1">IF(J956=0,0,IF(G956=1,CompanyProfiles!$T$43+(RANDBETWEEN(CompanyProfiles!$R$43,CompanyProfiles!$S$43))/100,CompanyProfiles!$T$42+(RANDBETWEEN(CompanyProfiles!$R$42,CompanyProfiles!$S$42))/100))</f>
        <v>14018.336666666666</v>
      </c>
    </row>
    <row r="957" spans="1:11" x14ac:dyDescent="0.2">
      <c r="A957" s="6">
        <f ca="1">IF(CompanyProfiles!F$44&gt;=RAND(),0,1)</f>
        <v>1</v>
      </c>
      <c r="B957" s="6">
        <f ca="1">IF(CompanyProfiles!G$44&gt;=RAND(),0,1)</f>
        <v>0</v>
      </c>
      <c r="C957" s="6">
        <f ca="1">IF(CompanyProfiles!H$44&gt;=RAND(),0,1)</f>
        <v>1</v>
      </c>
      <c r="D957" s="6">
        <f ca="1">IF(CompanyProfiles!I$44&gt;=RAND(),0,1)</f>
        <v>0</v>
      </c>
      <c r="E957" s="6">
        <f ca="1">IF(CompanyProfiles!J$44&gt;=RAND(),0,1)</f>
        <v>1</v>
      </c>
      <c r="F957" s="6">
        <f ca="1">IF(CompanyProfiles!K$44&gt;=RAND(),0,1)</f>
        <v>1</v>
      </c>
      <c r="G957" s="6">
        <f ca="1">IF(CompanyProfiles!L$44&gt;=RAND(),0,1)</f>
        <v>1</v>
      </c>
      <c r="H957" s="6">
        <f ca="1">IF(CompanyProfiles!M$44&gt;=RAND(),0,1)</f>
        <v>1</v>
      </c>
      <c r="I957" s="6">
        <f ca="1">IF(CompanyProfiles!N$44&gt;=RAND(),0,1)</f>
        <v>1</v>
      </c>
      <c r="J957" s="12">
        <f ca="1">1-(SUM(COUNTIF(A957:I957,"= 1"))/CompanyProfiles!$F$47)</f>
        <v>0.22222222222222221</v>
      </c>
      <c r="K957" s="6">
        <f ca="1">IF(J957=0,0,IF(G957=1,CompanyProfiles!$T$43+(RANDBETWEEN(CompanyProfiles!$R$43,CompanyProfiles!$S$43))/100,CompanyProfiles!$T$42+(RANDBETWEEN(CompanyProfiles!$R$42,CompanyProfiles!$S$42))/100))</f>
        <v>6749.8466666666664</v>
      </c>
    </row>
    <row r="958" spans="1:11" x14ac:dyDescent="0.2">
      <c r="A958" s="6">
        <f ca="1">IF(CompanyProfiles!F$44&gt;=RAND(),0,1)</f>
        <v>1</v>
      </c>
      <c r="B958" s="6">
        <f ca="1">IF(CompanyProfiles!G$44&gt;=RAND(),0,1)</f>
        <v>1</v>
      </c>
      <c r="C958" s="6">
        <f ca="1">IF(CompanyProfiles!H$44&gt;=RAND(),0,1)</f>
        <v>0</v>
      </c>
      <c r="D958" s="6">
        <f ca="1">IF(CompanyProfiles!I$44&gt;=RAND(),0,1)</f>
        <v>1</v>
      </c>
      <c r="E958" s="6">
        <f ca="1">IF(CompanyProfiles!J$44&gt;=RAND(),0,1)</f>
        <v>1</v>
      </c>
      <c r="F958" s="6">
        <f ca="1">IF(CompanyProfiles!K$44&gt;=RAND(),0,1)</f>
        <v>1</v>
      </c>
      <c r="G958" s="6">
        <f ca="1">IF(CompanyProfiles!L$44&gt;=RAND(),0,1)</f>
        <v>1</v>
      </c>
      <c r="H958" s="6">
        <f ca="1">IF(CompanyProfiles!M$44&gt;=RAND(),0,1)</f>
        <v>0</v>
      </c>
      <c r="I958" s="6">
        <f ca="1">IF(CompanyProfiles!N$44&gt;=RAND(),0,1)</f>
        <v>0</v>
      </c>
      <c r="J958" s="12">
        <f ca="1">1-(SUM(COUNTIF(A958:I958,"= 1"))/CompanyProfiles!$F$47)</f>
        <v>0.33333333333333337</v>
      </c>
      <c r="K958" s="6">
        <f ca="1">IF(J958=0,0,IF(G958=1,CompanyProfiles!$T$43+(RANDBETWEEN(CompanyProfiles!$R$43,CompanyProfiles!$S$43))/100,CompanyProfiles!$T$42+(RANDBETWEEN(CompanyProfiles!$R$42,CompanyProfiles!$S$42))/100))</f>
        <v>8293.3966666666674</v>
      </c>
    </row>
    <row r="959" spans="1:11" x14ac:dyDescent="0.2">
      <c r="A959" s="6">
        <f ca="1">IF(CompanyProfiles!F$44&gt;=RAND(),0,1)</f>
        <v>1</v>
      </c>
      <c r="B959" s="6">
        <f ca="1">IF(CompanyProfiles!G$44&gt;=RAND(),0,1)</f>
        <v>1</v>
      </c>
      <c r="C959" s="6">
        <f ca="1">IF(CompanyProfiles!H$44&gt;=RAND(),0,1)</f>
        <v>1</v>
      </c>
      <c r="D959" s="6">
        <f ca="1">IF(CompanyProfiles!I$44&gt;=RAND(),0,1)</f>
        <v>1</v>
      </c>
      <c r="E959" s="6">
        <f ca="1">IF(CompanyProfiles!J$44&gt;=RAND(),0,1)</f>
        <v>0</v>
      </c>
      <c r="F959" s="6">
        <f ca="1">IF(CompanyProfiles!K$44&gt;=RAND(),0,1)</f>
        <v>1</v>
      </c>
      <c r="G959" s="6">
        <f ca="1">IF(CompanyProfiles!L$44&gt;=RAND(),0,1)</f>
        <v>1</v>
      </c>
      <c r="H959" s="6">
        <f ca="1">IF(CompanyProfiles!M$44&gt;=RAND(),0,1)</f>
        <v>1</v>
      </c>
      <c r="I959" s="6">
        <f ca="1">IF(CompanyProfiles!N$44&gt;=RAND(),0,1)</f>
        <v>1</v>
      </c>
      <c r="J959" s="12">
        <f ca="1">1-(SUM(COUNTIF(A959:I959,"= 1"))/CompanyProfiles!$F$47)</f>
        <v>0.11111111111111116</v>
      </c>
      <c r="K959" s="6">
        <f ca="1">IF(J959=0,0,IF(G959=1,CompanyProfiles!$T$43+(RANDBETWEEN(CompanyProfiles!$R$43,CompanyProfiles!$S$43))/100,CompanyProfiles!$T$42+(RANDBETWEEN(CompanyProfiles!$R$42,CompanyProfiles!$S$42))/100))</f>
        <v>5781.6866666666665</v>
      </c>
    </row>
    <row r="960" spans="1:11" x14ac:dyDescent="0.2">
      <c r="A960" s="6">
        <f ca="1">IF(CompanyProfiles!F$44&gt;=RAND(),0,1)</f>
        <v>0</v>
      </c>
      <c r="B960" s="6">
        <f ca="1">IF(CompanyProfiles!G$44&gt;=RAND(),0,1)</f>
        <v>0</v>
      </c>
      <c r="C960" s="6">
        <f ca="1">IF(CompanyProfiles!H$44&gt;=RAND(),0,1)</f>
        <v>1</v>
      </c>
      <c r="D960" s="6">
        <f ca="1">IF(CompanyProfiles!I$44&gt;=RAND(),0,1)</f>
        <v>1</v>
      </c>
      <c r="E960" s="6">
        <f ca="1">IF(CompanyProfiles!J$44&gt;=RAND(),0,1)</f>
        <v>0</v>
      </c>
      <c r="F960" s="6">
        <f ca="1">IF(CompanyProfiles!K$44&gt;=RAND(),0,1)</f>
        <v>1</v>
      </c>
      <c r="G960" s="6">
        <f ca="1">IF(CompanyProfiles!L$44&gt;=RAND(),0,1)</f>
        <v>1</v>
      </c>
      <c r="H960" s="6">
        <f ca="1">IF(CompanyProfiles!M$44&gt;=RAND(),0,1)</f>
        <v>1</v>
      </c>
      <c r="I960" s="6">
        <f ca="1">IF(CompanyProfiles!N$44&gt;=RAND(),0,1)</f>
        <v>1</v>
      </c>
      <c r="J960" s="12">
        <f ca="1">1-(SUM(COUNTIF(A960:I960,"= 1"))/CompanyProfiles!$F$47)</f>
        <v>0.33333333333333337</v>
      </c>
      <c r="K960" s="6">
        <f ca="1">IF(J960=0,0,IF(G960=1,CompanyProfiles!$T$43+(RANDBETWEEN(CompanyProfiles!$R$43,CompanyProfiles!$S$43))/100,CompanyProfiles!$T$42+(RANDBETWEEN(CompanyProfiles!$R$42,CompanyProfiles!$S$42))/100))</f>
        <v>7567.8066666666673</v>
      </c>
    </row>
    <row r="961" spans="1:11" x14ac:dyDescent="0.2">
      <c r="A961" s="6">
        <f ca="1">IF(CompanyProfiles!F$44&gt;=RAND(),0,1)</f>
        <v>1</v>
      </c>
      <c r="B961" s="6">
        <f ca="1">IF(CompanyProfiles!G$44&gt;=RAND(),0,1)</f>
        <v>0</v>
      </c>
      <c r="C961" s="6">
        <f ca="1">IF(CompanyProfiles!H$44&gt;=RAND(),0,1)</f>
        <v>0</v>
      </c>
      <c r="D961" s="6">
        <f ca="1">IF(CompanyProfiles!I$44&gt;=RAND(),0,1)</f>
        <v>1</v>
      </c>
      <c r="E961" s="6">
        <f ca="1">IF(CompanyProfiles!J$44&gt;=RAND(),0,1)</f>
        <v>1</v>
      </c>
      <c r="F961" s="6">
        <f ca="1">IF(CompanyProfiles!K$44&gt;=RAND(),0,1)</f>
        <v>1</v>
      </c>
      <c r="G961" s="6">
        <f ca="1">IF(CompanyProfiles!L$44&gt;=RAND(),0,1)</f>
        <v>1</v>
      </c>
      <c r="H961" s="6">
        <f ca="1">IF(CompanyProfiles!M$44&gt;=RAND(),0,1)</f>
        <v>1</v>
      </c>
      <c r="I961" s="6">
        <f ca="1">IF(CompanyProfiles!N$44&gt;=RAND(),0,1)</f>
        <v>1</v>
      </c>
      <c r="J961" s="12">
        <f ca="1">1-(SUM(COUNTIF(A961:I961,"= 1"))/CompanyProfiles!$F$47)</f>
        <v>0.22222222222222221</v>
      </c>
      <c r="K961" s="6">
        <f ca="1">IF(J961=0,0,IF(G961=1,CompanyProfiles!$T$43+(RANDBETWEEN(CompanyProfiles!$R$43,CompanyProfiles!$S$43))/100,CompanyProfiles!$T$42+(RANDBETWEEN(CompanyProfiles!$R$42,CompanyProfiles!$S$42))/100))</f>
        <v>10698.566666666668</v>
      </c>
    </row>
    <row r="962" spans="1:11" x14ac:dyDescent="0.2">
      <c r="A962" s="6">
        <f ca="1">IF(CompanyProfiles!F$44&gt;=RAND(),0,1)</f>
        <v>1</v>
      </c>
      <c r="B962" s="6">
        <f ca="1">IF(CompanyProfiles!G$44&gt;=RAND(),0,1)</f>
        <v>1</v>
      </c>
      <c r="C962" s="6">
        <f ca="1">IF(CompanyProfiles!H$44&gt;=RAND(),0,1)</f>
        <v>1</v>
      </c>
      <c r="D962" s="6">
        <f ca="1">IF(CompanyProfiles!I$44&gt;=RAND(),0,1)</f>
        <v>1</v>
      </c>
      <c r="E962" s="6">
        <f ca="1">IF(CompanyProfiles!J$44&gt;=RAND(),0,1)</f>
        <v>1</v>
      </c>
      <c r="F962" s="6">
        <f ca="1">IF(CompanyProfiles!K$44&gt;=RAND(),0,1)</f>
        <v>1</v>
      </c>
      <c r="G962" s="6">
        <f ca="1">IF(CompanyProfiles!L$44&gt;=RAND(),0,1)</f>
        <v>1</v>
      </c>
      <c r="H962" s="6">
        <f ca="1">IF(CompanyProfiles!M$44&gt;=RAND(),0,1)</f>
        <v>1</v>
      </c>
      <c r="I962" s="6">
        <f ca="1">IF(CompanyProfiles!N$44&gt;=RAND(),0,1)</f>
        <v>1</v>
      </c>
      <c r="J962" s="12">
        <f ca="1">1-(SUM(COUNTIF(A962:I962,"= 1"))/CompanyProfiles!$F$47)</f>
        <v>0</v>
      </c>
      <c r="K962" s="6">
        <f ca="1">IF(J962=0,0,IF(G962=1,CompanyProfiles!$T$43+(RANDBETWEEN(CompanyProfiles!$R$43,CompanyProfiles!$S$43))/100,CompanyProfiles!$T$42+(RANDBETWEEN(CompanyProfiles!$R$42,CompanyProfiles!$S$42))/100))</f>
        <v>0</v>
      </c>
    </row>
    <row r="963" spans="1:11" x14ac:dyDescent="0.2">
      <c r="A963" s="6">
        <f ca="1">IF(CompanyProfiles!F$44&gt;=RAND(),0,1)</f>
        <v>1</v>
      </c>
      <c r="B963" s="6">
        <f ca="1">IF(CompanyProfiles!G$44&gt;=RAND(),0,1)</f>
        <v>1</v>
      </c>
      <c r="C963" s="6">
        <f ca="1">IF(CompanyProfiles!H$44&gt;=RAND(),0,1)</f>
        <v>1</v>
      </c>
      <c r="D963" s="6">
        <f ca="1">IF(CompanyProfiles!I$44&gt;=RAND(),0,1)</f>
        <v>1</v>
      </c>
      <c r="E963" s="6">
        <f ca="1">IF(CompanyProfiles!J$44&gt;=RAND(),0,1)</f>
        <v>0</v>
      </c>
      <c r="F963" s="6">
        <f ca="1">IF(CompanyProfiles!K$44&gt;=RAND(),0,1)</f>
        <v>1</v>
      </c>
      <c r="G963" s="6">
        <f ca="1">IF(CompanyProfiles!L$44&gt;=RAND(),0,1)</f>
        <v>1</v>
      </c>
      <c r="H963" s="6">
        <f ca="1">IF(CompanyProfiles!M$44&gt;=RAND(),0,1)</f>
        <v>1</v>
      </c>
      <c r="I963" s="6">
        <f ca="1">IF(CompanyProfiles!N$44&gt;=RAND(),0,1)</f>
        <v>1</v>
      </c>
      <c r="J963" s="12">
        <f ca="1">1-(SUM(COUNTIF(A963:I963,"= 1"))/CompanyProfiles!$F$47)</f>
        <v>0.11111111111111116</v>
      </c>
      <c r="K963" s="6">
        <f ca="1">IF(J963=0,0,IF(G963=1,CompanyProfiles!$T$43+(RANDBETWEEN(CompanyProfiles!$R$43,CompanyProfiles!$S$43))/100,CompanyProfiles!$T$42+(RANDBETWEEN(CompanyProfiles!$R$42,CompanyProfiles!$S$42))/100))</f>
        <v>9170.9866666666676</v>
      </c>
    </row>
    <row r="964" spans="1:11" x14ac:dyDescent="0.2">
      <c r="A964" s="6">
        <f ca="1">IF(CompanyProfiles!F$44&gt;=RAND(),0,1)</f>
        <v>0</v>
      </c>
      <c r="B964" s="6">
        <f ca="1">IF(CompanyProfiles!G$44&gt;=RAND(),0,1)</f>
        <v>0</v>
      </c>
      <c r="C964" s="6">
        <f ca="1">IF(CompanyProfiles!H$44&gt;=RAND(),0,1)</f>
        <v>1</v>
      </c>
      <c r="D964" s="6">
        <f ca="1">IF(CompanyProfiles!I$44&gt;=RAND(),0,1)</f>
        <v>1</v>
      </c>
      <c r="E964" s="6">
        <f ca="1">IF(CompanyProfiles!J$44&gt;=RAND(),0,1)</f>
        <v>1</v>
      </c>
      <c r="F964" s="6">
        <f ca="1">IF(CompanyProfiles!K$44&gt;=RAND(),0,1)</f>
        <v>1</v>
      </c>
      <c r="G964" s="6">
        <f ca="1">IF(CompanyProfiles!L$44&gt;=RAND(),0,1)</f>
        <v>1</v>
      </c>
      <c r="H964" s="6">
        <f ca="1">IF(CompanyProfiles!M$44&gt;=RAND(),0,1)</f>
        <v>1</v>
      </c>
      <c r="I964" s="6">
        <f ca="1">IF(CompanyProfiles!N$44&gt;=RAND(),0,1)</f>
        <v>1</v>
      </c>
      <c r="J964" s="12">
        <f ca="1">1-(SUM(COUNTIF(A964:I964,"= 1"))/CompanyProfiles!$F$47)</f>
        <v>0.22222222222222221</v>
      </c>
      <c r="K964" s="6">
        <f ca="1">IF(J964=0,0,IF(G964=1,CompanyProfiles!$T$43+(RANDBETWEEN(CompanyProfiles!$R$43,CompanyProfiles!$S$43))/100,CompanyProfiles!$T$42+(RANDBETWEEN(CompanyProfiles!$R$42,CompanyProfiles!$S$42))/100))</f>
        <v>12414.286666666667</v>
      </c>
    </row>
    <row r="965" spans="1:11" x14ac:dyDescent="0.2">
      <c r="A965" s="6">
        <f ca="1">IF(CompanyProfiles!F$44&gt;=RAND(),0,1)</f>
        <v>0</v>
      </c>
      <c r="B965" s="6">
        <f ca="1">IF(CompanyProfiles!G$44&gt;=RAND(),0,1)</f>
        <v>0</v>
      </c>
      <c r="C965" s="6">
        <f ca="1">IF(CompanyProfiles!H$44&gt;=RAND(),0,1)</f>
        <v>1</v>
      </c>
      <c r="D965" s="6">
        <f ca="1">IF(CompanyProfiles!I$44&gt;=RAND(),0,1)</f>
        <v>1</v>
      </c>
      <c r="E965" s="6">
        <f ca="1">IF(CompanyProfiles!J$44&gt;=RAND(),0,1)</f>
        <v>1</v>
      </c>
      <c r="F965" s="6">
        <f ca="1">IF(CompanyProfiles!K$44&gt;=RAND(),0,1)</f>
        <v>1</v>
      </c>
      <c r="G965" s="6">
        <f ca="1">IF(CompanyProfiles!L$44&gt;=RAND(),0,1)</f>
        <v>1</v>
      </c>
      <c r="H965" s="6">
        <f ca="1">IF(CompanyProfiles!M$44&gt;=RAND(),0,1)</f>
        <v>1</v>
      </c>
      <c r="I965" s="6">
        <f ca="1">IF(CompanyProfiles!N$44&gt;=RAND(),0,1)</f>
        <v>1</v>
      </c>
      <c r="J965" s="12">
        <f ca="1">1-(SUM(COUNTIF(A965:I965,"= 1"))/CompanyProfiles!$F$47)</f>
        <v>0.22222222222222221</v>
      </c>
      <c r="K965" s="6">
        <f ca="1">IF(J965=0,0,IF(G965=1,CompanyProfiles!$T$43+(RANDBETWEEN(CompanyProfiles!$R$43,CompanyProfiles!$S$43))/100,CompanyProfiles!$T$42+(RANDBETWEEN(CompanyProfiles!$R$42,CompanyProfiles!$S$42))/100))</f>
        <v>14146.616666666667</v>
      </c>
    </row>
    <row r="966" spans="1:11" x14ac:dyDescent="0.2">
      <c r="A966" s="6">
        <f ca="1">IF(CompanyProfiles!F$44&gt;=RAND(),0,1)</f>
        <v>1</v>
      </c>
      <c r="B966" s="6">
        <f ca="1">IF(CompanyProfiles!G$44&gt;=RAND(),0,1)</f>
        <v>0</v>
      </c>
      <c r="C966" s="6">
        <f ca="1">IF(CompanyProfiles!H$44&gt;=RAND(),0,1)</f>
        <v>1</v>
      </c>
      <c r="D966" s="6">
        <f ca="1">IF(CompanyProfiles!I$44&gt;=RAND(),0,1)</f>
        <v>1</v>
      </c>
      <c r="E966" s="6">
        <f ca="1">IF(CompanyProfiles!J$44&gt;=RAND(),0,1)</f>
        <v>1</v>
      </c>
      <c r="F966" s="6">
        <f ca="1">IF(CompanyProfiles!K$44&gt;=RAND(),0,1)</f>
        <v>1</v>
      </c>
      <c r="G966" s="6">
        <f ca="1">IF(CompanyProfiles!L$44&gt;=RAND(),0,1)</f>
        <v>0</v>
      </c>
      <c r="H966" s="6">
        <f ca="1">IF(CompanyProfiles!M$44&gt;=RAND(),0,1)</f>
        <v>1</v>
      </c>
      <c r="I966" s="6">
        <f ca="1">IF(CompanyProfiles!N$44&gt;=RAND(),0,1)</f>
        <v>1</v>
      </c>
      <c r="J966" s="12">
        <f ca="1">1-(SUM(COUNTIF(A966:I966,"= 1"))/CompanyProfiles!$F$47)</f>
        <v>0.22222222222222221</v>
      </c>
      <c r="K966" s="6">
        <f ca="1">IF(J966=0,0,IF(G966=1,CompanyProfiles!$T$43+(RANDBETWEEN(CompanyProfiles!$R$43,CompanyProfiles!$S$43))/100,CompanyProfiles!$T$42+(RANDBETWEEN(CompanyProfiles!$R$42,CompanyProfiles!$S$42))/100))</f>
        <v>113.32666666666665</v>
      </c>
    </row>
    <row r="967" spans="1:11" x14ac:dyDescent="0.2">
      <c r="A967" s="6">
        <f ca="1">IF(CompanyProfiles!F$44&gt;=RAND(),0,1)</f>
        <v>1</v>
      </c>
      <c r="B967" s="6">
        <f ca="1">IF(CompanyProfiles!G$44&gt;=RAND(),0,1)</f>
        <v>1</v>
      </c>
      <c r="C967" s="6">
        <f ca="1">IF(CompanyProfiles!H$44&gt;=RAND(),0,1)</f>
        <v>1</v>
      </c>
      <c r="D967" s="6">
        <f ca="1">IF(CompanyProfiles!I$44&gt;=RAND(),0,1)</f>
        <v>1</v>
      </c>
      <c r="E967" s="6">
        <f ca="1">IF(CompanyProfiles!J$44&gt;=RAND(),0,1)</f>
        <v>1</v>
      </c>
      <c r="F967" s="6">
        <f ca="1">IF(CompanyProfiles!K$44&gt;=RAND(),0,1)</f>
        <v>1</v>
      </c>
      <c r="G967" s="6">
        <f ca="1">IF(CompanyProfiles!L$44&gt;=RAND(),0,1)</f>
        <v>1</v>
      </c>
      <c r="H967" s="6">
        <f ca="1">IF(CompanyProfiles!M$44&gt;=RAND(),0,1)</f>
        <v>1</v>
      </c>
      <c r="I967" s="6">
        <f ca="1">IF(CompanyProfiles!N$44&gt;=RAND(),0,1)</f>
        <v>0</v>
      </c>
      <c r="J967" s="12">
        <f ca="1">1-(SUM(COUNTIF(A967:I967,"= 1"))/CompanyProfiles!$F$47)</f>
        <v>0.11111111111111116</v>
      </c>
      <c r="K967" s="6">
        <f ca="1">IF(J967=0,0,IF(G967=1,CompanyProfiles!$T$43+(RANDBETWEEN(CompanyProfiles!$R$43,CompanyProfiles!$S$43))/100,CompanyProfiles!$T$42+(RANDBETWEEN(CompanyProfiles!$R$42,CompanyProfiles!$S$42))/100))</f>
        <v>12041.596666666666</v>
      </c>
    </row>
    <row r="968" spans="1:11" x14ac:dyDescent="0.2">
      <c r="A968" s="6">
        <f ca="1">IF(CompanyProfiles!F$44&gt;=RAND(),0,1)</f>
        <v>1</v>
      </c>
      <c r="B968" s="6">
        <f ca="1">IF(CompanyProfiles!G$44&gt;=RAND(),0,1)</f>
        <v>1</v>
      </c>
      <c r="C968" s="6">
        <f ca="1">IF(CompanyProfiles!H$44&gt;=RAND(),0,1)</f>
        <v>1</v>
      </c>
      <c r="D968" s="6">
        <f ca="1">IF(CompanyProfiles!I$44&gt;=RAND(),0,1)</f>
        <v>1</v>
      </c>
      <c r="E968" s="6">
        <f ca="1">IF(CompanyProfiles!J$44&gt;=RAND(),0,1)</f>
        <v>1</v>
      </c>
      <c r="F968" s="6">
        <f ca="1">IF(CompanyProfiles!K$44&gt;=RAND(),0,1)</f>
        <v>1</v>
      </c>
      <c r="G968" s="6">
        <f ca="1">IF(CompanyProfiles!L$44&gt;=RAND(),0,1)</f>
        <v>1</v>
      </c>
      <c r="H968" s="6">
        <f ca="1">IF(CompanyProfiles!M$44&gt;=RAND(),0,1)</f>
        <v>1</v>
      </c>
      <c r="I968" s="6">
        <f ca="1">IF(CompanyProfiles!N$44&gt;=RAND(),0,1)</f>
        <v>0</v>
      </c>
      <c r="J968" s="12">
        <f ca="1">1-(SUM(COUNTIF(A968:I968,"= 1"))/CompanyProfiles!$F$47)</f>
        <v>0.11111111111111116</v>
      </c>
      <c r="K968" s="6">
        <f ca="1">IF(J968=0,0,IF(G968=1,CompanyProfiles!$T$43+(RANDBETWEEN(CompanyProfiles!$R$43,CompanyProfiles!$S$43))/100,CompanyProfiles!$T$42+(RANDBETWEEN(CompanyProfiles!$R$42,CompanyProfiles!$S$42))/100))</f>
        <v>8555.6066666666666</v>
      </c>
    </row>
    <row r="969" spans="1:11" x14ac:dyDescent="0.2">
      <c r="A969" s="6">
        <f ca="1">IF(CompanyProfiles!F$44&gt;=RAND(),0,1)</f>
        <v>1</v>
      </c>
      <c r="B969" s="6">
        <f ca="1">IF(CompanyProfiles!G$44&gt;=RAND(),0,1)</f>
        <v>1</v>
      </c>
      <c r="C969" s="6">
        <f ca="1">IF(CompanyProfiles!H$44&gt;=RAND(),0,1)</f>
        <v>0</v>
      </c>
      <c r="D969" s="6">
        <f ca="1">IF(CompanyProfiles!I$44&gt;=RAND(),0,1)</f>
        <v>0</v>
      </c>
      <c r="E969" s="6">
        <f ca="1">IF(CompanyProfiles!J$44&gt;=RAND(),0,1)</f>
        <v>1</v>
      </c>
      <c r="F969" s="6">
        <f ca="1">IF(CompanyProfiles!K$44&gt;=RAND(),0,1)</f>
        <v>1</v>
      </c>
      <c r="G969" s="6">
        <f ca="1">IF(CompanyProfiles!L$44&gt;=RAND(),0,1)</f>
        <v>1</v>
      </c>
      <c r="H969" s="6">
        <f ca="1">IF(CompanyProfiles!M$44&gt;=RAND(),0,1)</f>
        <v>0</v>
      </c>
      <c r="I969" s="6">
        <f ca="1">IF(CompanyProfiles!N$44&gt;=RAND(),0,1)</f>
        <v>1</v>
      </c>
      <c r="J969" s="12">
        <f ca="1">1-(SUM(COUNTIF(A969:I969,"= 1"))/CompanyProfiles!$F$47)</f>
        <v>0.33333333333333337</v>
      </c>
      <c r="K969" s="6">
        <f ca="1">IF(J969=0,0,IF(G969=1,CompanyProfiles!$T$43+(RANDBETWEEN(CompanyProfiles!$R$43,CompanyProfiles!$S$43))/100,CompanyProfiles!$T$42+(RANDBETWEEN(CompanyProfiles!$R$42,CompanyProfiles!$S$42))/100))</f>
        <v>10655.036666666667</v>
      </c>
    </row>
    <row r="970" spans="1:11" x14ac:dyDescent="0.2">
      <c r="A970" s="6">
        <f ca="1">IF(CompanyProfiles!F$44&gt;=RAND(),0,1)</f>
        <v>1</v>
      </c>
      <c r="B970" s="6">
        <f ca="1">IF(CompanyProfiles!G$44&gt;=RAND(),0,1)</f>
        <v>0</v>
      </c>
      <c r="C970" s="6">
        <f ca="1">IF(CompanyProfiles!H$44&gt;=RAND(),0,1)</f>
        <v>1</v>
      </c>
      <c r="D970" s="6">
        <f ca="1">IF(CompanyProfiles!I$44&gt;=RAND(),0,1)</f>
        <v>1</v>
      </c>
      <c r="E970" s="6">
        <f ca="1">IF(CompanyProfiles!J$44&gt;=RAND(),0,1)</f>
        <v>1</v>
      </c>
      <c r="F970" s="6">
        <f ca="1">IF(CompanyProfiles!K$44&gt;=RAND(),0,1)</f>
        <v>1</v>
      </c>
      <c r="G970" s="6">
        <f ca="1">IF(CompanyProfiles!L$44&gt;=RAND(),0,1)</f>
        <v>1</v>
      </c>
      <c r="H970" s="6">
        <f ca="1">IF(CompanyProfiles!M$44&gt;=RAND(),0,1)</f>
        <v>0</v>
      </c>
      <c r="I970" s="6">
        <f ca="1">IF(CompanyProfiles!N$44&gt;=RAND(),0,1)</f>
        <v>1</v>
      </c>
      <c r="J970" s="12">
        <f ca="1">1-(SUM(COUNTIF(A970:I970,"= 1"))/CompanyProfiles!$F$47)</f>
        <v>0.22222222222222221</v>
      </c>
      <c r="K970" s="6">
        <f ca="1">IF(J970=0,0,IF(G970=1,CompanyProfiles!$T$43+(RANDBETWEEN(CompanyProfiles!$R$43,CompanyProfiles!$S$43))/100,CompanyProfiles!$T$42+(RANDBETWEEN(CompanyProfiles!$R$42,CompanyProfiles!$S$42))/100))</f>
        <v>10541.606666666667</v>
      </c>
    </row>
    <row r="971" spans="1:11" x14ac:dyDescent="0.2">
      <c r="A971" s="6">
        <f ca="1">IF(CompanyProfiles!F$44&gt;=RAND(),0,1)</f>
        <v>1</v>
      </c>
      <c r="B971" s="6">
        <f ca="1">IF(CompanyProfiles!G$44&gt;=RAND(),0,1)</f>
        <v>1</v>
      </c>
      <c r="C971" s="6">
        <f ca="1">IF(CompanyProfiles!H$44&gt;=RAND(),0,1)</f>
        <v>1</v>
      </c>
      <c r="D971" s="6">
        <f ca="1">IF(CompanyProfiles!I$44&gt;=RAND(),0,1)</f>
        <v>1</v>
      </c>
      <c r="E971" s="6">
        <f ca="1">IF(CompanyProfiles!J$44&gt;=RAND(),0,1)</f>
        <v>1</v>
      </c>
      <c r="F971" s="6">
        <f ca="1">IF(CompanyProfiles!K$44&gt;=RAND(),0,1)</f>
        <v>0</v>
      </c>
      <c r="G971" s="6">
        <f ca="1">IF(CompanyProfiles!L$44&gt;=RAND(),0,1)</f>
        <v>1</v>
      </c>
      <c r="H971" s="6">
        <f ca="1">IF(CompanyProfiles!M$44&gt;=RAND(),0,1)</f>
        <v>1</v>
      </c>
      <c r="I971" s="6">
        <f ca="1">IF(CompanyProfiles!N$44&gt;=RAND(),0,1)</f>
        <v>1</v>
      </c>
      <c r="J971" s="12">
        <f ca="1">1-(SUM(COUNTIF(A971:I971,"= 1"))/CompanyProfiles!$F$47)</f>
        <v>0.11111111111111116</v>
      </c>
      <c r="K971" s="6">
        <f ca="1">IF(J971=0,0,IF(G971=1,CompanyProfiles!$T$43+(RANDBETWEEN(CompanyProfiles!$R$43,CompanyProfiles!$S$43))/100,CompanyProfiles!$T$42+(RANDBETWEEN(CompanyProfiles!$R$42,CompanyProfiles!$S$42))/100))</f>
        <v>13541.516666666666</v>
      </c>
    </row>
    <row r="972" spans="1:11" x14ac:dyDescent="0.2">
      <c r="A972" s="6">
        <f ca="1">IF(CompanyProfiles!F$44&gt;=RAND(),0,1)</f>
        <v>1</v>
      </c>
      <c r="B972" s="6">
        <f ca="1">IF(CompanyProfiles!G$44&gt;=RAND(),0,1)</f>
        <v>1</v>
      </c>
      <c r="C972" s="6">
        <f ca="1">IF(CompanyProfiles!H$44&gt;=RAND(),0,1)</f>
        <v>1</v>
      </c>
      <c r="D972" s="6">
        <f ca="1">IF(CompanyProfiles!I$44&gt;=RAND(),0,1)</f>
        <v>0</v>
      </c>
      <c r="E972" s="6">
        <f ca="1">IF(CompanyProfiles!J$44&gt;=RAND(),0,1)</f>
        <v>1</v>
      </c>
      <c r="F972" s="6">
        <f ca="1">IF(CompanyProfiles!K$44&gt;=RAND(),0,1)</f>
        <v>1</v>
      </c>
      <c r="G972" s="6">
        <f ca="1">IF(CompanyProfiles!L$44&gt;=RAND(),0,1)</f>
        <v>1</v>
      </c>
      <c r="H972" s="6">
        <f ca="1">IF(CompanyProfiles!M$44&gt;=RAND(),0,1)</f>
        <v>1</v>
      </c>
      <c r="I972" s="6">
        <f ca="1">IF(CompanyProfiles!N$44&gt;=RAND(),0,1)</f>
        <v>1</v>
      </c>
      <c r="J972" s="12">
        <f ca="1">1-(SUM(COUNTIF(A972:I972,"= 1"))/CompanyProfiles!$F$47)</f>
        <v>0.11111111111111116</v>
      </c>
      <c r="K972" s="6">
        <f ca="1">IF(J972=0,0,IF(G972=1,CompanyProfiles!$T$43+(RANDBETWEEN(CompanyProfiles!$R$43,CompanyProfiles!$S$43))/100,CompanyProfiles!$T$42+(RANDBETWEEN(CompanyProfiles!$R$42,CompanyProfiles!$S$42))/100))</f>
        <v>12031.426666666666</v>
      </c>
    </row>
    <row r="973" spans="1:11" x14ac:dyDescent="0.2">
      <c r="A973" s="6">
        <f ca="1">IF(CompanyProfiles!F$44&gt;=RAND(),0,1)</f>
        <v>1</v>
      </c>
      <c r="B973" s="6">
        <f ca="1">IF(CompanyProfiles!G$44&gt;=RAND(),0,1)</f>
        <v>1</v>
      </c>
      <c r="C973" s="6">
        <f ca="1">IF(CompanyProfiles!H$44&gt;=RAND(),0,1)</f>
        <v>1</v>
      </c>
      <c r="D973" s="6">
        <f ca="1">IF(CompanyProfiles!I$44&gt;=RAND(),0,1)</f>
        <v>1</v>
      </c>
      <c r="E973" s="6">
        <f ca="1">IF(CompanyProfiles!J$44&gt;=RAND(),0,1)</f>
        <v>1</v>
      </c>
      <c r="F973" s="6">
        <f ca="1">IF(CompanyProfiles!K$44&gt;=RAND(),0,1)</f>
        <v>1</v>
      </c>
      <c r="G973" s="6">
        <f ca="1">IF(CompanyProfiles!L$44&gt;=RAND(),0,1)</f>
        <v>1</v>
      </c>
      <c r="H973" s="6">
        <f ca="1">IF(CompanyProfiles!M$44&gt;=RAND(),0,1)</f>
        <v>1</v>
      </c>
      <c r="I973" s="6">
        <f ca="1">IF(CompanyProfiles!N$44&gt;=RAND(),0,1)</f>
        <v>1</v>
      </c>
      <c r="J973" s="12">
        <f ca="1">1-(SUM(COUNTIF(A973:I973,"= 1"))/CompanyProfiles!$F$47)</f>
        <v>0</v>
      </c>
      <c r="K973" s="6">
        <f ca="1">IF(J973=0,0,IF(G973=1,CompanyProfiles!$T$43+(RANDBETWEEN(CompanyProfiles!$R$43,CompanyProfiles!$S$43))/100,CompanyProfiles!$T$42+(RANDBETWEEN(CompanyProfiles!$R$42,CompanyProfiles!$S$42))/100))</f>
        <v>0</v>
      </c>
    </row>
    <row r="974" spans="1:11" x14ac:dyDescent="0.2">
      <c r="A974" s="6">
        <f ca="1">IF(CompanyProfiles!F$44&gt;=RAND(),0,1)</f>
        <v>1</v>
      </c>
      <c r="B974" s="6">
        <f ca="1">IF(CompanyProfiles!G$44&gt;=RAND(),0,1)</f>
        <v>1</v>
      </c>
      <c r="C974" s="6">
        <f ca="1">IF(CompanyProfiles!H$44&gt;=RAND(),0,1)</f>
        <v>1</v>
      </c>
      <c r="D974" s="6">
        <f ca="1">IF(CompanyProfiles!I$44&gt;=RAND(),0,1)</f>
        <v>1</v>
      </c>
      <c r="E974" s="6">
        <f ca="1">IF(CompanyProfiles!J$44&gt;=RAND(),0,1)</f>
        <v>1</v>
      </c>
      <c r="F974" s="6">
        <f ca="1">IF(CompanyProfiles!K$44&gt;=RAND(),0,1)</f>
        <v>1</v>
      </c>
      <c r="G974" s="6">
        <f ca="1">IF(CompanyProfiles!L$44&gt;=RAND(),0,1)</f>
        <v>1</v>
      </c>
      <c r="H974" s="6">
        <f ca="1">IF(CompanyProfiles!M$44&gt;=RAND(),0,1)</f>
        <v>1</v>
      </c>
      <c r="I974" s="6">
        <f ca="1">IF(CompanyProfiles!N$44&gt;=RAND(),0,1)</f>
        <v>1</v>
      </c>
      <c r="J974" s="12">
        <f ca="1">1-(SUM(COUNTIF(A974:I974,"= 1"))/CompanyProfiles!$F$47)</f>
        <v>0</v>
      </c>
      <c r="K974" s="6">
        <f ca="1">IF(J974=0,0,IF(G974=1,CompanyProfiles!$T$43+(RANDBETWEEN(CompanyProfiles!$R$43,CompanyProfiles!$S$43))/100,CompanyProfiles!$T$42+(RANDBETWEEN(CompanyProfiles!$R$42,CompanyProfiles!$S$42))/100))</f>
        <v>0</v>
      </c>
    </row>
    <row r="975" spans="1:11" x14ac:dyDescent="0.2">
      <c r="A975" s="6">
        <f ca="1">IF(CompanyProfiles!F$44&gt;=RAND(),0,1)</f>
        <v>0</v>
      </c>
      <c r="B975" s="6">
        <f ca="1">IF(CompanyProfiles!G$44&gt;=RAND(),0,1)</f>
        <v>1</v>
      </c>
      <c r="C975" s="6">
        <f ca="1">IF(CompanyProfiles!H$44&gt;=RAND(),0,1)</f>
        <v>1</v>
      </c>
      <c r="D975" s="6">
        <f ca="1">IF(CompanyProfiles!I$44&gt;=RAND(),0,1)</f>
        <v>1</v>
      </c>
      <c r="E975" s="6">
        <f ca="1">IF(CompanyProfiles!J$44&gt;=RAND(),0,1)</f>
        <v>0</v>
      </c>
      <c r="F975" s="6">
        <f ca="1">IF(CompanyProfiles!K$44&gt;=RAND(),0,1)</f>
        <v>1</v>
      </c>
      <c r="G975" s="6">
        <f ca="1">IF(CompanyProfiles!L$44&gt;=RAND(),0,1)</f>
        <v>1</v>
      </c>
      <c r="H975" s="6">
        <f ca="1">IF(CompanyProfiles!M$44&gt;=RAND(),0,1)</f>
        <v>1</v>
      </c>
      <c r="I975" s="6">
        <f ca="1">IF(CompanyProfiles!N$44&gt;=RAND(),0,1)</f>
        <v>1</v>
      </c>
      <c r="J975" s="12">
        <f ca="1">1-(SUM(COUNTIF(A975:I975,"= 1"))/CompanyProfiles!$F$47)</f>
        <v>0.22222222222222221</v>
      </c>
      <c r="K975" s="6">
        <f ca="1">IF(J975=0,0,IF(G975=1,CompanyProfiles!$T$43+(RANDBETWEEN(CompanyProfiles!$R$43,CompanyProfiles!$S$43))/100,CompanyProfiles!$T$42+(RANDBETWEEN(CompanyProfiles!$R$42,CompanyProfiles!$S$42))/100))</f>
        <v>9917.4666666666672</v>
      </c>
    </row>
    <row r="976" spans="1:11" x14ac:dyDescent="0.2">
      <c r="A976" s="6">
        <f ca="1">IF(CompanyProfiles!F$44&gt;=RAND(),0,1)</f>
        <v>0</v>
      </c>
      <c r="B976" s="6">
        <f ca="1">IF(CompanyProfiles!G$44&gt;=RAND(),0,1)</f>
        <v>1</v>
      </c>
      <c r="C976" s="6">
        <f ca="1">IF(CompanyProfiles!H$44&gt;=RAND(),0,1)</f>
        <v>1</v>
      </c>
      <c r="D976" s="6">
        <f ca="1">IF(CompanyProfiles!I$44&gt;=RAND(),0,1)</f>
        <v>0</v>
      </c>
      <c r="E976" s="6">
        <f ca="1">IF(CompanyProfiles!J$44&gt;=RAND(),0,1)</f>
        <v>1</v>
      </c>
      <c r="F976" s="6">
        <f ca="1">IF(CompanyProfiles!K$44&gt;=RAND(),0,1)</f>
        <v>1</v>
      </c>
      <c r="G976" s="6">
        <f ca="1">IF(CompanyProfiles!L$44&gt;=RAND(),0,1)</f>
        <v>1</v>
      </c>
      <c r="H976" s="6">
        <f ca="1">IF(CompanyProfiles!M$44&gt;=RAND(),0,1)</f>
        <v>1</v>
      </c>
      <c r="I976" s="6">
        <f ca="1">IF(CompanyProfiles!N$44&gt;=RAND(),0,1)</f>
        <v>1</v>
      </c>
      <c r="J976" s="12">
        <f ca="1">1-(SUM(COUNTIF(A976:I976,"= 1"))/CompanyProfiles!$F$47)</f>
        <v>0.22222222222222221</v>
      </c>
      <c r="K976" s="6">
        <f ca="1">IF(J976=0,0,IF(G976=1,CompanyProfiles!$T$43+(RANDBETWEEN(CompanyProfiles!$R$43,CompanyProfiles!$S$43))/100,CompanyProfiles!$T$42+(RANDBETWEEN(CompanyProfiles!$R$42,CompanyProfiles!$S$42))/100))</f>
        <v>15640.506666666668</v>
      </c>
    </row>
    <row r="977" spans="1:11" x14ac:dyDescent="0.2">
      <c r="A977" s="6">
        <f ca="1">IF(CompanyProfiles!F$44&gt;=RAND(),0,1)</f>
        <v>0</v>
      </c>
      <c r="B977" s="6">
        <f ca="1">IF(CompanyProfiles!G$44&gt;=RAND(),0,1)</f>
        <v>0</v>
      </c>
      <c r="C977" s="6">
        <f ca="1">IF(CompanyProfiles!H$44&gt;=RAND(),0,1)</f>
        <v>1</v>
      </c>
      <c r="D977" s="6">
        <f ca="1">IF(CompanyProfiles!I$44&gt;=RAND(),0,1)</f>
        <v>1</v>
      </c>
      <c r="E977" s="6">
        <f ca="1">IF(CompanyProfiles!J$44&gt;=RAND(),0,1)</f>
        <v>1</v>
      </c>
      <c r="F977" s="6">
        <f ca="1">IF(CompanyProfiles!K$44&gt;=RAND(),0,1)</f>
        <v>1</v>
      </c>
      <c r="G977" s="6">
        <f ca="1">IF(CompanyProfiles!L$44&gt;=RAND(),0,1)</f>
        <v>1</v>
      </c>
      <c r="H977" s="6">
        <f ca="1">IF(CompanyProfiles!M$44&gt;=RAND(),0,1)</f>
        <v>1</v>
      </c>
      <c r="I977" s="6">
        <f ca="1">IF(CompanyProfiles!N$44&gt;=RAND(),0,1)</f>
        <v>1</v>
      </c>
      <c r="J977" s="12">
        <f ca="1">1-(SUM(COUNTIF(A977:I977,"= 1"))/CompanyProfiles!$F$47)</f>
        <v>0.22222222222222221</v>
      </c>
      <c r="K977" s="6">
        <f ca="1">IF(J977=0,0,IF(G977=1,CompanyProfiles!$T$43+(RANDBETWEEN(CompanyProfiles!$R$43,CompanyProfiles!$S$43))/100,CompanyProfiles!$T$42+(RANDBETWEEN(CompanyProfiles!$R$42,CompanyProfiles!$S$42))/100))</f>
        <v>10056.206666666667</v>
      </c>
    </row>
    <row r="978" spans="1:11" x14ac:dyDescent="0.2">
      <c r="A978" s="6">
        <f ca="1">IF(CompanyProfiles!F$44&gt;=RAND(),0,1)</f>
        <v>1</v>
      </c>
      <c r="B978" s="6">
        <f ca="1">IF(CompanyProfiles!G$44&gt;=RAND(),0,1)</f>
        <v>1</v>
      </c>
      <c r="C978" s="6">
        <f ca="1">IF(CompanyProfiles!H$44&gt;=RAND(),0,1)</f>
        <v>1</v>
      </c>
      <c r="D978" s="6">
        <f ca="1">IF(CompanyProfiles!I$44&gt;=RAND(),0,1)</f>
        <v>1</v>
      </c>
      <c r="E978" s="6">
        <f ca="1">IF(CompanyProfiles!J$44&gt;=RAND(),0,1)</f>
        <v>1</v>
      </c>
      <c r="F978" s="6">
        <f ca="1">IF(CompanyProfiles!K$44&gt;=RAND(),0,1)</f>
        <v>1</v>
      </c>
      <c r="G978" s="6">
        <f ca="1">IF(CompanyProfiles!L$44&gt;=RAND(),0,1)</f>
        <v>1</v>
      </c>
      <c r="H978" s="6">
        <f ca="1">IF(CompanyProfiles!M$44&gt;=RAND(),0,1)</f>
        <v>1</v>
      </c>
      <c r="I978" s="6">
        <f ca="1">IF(CompanyProfiles!N$44&gt;=RAND(),0,1)</f>
        <v>1</v>
      </c>
      <c r="J978" s="12">
        <f ca="1">1-(SUM(COUNTIF(A978:I978,"= 1"))/CompanyProfiles!$F$47)</f>
        <v>0</v>
      </c>
      <c r="K978" s="6">
        <f ca="1">IF(J978=0,0,IF(G978=1,CompanyProfiles!$T$43+(RANDBETWEEN(CompanyProfiles!$R$43,CompanyProfiles!$S$43))/100,CompanyProfiles!$T$42+(RANDBETWEEN(CompanyProfiles!$R$42,CompanyProfiles!$S$42))/100))</f>
        <v>0</v>
      </c>
    </row>
    <row r="979" spans="1:11" x14ac:dyDescent="0.2">
      <c r="A979" s="6">
        <f ca="1">IF(CompanyProfiles!F$44&gt;=RAND(),0,1)</f>
        <v>0</v>
      </c>
      <c r="B979" s="6">
        <f ca="1">IF(CompanyProfiles!G$44&gt;=RAND(),0,1)</f>
        <v>1</v>
      </c>
      <c r="C979" s="6">
        <f ca="1">IF(CompanyProfiles!H$44&gt;=RAND(),0,1)</f>
        <v>0</v>
      </c>
      <c r="D979" s="6">
        <f ca="1">IF(CompanyProfiles!I$44&gt;=RAND(),0,1)</f>
        <v>1</v>
      </c>
      <c r="E979" s="6">
        <f ca="1">IF(CompanyProfiles!J$44&gt;=RAND(),0,1)</f>
        <v>0</v>
      </c>
      <c r="F979" s="6">
        <f ca="1">IF(CompanyProfiles!K$44&gt;=RAND(),0,1)</f>
        <v>1</v>
      </c>
      <c r="G979" s="6">
        <f ca="1">IF(CompanyProfiles!L$44&gt;=RAND(),0,1)</f>
        <v>1</v>
      </c>
      <c r="H979" s="6">
        <f ca="1">IF(CompanyProfiles!M$44&gt;=RAND(),0,1)</f>
        <v>1</v>
      </c>
      <c r="I979" s="6">
        <f ca="1">IF(CompanyProfiles!N$44&gt;=RAND(),0,1)</f>
        <v>1</v>
      </c>
      <c r="J979" s="12">
        <f ca="1">1-(SUM(COUNTIF(A979:I979,"= 1"))/CompanyProfiles!$F$47)</f>
        <v>0.33333333333333337</v>
      </c>
      <c r="K979" s="6">
        <f ca="1">IF(J979=0,0,IF(G979=1,CompanyProfiles!$T$43+(RANDBETWEEN(CompanyProfiles!$R$43,CompanyProfiles!$S$43))/100,CompanyProfiles!$T$42+(RANDBETWEEN(CompanyProfiles!$R$42,CompanyProfiles!$S$42))/100))</f>
        <v>9179.0966666666664</v>
      </c>
    </row>
    <row r="980" spans="1:11" x14ac:dyDescent="0.2">
      <c r="A980" s="6">
        <f ca="1">IF(CompanyProfiles!F$44&gt;=RAND(),0,1)</f>
        <v>0</v>
      </c>
      <c r="B980" s="6">
        <f ca="1">IF(CompanyProfiles!G$44&gt;=RAND(),0,1)</f>
        <v>0</v>
      </c>
      <c r="C980" s="6">
        <f ca="1">IF(CompanyProfiles!H$44&gt;=RAND(),0,1)</f>
        <v>1</v>
      </c>
      <c r="D980" s="6">
        <f ca="1">IF(CompanyProfiles!I$44&gt;=RAND(),0,1)</f>
        <v>1</v>
      </c>
      <c r="E980" s="6">
        <f ca="1">IF(CompanyProfiles!J$44&gt;=RAND(),0,1)</f>
        <v>1</v>
      </c>
      <c r="F980" s="6">
        <f ca="1">IF(CompanyProfiles!K$44&gt;=RAND(),0,1)</f>
        <v>0</v>
      </c>
      <c r="G980" s="6">
        <f ca="1">IF(CompanyProfiles!L$44&gt;=RAND(),0,1)</f>
        <v>1</v>
      </c>
      <c r="H980" s="6">
        <f ca="1">IF(CompanyProfiles!M$44&gt;=RAND(),0,1)</f>
        <v>1</v>
      </c>
      <c r="I980" s="6">
        <f ca="1">IF(CompanyProfiles!N$44&gt;=RAND(),0,1)</f>
        <v>1</v>
      </c>
      <c r="J980" s="12">
        <f ca="1">1-(SUM(COUNTIF(A980:I980,"= 1"))/CompanyProfiles!$F$47)</f>
        <v>0.33333333333333337</v>
      </c>
      <c r="K980" s="6">
        <f ca="1">IF(J980=0,0,IF(G980=1,CompanyProfiles!$T$43+(RANDBETWEEN(CompanyProfiles!$R$43,CompanyProfiles!$S$43))/100,CompanyProfiles!$T$42+(RANDBETWEEN(CompanyProfiles!$R$42,CompanyProfiles!$S$42))/100))</f>
        <v>7918.1366666666672</v>
      </c>
    </row>
    <row r="981" spans="1:11" x14ac:dyDescent="0.2">
      <c r="A981" s="6">
        <f ca="1">IF(CompanyProfiles!F$44&gt;=RAND(),0,1)</f>
        <v>1</v>
      </c>
      <c r="B981" s="6">
        <f ca="1">IF(CompanyProfiles!G$44&gt;=RAND(),0,1)</f>
        <v>1</v>
      </c>
      <c r="C981" s="6">
        <f ca="1">IF(CompanyProfiles!H$44&gt;=RAND(),0,1)</f>
        <v>0</v>
      </c>
      <c r="D981" s="6">
        <f ca="1">IF(CompanyProfiles!I$44&gt;=RAND(),0,1)</f>
        <v>1</v>
      </c>
      <c r="E981" s="6">
        <f ca="1">IF(CompanyProfiles!J$44&gt;=RAND(),0,1)</f>
        <v>0</v>
      </c>
      <c r="F981" s="6">
        <f ca="1">IF(CompanyProfiles!K$44&gt;=RAND(),0,1)</f>
        <v>1</v>
      </c>
      <c r="G981" s="6">
        <f ca="1">IF(CompanyProfiles!L$44&gt;=RAND(),0,1)</f>
        <v>1</v>
      </c>
      <c r="H981" s="6">
        <f ca="1">IF(CompanyProfiles!M$44&gt;=RAND(),0,1)</f>
        <v>1</v>
      </c>
      <c r="I981" s="6">
        <f ca="1">IF(CompanyProfiles!N$44&gt;=RAND(),0,1)</f>
        <v>1</v>
      </c>
      <c r="J981" s="12">
        <f ca="1">1-(SUM(COUNTIF(A981:I981,"= 1"))/CompanyProfiles!$F$47)</f>
        <v>0.22222222222222221</v>
      </c>
      <c r="K981" s="6">
        <f ca="1">IF(J981=0,0,IF(G981=1,CompanyProfiles!$T$43+(RANDBETWEEN(CompanyProfiles!$R$43,CompanyProfiles!$S$43))/100,CompanyProfiles!$T$42+(RANDBETWEEN(CompanyProfiles!$R$42,CompanyProfiles!$S$42))/100))</f>
        <v>13734.886666666667</v>
      </c>
    </row>
    <row r="982" spans="1:11" x14ac:dyDescent="0.2">
      <c r="A982" s="6">
        <f ca="1">IF(CompanyProfiles!F$44&gt;=RAND(),0,1)</f>
        <v>1</v>
      </c>
      <c r="B982" s="6">
        <f ca="1">IF(CompanyProfiles!G$44&gt;=RAND(),0,1)</f>
        <v>1</v>
      </c>
      <c r="C982" s="6">
        <f ca="1">IF(CompanyProfiles!H$44&gt;=RAND(),0,1)</f>
        <v>1</v>
      </c>
      <c r="D982" s="6">
        <f ca="1">IF(CompanyProfiles!I$44&gt;=RAND(),0,1)</f>
        <v>1</v>
      </c>
      <c r="E982" s="6">
        <f ca="1">IF(CompanyProfiles!J$44&gt;=RAND(),0,1)</f>
        <v>1</v>
      </c>
      <c r="F982" s="6">
        <f ca="1">IF(CompanyProfiles!K$44&gt;=RAND(),0,1)</f>
        <v>1</v>
      </c>
      <c r="G982" s="6">
        <f ca="1">IF(CompanyProfiles!L$44&gt;=RAND(),0,1)</f>
        <v>1</v>
      </c>
      <c r="H982" s="6">
        <f ca="1">IF(CompanyProfiles!M$44&gt;=RAND(),0,1)</f>
        <v>1</v>
      </c>
      <c r="I982" s="6">
        <f ca="1">IF(CompanyProfiles!N$44&gt;=RAND(),0,1)</f>
        <v>1</v>
      </c>
      <c r="J982" s="12">
        <f ca="1">1-(SUM(COUNTIF(A982:I982,"= 1"))/CompanyProfiles!$F$47)</f>
        <v>0</v>
      </c>
      <c r="K982" s="6">
        <f ca="1">IF(J982=0,0,IF(G982=1,CompanyProfiles!$T$43+(RANDBETWEEN(CompanyProfiles!$R$43,CompanyProfiles!$S$43))/100,CompanyProfiles!$T$42+(RANDBETWEEN(CompanyProfiles!$R$42,CompanyProfiles!$S$42))/100))</f>
        <v>0</v>
      </c>
    </row>
    <row r="983" spans="1:11" x14ac:dyDescent="0.2">
      <c r="A983" s="6">
        <f ca="1">IF(CompanyProfiles!F$44&gt;=RAND(),0,1)</f>
        <v>0</v>
      </c>
      <c r="B983" s="6">
        <f ca="1">IF(CompanyProfiles!G$44&gt;=RAND(),0,1)</f>
        <v>1</v>
      </c>
      <c r="C983" s="6">
        <f ca="1">IF(CompanyProfiles!H$44&gt;=RAND(),0,1)</f>
        <v>1</v>
      </c>
      <c r="D983" s="6">
        <f ca="1">IF(CompanyProfiles!I$44&gt;=RAND(),0,1)</f>
        <v>1</v>
      </c>
      <c r="E983" s="6">
        <f ca="1">IF(CompanyProfiles!J$44&gt;=RAND(),0,1)</f>
        <v>1</v>
      </c>
      <c r="F983" s="6">
        <f ca="1">IF(CompanyProfiles!K$44&gt;=RAND(),0,1)</f>
        <v>1</v>
      </c>
      <c r="G983" s="6">
        <f ca="1">IF(CompanyProfiles!L$44&gt;=RAND(),0,1)</f>
        <v>1</v>
      </c>
      <c r="H983" s="6">
        <f ca="1">IF(CompanyProfiles!M$44&gt;=RAND(),0,1)</f>
        <v>0</v>
      </c>
      <c r="I983" s="6">
        <f ca="1">IF(CompanyProfiles!N$44&gt;=RAND(),0,1)</f>
        <v>1</v>
      </c>
      <c r="J983" s="12">
        <f ca="1">1-(SUM(COUNTIF(A983:I983,"= 1"))/CompanyProfiles!$F$47)</f>
        <v>0.22222222222222221</v>
      </c>
      <c r="K983" s="6">
        <f ca="1">IF(J983=0,0,IF(G983=1,CompanyProfiles!$T$43+(RANDBETWEEN(CompanyProfiles!$R$43,CompanyProfiles!$S$43))/100,CompanyProfiles!$T$42+(RANDBETWEEN(CompanyProfiles!$R$42,CompanyProfiles!$S$42))/100))</f>
        <v>12714.756666666666</v>
      </c>
    </row>
    <row r="984" spans="1:11" x14ac:dyDescent="0.2">
      <c r="A984" s="6">
        <f ca="1">IF(CompanyProfiles!F$44&gt;=RAND(),0,1)</f>
        <v>1</v>
      </c>
      <c r="B984" s="6">
        <f ca="1">IF(CompanyProfiles!G$44&gt;=RAND(),0,1)</f>
        <v>1</v>
      </c>
      <c r="C984" s="6">
        <f ca="1">IF(CompanyProfiles!H$44&gt;=RAND(),0,1)</f>
        <v>1</v>
      </c>
      <c r="D984" s="6">
        <f ca="1">IF(CompanyProfiles!I$44&gt;=RAND(),0,1)</f>
        <v>0</v>
      </c>
      <c r="E984" s="6">
        <f ca="1">IF(CompanyProfiles!J$44&gt;=RAND(),0,1)</f>
        <v>1</v>
      </c>
      <c r="F984" s="6">
        <f ca="1">IF(CompanyProfiles!K$44&gt;=RAND(),0,1)</f>
        <v>0</v>
      </c>
      <c r="G984" s="6">
        <f ca="1">IF(CompanyProfiles!L$44&gt;=RAND(),0,1)</f>
        <v>1</v>
      </c>
      <c r="H984" s="6">
        <f ca="1">IF(CompanyProfiles!M$44&gt;=RAND(),0,1)</f>
        <v>1</v>
      </c>
      <c r="I984" s="6">
        <f ca="1">IF(CompanyProfiles!N$44&gt;=RAND(),0,1)</f>
        <v>1</v>
      </c>
      <c r="J984" s="12">
        <f ca="1">1-(SUM(COUNTIF(A984:I984,"= 1"))/CompanyProfiles!$F$47)</f>
        <v>0.22222222222222221</v>
      </c>
      <c r="K984" s="6">
        <f ca="1">IF(J984=0,0,IF(G984=1,CompanyProfiles!$T$43+(RANDBETWEEN(CompanyProfiles!$R$43,CompanyProfiles!$S$43))/100,CompanyProfiles!$T$42+(RANDBETWEEN(CompanyProfiles!$R$42,CompanyProfiles!$S$42))/100))</f>
        <v>15441.866666666667</v>
      </c>
    </row>
    <row r="985" spans="1:11" x14ac:dyDescent="0.2">
      <c r="A985" s="6">
        <f ca="1">IF(CompanyProfiles!F$44&gt;=RAND(),0,1)</f>
        <v>1</v>
      </c>
      <c r="B985" s="6">
        <f ca="1">IF(CompanyProfiles!G$44&gt;=RAND(),0,1)</f>
        <v>1</v>
      </c>
      <c r="C985" s="6">
        <f ca="1">IF(CompanyProfiles!H$44&gt;=RAND(),0,1)</f>
        <v>1</v>
      </c>
      <c r="D985" s="6">
        <f ca="1">IF(CompanyProfiles!I$44&gt;=RAND(),0,1)</f>
        <v>1</v>
      </c>
      <c r="E985" s="6">
        <f ca="1">IF(CompanyProfiles!J$44&gt;=RAND(),0,1)</f>
        <v>1</v>
      </c>
      <c r="F985" s="6">
        <f ca="1">IF(CompanyProfiles!K$44&gt;=RAND(),0,1)</f>
        <v>1</v>
      </c>
      <c r="G985" s="6">
        <f ca="1">IF(CompanyProfiles!L$44&gt;=RAND(),0,1)</f>
        <v>1</v>
      </c>
      <c r="H985" s="6">
        <f ca="1">IF(CompanyProfiles!M$44&gt;=RAND(),0,1)</f>
        <v>1</v>
      </c>
      <c r="I985" s="6">
        <f ca="1">IF(CompanyProfiles!N$44&gt;=RAND(),0,1)</f>
        <v>1</v>
      </c>
      <c r="J985" s="12">
        <f ca="1">1-(SUM(COUNTIF(A985:I985,"= 1"))/CompanyProfiles!$F$47)</f>
        <v>0</v>
      </c>
      <c r="K985" s="6">
        <f ca="1">IF(J985=0,0,IF(G985=1,CompanyProfiles!$T$43+(RANDBETWEEN(CompanyProfiles!$R$43,CompanyProfiles!$S$43))/100,CompanyProfiles!$T$42+(RANDBETWEEN(CompanyProfiles!$R$42,CompanyProfiles!$S$42))/100))</f>
        <v>0</v>
      </c>
    </row>
    <row r="986" spans="1:11" x14ac:dyDescent="0.2">
      <c r="A986" s="6">
        <f ca="1">IF(CompanyProfiles!F$44&gt;=RAND(),0,1)</f>
        <v>1</v>
      </c>
      <c r="B986" s="6">
        <f ca="1">IF(CompanyProfiles!G$44&gt;=RAND(),0,1)</f>
        <v>1</v>
      </c>
      <c r="C986" s="6">
        <f ca="1">IF(CompanyProfiles!H$44&gt;=RAND(),0,1)</f>
        <v>1</v>
      </c>
      <c r="D986" s="6">
        <f ca="1">IF(CompanyProfiles!I$44&gt;=RAND(),0,1)</f>
        <v>1</v>
      </c>
      <c r="E986" s="6">
        <f ca="1">IF(CompanyProfiles!J$44&gt;=RAND(),0,1)</f>
        <v>1</v>
      </c>
      <c r="F986" s="6">
        <f ca="1">IF(CompanyProfiles!K$44&gt;=RAND(),0,1)</f>
        <v>1</v>
      </c>
      <c r="G986" s="6">
        <f ca="1">IF(CompanyProfiles!L$44&gt;=RAND(),0,1)</f>
        <v>1</v>
      </c>
      <c r="H986" s="6">
        <f ca="1">IF(CompanyProfiles!M$44&gt;=RAND(),0,1)</f>
        <v>0</v>
      </c>
      <c r="I986" s="6">
        <f ca="1">IF(CompanyProfiles!N$44&gt;=RAND(),0,1)</f>
        <v>0</v>
      </c>
      <c r="J986" s="12">
        <f ca="1">1-(SUM(COUNTIF(A986:I986,"= 1"))/CompanyProfiles!$F$47)</f>
        <v>0.22222222222222221</v>
      </c>
      <c r="K986" s="6">
        <f ca="1">IF(J986=0,0,IF(G986=1,CompanyProfiles!$T$43+(RANDBETWEEN(CompanyProfiles!$R$43,CompanyProfiles!$S$43))/100,CompanyProfiles!$T$42+(RANDBETWEEN(CompanyProfiles!$R$42,CompanyProfiles!$S$42))/100))</f>
        <v>12918.196666666667</v>
      </c>
    </row>
    <row r="987" spans="1:11" x14ac:dyDescent="0.2">
      <c r="A987" s="6">
        <f ca="1">IF(CompanyProfiles!F$44&gt;=RAND(),0,1)</f>
        <v>1</v>
      </c>
      <c r="B987" s="6">
        <f ca="1">IF(CompanyProfiles!G$44&gt;=RAND(),0,1)</f>
        <v>0</v>
      </c>
      <c r="C987" s="6">
        <f ca="1">IF(CompanyProfiles!H$44&gt;=RAND(),0,1)</f>
        <v>0</v>
      </c>
      <c r="D987" s="6">
        <f ca="1">IF(CompanyProfiles!I$44&gt;=RAND(),0,1)</f>
        <v>0</v>
      </c>
      <c r="E987" s="6">
        <f ca="1">IF(CompanyProfiles!J$44&gt;=RAND(),0,1)</f>
        <v>0</v>
      </c>
      <c r="F987" s="6">
        <f ca="1">IF(CompanyProfiles!K$44&gt;=RAND(),0,1)</f>
        <v>1</v>
      </c>
      <c r="G987" s="6">
        <f ca="1">IF(CompanyProfiles!L$44&gt;=RAND(),0,1)</f>
        <v>1</v>
      </c>
      <c r="H987" s="6">
        <f ca="1">IF(CompanyProfiles!M$44&gt;=RAND(),0,1)</f>
        <v>0</v>
      </c>
      <c r="I987" s="6">
        <f ca="1">IF(CompanyProfiles!N$44&gt;=RAND(),0,1)</f>
        <v>1</v>
      </c>
      <c r="J987" s="12">
        <f ca="1">1-(SUM(COUNTIF(A987:I987,"= 1"))/CompanyProfiles!$F$47)</f>
        <v>0.55555555555555558</v>
      </c>
      <c r="K987" s="6">
        <f ca="1">IF(J987=0,0,IF(G987=1,CompanyProfiles!$T$43+(RANDBETWEEN(CompanyProfiles!$R$43,CompanyProfiles!$S$43))/100,CompanyProfiles!$T$42+(RANDBETWEEN(CompanyProfiles!$R$42,CompanyProfiles!$S$42))/100))</f>
        <v>8492.3666666666668</v>
      </c>
    </row>
    <row r="988" spans="1:11" x14ac:dyDescent="0.2">
      <c r="A988" s="6">
        <f ca="1">IF(CompanyProfiles!F$44&gt;=RAND(),0,1)</f>
        <v>0</v>
      </c>
      <c r="B988" s="6">
        <f ca="1">IF(CompanyProfiles!G$44&gt;=RAND(),0,1)</f>
        <v>0</v>
      </c>
      <c r="C988" s="6">
        <f ca="1">IF(CompanyProfiles!H$44&gt;=RAND(),0,1)</f>
        <v>0</v>
      </c>
      <c r="D988" s="6">
        <f ca="1">IF(CompanyProfiles!I$44&gt;=RAND(),0,1)</f>
        <v>1</v>
      </c>
      <c r="E988" s="6">
        <f ca="1">IF(CompanyProfiles!J$44&gt;=RAND(),0,1)</f>
        <v>1</v>
      </c>
      <c r="F988" s="6">
        <f ca="1">IF(CompanyProfiles!K$44&gt;=RAND(),0,1)</f>
        <v>1</v>
      </c>
      <c r="G988" s="6">
        <f ca="1">IF(CompanyProfiles!L$44&gt;=RAND(),0,1)</f>
        <v>1</v>
      </c>
      <c r="H988" s="6">
        <f ca="1">IF(CompanyProfiles!M$44&gt;=RAND(),0,1)</f>
        <v>1</v>
      </c>
      <c r="I988" s="6">
        <f ca="1">IF(CompanyProfiles!N$44&gt;=RAND(),0,1)</f>
        <v>1</v>
      </c>
      <c r="J988" s="12">
        <f ca="1">1-(SUM(COUNTIF(A988:I988,"= 1"))/CompanyProfiles!$F$47)</f>
        <v>0.33333333333333337</v>
      </c>
      <c r="K988" s="6">
        <f ca="1">IF(J988=0,0,IF(G988=1,CompanyProfiles!$T$43+(RANDBETWEEN(CompanyProfiles!$R$43,CompanyProfiles!$S$43))/100,CompanyProfiles!$T$42+(RANDBETWEEN(CompanyProfiles!$R$42,CompanyProfiles!$S$42))/100))</f>
        <v>14666.356666666667</v>
      </c>
    </row>
    <row r="989" spans="1:11" x14ac:dyDescent="0.2">
      <c r="A989" s="6">
        <f ca="1">IF(CompanyProfiles!F$44&gt;=RAND(),0,1)</f>
        <v>1</v>
      </c>
      <c r="B989" s="6">
        <f ca="1">IF(CompanyProfiles!G$44&gt;=RAND(),0,1)</f>
        <v>0</v>
      </c>
      <c r="C989" s="6">
        <f ca="1">IF(CompanyProfiles!H$44&gt;=RAND(),0,1)</f>
        <v>1</v>
      </c>
      <c r="D989" s="6">
        <f ca="1">IF(CompanyProfiles!I$44&gt;=RAND(),0,1)</f>
        <v>1</v>
      </c>
      <c r="E989" s="6">
        <f ca="1">IF(CompanyProfiles!J$44&gt;=RAND(),0,1)</f>
        <v>0</v>
      </c>
      <c r="F989" s="6">
        <f ca="1">IF(CompanyProfiles!K$44&gt;=RAND(),0,1)</f>
        <v>1</v>
      </c>
      <c r="G989" s="6">
        <f ca="1">IF(CompanyProfiles!L$44&gt;=RAND(),0,1)</f>
        <v>1</v>
      </c>
      <c r="H989" s="6">
        <f ca="1">IF(CompanyProfiles!M$44&gt;=RAND(),0,1)</f>
        <v>1</v>
      </c>
      <c r="I989" s="6">
        <f ca="1">IF(CompanyProfiles!N$44&gt;=RAND(),0,1)</f>
        <v>0</v>
      </c>
      <c r="J989" s="12">
        <f ca="1">1-(SUM(COUNTIF(A989:I989,"= 1"))/CompanyProfiles!$F$47)</f>
        <v>0.33333333333333337</v>
      </c>
      <c r="K989" s="6">
        <f ca="1">IF(J989=0,0,IF(G989=1,CompanyProfiles!$T$43+(RANDBETWEEN(CompanyProfiles!$R$43,CompanyProfiles!$S$43))/100,CompanyProfiles!$T$42+(RANDBETWEEN(CompanyProfiles!$R$42,CompanyProfiles!$S$42))/100))</f>
        <v>13988.916666666668</v>
      </c>
    </row>
    <row r="990" spans="1:11" x14ac:dyDescent="0.2">
      <c r="A990" s="6">
        <f ca="1">IF(CompanyProfiles!F$44&gt;=RAND(),0,1)</f>
        <v>1</v>
      </c>
      <c r="B990" s="6">
        <f ca="1">IF(CompanyProfiles!G$44&gt;=RAND(),0,1)</f>
        <v>1</v>
      </c>
      <c r="C990" s="6">
        <f ca="1">IF(CompanyProfiles!H$44&gt;=RAND(),0,1)</f>
        <v>1</v>
      </c>
      <c r="D990" s="6">
        <f ca="1">IF(CompanyProfiles!I$44&gt;=RAND(),0,1)</f>
        <v>1</v>
      </c>
      <c r="E990" s="6">
        <f ca="1">IF(CompanyProfiles!J$44&gt;=RAND(),0,1)</f>
        <v>0</v>
      </c>
      <c r="F990" s="6">
        <f ca="1">IF(CompanyProfiles!K$44&gt;=RAND(),0,1)</f>
        <v>1</v>
      </c>
      <c r="G990" s="6">
        <f ca="1">IF(CompanyProfiles!L$44&gt;=RAND(),0,1)</f>
        <v>1</v>
      </c>
      <c r="H990" s="6">
        <f ca="1">IF(CompanyProfiles!M$44&gt;=RAND(),0,1)</f>
        <v>1</v>
      </c>
      <c r="I990" s="6">
        <f ca="1">IF(CompanyProfiles!N$44&gt;=RAND(),0,1)</f>
        <v>1</v>
      </c>
      <c r="J990" s="12">
        <f ca="1">1-(SUM(COUNTIF(A990:I990,"= 1"))/CompanyProfiles!$F$47)</f>
        <v>0.11111111111111116</v>
      </c>
      <c r="K990" s="6">
        <f ca="1">IF(J990=0,0,IF(G990=1,CompanyProfiles!$T$43+(RANDBETWEEN(CompanyProfiles!$R$43,CompanyProfiles!$S$43))/100,CompanyProfiles!$T$42+(RANDBETWEEN(CompanyProfiles!$R$42,CompanyProfiles!$S$42))/100))</f>
        <v>9589.5866666666661</v>
      </c>
    </row>
    <row r="991" spans="1:11" x14ac:dyDescent="0.2">
      <c r="A991" s="6">
        <f ca="1">IF(CompanyProfiles!F$44&gt;=RAND(),0,1)</f>
        <v>1</v>
      </c>
      <c r="B991" s="6">
        <f ca="1">IF(CompanyProfiles!G$44&gt;=RAND(),0,1)</f>
        <v>1</v>
      </c>
      <c r="C991" s="6">
        <f ca="1">IF(CompanyProfiles!H$44&gt;=RAND(),0,1)</f>
        <v>1</v>
      </c>
      <c r="D991" s="6">
        <f ca="1">IF(CompanyProfiles!I$44&gt;=RAND(),0,1)</f>
        <v>1</v>
      </c>
      <c r="E991" s="6">
        <f ca="1">IF(CompanyProfiles!J$44&gt;=RAND(),0,1)</f>
        <v>1</v>
      </c>
      <c r="F991" s="6">
        <f ca="1">IF(CompanyProfiles!K$44&gt;=RAND(),0,1)</f>
        <v>1</v>
      </c>
      <c r="G991" s="6">
        <f ca="1">IF(CompanyProfiles!L$44&gt;=RAND(),0,1)</f>
        <v>1</v>
      </c>
      <c r="H991" s="6">
        <f ca="1">IF(CompanyProfiles!M$44&gt;=RAND(),0,1)</f>
        <v>1</v>
      </c>
      <c r="I991" s="6">
        <f ca="1">IF(CompanyProfiles!N$44&gt;=RAND(),0,1)</f>
        <v>1</v>
      </c>
      <c r="J991" s="12">
        <f ca="1">1-(SUM(COUNTIF(A991:I991,"= 1"))/CompanyProfiles!$F$47)</f>
        <v>0</v>
      </c>
      <c r="K991" s="6">
        <f ca="1">IF(J991=0,0,IF(G991=1,CompanyProfiles!$T$43+(RANDBETWEEN(CompanyProfiles!$R$43,CompanyProfiles!$S$43))/100,CompanyProfiles!$T$42+(RANDBETWEEN(CompanyProfiles!$R$42,CompanyProfiles!$S$42))/100))</f>
        <v>0</v>
      </c>
    </row>
    <row r="992" spans="1:11" x14ac:dyDescent="0.2">
      <c r="A992" s="6">
        <f ca="1">IF(CompanyProfiles!F$44&gt;=RAND(),0,1)</f>
        <v>1</v>
      </c>
      <c r="B992" s="6">
        <f ca="1">IF(CompanyProfiles!G$44&gt;=RAND(),0,1)</f>
        <v>1</v>
      </c>
      <c r="C992" s="6">
        <f ca="1">IF(CompanyProfiles!H$44&gt;=RAND(),0,1)</f>
        <v>1</v>
      </c>
      <c r="D992" s="6">
        <f ca="1">IF(CompanyProfiles!I$44&gt;=RAND(),0,1)</f>
        <v>1</v>
      </c>
      <c r="E992" s="6">
        <f ca="1">IF(CompanyProfiles!J$44&gt;=RAND(),0,1)</f>
        <v>1</v>
      </c>
      <c r="F992" s="6">
        <f ca="1">IF(CompanyProfiles!K$44&gt;=RAND(),0,1)</f>
        <v>1</v>
      </c>
      <c r="G992" s="6">
        <f ca="1">IF(CompanyProfiles!L$44&gt;=RAND(),0,1)</f>
        <v>1</v>
      </c>
      <c r="H992" s="6">
        <f ca="1">IF(CompanyProfiles!M$44&gt;=RAND(),0,1)</f>
        <v>1</v>
      </c>
      <c r="I992" s="6">
        <f ca="1">IF(CompanyProfiles!N$44&gt;=RAND(),0,1)</f>
        <v>1</v>
      </c>
      <c r="J992" s="12">
        <f ca="1">1-(SUM(COUNTIF(A992:I992,"= 1"))/CompanyProfiles!$F$47)</f>
        <v>0</v>
      </c>
      <c r="K992" s="6">
        <f ca="1">IF(J992=0,0,IF(G992=1,CompanyProfiles!$T$43+(RANDBETWEEN(CompanyProfiles!$R$43,CompanyProfiles!$S$43))/100,CompanyProfiles!$T$42+(RANDBETWEEN(CompanyProfiles!$R$42,CompanyProfiles!$S$42))/100))</f>
        <v>0</v>
      </c>
    </row>
    <row r="993" spans="1:11" x14ac:dyDescent="0.2">
      <c r="A993" s="6">
        <f ca="1">IF(CompanyProfiles!F$44&gt;=RAND(),0,1)</f>
        <v>1</v>
      </c>
      <c r="B993" s="6">
        <f ca="1">IF(CompanyProfiles!G$44&gt;=RAND(),0,1)</f>
        <v>1</v>
      </c>
      <c r="C993" s="6">
        <f ca="1">IF(CompanyProfiles!H$44&gt;=RAND(),0,1)</f>
        <v>1</v>
      </c>
      <c r="D993" s="6">
        <f ca="1">IF(CompanyProfiles!I$44&gt;=RAND(),0,1)</f>
        <v>1</v>
      </c>
      <c r="E993" s="6">
        <f ca="1">IF(CompanyProfiles!J$44&gt;=RAND(),0,1)</f>
        <v>1</v>
      </c>
      <c r="F993" s="6">
        <f ca="1">IF(CompanyProfiles!K$44&gt;=RAND(),0,1)</f>
        <v>1</v>
      </c>
      <c r="G993" s="6">
        <f ca="1">IF(CompanyProfiles!L$44&gt;=RAND(),0,1)</f>
        <v>1</v>
      </c>
      <c r="H993" s="6">
        <f ca="1">IF(CompanyProfiles!M$44&gt;=RAND(),0,1)</f>
        <v>1</v>
      </c>
      <c r="I993" s="6">
        <f ca="1">IF(CompanyProfiles!N$44&gt;=RAND(),0,1)</f>
        <v>1</v>
      </c>
      <c r="J993" s="12">
        <f ca="1">1-(SUM(COUNTIF(A993:I993,"= 1"))/CompanyProfiles!$F$47)</f>
        <v>0</v>
      </c>
      <c r="K993" s="6">
        <f ca="1">IF(J993=0,0,IF(G993=1,CompanyProfiles!$T$43+(RANDBETWEEN(CompanyProfiles!$R$43,CompanyProfiles!$S$43))/100,CompanyProfiles!$T$42+(RANDBETWEEN(CompanyProfiles!$R$42,CompanyProfiles!$S$42))/100))</f>
        <v>0</v>
      </c>
    </row>
    <row r="994" spans="1:11" x14ac:dyDescent="0.2">
      <c r="A994" s="6">
        <f ca="1">IF(CompanyProfiles!F$44&gt;=RAND(),0,1)</f>
        <v>1</v>
      </c>
      <c r="B994" s="6">
        <f ca="1">IF(CompanyProfiles!G$44&gt;=RAND(),0,1)</f>
        <v>1</v>
      </c>
      <c r="C994" s="6">
        <f ca="1">IF(CompanyProfiles!H$44&gt;=RAND(),0,1)</f>
        <v>1</v>
      </c>
      <c r="D994" s="6">
        <f ca="1">IF(CompanyProfiles!I$44&gt;=RAND(),0,1)</f>
        <v>1</v>
      </c>
      <c r="E994" s="6">
        <f ca="1">IF(CompanyProfiles!J$44&gt;=RAND(),0,1)</f>
        <v>1</v>
      </c>
      <c r="F994" s="6">
        <f ca="1">IF(CompanyProfiles!K$44&gt;=RAND(),0,1)</f>
        <v>1</v>
      </c>
      <c r="G994" s="6">
        <f ca="1">IF(CompanyProfiles!L$44&gt;=RAND(),0,1)</f>
        <v>1</v>
      </c>
      <c r="H994" s="6">
        <f ca="1">IF(CompanyProfiles!M$44&gt;=RAND(),0,1)</f>
        <v>1</v>
      </c>
      <c r="I994" s="6">
        <f ca="1">IF(CompanyProfiles!N$44&gt;=RAND(),0,1)</f>
        <v>1</v>
      </c>
      <c r="J994" s="12">
        <f ca="1">1-(SUM(COUNTIF(A994:I994,"= 1"))/CompanyProfiles!$F$47)</f>
        <v>0</v>
      </c>
      <c r="K994" s="6">
        <f ca="1">IF(J994=0,0,IF(G994=1,CompanyProfiles!$T$43+(RANDBETWEEN(CompanyProfiles!$R$43,CompanyProfiles!$S$43))/100,CompanyProfiles!$T$42+(RANDBETWEEN(CompanyProfiles!$R$42,CompanyProfiles!$S$42))/100))</f>
        <v>0</v>
      </c>
    </row>
    <row r="995" spans="1:11" x14ac:dyDescent="0.2">
      <c r="A995" s="6">
        <f ca="1">IF(CompanyProfiles!F$44&gt;=RAND(),0,1)</f>
        <v>1</v>
      </c>
      <c r="B995" s="6">
        <f ca="1">IF(CompanyProfiles!G$44&gt;=RAND(),0,1)</f>
        <v>0</v>
      </c>
      <c r="C995" s="6">
        <f ca="1">IF(CompanyProfiles!H$44&gt;=RAND(),0,1)</f>
        <v>1</v>
      </c>
      <c r="D995" s="6">
        <f ca="1">IF(CompanyProfiles!I$44&gt;=RAND(),0,1)</f>
        <v>0</v>
      </c>
      <c r="E995" s="6">
        <f ca="1">IF(CompanyProfiles!J$44&gt;=RAND(),0,1)</f>
        <v>0</v>
      </c>
      <c r="F995" s="6">
        <f ca="1">IF(CompanyProfiles!K$44&gt;=RAND(),0,1)</f>
        <v>1</v>
      </c>
      <c r="G995" s="6">
        <f ca="1">IF(CompanyProfiles!L$44&gt;=RAND(),0,1)</f>
        <v>1</v>
      </c>
      <c r="H995" s="6">
        <f ca="1">IF(CompanyProfiles!M$44&gt;=RAND(),0,1)</f>
        <v>1</v>
      </c>
      <c r="I995" s="6">
        <f ca="1">IF(CompanyProfiles!N$44&gt;=RAND(),0,1)</f>
        <v>1</v>
      </c>
      <c r="J995" s="12">
        <f ca="1">1-(SUM(COUNTIF(A995:I995,"= 1"))/CompanyProfiles!$F$47)</f>
        <v>0.33333333333333337</v>
      </c>
      <c r="K995" s="6">
        <f ca="1">IF(J995=0,0,IF(G995=1,CompanyProfiles!$T$43+(RANDBETWEEN(CompanyProfiles!$R$43,CompanyProfiles!$S$43))/100,CompanyProfiles!$T$42+(RANDBETWEEN(CompanyProfiles!$R$42,CompanyProfiles!$S$42))/100))</f>
        <v>9227.5866666666661</v>
      </c>
    </row>
    <row r="996" spans="1:11" x14ac:dyDescent="0.2">
      <c r="A996" s="6">
        <f ca="1">IF(CompanyProfiles!F$44&gt;=RAND(),0,1)</f>
        <v>1</v>
      </c>
      <c r="B996" s="6">
        <f ca="1">IF(CompanyProfiles!G$44&gt;=RAND(),0,1)</f>
        <v>1</v>
      </c>
      <c r="C996" s="6">
        <f ca="1">IF(CompanyProfiles!H$44&gt;=RAND(),0,1)</f>
        <v>1</v>
      </c>
      <c r="D996" s="6">
        <f ca="1">IF(CompanyProfiles!I$44&gt;=RAND(),0,1)</f>
        <v>1</v>
      </c>
      <c r="E996" s="6">
        <f ca="1">IF(CompanyProfiles!J$44&gt;=RAND(),0,1)</f>
        <v>0</v>
      </c>
      <c r="F996" s="6">
        <f ca="1">IF(CompanyProfiles!K$44&gt;=RAND(),0,1)</f>
        <v>1</v>
      </c>
      <c r="G996" s="6">
        <f ca="1">IF(CompanyProfiles!L$44&gt;=RAND(),0,1)</f>
        <v>1</v>
      </c>
      <c r="H996" s="6">
        <f ca="1">IF(CompanyProfiles!M$44&gt;=RAND(),0,1)</f>
        <v>1</v>
      </c>
      <c r="I996" s="6">
        <f ca="1">IF(CompanyProfiles!N$44&gt;=RAND(),0,1)</f>
        <v>1</v>
      </c>
      <c r="J996" s="12">
        <f ca="1">1-(SUM(COUNTIF(A996:I996,"= 1"))/CompanyProfiles!$F$47)</f>
        <v>0.11111111111111116</v>
      </c>
      <c r="K996" s="6">
        <f ca="1">IF(J996=0,0,IF(G996=1,CompanyProfiles!$T$43+(RANDBETWEEN(CompanyProfiles!$R$43,CompanyProfiles!$S$43))/100,CompanyProfiles!$T$42+(RANDBETWEEN(CompanyProfiles!$R$42,CompanyProfiles!$S$42))/100))</f>
        <v>13596.516666666666</v>
      </c>
    </row>
    <row r="997" spans="1:11" x14ac:dyDescent="0.2">
      <c r="A997" s="6">
        <f ca="1">IF(CompanyProfiles!F$44&gt;=RAND(),0,1)</f>
        <v>1</v>
      </c>
      <c r="B997" s="6">
        <f ca="1">IF(CompanyProfiles!G$44&gt;=RAND(),0,1)</f>
        <v>1</v>
      </c>
      <c r="C997" s="6">
        <f ca="1">IF(CompanyProfiles!H$44&gt;=RAND(),0,1)</f>
        <v>0</v>
      </c>
      <c r="D997" s="6">
        <f ca="1">IF(CompanyProfiles!I$44&gt;=RAND(),0,1)</f>
        <v>0</v>
      </c>
      <c r="E997" s="6">
        <f ca="1">IF(CompanyProfiles!J$44&gt;=RAND(),0,1)</f>
        <v>1</v>
      </c>
      <c r="F997" s="6">
        <f ca="1">IF(CompanyProfiles!K$44&gt;=RAND(),0,1)</f>
        <v>1</v>
      </c>
      <c r="G997" s="6">
        <f ca="1">IF(CompanyProfiles!L$44&gt;=RAND(),0,1)</f>
        <v>1</v>
      </c>
      <c r="H997" s="6">
        <f ca="1">IF(CompanyProfiles!M$44&gt;=RAND(),0,1)</f>
        <v>1</v>
      </c>
      <c r="I997" s="6">
        <f ca="1">IF(CompanyProfiles!N$44&gt;=RAND(),0,1)</f>
        <v>1</v>
      </c>
      <c r="J997" s="12">
        <f ca="1">1-(SUM(COUNTIF(A997:I997,"= 1"))/CompanyProfiles!$F$47)</f>
        <v>0.22222222222222221</v>
      </c>
      <c r="K997" s="6">
        <f ca="1">IF(J997=0,0,IF(G997=1,CompanyProfiles!$T$43+(RANDBETWEEN(CompanyProfiles!$R$43,CompanyProfiles!$S$43))/100,CompanyProfiles!$T$42+(RANDBETWEEN(CompanyProfiles!$R$42,CompanyProfiles!$S$42))/100))</f>
        <v>15548.876666666667</v>
      </c>
    </row>
    <row r="998" spans="1:11" x14ac:dyDescent="0.2">
      <c r="A998" s="6">
        <f ca="1">IF(CompanyProfiles!F$44&gt;=RAND(),0,1)</f>
        <v>1</v>
      </c>
      <c r="B998" s="6">
        <f ca="1">IF(CompanyProfiles!G$44&gt;=RAND(),0,1)</f>
        <v>1</v>
      </c>
      <c r="C998" s="6">
        <f ca="1">IF(CompanyProfiles!H$44&gt;=RAND(),0,1)</f>
        <v>0</v>
      </c>
      <c r="D998" s="6">
        <f ca="1">IF(CompanyProfiles!I$44&gt;=RAND(),0,1)</f>
        <v>1</v>
      </c>
      <c r="E998" s="6">
        <f ca="1">IF(CompanyProfiles!J$44&gt;=RAND(),0,1)</f>
        <v>0</v>
      </c>
      <c r="F998" s="6">
        <f ca="1">IF(CompanyProfiles!K$44&gt;=RAND(),0,1)</f>
        <v>0</v>
      </c>
      <c r="G998" s="6">
        <f ca="1">IF(CompanyProfiles!L$44&gt;=RAND(),0,1)</f>
        <v>1</v>
      </c>
      <c r="H998" s="6">
        <f ca="1">IF(CompanyProfiles!M$44&gt;=RAND(),0,1)</f>
        <v>1</v>
      </c>
      <c r="I998" s="6">
        <f ca="1">IF(CompanyProfiles!N$44&gt;=RAND(),0,1)</f>
        <v>1</v>
      </c>
      <c r="J998" s="12">
        <f ca="1">1-(SUM(COUNTIF(A998:I998,"= 1"))/CompanyProfiles!$F$47)</f>
        <v>0.33333333333333337</v>
      </c>
      <c r="K998" s="6">
        <f ca="1">IF(J998=0,0,IF(G998=1,CompanyProfiles!$T$43+(RANDBETWEEN(CompanyProfiles!$R$43,CompanyProfiles!$S$43))/100,CompanyProfiles!$T$42+(RANDBETWEEN(CompanyProfiles!$R$42,CompanyProfiles!$S$42))/100))</f>
        <v>6216.376666666667</v>
      </c>
    </row>
    <row r="999" spans="1:11" x14ac:dyDescent="0.2">
      <c r="A999" s="6">
        <f ca="1">IF(CompanyProfiles!F$44&gt;=RAND(),0,1)</f>
        <v>1</v>
      </c>
      <c r="B999" s="6">
        <f ca="1">IF(CompanyProfiles!G$44&gt;=RAND(),0,1)</f>
        <v>1</v>
      </c>
      <c r="C999" s="6">
        <f ca="1">IF(CompanyProfiles!H$44&gt;=RAND(),0,1)</f>
        <v>1</v>
      </c>
      <c r="D999" s="6">
        <f ca="1">IF(CompanyProfiles!I$44&gt;=RAND(),0,1)</f>
        <v>1</v>
      </c>
      <c r="E999" s="6">
        <f ca="1">IF(CompanyProfiles!J$44&gt;=RAND(),0,1)</f>
        <v>1</v>
      </c>
      <c r="F999" s="6">
        <f ca="1">IF(CompanyProfiles!K$44&gt;=RAND(),0,1)</f>
        <v>0</v>
      </c>
      <c r="G999" s="6">
        <f ca="1">IF(CompanyProfiles!L$44&gt;=RAND(),0,1)</f>
        <v>1</v>
      </c>
      <c r="H999" s="6">
        <f ca="1">IF(CompanyProfiles!M$44&gt;=RAND(),0,1)</f>
        <v>1</v>
      </c>
      <c r="I999" s="6">
        <f ca="1">IF(CompanyProfiles!N$44&gt;=RAND(),0,1)</f>
        <v>1</v>
      </c>
      <c r="J999" s="12">
        <f ca="1">1-(SUM(COUNTIF(A999:I999,"= 1"))/CompanyProfiles!$F$47)</f>
        <v>0.11111111111111116</v>
      </c>
      <c r="K999" s="6">
        <f ca="1">IF(J999=0,0,IF(G999=1,CompanyProfiles!$T$43+(RANDBETWEEN(CompanyProfiles!$R$43,CompanyProfiles!$S$43))/100,CompanyProfiles!$T$42+(RANDBETWEEN(CompanyProfiles!$R$42,CompanyProfiles!$S$42))/100))</f>
        <v>11573.686666666666</v>
      </c>
    </row>
    <row r="1000" spans="1:11" x14ac:dyDescent="0.2">
      <c r="A1000" s="6">
        <f ca="1">IF(CompanyProfiles!F$44&gt;=RAND(),0,1)</f>
        <v>1</v>
      </c>
      <c r="B1000" s="6">
        <f ca="1">IF(CompanyProfiles!G$44&gt;=RAND(),0,1)</f>
        <v>1</v>
      </c>
      <c r="C1000" s="6">
        <f ca="1">IF(CompanyProfiles!H$44&gt;=RAND(),0,1)</f>
        <v>1</v>
      </c>
      <c r="D1000" s="6">
        <f ca="1">IF(CompanyProfiles!I$44&gt;=RAND(),0,1)</f>
        <v>1</v>
      </c>
      <c r="E1000" s="6">
        <f ca="1">IF(CompanyProfiles!J$44&gt;=RAND(),0,1)</f>
        <v>1</v>
      </c>
      <c r="F1000" s="6">
        <f ca="1">IF(CompanyProfiles!K$44&gt;=RAND(),0,1)</f>
        <v>1</v>
      </c>
      <c r="G1000" s="6">
        <f ca="1">IF(CompanyProfiles!L$44&gt;=RAND(),0,1)</f>
        <v>1</v>
      </c>
      <c r="H1000" s="6">
        <f ca="1">IF(CompanyProfiles!M$44&gt;=RAND(),0,1)</f>
        <v>1</v>
      </c>
      <c r="I1000" s="6">
        <f ca="1">IF(CompanyProfiles!N$44&gt;=RAND(),0,1)</f>
        <v>1</v>
      </c>
      <c r="J1000" s="12">
        <f ca="1">1-(SUM(COUNTIF(A1000:I1000,"= 1"))/CompanyProfiles!$F$47)</f>
        <v>0</v>
      </c>
      <c r="K1000" s="6">
        <f ca="1">IF(J1000=0,0,IF(G1000=1,CompanyProfiles!$T$43+(RANDBETWEEN(CompanyProfiles!$R$43,CompanyProfiles!$S$43))/100,CompanyProfiles!$T$42+(RANDBETWEEN(CompanyProfiles!$R$42,CompanyProfiles!$S$42))/100))</f>
        <v>0</v>
      </c>
    </row>
    <row r="1001" spans="1:11" x14ac:dyDescent="0.2">
      <c r="A1001" s="6">
        <f ca="1">IF(CompanyProfiles!F$44&gt;=RAND(),0,1)</f>
        <v>1</v>
      </c>
      <c r="B1001" s="6">
        <f ca="1">IF(CompanyProfiles!G$44&gt;=RAND(),0,1)</f>
        <v>1</v>
      </c>
      <c r="C1001" s="6">
        <f ca="1">IF(CompanyProfiles!H$44&gt;=RAND(),0,1)</f>
        <v>1</v>
      </c>
      <c r="D1001" s="6">
        <f ca="1">IF(CompanyProfiles!I$44&gt;=RAND(),0,1)</f>
        <v>1</v>
      </c>
      <c r="E1001" s="6">
        <f ca="1">IF(CompanyProfiles!J$44&gt;=RAND(),0,1)</f>
        <v>0</v>
      </c>
      <c r="F1001" s="6">
        <f ca="1">IF(CompanyProfiles!K$44&gt;=RAND(),0,1)</f>
        <v>1</v>
      </c>
      <c r="G1001" s="6">
        <f ca="1">IF(CompanyProfiles!L$44&gt;=RAND(),0,1)</f>
        <v>1</v>
      </c>
      <c r="H1001" s="6">
        <f ca="1">IF(CompanyProfiles!M$44&gt;=RAND(),0,1)</f>
        <v>1</v>
      </c>
      <c r="I1001" s="6">
        <f ca="1">IF(CompanyProfiles!N$44&gt;=RAND(),0,1)</f>
        <v>1</v>
      </c>
      <c r="J1001" s="12">
        <f ca="1">1-(SUM(COUNTIF(A1001:I1001,"= 1"))/CompanyProfiles!$F$47)</f>
        <v>0.11111111111111116</v>
      </c>
      <c r="K1001" s="6">
        <f ca="1">IF(J1001=0,0,IF(G1001=1,CompanyProfiles!$T$43+(RANDBETWEEN(CompanyProfiles!$R$43,CompanyProfiles!$S$43))/100,CompanyProfiles!$T$42+(RANDBETWEEN(CompanyProfiles!$R$42,CompanyProfiles!$S$42))/100))</f>
        <v>7452.0366666666669</v>
      </c>
    </row>
    <row r="1002" spans="1:11" x14ac:dyDescent="0.2">
      <c r="A1002" s="6">
        <f ca="1">IF(CompanyProfiles!F$44&gt;=RAND(),0,1)</f>
        <v>1</v>
      </c>
      <c r="B1002" s="6">
        <f ca="1">IF(CompanyProfiles!G$44&gt;=RAND(),0,1)</f>
        <v>1</v>
      </c>
      <c r="C1002" s="6">
        <f ca="1">IF(CompanyProfiles!H$44&gt;=RAND(),0,1)</f>
        <v>1</v>
      </c>
      <c r="D1002" s="6">
        <f ca="1">IF(CompanyProfiles!I$44&gt;=RAND(),0,1)</f>
        <v>1</v>
      </c>
      <c r="E1002" s="6">
        <f ca="1">IF(CompanyProfiles!J$44&gt;=RAND(),0,1)</f>
        <v>1</v>
      </c>
      <c r="F1002" s="6">
        <f ca="1">IF(CompanyProfiles!K$44&gt;=RAND(),0,1)</f>
        <v>1</v>
      </c>
      <c r="G1002" s="6">
        <f ca="1">IF(CompanyProfiles!L$44&gt;=RAND(),0,1)</f>
        <v>1</v>
      </c>
      <c r="H1002" s="6">
        <f ca="1">IF(CompanyProfiles!M$44&gt;=RAND(),0,1)</f>
        <v>1</v>
      </c>
      <c r="I1002" s="6">
        <f ca="1">IF(CompanyProfiles!N$44&gt;=RAND(),0,1)</f>
        <v>1</v>
      </c>
      <c r="J1002" s="12">
        <f ca="1">1-(SUM(COUNTIF(A1002:I1002,"= 1"))/CompanyProfiles!$F$47)</f>
        <v>0</v>
      </c>
      <c r="K1002" s="6">
        <f ca="1">IF(J1002=0,0,IF(G1002=1,CompanyProfiles!$T$43+(RANDBETWEEN(CompanyProfiles!$R$43,CompanyProfiles!$S$43))/100,CompanyProfiles!$T$42+(RANDBETWEEN(CompanyProfiles!$R$42,CompanyProfiles!$S$42))/100))</f>
        <v>0</v>
      </c>
    </row>
    <row r="1003" spans="1:11" x14ac:dyDescent="0.2">
      <c r="A1003" s="6">
        <f ca="1">IF(CompanyProfiles!F$44&gt;=RAND(),0,1)</f>
        <v>0</v>
      </c>
      <c r="B1003" s="6">
        <f ca="1">IF(CompanyProfiles!G$44&gt;=RAND(),0,1)</f>
        <v>1</v>
      </c>
      <c r="C1003" s="6">
        <f ca="1">IF(CompanyProfiles!H$44&gt;=RAND(),0,1)</f>
        <v>1</v>
      </c>
      <c r="D1003" s="6">
        <f ca="1">IF(CompanyProfiles!I$44&gt;=RAND(),0,1)</f>
        <v>1</v>
      </c>
      <c r="E1003" s="6">
        <f ca="1">IF(CompanyProfiles!J$44&gt;=RAND(),0,1)</f>
        <v>1</v>
      </c>
      <c r="F1003" s="6">
        <f ca="1">IF(CompanyProfiles!K$44&gt;=RAND(),0,1)</f>
        <v>1</v>
      </c>
      <c r="G1003" s="6">
        <f ca="1">IF(CompanyProfiles!L$44&gt;=RAND(),0,1)</f>
        <v>1</v>
      </c>
      <c r="H1003" s="6">
        <f ca="1">IF(CompanyProfiles!M$44&gt;=RAND(),0,1)</f>
        <v>1</v>
      </c>
      <c r="I1003" s="6">
        <f ca="1">IF(CompanyProfiles!N$44&gt;=RAND(),0,1)</f>
        <v>1</v>
      </c>
      <c r="J1003" s="12">
        <f ca="1">1-(SUM(COUNTIF(A1003:I1003,"= 1"))/CompanyProfiles!$F$47)</f>
        <v>0.11111111111111116</v>
      </c>
      <c r="K1003" s="6">
        <f ca="1">IF(J1003=0,0,IF(G1003=1,CompanyProfiles!$T$43+(RANDBETWEEN(CompanyProfiles!$R$43,CompanyProfiles!$S$43))/100,CompanyProfiles!$T$42+(RANDBETWEEN(CompanyProfiles!$R$42,CompanyProfiles!$S$42))/100))</f>
        <v>12508.126666666667</v>
      </c>
    </row>
    <row r="1004" spans="1:11" x14ac:dyDescent="0.2">
      <c r="A1004" s="6">
        <f ca="1">IF(CompanyProfiles!F$44&gt;=RAND(),0,1)</f>
        <v>0</v>
      </c>
      <c r="B1004" s="6">
        <f ca="1">IF(CompanyProfiles!G$44&gt;=RAND(),0,1)</f>
        <v>1</v>
      </c>
      <c r="C1004" s="6">
        <f ca="1">IF(CompanyProfiles!H$44&gt;=RAND(),0,1)</f>
        <v>1</v>
      </c>
      <c r="D1004" s="6">
        <f ca="1">IF(CompanyProfiles!I$44&gt;=RAND(),0,1)</f>
        <v>1</v>
      </c>
      <c r="E1004" s="6">
        <f ca="1">IF(CompanyProfiles!J$44&gt;=RAND(),0,1)</f>
        <v>1</v>
      </c>
      <c r="F1004" s="6">
        <f ca="1">IF(CompanyProfiles!K$44&gt;=RAND(),0,1)</f>
        <v>1</v>
      </c>
      <c r="G1004" s="6">
        <f ca="1">IF(CompanyProfiles!L$44&gt;=RAND(),0,1)</f>
        <v>1</v>
      </c>
      <c r="H1004" s="6">
        <f ca="1">IF(CompanyProfiles!M$44&gt;=RAND(),0,1)</f>
        <v>1</v>
      </c>
      <c r="I1004" s="6">
        <f ca="1">IF(CompanyProfiles!N$44&gt;=RAND(),0,1)</f>
        <v>1</v>
      </c>
      <c r="J1004" s="12">
        <f ca="1">1-(SUM(COUNTIF(A1004:I1004,"= 1"))/CompanyProfiles!$F$47)</f>
        <v>0.11111111111111116</v>
      </c>
      <c r="K1004" s="6">
        <f ca="1">IF(J1004=0,0,IF(G1004=1,CompanyProfiles!$T$43+(RANDBETWEEN(CompanyProfiles!$R$43,CompanyProfiles!$S$43))/100,CompanyProfiles!$T$42+(RANDBETWEEN(CompanyProfiles!$R$42,CompanyProfiles!$S$42))/100))</f>
        <v>11150.376666666667</v>
      </c>
    </row>
    <row r="1005" spans="1:11" x14ac:dyDescent="0.2">
      <c r="A1005" s="6">
        <f ca="1">IF(CompanyProfiles!F$44&gt;=RAND(),0,1)</f>
        <v>1</v>
      </c>
      <c r="B1005" s="6">
        <f ca="1">IF(CompanyProfiles!G$44&gt;=RAND(),0,1)</f>
        <v>1</v>
      </c>
      <c r="C1005" s="6">
        <f ca="1">IF(CompanyProfiles!H$44&gt;=RAND(),0,1)</f>
        <v>0</v>
      </c>
      <c r="D1005" s="6">
        <f ca="1">IF(CompanyProfiles!I$44&gt;=RAND(),0,1)</f>
        <v>0</v>
      </c>
      <c r="E1005" s="6">
        <f ca="1">IF(CompanyProfiles!J$44&gt;=RAND(),0,1)</f>
        <v>1</v>
      </c>
      <c r="F1005" s="6">
        <f ca="1">IF(CompanyProfiles!K$44&gt;=RAND(),0,1)</f>
        <v>1</v>
      </c>
      <c r="G1005" s="6">
        <f ca="1">IF(CompanyProfiles!L$44&gt;=RAND(),0,1)</f>
        <v>1</v>
      </c>
      <c r="H1005" s="6">
        <f ca="1">IF(CompanyProfiles!M$44&gt;=RAND(),0,1)</f>
        <v>1</v>
      </c>
      <c r="I1005" s="6">
        <f ca="1">IF(CompanyProfiles!N$44&gt;=RAND(),0,1)</f>
        <v>1</v>
      </c>
      <c r="J1005" s="12">
        <f ca="1">1-(SUM(COUNTIF(A1005:I1005,"= 1"))/CompanyProfiles!$F$47)</f>
        <v>0.22222222222222221</v>
      </c>
      <c r="K1005" s="6">
        <f ca="1">IF(J1005=0,0,IF(G1005=1,CompanyProfiles!$T$43+(RANDBETWEEN(CompanyProfiles!$R$43,CompanyProfiles!$S$43))/100,CompanyProfiles!$T$42+(RANDBETWEEN(CompanyProfiles!$R$42,CompanyProfiles!$S$42))/100))</f>
        <v>13984.176666666666</v>
      </c>
    </row>
    <row r="1006" spans="1:11" x14ac:dyDescent="0.2">
      <c r="A1006" s="6">
        <f ca="1">IF(CompanyProfiles!F$44&gt;=RAND(),0,1)</f>
        <v>0</v>
      </c>
      <c r="B1006" s="6">
        <f ca="1">IF(CompanyProfiles!G$44&gt;=RAND(),0,1)</f>
        <v>0</v>
      </c>
      <c r="C1006" s="6">
        <f ca="1">IF(CompanyProfiles!H$44&gt;=RAND(),0,1)</f>
        <v>1</v>
      </c>
      <c r="D1006" s="6">
        <f ca="1">IF(CompanyProfiles!I$44&gt;=RAND(),0,1)</f>
        <v>1</v>
      </c>
      <c r="E1006" s="6">
        <f ca="1">IF(CompanyProfiles!J$44&gt;=RAND(),0,1)</f>
        <v>1</v>
      </c>
      <c r="F1006" s="6">
        <f ca="1">IF(CompanyProfiles!K$44&gt;=RAND(),0,1)</f>
        <v>1</v>
      </c>
      <c r="G1006" s="6">
        <f ca="1">IF(CompanyProfiles!L$44&gt;=RAND(),0,1)</f>
        <v>1</v>
      </c>
      <c r="H1006" s="6">
        <f ca="1">IF(CompanyProfiles!M$44&gt;=RAND(),0,1)</f>
        <v>1</v>
      </c>
      <c r="I1006" s="6">
        <f ca="1">IF(CompanyProfiles!N$44&gt;=RAND(),0,1)</f>
        <v>1</v>
      </c>
      <c r="J1006" s="12">
        <f ca="1">1-(SUM(COUNTIF(A1006:I1006,"= 1"))/CompanyProfiles!$F$47)</f>
        <v>0.22222222222222221</v>
      </c>
      <c r="K1006" s="6">
        <f ca="1">IF(J1006=0,0,IF(G1006=1,CompanyProfiles!$T$43+(RANDBETWEEN(CompanyProfiles!$R$43,CompanyProfiles!$S$43))/100,CompanyProfiles!$T$42+(RANDBETWEEN(CompanyProfiles!$R$42,CompanyProfiles!$S$42))/100))</f>
        <v>6914.166666666667</v>
      </c>
    </row>
    <row r="1007" spans="1:11" x14ac:dyDescent="0.2">
      <c r="A1007" s="6">
        <f ca="1">IF(CompanyProfiles!F$44&gt;=RAND(),0,1)</f>
        <v>1</v>
      </c>
      <c r="B1007" s="6">
        <f ca="1">IF(CompanyProfiles!G$44&gt;=RAND(),0,1)</f>
        <v>0</v>
      </c>
      <c r="C1007" s="6">
        <f ca="1">IF(CompanyProfiles!H$44&gt;=RAND(),0,1)</f>
        <v>1</v>
      </c>
      <c r="D1007" s="6">
        <f ca="1">IF(CompanyProfiles!I$44&gt;=RAND(),0,1)</f>
        <v>1</v>
      </c>
      <c r="E1007" s="6">
        <f ca="1">IF(CompanyProfiles!J$44&gt;=RAND(),0,1)</f>
        <v>1</v>
      </c>
      <c r="F1007" s="6">
        <f ca="1">IF(CompanyProfiles!K$44&gt;=RAND(),0,1)</f>
        <v>1</v>
      </c>
      <c r="G1007" s="6">
        <f ca="1">IF(CompanyProfiles!L$44&gt;=RAND(),0,1)</f>
        <v>1</v>
      </c>
      <c r="H1007" s="6">
        <f ca="1">IF(CompanyProfiles!M$44&gt;=RAND(),0,1)</f>
        <v>1</v>
      </c>
      <c r="I1007" s="6">
        <f ca="1">IF(CompanyProfiles!N$44&gt;=RAND(),0,1)</f>
        <v>1</v>
      </c>
      <c r="J1007" s="12">
        <f ca="1">1-(SUM(COUNTIF(A1007:I1007,"= 1"))/CompanyProfiles!$F$47)</f>
        <v>0.11111111111111116</v>
      </c>
      <c r="K1007" s="6">
        <f ca="1">IF(J1007=0,0,IF(G1007=1,CompanyProfiles!$T$43+(RANDBETWEEN(CompanyProfiles!$R$43,CompanyProfiles!$S$43))/100,CompanyProfiles!$T$42+(RANDBETWEEN(CompanyProfiles!$R$42,CompanyProfiles!$S$42))/100))</f>
        <v>8691.2166666666672</v>
      </c>
    </row>
    <row r="1008" spans="1:11" x14ac:dyDescent="0.2">
      <c r="A1008" s="6">
        <f ca="1">IF(CompanyProfiles!F$44&gt;=RAND(),0,1)</f>
        <v>1</v>
      </c>
      <c r="B1008" s="6">
        <f ca="1">IF(CompanyProfiles!G$44&gt;=RAND(),0,1)</f>
        <v>1</v>
      </c>
      <c r="C1008" s="6">
        <f ca="1">IF(CompanyProfiles!H$44&gt;=RAND(),0,1)</f>
        <v>1</v>
      </c>
      <c r="D1008" s="6">
        <f ca="1">IF(CompanyProfiles!I$44&gt;=RAND(),0,1)</f>
        <v>1</v>
      </c>
      <c r="E1008" s="6">
        <f ca="1">IF(CompanyProfiles!J$44&gt;=RAND(),0,1)</f>
        <v>1</v>
      </c>
      <c r="F1008" s="6">
        <f ca="1">IF(CompanyProfiles!K$44&gt;=RAND(),0,1)</f>
        <v>0</v>
      </c>
      <c r="G1008" s="6">
        <f ca="1">IF(CompanyProfiles!L$44&gt;=RAND(),0,1)</f>
        <v>1</v>
      </c>
      <c r="H1008" s="6">
        <f ca="1">IF(CompanyProfiles!M$44&gt;=RAND(),0,1)</f>
        <v>1</v>
      </c>
      <c r="I1008" s="6">
        <f ca="1">IF(CompanyProfiles!N$44&gt;=RAND(),0,1)</f>
        <v>1</v>
      </c>
      <c r="J1008" s="12">
        <f ca="1">1-(SUM(COUNTIF(A1008:I1008,"= 1"))/CompanyProfiles!$F$47)</f>
        <v>0.11111111111111116</v>
      </c>
      <c r="K1008" s="6">
        <f ca="1">IF(J1008=0,0,IF(G1008=1,CompanyProfiles!$T$43+(RANDBETWEEN(CompanyProfiles!$R$43,CompanyProfiles!$S$43))/100,CompanyProfiles!$T$42+(RANDBETWEEN(CompanyProfiles!$R$42,CompanyProfiles!$S$42))/100))</f>
        <v>9094.8666666666668</v>
      </c>
    </row>
    <row r="1009" spans="1:11" x14ac:dyDescent="0.2">
      <c r="A1009" s="6">
        <f ca="1">IF(CompanyProfiles!F$44&gt;=RAND(),0,1)</f>
        <v>0</v>
      </c>
      <c r="B1009" s="6">
        <f ca="1">IF(CompanyProfiles!G$44&gt;=RAND(),0,1)</f>
        <v>0</v>
      </c>
      <c r="C1009" s="6">
        <f ca="1">IF(CompanyProfiles!H$44&gt;=RAND(),0,1)</f>
        <v>1</v>
      </c>
      <c r="D1009" s="6">
        <f ca="1">IF(CompanyProfiles!I$44&gt;=RAND(),0,1)</f>
        <v>0</v>
      </c>
      <c r="E1009" s="6">
        <f ca="1">IF(CompanyProfiles!J$44&gt;=RAND(),0,1)</f>
        <v>1</v>
      </c>
      <c r="F1009" s="6">
        <f ca="1">IF(CompanyProfiles!K$44&gt;=RAND(),0,1)</f>
        <v>1</v>
      </c>
      <c r="G1009" s="6">
        <f ca="1">IF(CompanyProfiles!L$44&gt;=RAND(),0,1)</f>
        <v>0</v>
      </c>
      <c r="H1009" s="6">
        <f ca="1">IF(CompanyProfiles!M$44&gt;=RAND(),0,1)</f>
        <v>1</v>
      </c>
      <c r="I1009" s="6">
        <f ca="1">IF(CompanyProfiles!N$44&gt;=RAND(),0,1)</f>
        <v>0</v>
      </c>
      <c r="J1009" s="12">
        <f ca="1">1-(SUM(COUNTIF(A1009:I1009,"= 1"))/CompanyProfiles!$F$47)</f>
        <v>0.55555555555555558</v>
      </c>
      <c r="K1009" s="6">
        <f ca="1">IF(J1009=0,0,IF(G1009=1,CompanyProfiles!$T$43+(RANDBETWEEN(CompanyProfiles!$R$43,CompanyProfiles!$S$43))/100,CompanyProfiles!$T$42+(RANDBETWEEN(CompanyProfiles!$R$42,CompanyProfiles!$S$42))/100))</f>
        <v>1099.1166666666668</v>
      </c>
    </row>
    <row r="1010" spans="1:11" x14ac:dyDescent="0.2">
      <c r="A1010" s="6">
        <f ca="1">IF(CompanyProfiles!F$44&gt;=RAND(),0,1)</f>
        <v>0</v>
      </c>
      <c r="B1010" s="6">
        <f ca="1">IF(CompanyProfiles!G$44&gt;=RAND(),0,1)</f>
        <v>1</v>
      </c>
      <c r="C1010" s="6">
        <f ca="1">IF(CompanyProfiles!H$44&gt;=RAND(),0,1)</f>
        <v>0</v>
      </c>
      <c r="D1010" s="6">
        <f ca="1">IF(CompanyProfiles!I$44&gt;=RAND(),0,1)</f>
        <v>0</v>
      </c>
      <c r="E1010" s="6">
        <f ca="1">IF(CompanyProfiles!J$44&gt;=RAND(),0,1)</f>
        <v>1</v>
      </c>
      <c r="F1010" s="6">
        <f ca="1">IF(CompanyProfiles!K$44&gt;=RAND(),0,1)</f>
        <v>0</v>
      </c>
      <c r="G1010" s="6">
        <f ca="1">IF(CompanyProfiles!L$44&gt;=RAND(),0,1)</f>
        <v>1</v>
      </c>
      <c r="H1010" s="6">
        <f ca="1">IF(CompanyProfiles!M$44&gt;=RAND(),0,1)</f>
        <v>0</v>
      </c>
      <c r="I1010" s="6">
        <f ca="1">IF(CompanyProfiles!N$44&gt;=RAND(),0,1)</f>
        <v>1</v>
      </c>
      <c r="J1010" s="12">
        <f ca="1">1-(SUM(COUNTIF(A1010:I1010,"= 1"))/CompanyProfiles!$F$47)</f>
        <v>0.55555555555555558</v>
      </c>
      <c r="K1010" s="6">
        <f ca="1">IF(J1010=0,0,IF(G1010=1,CompanyProfiles!$T$43+(RANDBETWEEN(CompanyProfiles!$R$43,CompanyProfiles!$S$43))/100,CompanyProfiles!$T$42+(RANDBETWEEN(CompanyProfiles!$R$42,CompanyProfiles!$S$42))/100))</f>
        <v>11981.806666666667</v>
      </c>
    </row>
    <row r="1011" spans="1:11" x14ac:dyDescent="0.2">
      <c r="A1011" s="6">
        <f ca="1">IF(CompanyProfiles!F$44&gt;=RAND(),0,1)</f>
        <v>1</v>
      </c>
      <c r="B1011" s="6">
        <f ca="1">IF(CompanyProfiles!G$44&gt;=RAND(),0,1)</f>
        <v>1</v>
      </c>
      <c r="C1011" s="6">
        <f ca="1">IF(CompanyProfiles!H$44&gt;=RAND(),0,1)</f>
        <v>1</v>
      </c>
      <c r="D1011" s="6">
        <f ca="1">IF(CompanyProfiles!I$44&gt;=RAND(),0,1)</f>
        <v>1</v>
      </c>
      <c r="E1011" s="6">
        <f ca="1">IF(CompanyProfiles!J$44&gt;=RAND(),0,1)</f>
        <v>0</v>
      </c>
      <c r="F1011" s="6">
        <f ca="1">IF(CompanyProfiles!K$44&gt;=RAND(),0,1)</f>
        <v>1</v>
      </c>
      <c r="G1011" s="6">
        <f ca="1">IF(CompanyProfiles!L$44&gt;=RAND(),0,1)</f>
        <v>1</v>
      </c>
      <c r="H1011" s="6">
        <f ca="1">IF(CompanyProfiles!M$44&gt;=RAND(),0,1)</f>
        <v>1</v>
      </c>
      <c r="I1011" s="6">
        <f ca="1">IF(CompanyProfiles!N$44&gt;=RAND(),0,1)</f>
        <v>1</v>
      </c>
      <c r="J1011" s="12">
        <f ca="1">1-(SUM(COUNTIF(A1011:I1011,"= 1"))/CompanyProfiles!$F$47)</f>
        <v>0.11111111111111116</v>
      </c>
      <c r="K1011" s="6">
        <f ca="1">IF(J1011=0,0,IF(G1011=1,CompanyProfiles!$T$43+(RANDBETWEEN(CompanyProfiles!$R$43,CompanyProfiles!$S$43))/100,CompanyProfiles!$T$42+(RANDBETWEEN(CompanyProfiles!$R$42,CompanyProfiles!$S$42))/100))</f>
        <v>11246.626666666667</v>
      </c>
    </row>
    <row r="1012" spans="1:11" x14ac:dyDescent="0.2">
      <c r="A1012" s="6">
        <f ca="1">IF(CompanyProfiles!F$44&gt;=RAND(),0,1)</f>
        <v>1</v>
      </c>
      <c r="B1012" s="6">
        <f ca="1">IF(CompanyProfiles!G$44&gt;=RAND(),0,1)</f>
        <v>0</v>
      </c>
      <c r="C1012" s="6">
        <f ca="1">IF(CompanyProfiles!H$44&gt;=RAND(),0,1)</f>
        <v>1</v>
      </c>
      <c r="D1012" s="6">
        <f ca="1">IF(CompanyProfiles!I$44&gt;=RAND(),0,1)</f>
        <v>1</v>
      </c>
      <c r="E1012" s="6">
        <f ca="1">IF(CompanyProfiles!J$44&gt;=RAND(),0,1)</f>
        <v>1</v>
      </c>
      <c r="F1012" s="6">
        <f ca="1">IF(CompanyProfiles!K$44&gt;=RAND(),0,1)</f>
        <v>1</v>
      </c>
      <c r="G1012" s="6">
        <f ca="1">IF(CompanyProfiles!L$44&gt;=RAND(),0,1)</f>
        <v>1</v>
      </c>
      <c r="H1012" s="6">
        <f ca="1">IF(CompanyProfiles!M$44&gt;=RAND(),0,1)</f>
        <v>1</v>
      </c>
      <c r="I1012" s="6">
        <f ca="1">IF(CompanyProfiles!N$44&gt;=RAND(),0,1)</f>
        <v>1</v>
      </c>
      <c r="J1012" s="12">
        <f ca="1">1-(SUM(COUNTIF(A1012:I1012,"= 1"))/CompanyProfiles!$F$47)</f>
        <v>0.11111111111111116</v>
      </c>
      <c r="K1012" s="6">
        <f ca="1">IF(J1012=0,0,IF(G1012=1,CompanyProfiles!$T$43+(RANDBETWEEN(CompanyProfiles!$R$43,CompanyProfiles!$S$43))/100,CompanyProfiles!$T$42+(RANDBETWEEN(CompanyProfiles!$R$42,CompanyProfiles!$S$42))/100))</f>
        <v>6921.6866666666665</v>
      </c>
    </row>
    <row r="1013" spans="1:11" x14ac:dyDescent="0.2">
      <c r="A1013" s="6">
        <f ca="1">IF(CompanyProfiles!F$44&gt;=RAND(),0,1)</f>
        <v>1</v>
      </c>
      <c r="B1013" s="6">
        <f ca="1">IF(CompanyProfiles!G$44&gt;=RAND(),0,1)</f>
        <v>1</v>
      </c>
      <c r="C1013" s="6">
        <f ca="1">IF(CompanyProfiles!H$44&gt;=RAND(),0,1)</f>
        <v>1</v>
      </c>
      <c r="D1013" s="6">
        <f ca="1">IF(CompanyProfiles!I$44&gt;=RAND(),0,1)</f>
        <v>1</v>
      </c>
      <c r="E1013" s="6">
        <f ca="1">IF(CompanyProfiles!J$44&gt;=RAND(),0,1)</f>
        <v>1</v>
      </c>
      <c r="F1013" s="6">
        <f ca="1">IF(CompanyProfiles!K$44&gt;=RAND(),0,1)</f>
        <v>1</v>
      </c>
      <c r="G1013" s="6">
        <f ca="1">IF(CompanyProfiles!L$44&gt;=RAND(),0,1)</f>
        <v>1</v>
      </c>
      <c r="H1013" s="6">
        <f ca="1">IF(CompanyProfiles!M$44&gt;=RAND(),0,1)</f>
        <v>1</v>
      </c>
      <c r="I1013" s="6">
        <f ca="1">IF(CompanyProfiles!N$44&gt;=RAND(),0,1)</f>
        <v>0</v>
      </c>
      <c r="J1013" s="12">
        <f ca="1">1-(SUM(COUNTIF(A1013:I1013,"= 1"))/CompanyProfiles!$F$47)</f>
        <v>0.11111111111111116</v>
      </c>
      <c r="K1013" s="6">
        <f ca="1">IF(J1013=0,0,IF(G1013=1,CompanyProfiles!$T$43+(RANDBETWEEN(CompanyProfiles!$R$43,CompanyProfiles!$S$43))/100,CompanyProfiles!$T$42+(RANDBETWEEN(CompanyProfiles!$R$42,CompanyProfiles!$S$42))/100))</f>
        <v>11614.096666666666</v>
      </c>
    </row>
    <row r="1014" spans="1:11" x14ac:dyDescent="0.2">
      <c r="A1014" s="6">
        <f ca="1">IF(CompanyProfiles!F$44&gt;=RAND(),0,1)</f>
        <v>1</v>
      </c>
      <c r="B1014" s="6">
        <f ca="1">IF(CompanyProfiles!G$44&gt;=RAND(),0,1)</f>
        <v>1</v>
      </c>
      <c r="C1014" s="6">
        <f ca="1">IF(CompanyProfiles!H$44&gt;=RAND(),0,1)</f>
        <v>0</v>
      </c>
      <c r="D1014" s="6">
        <f ca="1">IF(CompanyProfiles!I$44&gt;=RAND(),0,1)</f>
        <v>1</v>
      </c>
      <c r="E1014" s="6">
        <f ca="1">IF(CompanyProfiles!J$44&gt;=RAND(),0,1)</f>
        <v>1</v>
      </c>
      <c r="F1014" s="6">
        <f ca="1">IF(CompanyProfiles!K$44&gt;=RAND(),0,1)</f>
        <v>1</v>
      </c>
      <c r="G1014" s="6">
        <f ca="1">IF(CompanyProfiles!L$44&gt;=RAND(),0,1)</f>
        <v>1</v>
      </c>
      <c r="H1014" s="6">
        <f ca="1">IF(CompanyProfiles!M$44&gt;=RAND(),0,1)</f>
        <v>0</v>
      </c>
      <c r="I1014" s="6">
        <f ca="1">IF(CompanyProfiles!N$44&gt;=RAND(),0,1)</f>
        <v>1</v>
      </c>
      <c r="J1014" s="12">
        <f ca="1">1-(SUM(COUNTIF(A1014:I1014,"= 1"))/CompanyProfiles!$F$47)</f>
        <v>0.22222222222222221</v>
      </c>
      <c r="K1014" s="6">
        <f ca="1">IF(J1014=0,0,IF(G1014=1,CompanyProfiles!$T$43+(RANDBETWEEN(CompanyProfiles!$R$43,CompanyProfiles!$S$43))/100,CompanyProfiles!$T$42+(RANDBETWEEN(CompanyProfiles!$R$42,CompanyProfiles!$S$42))/100))</f>
        <v>14113.876666666667</v>
      </c>
    </row>
    <row r="1015" spans="1:11" x14ac:dyDescent="0.2">
      <c r="A1015" s="6">
        <f ca="1">IF(CompanyProfiles!F$44&gt;=RAND(),0,1)</f>
        <v>1</v>
      </c>
      <c r="B1015" s="6">
        <f ca="1">IF(CompanyProfiles!G$44&gt;=RAND(),0,1)</f>
        <v>1</v>
      </c>
      <c r="C1015" s="6">
        <f ca="1">IF(CompanyProfiles!H$44&gt;=RAND(),0,1)</f>
        <v>0</v>
      </c>
      <c r="D1015" s="6">
        <f ca="1">IF(CompanyProfiles!I$44&gt;=RAND(),0,1)</f>
        <v>1</v>
      </c>
      <c r="E1015" s="6">
        <f ca="1">IF(CompanyProfiles!J$44&gt;=RAND(),0,1)</f>
        <v>1</v>
      </c>
      <c r="F1015" s="6">
        <f ca="1">IF(CompanyProfiles!K$44&gt;=RAND(),0,1)</f>
        <v>1</v>
      </c>
      <c r="G1015" s="6">
        <f ca="1">IF(CompanyProfiles!L$44&gt;=RAND(),0,1)</f>
        <v>1</v>
      </c>
      <c r="H1015" s="6">
        <f ca="1">IF(CompanyProfiles!M$44&gt;=RAND(),0,1)</f>
        <v>1</v>
      </c>
      <c r="I1015" s="6">
        <f ca="1">IF(CompanyProfiles!N$44&gt;=RAND(),0,1)</f>
        <v>1</v>
      </c>
      <c r="J1015" s="12">
        <f ca="1">1-(SUM(COUNTIF(A1015:I1015,"= 1"))/CompanyProfiles!$F$47)</f>
        <v>0.11111111111111116</v>
      </c>
      <c r="K1015" s="6">
        <f ca="1">IF(J1015=0,0,IF(G1015=1,CompanyProfiles!$T$43+(RANDBETWEEN(CompanyProfiles!$R$43,CompanyProfiles!$S$43))/100,CompanyProfiles!$T$42+(RANDBETWEEN(CompanyProfiles!$R$42,CompanyProfiles!$S$42))/100))</f>
        <v>7612.7866666666669</v>
      </c>
    </row>
    <row r="1016" spans="1:11" x14ac:dyDescent="0.2">
      <c r="A1016" s="6">
        <f ca="1">IF(CompanyProfiles!F$44&gt;=RAND(),0,1)</f>
        <v>1</v>
      </c>
      <c r="B1016" s="6">
        <f ca="1">IF(CompanyProfiles!G$44&gt;=RAND(),0,1)</f>
        <v>0</v>
      </c>
      <c r="C1016" s="6">
        <f ca="1">IF(CompanyProfiles!H$44&gt;=RAND(),0,1)</f>
        <v>1</v>
      </c>
      <c r="D1016" s="6">
        <f ca="1">IF(CompanyProfiles!I$44&gt;=RAND(),0,1)</f>
        <v>1</v>
      </c>
      <c r="E1016" s="6">
        <f ca="1">IF(CompanyProfiles!J$44&gt;=RAND(),0,1)</f>
        <v>1</v>
      </c>
      <c r="F1016" s="6">
        <f ca="1">IF(CompanyProfiles!K$44&gt;=RAND(),0,1)</f>
        <v>1</v>
      </c>
      <c r="G1016" s="6">
        <f ca="1">IF(CompanyProfiles!L$44&gt;=RAND(),0,1)</f>
        <v>1</v>
      </c>
      <c r="H1016" s="6">
        <f ca="1">IF(CompanyProfiles!M$44&gt;=RAND(),0,1)</f>
        <v>1</v>
      </c>
      <c r="I1016" s="6">
        <f ca="1">IF(CompanyProfiles!N$44&gt;=RAND(),0,1)</f>
        <v>1</v>
      </c>
      <c r="J1016" s="12">
        <f ca="1">1-(SUM(COUNTIF(A1016:I1016,"= 1"))/CompanyProfiles!$F$47)</f>
        <v>0.11111111111111116</v>
      </c>
      <c r="K1016" s="6">
        <f ca="1">IF(J1016=0,0,IF(G1016=1,CompanyProfiles!$T$43+(RANDBETWEEN(CompanyProfiles!$R$43,CompanyProfiles!$S$43))/100,CompanyProfiles!$T$42+(RANDBETWEEN(CompanyProfiles!$R$42,CompanyProfiles!$S$42))/100))</f>
        <v>15142.306666666667</v>
      </c>
    </row>
    <row r="1017" spans="1:11" x14ac:dyDescent="0.2">
      <c r="A1017" s="6">
        <f ca="1">IF(CompanyProfiles!F$44&gt;=RAND(),0,1)</f>
        <v>1</v>
      </c>
      <c r="B1017" s="6">
        <f ca="1">IF(CompanyProfiles!G$44&gt;=RAND(),0,1)</f>
        <v>0</v>
      </c>
      <c r="C1017" s="6">
        <f ca="1">IF(CompanyProfiles!H$44&gt;=RAND(),0,1)</f>
        <v>1</v>
      </c>
      <c r="D1017" s="6">
        <f ca="1">IF(CompanyProfiles!I$44&gt;=RAND(),0,1)</f>
        <v>1</v>
      </c>
      <c r="E1017" s="6">
        <f ca="1">IF(CompanyProfiles!J$44&gt;=RAND(),0,1)</f>
        <v>1</v>
      </c>
      <c r="F1017" s="6">
        <f ca="1">IF(CompanyProfiles!K$44&gt;=RAND(),0,1)</f>
        <v>1</v>
      </c>
      <c r="G1017" s="6">
        <f ca="1">IF(CompanyProfiles!L$44&gt;=RAND(),0,1)</f>
        <v>1</v>
      </c>
      <c r="H1017" s="6">
        <f ca="1">IF(CompanyProfiles!M$44&gt;=RAND(),0,1)</f>
        <v>1</v>
      </c>
      <c r="I1017" s="6">
        <f ca="1">IF(CompanyProfiles!N$44&gt;=RAND(),0,1)</f>
        <v>0</v>
      </c>
      <c r="J1017" s="12">
        <f ca="1">1-(SUM(COUNTIF(A1017:I1017,"= 1"))/CompanyProfiles!$F$47)</f>
        <v>0.22222222222222221</v>
      </c>
      <c r="K1017" s="6">
        <f ca="1">IF(J1017=0,0,IF(G1017=1,CompanyProfiles!$T$43+(RANDBETWEEN(CompanyProfiles!$R$43,CompanyProfiles!$S$43))/100,CompanyProfiles!$T$42+(RANDBETWEEN(CompanyProfiles!$R$42,CompanyProfiles!$S$42))/100))</f>
        <v>10810.136666666667</v>
      </c>
    </row>
    <row r="1018" spans="1:11" x14ac:dyDescent="0.2">
      <c r="A1018" s="6">
        <f ca="1">IF(CompanyProfiles!F$44&gt;=RAND(),0,1)</f>
        <v>0</v>
      </c>
      <c r="B1018" s="6">
        <f ca="1">IF(CompanyProfiles!G$44&gt;=RAND(),0,1)</f>
        <v>1</v>
      </c>
      <c r="C1018" s="6">
        <f ca="1">IF(CompanyProfiles!H$44&gt;=RAND(),0,1)</f>
        <v>1</v>
      </c>
      <c r="D1018" s="6">
        <f ca="1">IF(CompanyProfiles!I$44&gt;=RAND(),0,1)</f>
        <v>1</v>
      </c>
      <c r="E1018" s="6">
        <f ca="1">IF(CompanyProfiles!J$44&gt;=RAND(),0,1)</f>
        <v>1</v>
      </c>
      <c r="F1018" s="6">
        <f ca="1">IF(CompanyProfiles!K$44&gt;=RAND(),0,1)</f>
        <v>1</v>
      </c>
      <c r="G1018" s="6">
        <f ca="1">IF(CompanyProfiles!L$44&gt;=RAND(),0,1)</f>
        <v>1</v>
      </c>
      <c r="H1018" s="6">
        <f ca="1">IF(CompanyProfiles!M$44&gt;=RAND(),0,1)</f>
        <v>0</v>
      </c>
      <c r="I1018" s="6">
        <f ca="1">IF(CompanyProfiles!N$44&gt;=RAND(),0,1)</f>
        <v>1</v>
      </c>
      <c r="J1018" s="12">
        <f ca="1">1-(SUM(COUNTIF(A1018:I1018,"= 1"))/CompanyProfiles!$F$47)</f>
        <v>0.22222222222222221</v>
      </c>
      <c r="K1018" s="6">
        <f ca="1">IF(J1018=0,0,IF(G1018=1,CompanyProfiles!$T$43+(RANDBETWEEN(CompanyProfiles!$R$43,CompanyProfiles!$S$43))/100,CompanyProfiles!$T$42+(RANDBETWEEN(CompanyProfiles!$R$42,CompanyProfiles!$S$42))/100))</f>
        <v>5743.416666666667</v>
      </c>
    </row>
    <row r="1019" spans="1:11" x14ac:dyDescent="0.2">
      <c r="A1019" s="6">
        <f ca="1">IF(CompanyProfiles!F$44&gt;=RAND(),0,1)</f>
        <v>1</v>
      </c>
      <c r="B1019" s="6">
        <f ca="1">IF(CompanyProfiles!G$44&gt;=RAND(),0,1)</f>
        <v>1</v>
      </c>
      <c r="C1019" s="6">
        <f ca="1">IF(CompanyProfiles!H$44&gt;=RAND(),0,1)</f>
        <v>1</v>
      </c>
      <c r="D1019" s="6">
        <f ca="1">IF(CompanyProfiles!I$44&gt;=RAND(),0,1)</f>
        <v>1</v>
      </c>
      <c r="E1019" s="6">
        <f ca="1">IF(CompanyProfiles!J$44&gt;=RAND(),0,1)</f>
        <v>0</v>
      </c>
      <c r="F1019" s="6">
        <f ca="1">IF(CompanyProfiles!K$44&gt;=RAND(),0,1)</f>
        <v>1</v>
      </c>
      <c r="G1019" s="6">
        <f ca="1">IF(CompanyProfiles!L$44&gt;=RAND(),0,1)</f>
        <v>1</v>
      </c>
      <c r="H1019" s="6">
        <f ca="1">IF(CompanyProfiles!M$44&gt;=RAND(),0,1)</f>
        <v>0</v>
      </c>
      <c r="I1019" s="6">
        <f ca="1">IF(CompanyProfiles!N$44&gt;=RAND(),0,1)</f>
        <v>1</v>
      </c>
      <c r="J1019" s="12">
        <f ca="1">1-(SUM(COUNTIF(A1019:I1019,"= 1"))/CompanyProfiles!$F$47)</f>
        <v>0.22222222222222221</v>
      </c>
      <c r="K1019" s="6">
        <f ca="1">IF(J1019=0,0,IF(G1019=1,CompanyProfiles!$T$43+(RANDBETWEEN(CompanyProfiles!$R$43,CompanyProfiles!$S$43))/100,CompanyProfiles!$T$42+(RANDBETWEEN(CompanyProfiles!$R$42,CompanyProfiles!$S$42))/100))</f>
        <v>13495.256666666668</v>
      </c>
    </row>
    <row r="1020" spans="1:11" x14ac:dyDescent="0.2">
      <c r="A1020" s="6">
        <f ca="1">IF(CompanyProfiles!F$44&gt;=RAND(),0,1)</f>
        <v>1</v>
      </c>
      <c r="B1020" s="6">
        <f ca="1">IF(CompanyProfiles!G$44&gt;=RAND(),0,1)</f>
        <v>0</v>
      </c>
      <c r="C1020" s="6">
        <f ca="1">IF(CompanyProfiles!H$44&gt;=RAND(),0,1)</f>
        <v>0</v>
      </c>
      <c r="D1020" s="6">
        <f ca="1">IF(CompanyProfiles!I$44&gt;=RAND(),0,1)</f>
        <v>1</v>
      </c>
      <c r="E1020" s="6">
        <f ca="1">IF(CompanyProfiles!J$44&gt;=RAND(),0,1)</f>
        <v>0</v>
      </c>
      <c r="F1020" s="6">
        <f ca="1">IF(CompanyProfiles!K$44&gt;=RAND(),0,1)</f>
        <v>1</v>
      </c>
      <c r="G1020" s="6">
        <f ca="1">IF(CompanyProfiles!L$44&gt;=RAND(),0,1)</f>
        <v>1</v>
      </c>
      <c r="H1020" s="6">
        <f ca="1">IF(CompanyProfiles!M$44&gt;=RAND(),0,1)</f>
        <v>1</v>
      </c>
      <c r="I1020" s="6">
        <f ca="1">IF(CompanyProfiles!N$44&gt;=RAND(),0,1)</f>
        <v>1</v>
      </c>
      <c r="J1020" s="12">
        <f ca="1">1-(SUM(COUNTIF(A1020:I1020,"= 1"))/CompanyProfiles!$F$47)</f>
        <v>0.33333333333333337</v>
      </c>
      <c r="K1020" s="6">
        <f ca="1">IF(J1020=0,0,IF(G1020=1,CompanyProfiles!$T$43+(RANDBETWEEN(CompanyProfiles!$R$43,CompanyProfiles!$S$43))/100,CompanyProfiles!$T$42+(RANDBETWEEN(CompanyProfiles!$R$42,CompanyProfiles!$S$42))/100))</f>
        <v>7005.9066666666668</v>
      </c>
    </row>
    <row r="1021" spans="1:11" x14ac:dyDescent="0.2">
      <c r="A1021" s="6">
        <f ca="1">IF(CompanyProfiles!F$44&gt;=RAND(),0,1)</f>
        <v>1</v>
      </c>
      <c r="B1021" s="6">
        <f ca="1">IF(CompanyProfiles!G$44&gt;=RAND(),0,1)</f>
        <v>1</v>
      </c>
      <c r="C1021" s="6">
        <f ca="1">IF(CompanyProfiles!H$44&gt;=RAND(),0,1)</f>
        <v>1</v>
      </c>
      <c r="D1021" s="6">
        <f ca="1">IF(CompanyProfiles!I$44&gt;=RAND(),0,1)</f>
        <v>1</v>
      </c>
      <c r="E1021" s="6">
        <f ca="1">IF(CompanyProfiles!J$44&gt;=RAND(),0,1)</f>
        <v>1</v>
      </c>
      <c r="F1021" s="6">
        <f ca="1">IF(CompanyProfiles!K$44&gt;=RAND(),0,1)</f>
        <v>1</v>
      </c>
      <c r="G1021" s="6">
        <f ca="1">IF(CompanyProfiles!L$44&gt;=RAND(),0,1)</f>
        <v>1</v>
      </c>
      <c r="H1021" s="6">
        <f ca="1">IF(CompanyProfiles!M$44&gt;=RAND(),0,1)</f>
        <v>0</v>
      </c>
      <c r="I1021" s="6">
        <f ca="1">IF(CompanyProfiles!N$44&gt;=RAND(),0,1)</f>
        <v>0</v>
      </c>
      <c r="J1021" s="12">
        <f ca="1">1-(SUM(COUNTIF(A1021:I1021,"= 1"))/CompanyProfiles!$F$47)</f>
        <v>0.22222222222222221</v>
      </c>
      <c r="K1021" s="6">
        <f ca="1">IF(J1021=0,0,IF(G1021=1,CompanyProfiles!$T$43+(RANDBETWEEN(CompanyProfiles!$R$43,CompanyProfiles!$S$43))/100,CompanyProfiles!$T$42+(RANDBETWEEN(CompanyProfiles!$R$42,CompanyProfiles!$S$42))/100))</f>
        <v>6436.3366666666661</v>
      </c>
    </row>
    <row r="1022" spans="1:11" x14ac:dyDescent="0.2">
      <c r="A1022" s="6">
        <f ca="1">IF(CompanyProfiles!F$44&gt;=RAND(),0,1)</f>
        <v>1</v>
      </c>
      <c r="B1022" s="6">
        <f ca="1">IF(CompanyProfiles!G$44&gt;=RAND(),0,1)</f>
        <v>1</v>
      </c>
      <c r="C1022" s="6">
        <f ca="1">IF(CompanyProfiles!H$44&gt;=RAND(),0,1)</f>
        <v>1</v>
      </c>
      <c r="D1022" s="6">
        <f ca="1">IF(CompanyProfiles!I$44&gt;=RAND(),0,1)</f>
        <v>1</v>
      </c>
      <c r="E1022" s="6">
        <f ca="1">IF(CompanyProfiles!J$44&gt;=RAND(),0,1)</f>
        <v>1</v>
      </c>
      <c r="F1022" s="6">
        <f ca="1">IF(CompanyProfiles!K$44&gt;=RAND(),0,1)</f>
        <v>1</v>
      </c>
      <c r="G1022" s="6">
        <f ca="1">IF(CompanyProfiles!L$44&gt;=RAND(),0,1)</f>
        <v>1</v>
      </c>
      <c r="H1022" s="6">
        <f ca="1">IF(CompanyProfiles!M$44&gt;=RAND(),0,1)</f>
        <v>0</v>
      </c>
      <c r="I1022" s="6">
        <f ca="1">IF(CompanyProfiles!N$44&gt;=RAND(),0,1)</f>
        <v>1</v>
      </c>
      <c r="J1022" s="12">
        <f ca="1">1-(SUM(COUNTIF(A1022:I1022,"= 1"))/CompanyProfiles!$F$47)</f>
        <v>0.11111111111111116</v>
      </c>
      <c r="K1022" s="6">
        <f ca="1">IF(J1022=0,0,IF(G1022=1,CompanyProfiles!$T$43+(RANDBETWEEN(CompanyProfiles!$R$43,CompanyProfiles!$S$43))/100,CompanyProfiles!$T$42+(RANDBETWEEN(CompanyProfiles!$R$42,CompanyProfiles!$S$42))/100))</f>
        <v>13265.986666666668</v>
      </c>
    </row>
    <row r="1023" spans="1:11" x14ac:dyDescent="0.2">
      <c r="A1023" s="6">
        <f ca="1">IF(CompanyProfiles!F$44&gt;=RAND(),0,1)</f>
        <v>0</v>
      </c>
      <c r="B1023" s="6">
        <f ca="1">IF(CompanyProfiles!G$44&gt;=RAND(),0,1)</f>
        <v>1</v>
      </c>
      <c r="C1023" s="6">
        <f ca="1">IF(CompanyProfiles!H$44&gt;=RAND(),0,1)</f>
        <v>1</v>
      </c>
      <c r="D1023" s="6">
        <f ca="1">IF(CompanyProfiles!I$44&gt;=RAND(),0,1)</f>
        <v>1</v>
      </c>
      <c r="E1023" s="6">
        <f ca="1">IF(CompanyProfiles!J$44&gt;=RAND(),0,1)</f>
        <v>0</v>
      </c>
      <c r="F1023" s="6">
        <f ca="1">IF(CompanyProfiles!K$44&gt;=RAND(),0,1)</f>
        <v>1</v>
      </c>
      <c r="G1023" s="6">
        <f ca="1">IF(CompanyProfiles!L$44&gt;=RAND(),0,1)</f>
        <v>1</v>
      </c>
      <c r="H1023" s="6">
        <f ca="1">IF(CompanyProfiles!M$44&gt;=RAND(),0,1)</f>
        <v>1</v>
      </c>
      <c r="I1023" s="6">
        <f ca="1">IF(CompanyProfiles!N$44&gt;=RAND(),0,1)</f>
        <v>1</v>
      </c>
      <c r="J1023" s="12">
        <f ca="1">1-(SUM(COUNTIF(A1023:I1023,"= 1"))/CompanyProfiles!$F$47)</f>
        <v>0.22222222222222221</v>
      </c>
      <c r="K1023" s="6">
        <f ca="1">IF(J1023=0,0,IF(G1023=1,CompanyProfiles!$T$43+(RANDBETWEEN(CompanyProfiles!$R$43,CompanyProfiles!$S$43))/100,CompanyProfiles!$T$42+(RANDBETWEEN(CompanyProfiles!$R$42,CompanyProfiles!$S$42))/100))</f>
        <v>12183.166666666668</v>
      </c>
    </row>
    <row r="1024" spans="1:11" x14ac:dyDescent="0.2">
      <c r="A1024" s="6">
        <f ca="1">IF(CompanyProfiles!F$44&gt;=RAND(),0,1)</f>
        <v>0</v>
      </c>
      <c r="B1024" s="6">
        <f ca="1">IF(CompanyProfiles!G$44&gt;=RAND(),0,1)</f>
        <v>1</v>
      </c>
      <c r="C1024" s="6">
        <f ca="1">IF(CompanyProfiles!H$44&gt;=RAND(),0,1)</f>
        <v>0</v>
      </c>
      <c r="D1024" s="6">
        <f ca="1">IF(CompanyProfiles!I$44&gt;=RAND(),0,1)</f>
        <v>0</v>
      </c>
      <c r="E1024" s="6">
        <f ca="1">IF(CompanyProfiles!J$44&gt;=RAND(),0,1)</f>
        <v>1</v>
      </c>
      <c r="F1024" s="6">
        <f ca="1">IF(CompanyProfiles!K$44&gt;=RAND(),0,1)</f>
        <v>1</v>
      </c>
      <c r="G1024" s="6">
        <f ca="1">IF(CompanyProfiles!L$44&gt;=RAND(),0,1)</f>
        <v>1</v>
      </c>
      <c r="H1024" s="6">
        <f ca="1">IF(CompanyProfiles!M$44&gt;=RAND(),0,1)</f>
        <v>1</v>
      </c>
      <c r="I1024" s="6">
        <f ca="1">IF(CompanyProfiles!N$44&gt;=RAND(),0,1)</f>
        <v>1</v>
      </c>
      <c r="J1024" s="12">
        <f ca="1">1-(SUM(COUNTIF(A1024:I1024,"= 1"))/CompanyProfiles!$F$47)</f>
        <v>0.33333333333333337</v>
      </c>
      <c r="K1024" s="6">
        <f ca="1">IF(J1024=0,0,IF(G1024=1,CompanyProfiles!$T$43+(RANDBETWEEN(CompanyProfiles!$R$43,CompanyProfiles!$S$43))/100,CompanyProfiles!$T$42+(RANDBETWEEN(CompanyProfiles!$R$42,CompanyProfiles!$S$42))/100))</f>
        <v>11211.096666666666</v>
      </c>
    </row>
    <row r="1025" spans="1:11" x14ac:dyDescent="0.2">
      <c r="A1025" s="6">
        <f ca="1">IF(CompanyProfiles!F$44&gt;=RAND(),0,1)</f>
        <v>0</v>
      </c>
      <c r="B1025" s="6">
        <f ca="1">IF(CompanyProfiles!G$44&gt;=RAND(),0,1)</f>
        <v>1</v>
      </c>
      <c r="C1025" s="6">
        <f ca="1">IF(CompanyProfiles!H$44&gt;=RAND(),0,1)</f>
        <v>1</v>
      </c>
      <c r="D1025" s="6">
        <f ca="1">IF(CompanyProfiles!I$44&gt;=RAND(),0,1)</f>
        <v>1</v>
      </c>
      <c r="E1025" s="6">
        <f ca="1">IF(CompanyProfiles!J$44&gt;=RAND(),0,1)</f>
        <v>0</v>
      </c>
      <c r="F1025" s="6">
        <f ca="1">IF(CompanyProfiles!K$44&gt;=RAND(),0,1)</f>
        <v>1</v>
      </c>
      <c r="G1025" s="6">
        <f ca="1">IF(CompanyProfiles!L$44&gt;=RAND(),0,1)</f>
        <v>1</v>
      </c>
      <c r="H1025" s="6">
        <f ca="1">IF(CompanyProfiles!M$44&gt;=RAND(),0,1)</f>
        <v>1</v>
      </c>
      <c r="I1025" s="6">
        <f ca="1">IF(CompanyProfiles!N$44&gt;=RAND(),0,1)</f>
        <v>1</v>
      </c>
      <c r="J1025" s="12">
        <f ca="1">1-(SUM(COUNTIF(A1025:I1025,"= 1"))/CompanyProfiles!$F$47)</f>
        <v>0.22222222222222221</v>
      </c>
      <c r="K1025" s="6">
        <f ca="1">IF(J1025=0,0,IF(G1025=1,CompanyProfiles!$T$43+(RANDBETWEEN(CompanyProfiles!$R$43,CompanyProfiles!$S$43))/100,CompanyProfiles!$T$42+(RANDBETWEEN(CompanyProfiles!$R$42,CompanyProfiles!$S$42))/100))</f>
        <v>8246.1166666666668</v>
      </c>
    </row>
    <row r="1026" spans="1:11" x14ac:dyDescent="0.2">
      <c r="A1026" s="6">
        <f ca="1">IF(CompanyProfiles!F$44&gt;=RAND(),0,1)</f>
        <v>1</v>
      </c>
      <c r="B1026" s="6">
        <f ca="1">IF(CompanyProfiles!G$44&gt;=RAND(),0,1)</f>
        <v>0</v>
      </c>
      <c r="C1026" s="6">
        <f ca="1">IF(CompanyProfiles!H$44&gt;=RAND(),0,1)</f>
        <v>1</v>
      </c>
      <c r="D1026" s="6">
        <f ca="1">IF(CompanyProfiles!I$44&gt;=RAND(),0,1)</f>
        <v>1</v>
      </c>
      <c r="E1026" s="6">
        <f ca="1">IF(CompanyProfiles!J$44&gt;=RAND(),0,1)</f>
        <v>1</v>
      </c>
      <c r="F1026" s="6">
        <f ca="1">IF(CompanyProfiles!K$44&gt;=RAND(),0,1)</f>
        <v>1</v>
      </c>
      <c r="G1026" s="6">
        <f ca="1">IF(CompanyProfiles!L$44&gt;=RAND(),0,1)</f>
        <v>1</v>
      </c>
      <c r="H1026" s="6">
        <f ca="1">IF(CompanyProfiles!M$44&gt;=RAND(),0,1)</f>
        <v>1</v>
      </c>
      <c r="I1026" s="6">
        <f ca="1">IF(CompanyProfiles!N$44&gt;=RAND(),0,1)</f>
        <v>1</v>
      </c>
      <c r="J1026" s="12">
        <f ca="1">1-(SUM(COUNTIF(A1026:I1026,"= 1"))/CompanyProfiles!$F$47)</f>
        <v>0.11111111111111116</v>
      </c>
      <c r="K1026" s="6">
        <f ca="1">IF(J1026=0,0,IF(G1026=1,CompanyProfiles!$T$43+(RANDBETWEEN(CompanyProfiles!$R$43,CompanyProfiles!$S$43))/100,CompanyProfiles!$T$42+(RANDBETWEEN(CompanyProfiles!$R$42,CompanyProfiles!$S$42))/100))</f>
        <v>7517.4866666666667</v>
      </c>
    </row>
    <row r="1027" spans="1:11" x14ac:dyDescent="0.2">
      <c r="A1027" s="6">
        <f ca="1">IF(CompanyProfiles!F$44&gt;=RAND(),0,1)</f>
        <v>1</v>
      </c>
      <c r="B1027" s="6">
        <f ca="1">IF(CompanyProfiles!G$44&gt;=RAND(),0,1)</f>
        <v>1</v>
      </c>
      <c r="C1027" s="6">
        <f ca="1">IF(CompanyProfiles!H$44&gt;=RAND(),0,1)</f>
        <v>0</v>
      </c>
      <c r="D1027" s="6">
        <f ca="1">IF(CompanyProfiles!I$44&gt;=RAND(),0,1)</f>
        <v>1</v>
      </c>
      <c r="E1027" s="6">
        <f ca="1">IF(CompanyProfiles!J$44&gt;=RAND(),0,1)</f>
        <v>1</v>
      </c>
      <c r="F1027" s="6">
        <f ca="1">IF(CompanyProfiles!K$44&gt;=RAND(),0,1)</f>
        <v>1</v>
      </c>
      <c r="G1027" s="6">
        <f ca="1">IF(CompanyProfiles!L$44&gt;=RAND(),0,1)</f>
        <v>1</v>
      </c>
      <c r="H1027" s="6">
        <f ca="1">IF(CompanyProfiles!M$44&gt;=RAND(),0,1)</f>
        <v>1</v>
      </c>
      <c r="I1027" s="6">
        <f ca="1">IF(CompanyProfiles!N$44&gt;=RAND(),0,1)</f>
        <v>1</v>
      </c>
      <c r="J1027" s="12">
        <f ca="1">1-(SUM(COUNTIF(A1027:I1027,"= 1"))/CompanyProfiles!$F$47)</f>
        <v>0.11111111111111116</v>
      </c>
      <c r="K1027" s="6">
        <f ca="1">IF(J1027=0,0,IF(G1027=1,CompanyProfiles!$T$43+(RANDBETWEEN(CompanyProfiles!$R$43,CompanyProfiles!$S$43))/100,CompanyProfiles!$T$42+(RANDBETWEEN(CompanyProfiles!$R$42,CompanyProfiles!$S$42))/100))</f>
        <v>9926.4366666666665</v>
      </c>
    </row>
    <row r="1028" spans="1:11" x14ac:dyDescent="0.2">
      <c r="A1028" s="6">
        <f ca="1">IF(CompanyProfiles!F$44&gt;=RAND(),0,1)</f>
        <v>1</v>
      </c>
      <c r="B1028" s="6">
        <f ca="1">IF(CompanyProfiles!G$44&gt;=RAND(),0,1)</f>
        <v>0</v>
      </c>
      <c r="C1028" s="6">
        <f ca="1">IF(CompanyProfiles!H$44&gt;=RAND(),0,1)</f>
        <v>1</v>
      </c>
      <c r="D1028" s="6">
        <f ca="1">IF(CompanyProfiles!I$44&gt;=RAND(),0,1)</f>
        <v>1</v>
      </c>
      <c r="E1028" s="6">
        <f ca="1">IF(CompanyProfiles!J$44&gt;=RAND(),0,1)</f>
        <v>0</v>
      </c>
      <c r="F1028" s="6">
        <f ca="1">IF(CompanyProfiles!K$44&gt;=RAND(),0,1)</f>
        <v>1</v>
      </c>
      <c r="G1028" s="6">
        <f ca="1">IF(CompanyProfiles!L$44&gt;=RAND(),0,1)</f>
        <v>1</v>
      </c>
      <c r="H1028" s="6">
        <f ca="1">IF(CompanyProfiles!M$44&gt;=RAND(),0,1)</f>
        <v>1</v>
      </c>
      <c r="I1028" s="6">
        <f ca="1">IF(CompanyProfiles!N$44&gt;=RAND(),0,1)</f>
        <v>1</v>
      </c>
      <c r="J1028" s="12">
        <f ca="1">1-(SUM(COUNTIF(A1028:I1028,"= 1"))/CompanyProfiles!$F$47)</f>
        <v>0.22222222222222221</v>
      </c>
      <c r="K1028" s="6">
        <f ca="1">IF(J1028=0,0,IF(G1028=1,CompanyProfiles!$T$43+(RANDBETWEEN(CompanyProfiles!$R$43,CompanyProfiles!$S$43))/100,CompanyProfiles!$T$42+(RANDBETWEEN(CompanyProfiles!$R$42,CompanyProfiles!$S$42))/100))</f>
        <v>10842.646666666667</v>
      </c>
    </row>
    <row r="1029" spans="1:11" x14ac:dyDescent="0.2">
      <c r="A1029" s="6">
        <f ca="1">IF(CompanyProfiles!F$44&gt;=RAND(),0,1)</f>
        <v>1</v>
      </c>
      <c r="B1029" s="6">
        <f ca="1">IF(CompanyProfiles!G$44&gt;=RAND(),0,1)</f>
        <v>1</v>
      </c>
      <c r="C1029" s="6">
        <f ca="1">IF(CompanyProfiles!H$44&gt;=RAND(),0,1)</f>
        <v>0</v>
      </c>
      <c r="D1029" s="6">
        <f ca="1">IF(CompanyProfiles!I$44&gt;=RAND(),0,1)</f>
        <v>1</v>
      </c>
      <c r="E1029" s="6">
        <f ca="1">IF(CompanyProfiles!J$44&gt;=RAND(),0,1)</f>
        <v>1</v>
      </c>
      <c r="F1029" s="6">
        <f ca="1">IF(CompanyProfiles!K$44&gt;=RAND(),0,1)</f>
        <v>0</v>
      </c>
      <c r="G1029" s="6">
        <f ca="1">IF(CompanyProfiles!L$44&gt;=RAND(),0,1)</f>
        <v>1</v>
      </c>
      <c r="H1029" s="6">
        <f ca="1">IF(CompanyProfiles!M$44&gt;=RAND(),0,1)</f>
        <v>1</v>
      </c>
      <c r="I1029" s="6">
        <f ca="1">IF(CompanyProfiles!N$44&gt;=RAND(),0,1)</f>
        <v>1</v>
      </c>
      <c r="J1029" s="12">
        <f ca="1">1-(SUM(COUNTIF(A1029:I1029,"= 1"))/CompanyProfiles!$F$47)</f>
        <v>0.22222222222222221</v>
      </c>
      <c r="K1029" s="6">
        <f ca="1">IF(J1029=0,0,IF(G1029=1,CompanyProfiles!$T$43+(RANDBETWEEN(CompanyProfiles!$R$43,CompanyProfiles!$S$43))/100,CompanyProfiles!$T$42+(RANDBETWEEN(CompanyProfiles!$R$42,CompanyProfiles!$S$42))/100))</f>
        <v>15719.556666666667</v>
      </c>
    </row>
    <row r="1030" spans="1:11" x14ac:dyDescent="0.2">
      <c r="A1030" s="6">
        <f ca="1">IF(CompanyProfiles!F$44&gt;=RAND(),0,1)</f>
        <v>1</v>
      </c>
      <c r="B1030" s="6">
        <f ca="1">IF(CompanyProfiles!G$44&gt;=RAND(),0,1)</f>
        <v>0</v>
      </c>
      <c r="C1030" s="6">
        <f ca="1">IF(CompanyProfiles!H$44&gt;=RAND(),0,1)</f>
        <v>1</v>
      </c>
      <c r="D1030" s="6">
        <f ca="1">IF(CompanyProfiles!I$44&gt;=RAND(),0,1)</f>
        <v>1</v>
      </c>
      <c r="E1030" s="6">
        <f ca="1">IF(CompanyProfiles!J$44&gt;=RAND(),0,1)</f>
        <v>1</v>
      </c>
      <c r="F1030" s="6">
        <f ca="1">IF(CompanyProfiles!K$44&gt;=RAND(),0,1)</f>
        <v>1</v>
      </c>
      <c r="G1030" s="6">
        <f ca="1">IF(CompanyProfiles!L$44&gt;=RAND(),0,1)</f>
        <v>1</v>
      </c>
      <c r="H1030" s="6">
        <f ca="1">IF(CompanyProfiles!M$44&gt;=RAND(),0,1)</f>
        <v>1</v>
      </c>
      <c r="I1030" s="6">
        <f ca="1">IF(CompanyProfiles!N$44&gt;=RAND(),0,1)</f>
        <v>1</v>
      </c>
      <c r="J1030" s="12">
        <f ca="1">1-(SUM(COUNTIF(A1030:I1030,"= 1"))/CompanyProfiles!$F$47)</f>
        <v>0.11111111111111116</v>
      </c>
      <c r="K1030" s="6">
        <f ca="1">IF(J1030=0,0,IF(G1030=1,CompanyProfiles!$T$43+(RANDBETWEEN(CompanyProfiles!$R$43,CompanyProfiles!$S$43))/100,CompanyProfiles!$T$42+(RANDBETWEEN(CompanyProfiles!$R$42,CompanyProfiles!$S$42))/100))</f>
        <v>7947.0166666666664</v>
      </c>
    </row>
    <row r="1031" spans="1:11" x14ac:dyDescent="0.2">
      <c r="A1031" s="6">
        <f ca="1">IF(CompanyProfiles!F$44&gt;=RAND(),0,1)</f>
        <v>1</v>
      </c>
      <c r="B1031" s="6">
        <f ca="1">IF(CompanyProfiles!G$44&gt;=RAND(),0,1)</f>
        <v>1</v>
      </c>
      <c r="C1031" s="6">
        <f ca="1">IF(CompanyProfiles!H$44&gt;=RAND(),0,1)</f>
        <v>1</v>
      </c>
      <c r="D1031" s="6">
        <f ca="1">IF(CompanyProfiles!I$44&gt;=RAND(),0,1)</f>
        <v>1</v>
      </c>
      <c r="E1031" s="6">
        <f ca="1">IF(CompanyProfiles!J$44&gt;=RAND(),0,1)</f>
        <v>1</v>
      </c>
      <c r="F1031" s="6">
        <f ca="1">IF(CompanyProfiles!K$44&gt;=RAND(),0,1)</f>
        <v>1</v>
      </c>
      <c r="G1031" s="6">
        <f ca="1">IF(CompanyProfiles!L$44&gt;=RAND(),0,1)</f>
        <v>1</v>
      </c>
      <c r="H1031" s="6">
        <f ca="1">IF(CompanyProfiles!M$44&gt;=RAND(),0,1)</f>
        <v>1</v>
      </c>
      <c r="I1031" s="6">
        <f ca="1">IF(CompanyProfiles!N$44&gt;=RAND(),0,1)</f>
        <v>1</v>
      </c>
      <c r="J1031" s="12">
        <f ca="1">1-(SUM(COUNTIF(A1031:I1031,"= 1"))/CompanyProfiles!$F$47)</f>
        <v>0</v>
      </c>
      <c r="K1031" s="6">
        <f ca="1">IF(J1031=0,0,IF(G1031=1,CompanyProfiles!$T$43+(RANDBETWEEN(CompanyProfiles!$R$43,CompanyProfiles!$S$43))/100,CompanyProfiles!$T$42+(RANDBETWEEN(CompanyProfiles!$R$42,CompanyProfiles!$S$42))/100))</f>
        <v>0</v>
      </c>
    </row>
    <row r="1032" spans="1:11" x14ac:dyDescent="0.2">
      <c r="A1032" s="6">
        <f ca="1">IF(CompanyProfiles!F$44&gt;=RAND(),0,1)</f>
        <v>1</v>
      </c>
      <c r="B1032" s="6">
        <f ca="1">IF(CompanyProfiles!G$44&gt;=RAND(),0,1)</f>
        <v>0</v>
      </c>
      <c r="C1032" s="6">
        <f ca="1">IF(CompanyProfiles!H$44&gt;=RAND(),0,1)</f>
        <v>0</v>
      </c>
      <c r="D1032" s="6">
        <f ca="1">IF(CompanyProfiles!I$44&gt;=RAND(),0,1)</f>
        <v>1</v>
      </c>
      <c r="E1032" s="6">
        <f ca="1">IF(CompanyProfiles!J$44&gt;=RAND(),0,1)</f>
        <v>1</v>
      </c>
      <c r="F1032" s="6">
        <f ca="1">IF(CompanyProfiles!K$44&gt;=RAND(),0,1)</f>
        <v>1</v>
      </c>
      <c r="G1032" s="6">
        <f ca="1">IF(CompanyProfiles!L$44&gt;=RAND(),0,1)</f>
        <v>1</v>
      </c>
      <c r="H1032" s="6">
        <f ca="1">IF(CompanyProfiles!M$44&gt;=RAND(),0,1)</f>
        <v>1</v>
      </c>
      <c r="I1032" s="6">
        <f ca="1">IF(CompanyProfiles!N$44&gt;=RAND(),0,1)</f>
        <v>1</v>
      </c>
      <c r="J1032" s="12">
        <f ca="1">1-(SUM(COUNTIF(A1032:I1032,"= 1"))/CompanyProfiles!$F$47)</f>
        <v>0.22222222222222221</v>
      </c>
      <c r="K1032" s="6">
        <f ca="1">IF(J1032=0,0,IF(G1032=1,CompanyProfiles!$T$43+(RANDBETWEEN(CompanyProfiles!$R$43,CompanyProfiles!$S$43))/100,CompanyProfiles!$T$42+(RANDBETWEEN(CompanyProfiles!$R$42,CompanyProfiles!$S$42))/100))</f>
        <v>6365.4766666666674</v>
      </c>
    </row>
    <row r="1033" spans="1:11" x14ac:dyDescent="0.2">
      <c r="A1033" s="6">
        <f ca="1">IF(CompanyProfiles!F$44&gt;=RAND(),0,1)</f>
        <v>1</v>
      </c>
      <c r="B1033" s="6">
        <f ca="1">IF(CompanyProfiles!G$44&gt;=RAND(),0,1)</f>
        <v>1</v>
      </c>
      <c r="C1033" s="6">
        <f ca="1">IF(CompanyProfiles!H$44&gt;=RAND(),0,1)</f>
        <v>1</v>
      </c>
      <c r="D1033" s="6">
        <f ca="1">IF(CompanyProfiles!I$44&gt;=RAND(),0,1)</f>
        <v>1</v>
      </c>
      <c r="E1033" s="6">
        <f ca="1">IF(CompanyProfiles!J$44&gt;=RAND(),0,1)</f>
        <v>1</v>
      </c>
      <c r="F1033" s="6">
        <f ca="1">IF(CompanyProfiles!K$44&gt;=RAND(),0,1)</f>
        <v>1</v>
      </c>
      <c r="G1033" s="6">
        <f ca="1">IF(CompanyProfiles!L$44&gt;=RAND(),0,1)</f>
        <v>1</v>
      </c>
      <c r="H1033" s="6">
        <f ca="1">IF(CompanyProfiles!M$44&gt;=RAND(),0,1)</f>
        <v>1</v>
      </c>
      <c r="I1033" s="6">
        <f ca="1">IF(CompanyProfiles!N$44&gt;=RAND(),0,1)</f>
        <v>1</v>
      </c>
      <c r="J1033" s="12">
        <f ca="1">1-(SUM(COUNTIF(A1033:I1033,"= 1"))/CompanyProfiles!$F$47)</f>
        <v>0</v>
      </c>
      <c r="K1033" s="6">
        <f ca="1">IF(J1033=0,0,IF(G1033=1,CompanyProfiles!$T$43+(RANDBETWEEN(CompanyProfiles!$R$43,CompanyProfiles!$S$43))/100,CompanyProfiles!$T$42+(RANDBETWEEN(CompanyProfiles!$R$42,CompanyProfiles!$S$42))/100))</f>
        <v>0</v>
      </c>
    </row>
    <row r="1034" spans="1:11" x14ac:dyDescent="0.2">
      <c r="A1034" s="6">
        <f ca="1">IF(CompanyProfiles!F$44&gt;=RAND(),0,1)</f>
        <v>0</v>
      </c>
      <c r="B1034" s="6">
        <f ca="1">IF(CompanyProfiles!G$44&gt;=RAND(),0,1)</f>
        <v>0</v>
      </c>
      <c r="C1034" s="6">
        <f ca="1">IF(CompanyProfiles!H$44&gt;=RAND(),0,1)</f>
        <v>1</v>
      </c>
      <c r="D1034" s="6">
        <f ca="1">IF(CompanyProfiles!I$44&gt;=RAND(),0,1)</f>
        <v>1</v>
      </c>
      <c r="E1034" s="6">
        <f ca="1">IF(CompanyProfiles!J$44&gt;=RAND(),0,1)</f>
        <v>1</v>
      </c>
      <c r="F1034" s="6">
        <f ca="1">IF(CompanyProfiles!K$44&gt;=RAND(),0,1)</f>
        <v>1</v>
      </c>
      <c r="G1034" s="6">
        <f ca="1">IF(CompanyProfiles!L$44&gt;=RAND(),0,1)</f>
        <v>1</v>
      </c>
      <c r="H1034" s="6">
        <f ca="1">IF(CompanyProfiles!M$44&gt;=RAND(),0,1)</f>
        <v>1</v>
      </c>
      <c r="I1034" s="6">
        <f ca="1">IF(CompanyProfiles!N$44&gt;=RAND(),0,1)</f>
        <v>1</v>
      </c>
      <c r="J1034" s="12">
        <f ca="1">1-(SUM(COUNTIF(A1034:I1034,"= 1"))/CompanyProfiles!$F$47)</f>
        <v>0.22222222222222221</v>
      </c>
      <c r="K1034" s="6">
        <f ca="1">IF(J1034=0,0,IF(G1034=1,CompanyProfiles!$T$43+(RANDBETWEEN(CompanyProfiles!$R$43,CompanyProfiles!$S$43))/100,CompanyProfiles!$T$42+(RANDBETWEEN(CompanyProfiles!$R$42,CompanyProfiles!$S$42))/100))</f>
        <v>15449.916666666668</v>
      </c>
    </row>
    <row r="1035" spans="1:11" x14ac:dyDescent="0.2">
      <c r="A1035" s="6">
        <f ca="1">IF(CompanyProfiles!F$44&gt;=RAND(),0,1)</f>
        <v>0</v>
      </c>
      <c r="B1035" s="6">
        <f ca="1">IF(CompanyProfiles!G$44&gt;=RAND(),0,1)</f>
        <v>0</v>
      </c>
      <c r="C1035" s="6">
        <f ca="1">IF(CompanyProfiles!H$44&gt;=RAND(),0,1)</f>
        <v>1</v>
      </c>
      <c r="D1035" s="6">
        <f ca="1">IF(CompanyProfiles!I$44&gt;=RAND(),0,1)</f>
        <v>1</v>
      </c>
      <c r="E1035" s="6">
        <f ca="1">IF(CompanyProfiles!J$44&gt;=RAND(),0,1)</f>
        <v>0</v>
      </c>
      <c r="F1035" s="6">
        <f ca="1">IF(CompanyProfiles!K$44&gt;=RAND(),0,1)</f>
        <v>0</v>
      </c>
      <c r="G1035" s="6">
        <f ca="1">IF(CompanyProfiles!L$44&gt;=RAND(),0,1)</f>
        <v>1</v>
      </c>
      <c r="H1035" s="6">
        <f ca="1">IF(CompanyProfiles!M$44&gt;=RAND(),0,1)</f>
        <v>1</v>
      </c>
      <c r="I1035" s="6">
        <f ca="1">IF(CompanyProfiles!N$44&gt;=RAND(),0,1)</f>
        <v>1</v>
      </c>
      <c r="J1035" s="12">
        <f ca="1">1-(SUM(COUNTIF(A1035:I1035,"= 1"))/CompanyProfiles!$F$47)</f>
        <v>0.44444444444444442</v>
      </c>
      <c r="K1035" s="6">
        <f ca="1">IF(J1035=0,0,IF(G1035=1,CompanyProfiles!$T$43+(RANDBETWEEN(CompanyProfiles!$R$43,CompanyProfiles!$S$43))/100,CompanyProfiles!$T$42+(RANDBETWEEN(CompanyProfiles!$R$42,CompanyProfiles!$S$42))/100))</f>
        <v>9937.2266666666674</v>
      </c>
    </row>
    <row r="1036" spans="1:11" x14ac:dyDescent="0.2">
      <c r="A1036" s="6">
        <f ca="1">IF(CompanyProfiles!F$44&gt;=RAND(),0,1)</f>
        <v>0</v>
      </c>
      <c r="B1036" s="6">
        <f ca="1">IF(CompanyProfiles!G$44&gt;=RAND(),0,1)</f>
        <v>0</v>
      </c>
      <c r="C1036" s="6">
        <f ca="1">IF(CompanyProfiles!H$44&gt;=RAND(),0,1)</f>
        <v>1</v>
      </c>
      <c r="D1036" s="6">
        <f ca="1">IF(CompanyProfiles!I$44&gt;=RAND(),0,1)</f>
        <v>0</v>
      </c>
      <c r="E1036" s="6">
        <f ca="1">IF(CompanyProfiles!J$44&gt;=RAND(),0,1)</f>
        <v>1</v>
      </c>
      <c r="F1036" s="6">
        <f ca="1">IF(CompanyProfiles!K$44&gt;=RAND(),0,1)</f>
        <v>1</v>
      </c>
      <c r="G1036" s="6">
        <f ca="1">IF(CompanyProfiles!L$44&gt;=RAND(),0,1)</f>
        <v>1</v>
      </c>
      <c r="H1036" s="6">
        <f ca="1">IF(CompanyProfiles!M$44&gt;=RAND(),0,1)</f>
        <v>1</v>
      </c>
      <c r="I1036" s="6">
        <f ca="1">IF(CompanyProfiles!N$44&gt;=RAND(),0,1)</f>
        <v>1</v>
      </c>
      <c r="J1036" s="12">
        <f ca="1">1-(SUM(COUNTIF(A1036:I1036,"= 1"))/CompanyProfiles!$F$47)</f>
        <v>0.33333333333333337</v>
      </c>
      <c r="K1036" s="6">
        <f ca="1">IF(J1036=0,0,IF(G1036=1,CompanyProfiles!$T$43+(RANDBETWEEN(CompanyProfiles!$R$43,CompanyProfiles!$S$43))/100,CompanyProfiles!$T$42+(RANDBETWEEN(CompanyProfiles!$R$42,CompanyProfiles!$S$42))/100))</f>
        <v>6422.7366666666667</v>
      </c>
    </row>
    <row r="1037" spans="1:11" x14ac:dyDescent="0.2">
      <c r="A1037" s="6">
        <f ca="1">IF(CompanyProfiles!F$44&gt;=RAND(),0,1)</f>
        <v>1</v>
      </c>
      <c r="B1037" s="6">
        <f ca="1">IF(CompanyProfiles!G$44&gt;=RAND(),0,1)</f>
        <v>0</v>
      </c>
      <c r="C1037" s="6">
        <f ca="1">IF(CompanyProfiles!H$44&gt;=RAND(),0,1)</f>
        <v>1</v>
      </c>
      <c r="D1037" s="6">
        <f ca="1">IF(CompanyProfiles!I$44&gt;=RAND(),0,1)</f>
        <v>1</v>
      </c>
      <c r="E1037" s="6">
        <f ca="1">IF(CompanyProfiles!J$44&gt;=RAND(),0,1)</f>
        <v>1</v>
      </c>
      <c r="F1037" s="6">
        <f ca="1">IF(CompanyProfiles!K$44&gt;=RAND(),0,1)</f>
        <v>1</v>
      </c>
      <c r="G1037" s="6">
        <f ca="1">IF(CompanyProfiles!L$44&gt;=RAND(),0,1)</f>
        <v>1</v>
      </c>
      <c r="H1037" s="6">
        <f ca="1">IF(CompanyProfiles!M$44&gt;=RAND(),0,1)</f>
        <v>1</v>
      </c>
      <c r="I1037" s="6">
        <f ca="1">IF(CompanyProfiles!N$44&gt;=RAND(),0,1)</f>
        <v>1</v>
      </c>
      <c r="J1037" s="12">
        <f ca="1">1-(SUM(COUNTIF(A1037:I1037,"= 1"))/CompanyProfiles!$F$47)</f>
        <v>0.11111111111111116</v>
      </c>
      <c r="K1037" s="6">
        <f ca="1">IF(J1037=0,0,IF(G1037=1,CompanyProfiles!$T$43+(RANDBETWEEN(CompanyProfiles!$R$43,CompanyProfiles!$S$43))/100,CompanyProfiles!$T$42+(RANDBETWEEN(CompanyProfiles!$R$42,CompanyProfiles!$S$42))/100))</f>
        <v>11608.766666666666</v>
      </c>
    </row>
    <row r="1038" spans="1:11" x14ac:dyDescent="0.2">
      <c r="A1038" s="6">
        <f ca="1">IF(CompanyProfiles!F$44&gt;=RAND(),0,1)</f>
        <v>1</v>
      </c>
      <c r="B1038" s="6">
        <f ca="1">IF(CompanyProfiles!G$44&gt;=RAND(),0,1)</f>
        <v>1</v>
      </c>
      <c r="C1038" s="6">
        <f ca="1">IF(CompanyProfiles!H$44&gt;=RAND(),0,1)</f>
        <v>1</v>
      </c>
      <c r="D1038" s="6">
        <f ca="1">IF(CompanyProfiles!I$44&gt;=RAND(),0,1)</f>
        <v>1</v>
      </c>
      <c r="E1038" s="6">
        <f ca="1">IF(CompanyProfiles!J$44&gt;=RAND(),0,1)</f>
        <v>1</v>
      </c>
      <c r="F1038" s="6">
        <f ca="1">IF(CompanyProfiles!K$44&gt;=RAND(),0,1)</f>
        <v>1</v>
      </c>
      <c r="G1038" s="6">
        <f ca="1">IF(CompanyProfiles!L$44&gt;=RAND(),0,1)</f>
        <v>1</v>
      </c>
      <c r="H1038" s="6">
        <f ca="1">IF(CompanyProfiles!M$44&gt;=RAND(),0,1)</f>
        <v>0</v>
      </c>
      <c r="I1038" s="6">
        <f ca="1">IF(CompanyProfiles!N$44&gt;=RAND(),0,1)</f>
        <v>0</v>
      </c>
      <c r="J1038" s="12">
        <f ca="1">1-(SUM(COUNTIF(A1038:I1038,"= 1"))/CompanyProfiles!$F$47)</f>
        <v>0.22222222222222221</v>
      </c>
      <c r="K1038" s="6">
        <f ca="1">IF(J1038=0,0,IF(G1038=1,CompanyProfiles!$T$43+(RANDBETWEEN(CompanyProfiles!$R$43,CompanyProfiles!$S$43))/100,CompanyProfiles!$T$42+(RANDBETWEEN(CompanyProfiles!$R$42,CompanyProfiles!$S$42))/100))</f>
        <v>9865.4166666666661</v>
      </c>
    </row>
    <row r="1039" spans="1:11" x14ac:dyDescent="0.2">
      <c r="A1039" s="6">
        <f ca="1">IF(CompanyProfiles!F$44&gt;=RAND(),0,1)</f>
        <v>1</v>
      </c>
      <c r="B1039" s="6">
        <f ca="1">IF(CompanyProfiles!G$44&gt;=RAND(),0,1)</f>
        <v>1</v>
      </c>
      <c r="C1039" s="6">
        <f ca="1">IF(CompanyProfiles!H$44&gt;=RAND(),0,1)</f>
        <v>1</v>
      </c>
      <c r="D1039" s="6">
        <f ca="1">IF(CompanyProfiles!I$44&gt;=RAND(),0,1)</f>
        <v>1</v>
      </c>
      <c r="E1039" s="6">
        <f ca="1">IF(CompanyProfiles!J$44&gt;=RAND(),0,1)</f>
        <v>1</v>
      </c>
      <c r="F1039" s="6">
        <f ca="1">IF(CompanyProfiles!K$44&gt;=RAND(),0,1)</f>
        <v>1</v>
      </c>
      <c r="G1039" s="6">
        <f ca="1">IF(CompanyProfiles!L$44&gt;=RAND(),0,1)</f>
        <v>1</v>
      </c>
      <c r="H1039" s="6">
        <f ca="1">IF(CompanyProfiles!M$44&gt;=RAND(),0,1)</f>
        <v>1</v>
      </c>
      <c r="I1039" s="6">
        <f ca="1">IF(CompanyProfiles!N$44&gt;=RAND(),0,1)</f>
        <v>1</v>
      </c>
      <c r="J1039" s="12">
        <f ca="1">1-(SUM(COUNTIF(A1039:I1039,"= 1"))/CompanyProfiles!$F$47)</f>
        <v>0</v>
      </c>
      <c r="K1039" s="6">
        <f ca="1">IF(J1039=0,0,IF(G1039=1,CompanyProfiles!$T$43+(RANDBETWEEN(CompanyProfiles!$R$43,CompanyProfiles!$S$43))/100,CompanyProfiles!$T$42+(RANDBETWEEN(CompanyProfiles!$R$42,CompanyProfiles!$S$42))/100))</f>
        <v>0</v>
      </c>
    </row>
    <row r="1040" spans="1:11" x14ac:dyDescent="0.2">
      <c r="A1040" s="6">
        <f ca="1">IF(CompanyProfiles!F$44&gt;=RAND(),0,1)</f>
        <v>1</v>
      </c>
      <c r="B1040" s="6">
        <f ca="1">IF(CompanyProfiles!G$44&gt;=RAND(),0,1)</f>
        <v>0</v>
      </c>
      <c r="C1040" s="6">
        <f ca="1">IF(CompanyProfiles!H$44&gt;=RAND(),0,1)</f>
        <v>1</v>
      </c>
      <c r="D1040" s="6">
        <f ca="1">IF(CompanyProfiles!I$44&gt;=RAND(),0,1)</f>
        <v>1</v>
      </c>
      <c r="E1040" s="6">
        <f ca="1">IF(CompanyProfiles!J$44&gt;=RAND(),0,1)</f>
        <v>1</v>
      </c>
      <c r="F1040" s="6">
        <f ca="1">IF(CompanyProfiles!K$44&gt;=RAND(),0,1)</f>
        <v>1</v>
      </c>
      <c r="G1040" s="6">
        <f ca="1">IF(CompanyProfiles!L$44&gt;=RAND(),0,1)</f>
        <v>1</v>
      </c>
      <c r="H1040" s="6">
        <f ca="1">IF(CompanyProfiles!M$44&gt;=RAND(),0,1)</f>
        <v>1</v>
      </c>
      <c r="I1040" s="6">
        <f ca="1">IF(CompanyProfiles!N$44&gt;=RAND(),0,1)</f>
        <v>1</v>
      </c>
      <c r="J1040" s="12">
        <f ca="1">1-(SUM(COUNTIF(A1040:I1040,"= 1"))/CompanyProfiles!$F$47)</f>
        <v>0.11111111111111116</v>
      </c>
      <c r="K1040" s="6">
        <f ca="1">IF(J1040=0,0,IF(G1040=1,CompanyProfiles!$T$43+(RANDBETWEEN(CompanyProfiles!$R$43,CompanyProfiles!$S$43))/100,CompanyProfiles!$T$42+(RANDBETWEEN(CompanyProfiles!$R$42,CompanyProfiles!$S$42))/100))</f>
        <v>12320.776666666667</v>
      </c>
    </row>
    <row r="1041" spans="1:11" x14ac:dyDescent="0.2">
      <c r="A1041" s="6">
        <f ca="1">IF(CompanyProfiles!F$44&gt;=RAND(),0,1)</f>
        <v>1</v>
      </c>
      <c r="B1041" s="6">
        <f ca="1">IF(CompanyProfiles!G$44&gt;=RAND(),0,1)</f>
        <v>1</v>
      </c>
      <c r="C1041" s="6">
        <f ca="1">IF(CompanyProfiles!H$44&gt;=RAND(),0,1)</f>
        <v>1</v>
      </c>
      <c r="D1041" s="6">
        <f ca="1">IF(CompanyProfiles!I$44&gt;=RAND(),0,1)</f>
        <v>1</v>
      </c>
      <c r="E1041" s="6">
        <f ca="1">IF(CompanyProfiles!J$44&gt;=RAND(),0,1)</f>
        <v>1</v>
      </c>
      <c r="F1041" s="6">
        <f ca="1">IF(CompanyProfiles!K$44&gt;=RAND(),0,1)</f>
        <v>1</v>
      </c>
      <c r="G1041" s="6">
        <f ca="1">IF(CompanyProfiles!L$44&gt;=RAND(),0,1)</f>
        <v>1</v>
      </c>
      <c r="H1041" s="6">
        <f ca="1">IF(CompanyProfiles!M$44&gt;=RAND(),0,1)</f>
        <v>1</v>
      </c>
      <c r="I1041" s="6">
        <f ca="1">IF(CompanyProfiles!N$44&gt;=RAND(),0,1)</f>
        <v>1</v>
      </c>
      <c r="J1041" s="12">
        <f ca="1">1-(SUM(COUNTIF(A1041:I1041,"= 1"))/CompanyProfiles!$F$47)</f>
        <v>0</v>
      </c>
      <c r="K1041" s="6">
        <f ca="1">IF(J1041=0,0,IF(G1041=1,CompanyProfiles!$T$43+(RANDBETWEEN(CompanyProfiles!$R$43,CompanyProfiles!$S$43))/100,CompanyProfiles!$T$42+(RANDBETWEEN(CompanyProfiles!$R$42,CompanyProfiles!$S$42))/100))</f>
        <v>0</v>
      </c>
    </row>
    <row r="1042" spans="1:11" x14ac:dyDescent="0.2">
      <c r="A1042" s="6">
        <f ca="1">IF(CompanyProfiles!F$44&gt;=RAND(),0,1)</f>
        <v>1</v>
      </c>
      <c r="B1042" s="6">
        <f ca="1">IF(CompanyProfiles!G$44&gt;=RAND(),0,1)</f>
        <v>1</v>
      </c>
      <c r="C1042" s="6">
        <f ca="1">IF(CompanyProfiles!H$44&gt;=RAND(),0,1)</f>
        <v>1</v>
      </c>
      <c r="D1042" s="6">
        <f ca="1">IF(CompanyProfiles!I$44&gt;=RAND(),0,1)</f>
        <v>1</v>
      </c>
      <c r="E1042" s="6">
        <f ca="1">IF(CompanyProfiles!J$44&gt;=RAND(),0,1)</f>
        <v>1</v>
      </c>
      <c r="F1042" s="6">
        <f ca="1">IF(CompanyProfiles!K$44&gt;=RAND(),0,1)</f>
        <v>1</v>
      </c>
      <c r="G1042" s="6">
        <f ca="1">IF(CompanyProfiles!L$44&gt;=RAND(),0,1)</f>
        <v>1</v>
      </c>
      <c r="H1042" s="6">
        <f ca="1">IF(CompanyProfiles!M$44&gt;=RAND(),0,1)</f>
        <v>1</v>
      </c>
      <c r="I1042" s="6">
        <f ca="1">IF(CompanyProfiles!N$44&gt;=RAND(),0,1)</f>
        <v>1</v>
      </c>
      <c r="J1042" s="12">
        <f ca="1">1-(SUM(COUNTIF(A1042:I1042,"= 1"))/CompanyProfiles!$F$47)</f>
        <v>0</v>
      </c>
      <c r="K1042" s="6">
        <f ca="1">IF(J1042=0,0,IF(G1042=1,CompanyProfiles!$T$43+(RANDBETWEEN(CompanyProfiles!$R$43,CompanyProfiles!$S$43))/100,CompanyProfiles!$T$42+(RANDBETWEEN(CompanyProfiles!$R$42,CompanyProfiles!$S$42))/100))</f>
        <v>0</v>
      </c>
    </row>
    <row r="1043" spans="1:11" x14ac:dyDescent="0.2">
      <c r="A1043" s="6">
        <f ca="1">IF(CompanyProfiles!F$44&gt;=RAND(),0,1)</f>
        <v>0</v>
      </c>
      <c r="B1043" s="6">
        <f ca="1">IF(CompanyProfiles!G$44&gt;=RAND(),0,1)</f>
        <v>0</v>
      </c>
      <c r="C1043" s="6">
        <f ca="1">IF(CompanyProfiles!H$44&gt;=RAND(),0,1)</f>
        <v>0</v>
      </c>
      <c r="D1043" s="6">
        <f ca="1">IF(CompanyProfiles!I$44&gt;=RAND(),0,1)</f>
        <v>1</v>
      </c>
      <c r="E1043" s="6">
        <f ca="1">IF(CompanyProfiles!J$44&gt;=RAND(),0,1)</f>
        <v>0</v>
      </c>
      <c r="F1043" s="6">
        <f ca="1">IF(CompanyProfiles!K$44&gt;=RAND(),0,1)</f>
        <v>1</v>
      </c>
      <c r="G1043" s="6">
        <f ca="1">IF(CompanyProfiles!L$44&gt;=RAND(),0,1)</f>
        <v>0</v>
      </c>
      <c r="H1043" s="6">
        <f ca="1">IF(CompanyProfiles!M$44&gt;=RAND(),0,1)</f>
        <v>1</v>
      </c>
      <c r="I1043" s="6">
        <f ca="1">IF(CompanyProfiles!N$44&gt;=RAND(),0,1)</f>
        <v>1</v>
      </c>
      <c r="J1043" s="12">
        <f ca="1">1-(SUM(COUNTIF(A1043:I1043,"= 1"))/CompanyProfiles!$F$47)</f>
        <v>0.55555555555555558</v>
      </c>
      <c r="K1043" s="6">
        <f ca="1">IF(J1043=0,0,IF(G1043=1,CompanyProfiles!$T$43+(RANDBETWEEN(CompanyProfiles!$R$43,CompanyProfiles!$S$43))/100,CompanyProfiles!$T$42+(RANDBETWEEN(CompanyProfiles!$R$42,CompanyProfiles!$S$42))/100))</f>
        <v>4501.2266666666674</v>
      </c>
    </row>
    <row r="1044" spans="1:11" x14ac:dyDescent="0.2">
      <c r="A1044" s="6">
        <f ca="1">IF(CompanyProfiles!F$44&gt;=RAND(),0,1)</f>
        <v>1</v>
      </c>
      <c r="B1044" s="6">
        <f ca="1">IF(CompanyProfiles!G$44&gt;=RAND(),0,1)</f>
        <v>0</v>
      </c>
      <c r="C1044" s="6">
        <f ca="1">IF(CompanyProfiles!H$44&gt;=RAND(),0,1)</f>
        <v>1</v>
      </c>
      <c r="D1044" s="6">
        <f ca="1">IF(CompanyProfiles!I$44&gt;=RAND(),0,1)</f>
        <v>1</v>
      </c>
      <c r="E1044" s="6">
        <f ca="1">IF(CompanyProfiles!J$44&gt;=RAND(),0,1)</f>
        <v>1</v>
      </c>
      <c r="F1044" s="6">
        <f ca="1">IF(CompanyProfiles!K$44&gt;=RAND(),0,1)</f>
        <v>1</v>
      </c>
      <c r="G1044" s="6">
        <f ca="1">IF(CompanyProfiles!L$44&gt;=RAND(),0,1)</f>
        <v>1</v>
      </c>
      <c r="H1044" s="6">
        <f ca="1">IF(CompanyProfiles!M$44&gt;=RAND(),0,1)</f>
        <v>1</v>
      </c>
      <c r="I1044" s="6">
        <f ca="1">IF(CompanyProfiles!N$44&gt;=RAND(),0,1)</f>
        <v>1</v>
      </c>
      <c r="J1044" s="12">
        <f ca="1">1-(SUM(COUNTIF(A1044:I1044,"= 1"))/CompanyProfiles!$F$47)</f>
        <v>0.11111111111111116</v>
      </c>
      <c r="K1044" s="6">
        <f ca="1">IF(J1044=0,0,IF(G1044=1,CompanyProfiles!$T$43+(RANDBETWEEN(CompanyProfiles!$R$43,CompanyProfiles!$S$43))/100,CompanyProfiles!$T$42+(RANDBETWEEN(CompanyProfiles!$R$42,CompanyProfiles!$S$42))/100))</f>
        <v>12366.636666666667</v>
      </c>
    </row>
    <row r="1045" spans="1:11" x14ac:dyDescent="0.2">
      <c r="A1045" s="6">
        <f ca="1">IF(CompanyProfiles!F$44&gt;=RAND(),0,1)</f>
        <v>1</v>
      </c>
      <c r="B1045" s="6">
        <f ca="1">IF(CompanyProfiles!G$44&gt;=RAND(),0,1)</f>
        <v>1</v>
      </c>
      <c r="C1045" s="6">
        <f ca="1">IF(CompanyProfiles!H$44&gt;=RAND(),0,1)</f>
        <v>1</v>
      </c>
      <c r="D1045" s="6">
        <f ca="1">IF(CompanyProfiles!I$44&gt;=RAND(),0,1)</f>
        <v>1</v>
      </c>
      <c r="E1045" s="6">
        <f ca="1">IF(CompanyProfiles!J$44&gt;=RAND(),0,1)</f>
        <v>1</v>
      </c>
      <c r="F1045" s="6">
        <f ca="1">IF(CompanyProfiles!K$44&gt;=RAND(),0,1)</f>
        <v>0</v>
      </c>
      <c r="G1045" s="6">
        <f ca="1">IF(CompanyProfiles!L$44&gt;=RAND(),0,1)</f>
        <v>1</v>
      </c>
      <c r="H1045" s="6">
        <f ca="1">IF(CompanyProfiles!M$44&gt;=RAND(),0,1)</f>
        <v>0</v>
      </c>
      <c r="I1045" s="6">
        <f ca="1">IF(CompanyProfiles!N$44&gt;=RAND(),0,1)</f>
        <v>1</v>
      </c>
      <c r="J1045" s="12">
        <f ca="1">1-(SUM(COUNTIF(A1045:I1045,"= 1"))/CompanyProfiles!$F$47)</f>
        <v>0.22222222222222221</v>
      </c>
      <c r="K1045" s="6">
        <f ca="1">IF(J1045=0,0,IF(G1045=1,CompanyProfiles!$T$43+(RANDBETWEEN(CompanyProfiles!$R$43,CompanyProfiles!$S$43))/100,CompanyProfiles!$T$42+(RANDBETWEEN(CompanyProfiles!$R$42,CompanyProfiles!$S$42))/100))</f>
        <v>10294.936666666666</v>
      </c>
    </row>
    <row r="1046" spans="1:11" x14ac:dyDescent="0.2">
      <c r="A1046" s="6">
        <f ca="1">IF(CompanyProfiles!F$44&gt;=RAND(),0,1)</f>
        <v>1</v>
      </c>
      <c r="B1046" s="6">
        <f ca="1">IF(CompanyProfiles!G$44&gt;=RAND(),0,1)</f>
        <v>1</v>
      </c>
      <c r="C1046" s="6">
        <f ca="1">IF(CompanyProfiles!H$44&gt;=RAND(),0,1)</f>
        <v>1</v>
      </c>
      <c r="D1046" s="6">
        <f ca="1">IF(CompanyProfiles!I$44&gt;=RAND(),0,1)</f>
        <v>1</v>
      </c>
      <c r="E1046" s="6">
        <f ca="1">IF(CompanyProfiles!J$44&gt;=RAND(),0,1)</f>
        <v>1</v>
      </c>
      <c r="F1046" s="6">
        <f ca="1">IF(CompanyProfiles!K$44&gt;=RAND(),0,1)</f>
        <v>1</v>
      </c>
      <c r="G1046" s="6">
        <f ca="1">IF(CompanyProfiles!L$44&gt;=RAND(),0,1)</f>
        <v>1</v>
      </c>
      <c r="H1046" s="6">
        <f ca="1">IF(CompanyProfiles!M$44&gt;=RAND(),0,1)</f>
        <v>1</v>
      </c>
      <c r="I1046" s="6">
        <f ca="1">IF(CompanyProfiles!N$44&gt;=RAND(),0,1)</f>
        <v>1</v>
      </c>
      <c r="J1046" s="12">
        <f ca="1">1-(SUM(COUNTIF(A1046:I1046,"= 1"))/CompanyProfiles!$F$47)</f>
        <v>0</v>
      </c>
      <c r="K1046" s="6">
        <f ca="1">IF(J1046=0,0,IF(G1046=1,CompanyProfiles!$T$43+(RANDBETWEEN(CompanyProfiles!$R$43,CompanyProfiles!$S$43))/100,CompanyProfiles!$T$42+(RANDBETWEEN(CompanyProfiles!$R$42,CompanyProfiles!$S$42))/100))</f>
        <v>0</v>
      </c>
    </row>
    <row r="1047" spans="1:11" x14ac:dyDescent="0.2">
      <c r="A1047" s="6">
        <f ca="1">IF(CompanyProfiles!F$44&gt;=RAND(),0,1)</f>
        <v>0</v>
      </c>
      <c r="B1047" s="6">
        <f ca="1">IF(CompanyProfiles!G$44&gt;=RAND(),0,1)</f>
        <v>0</v>
      </c>
      <c r="C1047" s="6">
        <f ca="1">IF(CompanyProfiles!H$44&gt;=RAND(),0,1)</f>
        <v>0</v>
      </c>
      <c r="D1047" s="6">
        <f ca="1">IF(CompanyProfiles!I$44&gt;=RAND(),0,1)</f>
        <v>1</v>
      </c>
      <c r="E1047" s="6">
        <f ca="1">IF(CompanyProfiles!J$44&gt;=RAND(),0,1)</f>
        <v>1</v>
      </c>
      <c r="F1047" s="6">
        <f ca="1">IF(CompanyProfiles!K$44&gt;=RAND(),0,1)</f>
        <v>1</v>
      </c>
      <c r="G1047" s="6">
        <f ca="1">IF(CompanyProfiles!L$44&gt;=RAND(),0,1)</f>
        <v>1</v>
      </c>
      <c r="H1047" s="6">
        <f ca="1">IF(CompanyProfiles!M$44&gt;=RAND(),0,1)</f>
        <v>0</v>
      </c>
      <c r="I1047" s="6">
        <f ca="1">IF(CompanyProfiles!N$44&gt;=RAND(),0,1)</f>
        <v>1</v>
      </c>
      <c r="J1047" s="12">
        <f ca="1">1-(SUM(COUNTIF(A1047:I1047,"= 1"))/CompanyProfiles!$F$47)</f>
        <v>0.44444444444444442</v>
      </c>
      <c r="K1047" s="6">
        <f ca="1">IF(J1047=0,0,IF(G1047=1,CompanyProfiles!$T$43+(RANDBETWEEN(CompanyProfiles!$R$43,CompanyProfiles!$S$43))/100,CompanyProfiles!$T$42+(RANDBETWEEN(CompanyProfiles!$R$42,CompanyProfiles!$S$42))/100))</f>
        <v>10339.556666666667</v>
      </c>
    </row>
    <row r="1048" spans="1:11" x14ac:dyDescent="0.2">
      <c r="A1048" s="6">
        <f ca="1">IF(CompanyProfiles!F$44&gt;=RAND(),0,1)</f>
        <v>1</v>
      </c>
      <c r="B1048" s="6">
        <f ca="1">IF(CompanyProfiles!G$44&gt;=RAND(),0,1)</f>
        <v>1</v>
      </c>
      <c r="C1048" s="6">
        <f ca="1">IF(CompanyProfiles!H$44&gt;=RAND(),0,1)</f>
        <v>1</v>
      </c>
      <c r="D1048" s="6">
        <f ca="1">IF(CompanyProfiles!I$44&gt;=RAND(),0,1)</f>
        <v>1</v>
      </c>
      <c r="E1048" s="6">
        <f ca="1">IF(CompanyProfiles!J$44&gt;=RAND(),0,1)</f>
        <v>1</v>
      </c>
      <c r="F1048" s="6">
        <f ca="1">IF(CompanyProfiles!K$44&gt;=RAND(),0,1)</f>
        <v>1</v>
      </c>
      <c r="G1048" s="6">
        <f ca="1">IF(CompanyProfiles!L$44&gt;=RAND(),0,1)</f>
        <v>1</v>
      </c>
      <c r="H1048" s="6">
        <f ca="1">IF(CompanyProfiles!M$44&gt;=RAND(),0,1)</f>
        <v>0</v>
      </c>
      <c r="I1048" s="6">
        <f ca="1">IF(CompanyProfiles!N$44&gt;=RAND(),0,1)</f>
        <v>1</v>
      </c>
      <c r="J1048" s="12">
        <f ca="1">1-(SUM(COUNTIF(A1048:I1048,"= 1"))/CompanyProfiles!$F$47)</f>
        <v>0.11111111111111116</v>
      </c>
      <c r="K1048" s="6">
        <f ca="1">IF(J1048=0,0,IF(G1048=1,CompanyProfiles!$T$43+(RANDBETWEEN(CompanyProfiles!$R$43,CompanyProfiles!$S$43))/100,CompanyProfiles!$T$42+(RANDBETWEEN(CompanyProfiles!$R$42,CompanyProfiles!$S$42))/100))</f>
        <v>10980.026666666667</v>
      </c>
    </row>
    <row r="1049" spans="1:11" x14ac:dyDescent="0.2">
      <c r="A1049" s="6">
        <f ca="1">IF(CompanyProfiles!F$44&gt;=RAND(),0,1)</f>
        <v>1</v>
      </c>
      <c r="B1049" s="6">
        <f ca="1">IF(CompanyProfiles!G$44&gt;=RAND(),0,1)</f>
        <v>1</v>
      </c>
      <c r="C1049" s="6">
        <f ca="1">IF(CompanyProfiles!H$44&gt;=RAND(),0,1)</f>
        <v>1</v>
      </c>
      <c r="D1049" s="6">
        <f ca="1">IF(CompanyProfiles!I$44&gt;=RAND(),0,1)</f>
        <v>1</v>
      </c>
      <c r="E1049" s="6">
        <f ca="1">IF(CompanyProfiles!J$44&gt;=RAND(),0,1)</f>
        <v>1</v>
      </c>
      <c r="F1049" s="6">
        <f ca="1">IF(CompanyProfiles!K$44&gt;=RAND(),0,1)</f>
        <v>1</v>
      </c>
      <c r="G1049" s="6">
        <f ca="1">IF(CompanyProfiles!L$44&gt;=RAND(),0,1)</f>
        <v>1</v>
      </c>
      <c r="H1049" s="6">
        <f ca="1">IF(CompanyProfiles!M$44&gt;=RAND(),0,1)</f>
        <v>1</v>
      </c>
      <c r="I1049" s="6">
        <f ca="1">IF(CompanyProfiles!N$44&gt;=RAND(),0,1)</f>
        <v>1</v>
      </c>
      <c r="J1049" s="12">
        <f ca="1">1-(SUM(COUNTIF(A1049:I1049,"= 1"))/CompanyProfiles!$F$47)</f>
        <v>0</v>
      </c>
      <c r="K1049" s="6">
        <f ca="1">IF(J1049=0,0,IF(G1049=1,CompanyProfiles!$T$43+(RANDBETWEEN(CompanyProfiles!$R$43,CompanyProfiles!$S$43))/100,CompanyProfiles!$T$42+(RANDBETWEEN(CompanyProfiles!$R$42,CompanyProfiles!$S$42))/100))</f>
        <v>0</v>
      </c>
    </row>
    <row r="1050" spans="1:11" x14ac:dyDescent="0.2">
      <c r="A1050" s="6">
        <f ca="1">IF(CompanyProfiles!F$44&gt;=RAND(),0,1)</f>
        <v>1</v>
      </c>
      <c r="B1050" s="6">
        <f ca="1">IF(CompanyProfiles!G$44&gt;=RAND(),0,1)</f>
        <v>1</v>
      </c>
      <c r="C1050" s="6">
        <f ca="1">IF(CompanyProfiles!H$44&gt;=RAND(),0,1)</f>
        <v>1</v>
      </c>
      <c r="D1050" s="6">
        <f ca="1">IF(CompanyProfiles!I$44&gt;=RAND(),0,1)</f>
        <v>1</v>
      </c>
      <c r="E1050" s="6">
        <f ca="1">IF(CompanyProfiles!J$44&gt;=RAND(),0,1)</f>
        <v>1</v>
      </c>
      <c r="F1050" s="6">
        <f ca="1">IF(CompanyProfiles!K$44&gt;=RAND(),0,1)</f>
        <v>0</v>
      </c>
      <c r="G1050" s="6">
        <f ca="1">IF(CompanyProfiles!L$44&gt;=RAND(),0,1)</f>
        <v>0</v>
      </c>
      <c r="H1050" s="6">
        <f ca="1">IF(CompanyProfiles!M$44&gt;=RAND(),0,1)</f>
        <v>0</v>
      </c>
      <c r="I1050" s="6">
        <f ca="1">IF(CompanyProfiles!N$44&gt;=RAND(),0,1)</f>
        <v>1</v>
      </c>
      <c r="J1050" s="12">
        <f ca="1">1-(SUM(COUNTIF(A1050:I1050,"= 1"))/CompanyProfiles!$F$47)</f>
        <v>0.33333333333333337</v>
      </c>
      <c r="K1050" s="6">
        <f ca="1">IF(J1050=0,0,IF(G1050=1,CompanyProfiles!$T$43+(RANDBETWEEN(CompanyProfiles!$R$43,CompanyProfiles!$S$43))/100,CompanyProfiles!$T$42+(RANDBETWEEN(CompanyProfiles!$R$42,CompanyProfiles!$S$42))/100))</f>
        <v>5009.416666666667</v>
      </c>
    </row>
    <row r="1051" spans="1:11" x14ac:dyDescent="0.2">
      <c r="A1051" s="6">
        <f ca="1">IF(CompanyProfiles!F$44&gt;=RAND(),0,1)</f>
        <v>0</v>
      </c>
      <c r="B1051" s="6">
        <f ca="1">IF(CompanyProfiles!G$44&gt;=RAND(),0,1)</f>
        <v>1</v>
      </c>
      <c r="C1051" s="6">
        <f ca="1">IF(CompanyProfiles!H$44&gt;=RAND(),0,1)</f>
        <v>1</v>
      </c>
      <c r="D1051" s="6">
        <f ca="1">IF(CompanyProfiles!I$44&gt;=RAND(),0,1)</f>
        <v>0</v>
      </c>
      <c r="E1051" s="6">
        <f ca="1">IF(CompanyProfiles!J$44&gt;=RAND(),0,1)</f>
        <v>1</v>
      </c>
      <c r="F1051" s="6">
        <f ca="1">IF(CompanyProfiles!K$44&gt;=RAND(),0,1)</f>
        <v>1</v>
      </c>
      <c r="G1051" s="6">
        <f ca="1">IF(CompanyProfiles!L$44&gt;=RAND(),0,1)</f>
        <v>1</v>
      </c>
      <c r="H1051" s="6">
        <f ca="1">IF(CompanyProfiles!M$44&gt;=RAND(),0,1)</f>
        <v>1</v>
      </c>
      <c r="I1051" s="6">
        <f ca="1">IF(CompanyProfiles!N$44&gt;=RAND(),0,1)</f>
        <v>1</v>
      </c>
      <c r="J1051" s="12">
        <f ca="1">1-(SUM(COUNTIF(A1051:I1051,"= 1"))/CompanyProfiles!$F$47)</f>
        <v>0.22222222222222221</v>
      </c>
      <c r="K1051" s="6">
        <f ca="1">IF(J1051=0,0,IF(G1051=1,CompanyProfiles!$T$43+(RANDBETWEEN(CompanyProfiles!$R$43,CompanyProfiles!$S$43))/100,CompanyProfiles!$T$42+(RANDBETWEEN(CompanyProfiles!$R$42,CompanyProfiles!$S$42))/100))</f>
        <v>8005.7766666666666</v>
      </c>
    </row>
    <row r="1052" spans="1:11" x14ac:dyDescent="0.2">
      <c r="A1052" s="6">
        <f ca="1">IF(CompanyProfiles!F$44&gt;=RAND(),0,1)</f>
        <v>1</v>
      </c>
      <c r="B1052" s="6">
        <f ca="1">IF(CompanyProfiles!G$44&gt;=RAND(),0,1)</f>
        <v>1</v>
      </c>
      <c r="C1052" s="6">
        <f ca="1">IF(CompanyProfiles!H$44&gt;=RAND(),0,1)</f>
        <v>1</v>
      </c>
      <c r="D1052" s="6">
        <f ca="1">IF(CompanyProfiles!I$44&gt;=RAND(),0,1)</f>
        <v>1</v>
      </c>
      <c r="E1052" s="6">
        <f ca="1">IF(CompanyProfiles!J$44&gt;=RAND(),0,1)</f>
        <v>1</v>
      </c>
      <c r="F1052" s="6">
        <f ca="1">IF(CompanyProfiles!K$44&gt;=RAND(),0,1)</f>
        <v>1</v>
      </c>
      <c r="G1052" s="6">
        <f ca="1">IF(CompanyProfiles!L$44&gt;=RAND(),0,1)</f>
        <v>1</v>
      </c>
      <c r="H1052" s="6">
        <f ca="1">IF(CompanyProfiles!M$44&gt;=RAND(),0,1)</f>
        <v>0</v>
      </c>
      <c r="I1052" s="6">
        <f ca="1">IF(CompanyProfiles!N$44&gt;=RAND(),0,1)</f>
        <v>1</v>
      </c>
      <c r="J1052" s="12">
        <f ca="1">1-(SUM(COUNTIF(A1052:I1052,"= 1"))/CompanyProfiles!$F$47)</f>
        <v>0.11111111111111116</v>
      </c>
      <c r="K1052" s="6">
        <f ca="1">IF(J1052=0,0,IF(G1052=1,CompanyProfiles!$T$43+(RANDBETWEEN(CompanyProfiles!$R$43,CompanyProfiles!$S$43))/100,CompanyProfiles!$T$42+(RANDBETWEEN(CompanyProfiles!$R$42,CompanyProfiles!$S$42))/100))</f>
        <v>10450.646666666667</v>
      </c>
    </row>
    <row r="1053" spans="1:11" x14ac:dyDescent="0.2">
      <c r="A1053" s="6">
        <f ca="1">IF(CompanyProfiles!F$44&gt;=RAND(),0,1)</f>
        <v>1</v>
      </c>
      <c r="B1053" s="6">
        <f ca="1">IF(CompanyProfiles!G$44&gt;=RAND(),0,1)</f>
        <v>1</v>
      </c>
      <c r="C1053" s="6">
        <f ca="1">IF(CompanyProfiles!H$44&gt;=RAND(),0,1)</f>
        <v>1</v>
      </c>
      <c r="D1053" s="6">
        <f ca="1">IF(CompanyProfiles!I$44&gt;=RAND(),0,1)</f>
        <v>1</v>
      </c>
      <c r="E1053" s="6">
        <f ca="1">IF(CompanyProfiles!J$44&gt;=RAND(),0,1)</f>
        <v>0</v>
      </c>
      <c r="F1053" s="6">
        <f ca="1">IF(CompanyProfiles!K$44&gt;=RAND(),0,1)</f>
        <v>1</v>
      </c>
      <c r="G1053" s="6">
        <f ca="1">IF(CompanyProfiles!L$44&gt;=RAND(),0,1)</f>
        <v>1</v>
      </c>
      <c r="H1053" s="6">
        <f ca="1">IF(CompanyProfiles!M$44&gt;=RAND(),0,1)</f>
        <v>1</v>
      </c>
      <c r="I1053" s="6">
        <f ca="1">IF(CompanyProfiles!N$44&gt;=RAND(),0,1)</f>
        <v>1</v>
      </c>
      <c r="J1053" s="12">
        <f ca="1">1-(SUM(COUNTIF(A1053:I1053,"= 1"))/CompanyProfiles!$F$47)</f>
        <v>0.11111111111111116</v>
      </c>
      <c r="K1053" s="6">
        <f ca="1">IF(J1053=0,0,IF(G1053=1,CompanyProfiles!$T$43+(RANDBETWEEN(CompanyProfiles!$R$43,CompanyProfiles!$S$43))/100,CompanyProfiles!$T$42+(RANDBETWEEN(CompanyProfiles!$R$42,CompanyProfiles!$S$42))/100))</f>
        <v>12317.896666666667</v>
      </c>
    </row>
    <row r="1054" spans="1:11" x14ac:dyDescent="0.2">
      <c r="A1054" s="6">
        <f ca="1">IF(CompanyProfiles!F$44&gt;=RAND(),0,1)</f>
        <v>0</v>
      </c>
      <c r="B1054" s="6">
        <f ca="1">IF(CompanyProfiles!G$44&gt;=RAND(),0,1)</f>
        <v>0</v>
      </c>
      <c r="C1054" s="6">
        <f ca="1">IF(CompanyProfiles!H$44&gt;=RAND(),0,1)</f>
        <v>1</v>
      </c>
      <c r="D1054" s="6">
        <f ca="1">IF(CompanyProfiles!I$44&gt;=RAND(),0,1)</f>
        <v>1</v>
      </c>
      <c r="E1054" s="6">
        <f ca="1">IF(CompanyProfiles!J$44&gt;=RAND(),0,1)</f>
        <v>1</v>
      </c>
      <c r="F1054" s="6">
        <f ca="1">IF(CompanyProfiles!K$44&gt;=RAND(),0,1)</f>
        <v>1</v>
      </c>
      <c r="G1054" s="6">
        <f ca="1">IF(CompanyProfiles!L$44&gt;=RAND(),0,1)</f>
        <v>1</v>
      </c>
      <c r="H1054" s="6">
        <f ca="1">IF(CompanyProfiles!M$44&gt;=RAND(),0,1)</f>
        <v>1</v>
      </c>
      <c r="I1054" s="6">
        <f ca="1">IF(CompanyProfiles!N$44&gt;=RAND(),0,1)</f>
        <v>0</v>
      </c>
      <c r="J1054" s="12">
        <f ca="1">1-(SUM(COUNTIF(A1054:I1054,"= 1"))/CompanyProfiles!$F$47)</f>
        <v>0.33333333333333337</v>
      </c>
      <c r="K1054" s="6">
        <f ca="1">IF(J1054=0,0,IF(G1054=1,CompanyProfiles!$T$43+(RANDBETWEEN(CompanyProfiles!$R$43,CompanyProfiles!$S$43))/100,CompanyProfiles!$T$42+(RANDBETWEEN(CompanyProfiles!$R$42,CompanyProfiles!$S$42))/100))</f>
        <v>12409.476666666667</v>
      </c>
    </row>
    <row r="1055" spans="1:11" x14ac:dyDescent="0.2">
      <c r="A1055" s="6">
        <f ca="1">IF(CompanyProfiles!F$44&gt;=RAND(),0,1)</f>
        <v>0</v>
      </c>
      <c r="B1055" s="6">
        <f ca="1">IF(CompanyProfiles!G$44&gt;=RAND(),0,1)</f>
        <v>1</v>
      </c>
      <c r="C1055" s="6">
        <f ca="1">IF(CompanyProfiles!H$44&gt;=RAND(),0,1)</f>
        <v>0</v>
      </c>
      <c r="D1055" s="6">
        <f ca="1">IF(CompanyProfiles!I$44&gt;=RAND(),0,1)</f>
        <v>1</v>
      </c>
      <c r="E1055" s="6">
        <f ca="1">IF(CompanyProfiles!J$44&gt;=RAND(),0,1)</f>
        <v>1</v>
      </c>
      <c r="F1055" s="6">
        <f ca="1">IF(CompanyProfiles!K$44&gt;=RAND(),0,1)</f>
        <v>1</v>
      </c>
      <c r="G1055" s="6">
        <f ca="1">IF(CompanyProfiles!L$44&gt;=RAND(),0,1)</f>
        <v>1</v>
      </c>
      <c r="H1055" s="6">
        <f ca="1">IF(CompanyProfiles!M$44&gt;=RAND(),0,1)</f>
        <v>1</v>
      </c>
      <c r="I1055" s="6">
        <f ca="1">IF(CompanyProfiles!N$44&gt;=RAND(),0,1)</f>
        <v>0</v>
      </c>
      <c r="J1055" s="12">
        <f ca="1">1-(SUM(COUNTIF(A1055:I1055,"= 1"))/CompanyProfiles!$F$47)</f>
        <v>0.33333333333333337</v>
      </c>
      <c r="K1055" s="6">
        <f ca="1">IF(J1055=0,0,IF(G1055=1,CompanyProfiles!$T$43+(RANDBETWEEN(CompanyProfiles!$R$43,CompanyProfiles!$S$43))/100,CompanyProfiles!$T$42+(RANDBETWEEN(CompanyProfiles!$R$42,CompanyProfiles!$S$42))/100))</f>
        <v>10681.516666666666</v>
      </c>
    </row>
    <row r="1056" spans="1:11" x14ac:dyDescent="0.2">
      <c r="A1056" s="6">
        <f ca="1">IF(CompanyProfiles!F$44&gt;=RAND(),0,1)</f>
        <v>1</v>
      </c>
      <c r="B1056" s="6">
        <f ca="1">IF(CompanyProfiles!G$44&gt;=RAND(),0,1)</f>
        <v>1</v>
      </c>
      <c r="C1056" s="6">
        <f ca="1">IF(CompanyProfiles!H$44&gt;=RAND(),0,1)</f>
        <v>0</v>
      </c>
      <c r="D1056" s="6">
        <f ca="1">IF(CompanyProfiles!I$44&gt;=RAND(),0,1)</f>
        <v>1</v>
      </c>
      <c r="E1056" s="6">
        <f ca="1">IF(CompanyProfiles!J$44&gt;=RAND(),0,1)</f>
        <v>1</v>
      </c>
      <c r="F1056" s="6">
        <f ca="1">IF(CompanyProfiles!K$44&gt;=RAND(),0,1)</f>
        <v>1</v>
      </c>
      <c r="G1056" s="6">
        <f ca="1">IF(CompanyProfiles!L$44&gt;=RAND(),0,1)</f>
        <v>1</v>
      </c>
      <c r="H1056" s="6">
        <f ca="1">IF(CompanyProfiles!M$44&gt;=RAND(),0,1)</f>
        <v>1</v>
      </c>
      <c r="I1056" s="6">
        <f ca="1">IF(CompanyProfiles!N$44&gt;=RAND(),0,1)</f>
        <v>1</v>
      </c>
      <c r="J1056" s="12">
        <f ca="1">1-(SUM(COUNTIF(A1056:I1056,"= 1"))/CompanyProfiles!$F$47)</f>
        <v>0.11111111111111116</v>
      </c>
      <c r="K1056" s="6">
        <f ca="1">IF(J1056=0,0,IF(G1056=1,CompanyProfiles!$T$43+(RANDBETWEEN(CompanyProfiles!$R$43,CompanyProfiles!$S$43))/100,CompanyProfiles!$T$42+(RANDBETWEEN(CompanyProfiles!$R$42,CompanyProfiles!$S$42))/100))</f>
        <v>12150.956666666667</v>
      </c>
    </row>
    <row r="1057" spans="1:11" x14ac:dyDescent="0.2">
      <c r="A1057" s="6">
        <f ca="1">IF(CompanyProfiles!F$44&gt;=RAND(),0,1)</f>
        <v>1</v>
      </c>
      <c r="B1057" s="6">
        <f ca="1">IF(CompanyProfiles!G$44&gt;=RAND(),0,1)</f>
        <v>1</v>
      </c>
      <c r="C1057" s="6">
        <f ca="1">IF(CompanyProfiles!H$44&gt;=RAND(),0,1)</f>
        <v>1</v>
      </c>
      <c r="D1057" s="6">
        <f ca="1">IF(CompanyProfiles!I$44&gt;=RAND(),0,1)</f>
        <v>1</v>
      </c>
      <c r="E1057" s="6">
        <f ca="1">IF(CompanyProfiles!J$44&gt;=RAND(),0,1)</f>
        <v>1</v>
      </c>
      <c r="F1057" s="6">
        <f ca="1">IF(CompanyProfiles!K$44&gt;=RAND(),0,1)</f>
        <v>1</v>
      </c>
      <c r="G1057" s="6">
        <f ca="1">IF(CompanyProfiles!L$44&gt;=RAND(),0,1)</f>
        <v>1</v>
      </c>
      <c r="H1057" s="6">
        <f ca="1">IF(CompanyProfiles!M$44&gt;=RAND(),0,1)</f>
        <v>1</v>
      </c>
      <c r="I1057" s="6">
        <f ca="1">IF(CompanyProfiles!N$44&gt;=RAND(),0,1)</f>
        <v>1</v>
      </c>
      <c r="J1057" s="12">
        <f ca="1">1-(SUM(COUNTIF(A1057:I1057,"= 1"))/CompanyProfiles!$F$47)</f>
        <v>0</v>
      </c>
      <c r="K1057" s="6">
        <f ca="1">IF(J1057=0,0,IF(G1057=1,CompanyProfiles!$T$43+(RANDBETWEEN(CompanyProfiles!$R$43,CompanyProfiles!$S$43))/100,CompanyProfiles!$T$42+(RANDBETWEEN(CompanyProfiles!$R$42,CompanyProfiles!$S$42))/100))</f>
        <v>0</v>
      </c>
    </row>
    <row r="1058" spans="1:11" x14ac:dyDescent="0.2">
      <c r="A1058" s="6">
        <f ca="1">IF(CompanyProfiles!F$44&gt;=RAND(),0,1)</f>
        <v>1</v>
      </c>
      <c r="B1058" s="6">
        <f ca="1">IF(CompanyProfiles!G$44&gt;=RAND(),0,1)</f>
        <v>1</v>
      </c>
      <c r="C1058" s="6">
        <f ca="1">IF(CompanyProfiles!H$44&gt;=RAND(),0,1)</f>
        <v>1</v>
      </c>
      <c r="D1058" s="6">
        <f ca="1">IF(CompanyProfiles!I$44&gt;=RAND(),0,1)</f>
        <v>0</v>
      </c>
      <c r="E1058" s="6">
        <f ca="1">IF(CompanyProfiles!J$44&gt;=RAND(),0,1)</f>
        <v>0</v>
      </c>
      <c r="F1058" s="6">
        <f ca="1">IF(CompanyProfiles!K$44&gt;=RAND(),0,1)</f>
        <v>1</v>
      </c>
      <c r="G1058" s="6">
        <f ca="1">IF(CompanyProfiles!L$44&gt;=RAND(),0,1)</f>
        <v>1</v>
      </c>
      <c r="H1058" s="6">
        <f ca="1">IF(CompanyProfiles!M$44&gt;=RAND(),0,1)</f>
        <v>0</v>
      </c>
      <c r="I1058" s="6">
        <f ca="1">IF(CompanyProfiles!N$44&gt;=RAND(),0,1)</f>
        <v>1</v>
      </c>
      <c r="J1058" s="12">
        <f ca="1">1-(SUM(COUNTIF(A1058:I1058,"= 1"))/CompanyProfiles!$F$47)</f>
        <v>0.33333333333333337</v>
      </c>
      <c r="K1058" s="6">
        <f ca="1">IF(J1058=0,0,IF(G1058=1,CompanyProfiles!$T$43+(RANDBETWEEN(CompanyProfiles!$R$43,CompanyProfiles!$S$43))/100,CompanyProfiles!$T$42+(RANDBETWEEN(CompanyProfiles!$R$42,CompanyProfiles!$S$42))/100))</f>
        <v>6693.2166666666672</v>
      </c>
    </row>
    <row r="1059" spans="1:11" x14ac:dyDescent="0.2">
      <c r="A1059" s="6">
        <f ca="1">IF(CompanyProfiles!F$44&gt;=RAND(),0,1)</f>
        <v>0</v>
      </c>
      <c r="B1059" s="6">
        <f ca="1">IF(CompanyProfiles!G$44&gt;=RAND(),0,1)</f>
        <v>0</v>
      </c>
      <c r="C1059" s="6">
        <f ca="1">IF(CompanyProfiles!H$44&gt;=RAND(),0,1)</f>
        <v>1</v>
      </c>
      <c r="D1059" s="6">
        <f ca="1">IF(CompanyProfiles!I$44&gt;=RAND(),0,1)</f>
        <v>1</v>
      </c>
      <c r="E1059" s="6">
        <f ca="1">IF(CompanyProfiles!J$44&gt;=RAND(),0,1)</f>
        <v>1</v>
      </c>
      <c r="F1059" s="6">
        <f ca="1">IF(CompanyProfiles!K$44&gt;=RAND(),0,1)</f>
        <v>0</v>
      </c>
      <c r="G1059" s="6">
        <f ca="1">IF(CompanyProfiles!L$44&gt;=RAND(),0,1)</f>
        <v>0</v>
      </c>
      <c r="H1059" s="6">
        <f ca="1">IF(CompanyProfiles!M$44&gt;=RAND(),0,1)</f>
        <v>1</v>
      </c>
      <c r="I1059" s="6">
        <f ca="1">IF(CompanyProfiles!N$44&gt;=RAND(),0,1)</f>
        <v>1</v>
      </c>
      <c r="J1059" s="12">
        <f ca="1">1-(SUM(COUNTIF(A1059:I1059,"= 1"))/CompanyProfiles!$F$47)</f>
        <v>0.44444444444444442</v>
      </c>
      <c r="K1059" s="6">
        <f ca="1">IF(J1059=0,0,IF(G1059=1,CompanyProfiles!$T$43+(RANDBETWEEN(CompanyProfiles!$R$43,CompanyProfiles!$S$43))/100,CompanyProfiles!$T$42+(RANDBETWEEN(CompanyProfiles!$R$42,CompanyProfiles!$S$42))/100))</f>
        <v>3135.3166666666666</v>
      </c>
    </row>
    <row r="1060" spans="1:11" x14ac:dyDescent="0.2">
      <c r="A1060" s="6">
        <f ca="1">IF(CompanyProfiles!F$44&gt;=RAND(),0,1)</f>
        <v>1</v>
      </c>
      <c r="B1060" s="6">
        <f ca="1">IF(CompanyProfiles!G$44&gt;=RAND(),0,1)</f>
        <v>0</v>
      </c>
      <c r="C1060" s="6">
        <f ca="1">IF(CompanyProfiles!H$44&gt;=RAND(),0,1)</f>
        <v>1</v>
      </c>
      <c r="D1060" s="6">
        <f ca="1">IF(CompanyProfiles!I$44&gt;=RAND(),0,1)</f>
        <v>1</v>
      </c>
      <c r="E1060" s="6">
        <f ca="1">IF(CompanyProfiles!J$44&gt;=RAND(),0,1)</f>
        <v>1</v>
      </c>
      <c r="F1060" s="6">
        <f ca="1">IF(CompanyProfiles!K$44&gt;=RAND(),0,1)</f>
        <v>1</v>
      </c>
      <c r="G1060" s="6">
        <f ca="1">IF(CompanyProfiles!L$44&gt;=RAND(),0,1)</f>
        <v>1</v>
      </c>
      <c r="H1060" s="6">
        <f ca="1">IF(CompanyProfiles!M$44&gt;=RAND(),0,1)</f>
        <v>1</v>
      </c>
      <c r="I1060" s="6">
        <f ca="1">IF(CompanyProfiles!N$44&gt;=RAND(),0,1)</f>
        <v>1</v>
      </c>
      <c r="J1060" s="12">
        <f ca="1">1-(SUM(COUNTIF(A1060:I1060,"= 1"))/CompanyProfiles!$F$47)</f>
        <v>0.11111111111111116</v>
      </c>
      <c r="K1060" s="6">
        <f ca="1">IF(J1060=0,0,IF(G1060=1,CompanyProfiles!$T$43+(RANDBETWEEN(CompanyProfiles!$R$43,CompanyProfiles!$S$43))/100,CompanyProfiles!$T$42+(RANDBETWEEN(CompanyProfiles!$R$42,CompanyProfiles!$S$42))/100))</f>
        <v>15556.556666666667</v>
      </c>
    </row>
    <row r="1061" spans="1:11" x14ac:dyDescent="0.2">
      <c r="A1061" s="6">
        <f ca="1">IF(CompanyProfiles!F$44&gt;=RAND(),0,1)</f>
        <v>1</v>
      </c>
      <c r="B1061" s="6">
        <f ca="1">IF(CompanyProfiles!G$44&gt;=RAND(),0,1)</f>
        <v>1</v>
      </c>
      <c r="C1061" s="6">
        <f ca="1">IF(CompanyProfiles!H$44&gt;=RAND(),0,1)</f>
        <v>1</v>
      </c>
      <c r="D1061" s="6">
        <f ca="1">IF(CompanyProfiles!I$44&gt;=RAND(),0,1)</f>
        <v>1</v>
      </c>
      <c r="E1061" s="6">
        <f ca="1">IF(CompanyProfiles!J$44&gt;=RAND(),0,1)</f>
        <v>1</v>
      </c>
      <c r="F1061" s="6">
        <f ca="1">IF(CompanyProfiles!K$44&gt;=RAND(),0,1)</f>
        <v>1</v>
      </c>
      <c r="G1061" s="6">
        <f ca="1">IF(CompanyProfiles!L$44&gt;=RAND(),0,1)</f>
        <v>1</v>
      </c>
      <c r="H1061" s="6">
        <f ca="1">IF(CompanyProfiles!M$44&gt;=RAND(),0,1)</f>
        <v>0</v>
      </c>
      <c r="I1061" s="6">
        <f ca="1">IF(CompanyProfiles!N$44&gt;=RAND(),0,1)</f>
        <v>1</v>
      </c>
      <c r="J1061" s="12">
        <f ca="1">1-(SUM(COUNTIF(A1061:I1061,"= 1"))/CompanyProfiles!$F$47)</f>
        <v>0.11111111111111116</v>
      </c>
      <c r="K1061" s="6">
        <f ca="1">IF(J1061=0,0,IF(G1061=1,CompanyProfiles!$T$43+(RANDBETWEEN(CompanyProfiles!$R$43,CompanyProfiles!$S$43))/100,CompanyProfiles!$T$42+(RANDBETWEEN(CompanyProfiles!$R$42,CompanyProfiles!$S$42))/100))</f>
        <v>8227.1666666666661</v>
      </c>
    </row>
    <row r="1062" spans="1:11" x14ac:dyDescent="0.2">
      <c r="A1062" s="6">
        <f ca="1">IF(CompanyProfiles!F$44&gt;=RAND(),0,1)</f>
        <v>1</v>
      </c>
      <c r="B1062" s="6">
        <f ca="1">IF(CompanyProfiles!G$44&gt;=RAND(),0,1)</f>
        <v>1</v>
      </c>
      <c r="C1062" s="6">
        <f ca="1">IF(CompanyProfiles!H$44&gt;=RAND(),0,1)</f>
        <v>1</v>
      </c>
      <c r="D1062" s="6">
        <f ca="1">IF(CompanyProfiles!I$44&gt;=RAND(),0,1)</f>
        <v>1</v>
      </c>
      <c r="E1062" s="6">
        <f ca="1">IF(CompanyProfiles!J$44&gt;=RAND(),0,1)</f>
        <v>0</v>
      </c>
      <c r="F1062" s="6">
        <f ca="1">IF(CompanyProfiles!K$44&gt;=RAND(),0,1)</f>
        <v>1</v>
      </c>
      <c r="G1062" s="6">
        <f ca="1">IF(CompanyProfiles!L$44&gt;=RAND(),0,1)</f>
        <v>1</v>
      </c>
      <c r="H1062" s="6">
        <f ca="1">IF(CompanyProfiles!M$44&gt;=RAND(),0,1)</f>
        <v>1</v>
      </c>
      <c r="I1062" s="6">
        <f ca="1">IF(CompanyProfiles!N$44&gt;=RAND(),0,1)</f>
        <v>1</v>
      </c>
      <c r="J1062" s="12">
        <f ca="1">1-(SUM(COUNTIF(A1062:I1062,"= 1"))/CompanyProfiles!$F$47)</f>
        <v>0.11111111111111116</v>
      </c>
      <c r="K1062" s="6">
        <f ca="1">IF(J1062=0,0,IF(G1062=1,CompanyProfiles!$T$43+(RANDBETWEEN(CompanyProfiles!$R$43,CompanyProfiles!$S$43))/100,CompanyProfiles!$T$42+(RANDBETWEEN(CompanyProfiles!$R$42,CompanyProfiles!$S$42))/100))</f>
        <v>14513.826666666668</v>
      </c>
    </row>
    <row r="1063" spans="1:11" x14ac:dyDescent="0.2">
      <c r="A1063" s="6">
        <f ca="1">IF(CompanyProfiles!F$44&gt;=RAND(),0,1)</f>
        <v>1</v>
      </c>
      <c r="B1063" s="6">
        <f ca="1">IF(CompanyProfiles!G$44&gt;=RAND(),0,1)</f>
        <v>1</v>
      </c>
      <c r="C1063" s="6">
        <f ca="1">IF(CompanyProfiles!H$44&gt;=RAND(),0,1)</f>
        <v>0</v>
      </c>
      <c r="D1063" s="6">
        <f ca="1">IF(CompanyProfiles!I$44&gt;=RAND(),0,1)</f>
        <v>1</v>
      </c>
      <c r="E1063" s="6">
        <f ca="1">IF(CompanyProfiles!J$44&gt;=RAND(),0,1)</f>
        <v>1</v>
      </c>
      <c r="F1063" s="6">
        <f ca="1">IF(CompanyProfiles!K$44&gt;=RAND(),0,1)</f>
        <v>1</v>
      </c>
      <c r="G1063" s="6">
        <f ca="1">IF(CompanyProfiles!L$44&gt;=RAND(),0,1)</f>
        <v>1</v>
      </c>
      <c r="H1063" s="6">
        <f ca="1">IF(CompanyProfiles!M$44&gt;=RAND(),0,1)</f>
        <v>1</v>
      </c>
      <c r="I1063" s="6">
        <f ca="1">IF(CompanyProfiles!N$44&gt;=RAND(),0,1)</f>
        <v>1</v>
      </c>
      <c r="J1063" s="12">
        <f ca="1">1-(SUM(COUNTIF(A1063:I1063,"= 1"))/CompanyProfiles!$F$47)</f>
        <v>0.11111111111111116</v>
      </c>
      <c r="K1063" s="6">
        <f ca="1">IF(J1063=0,0,IF(G1063=1,CompanyProfiles!$T$43+(RANDBETWEEN(CompanyProfiles!$R$43,CompanyProfiles!$S$43))/100,CompanyProfiles!$T$42+(RANDBETWEEN(CompanyProfiles!$R$42,CompanyProfiles!$S$42))/100))</f>
        <v>13763.096666666666</v>
      </c>
    </row>
    <row r="1064" spans="1:11" x14ac:dyDescent="0.2">
      <c r="A1064" s="6">
        <f ca="1">IF(CompanyProfiles!F$44&gt;=RAND(),0,1)</f>
        <v>1</v>
      </c>
      <c r="B1064" s="6">
        <f ca="1">IF(CompanyProfiles!G$44&gt;=RAND(),0,1)</f>
        <v>0</v>
      </c>
      <c r="C1064" s="6">
        <f ca="1">IF(CompanyProfiles!H$44&gt;=RAND(),0,1)</f>
        <v>0</v>
      </c>
      <c r="D1064" s="6">
        <f ca="1">IF(CompanyProfiles!I$44&gt;=RAND(),0,1)</f>
        <v>0</v>
      </c>
      <c r="E1064" s="6">
        <f ca="1">IF(CompanyProfiles!J$44&gt;=RAND(),0,1)</f>
        <v>1</v>
      </c>
      <c r="F1064" s="6">
        <f ca="1">IF(CompanyProfiles!K$44&gt;=RAND(),0,1)</f>
        <v>1</v>
      </c>
      <c r="G1064" s="6">
        <f ca="1">IF(CompanyProfiles!L$44&gt;=RAND(),0,1)</f>
        <v>1</v>
      </c>
      <c r="H1064" s="6">
        <f ca="1">IF(CompanyProfiles!M$44&gt;=RAND(),0,1)</f>
        <v>1</v>
      </c>
      <c r="I1064" s="6">
        <f ca="1">IF(CompanyProfiles!N$44&gt;=RAND(),0,1)</f>
        <v>1</v>
      </c>
      <c r="J1064" s="12">
        <f ca="1">1-(SUM(COUNTIF(A1064:I1064,"= 1"))/CompanyProfiles!$F$47)</f>
        <v>0.33333333333333337</v>
      </c>
      <c r="K1064" s="6">
        <f ca="1">IF(J1064=0,0,IF(G1064=1,CompanyProfiles!$T$43+(RANDBETWEEN(CompanyProfiles!$R$43,CompanyProfiles!$S$43))/100,CompanyProfiles!$T$42+(RANDBETWEEN(CompanyProfiles!$R$42,CompanyProfiles!$S$42))/100))</f>
        <v>9951.3366666666661</v>
      </c>
    </row>
    <row r="1065" spans="1:11" x14ac:dyDescent="0.2">
      <c r="A1065" s="6">
        <f ca="1">IF(CompanyProfiles!F$44&gt;=RAND(),0,1)</f>
        <v>1</v>
      </c>
      <c r="B1065" s="6">
        <f ca="1">IF(CompanyProfiles!G$44&gt;=RAND(),0,1)</f>
        <v>1</v>
      </c>
      <c r="C1065" s="6">
        <f ca="1">IF(CompanyProfiles!H$44&gt;=RAND(),0,1)</f>
        <v>1</v>
      </c>
      <c r="D1065" s="6">
        <f ca="1">IF(CompanyProfiles!I$44&gt;=RAND(),0,1)</f>
        <v>1</v>
      </c>
      <c r="E1065" s="6">
        <f ca="1">IF(CompanyProfiles!J$44&gt;=RAND(),0,1)</f>
        <v>1</v>
      </c>
      <c r="F1065" s="6">
        <f ca="1">IF(CompanyProfiles!K$44&gt;=RAND(),0,1)</f>
        <v>0</v>
      </c>
      <c r="G1065" s="6">
        <f ca="1">IF(CompanyProfiles!L$44&gt;=RAND(),0,1)</f>
        <v>1</v>
      </c>
      <c r="H1065" s="6">
        <f ca="1">IF(CompanyProfiles!M$44&gt;=RAND(),0,1)</f>
        <v>1</v>
      </c>
      <c r="I1065" s="6">
        <f ca="1">IF(CompanyProfiles!N$44&gt;=RAND(),0,1)</f>
        <v>1</v>
      </c>
      <c r="J1065" s="12">
        <f ca="1">1-(SUM(COUNTIF(A1065:I1065,"= 1"))/CompanyProfiles!$F$47)</f>
        <v>0.11111111111111116</v>
      </c>
      <c r="K1065" s="6">
        <f ca="1">IF(J1065=0,0,IF(G1065=1,CompanyProfiles!$T$43+(RANDBETWEEN(CompanyProfiles!$R$43,CompanyProfiles!$S$43))/100,CompanyProfiles!$T$42+(RANDBETWEEN(CompanyProfiles!$R$42,CompanyProfiles!$S$42))/100))</f>
        <v>6550.1466666666674</v>
      </c>
    </row>
    <row r="1066" spans="1:11" x14ac:dyDescent="0.2">
      <c r="A1066" s="6">
        <f ca="1">IF(CompanyProfiles!F$44&gt;=RAND(),0,1)</f>
        <v>1</v>
      </c>
      <c r="B1066" s="6">
        <f ca="1">IF(CompanyProfiles!G$44&gt;=RAND(),0,1)</f>
        <v>0</v>
      </c>
      <c r="C1066" s="6">
        <f ca="1">IF(CompanyProfiles!H$44&gt;=RAND(),0,1)</f>
        <v>1</v>
      </c>
      <c r="D1066" s="6">
        <f ca="1">IF(CompanyProfiles!I$44&gt;=RAND(),0,1)</f>
        <v>1</v>
      </c>
      <c r="E1066" s="6">
        <f ca="1">IF(CompanyProfiles!J$44&gt;=RAND(),0,1)</f>
        <v>1</v>
      </c>
      <c r="F1066" s="6">
        <f ca="1">IF(CompanyProfiles!K$44&gt;=RAND(),0,1)</f>
        <v>1</v>
      </c>
      <c r="G1066" s="6">
        <f ca="1">IF(CompanyProfiles!L$44&gt;=RAND(),0,1)</f>
        <v>1</v>
      </c>
      <c r="H1066" s="6">
        <f ca="1">IF(CompanyProfiles!M$44&gt;=RAND(),0,1)</f>
        <v>0</v>
      </c>
      <c r="I1066" s="6">
        <f ca="1">IF(CompanyProfiles!N$44&gt;=RAND(),0,1)</f>
        <v>1</v>
      </c>
      <c r="J1066" s="12">
        <f ca="1">1-(SUM(COUNTIF(A1066:I1066,"= 1"))/CompanyProfiles!$F$47)</f>
        <v>0.22222222222222221</v>
      </c>
      <c r="K1066" s="6">
        <f ca="1">IF(J1066=0,0,IF(G1066=1,CompanyProfiles!$T$43+(RANDBETWEEN(CompanyProfiles!$R$43,CompanyProfiles!$S$43))/100,CompanyProfiles!$T$42+(RANDBETWEEN(CompanyProfiles!$R$42,CompanyProfiles!$S$42))/100))</f>
        <v>13569.866666666667</v>
      </c>
    </row>
    <row r="1067" spans="1:11" x14ac:dyDescent="0.2">
      <c r="A1067" s="6">
        <f ca="1">IF(CompanyProfiles!F$44&gt;=RAND(),0,1)</f>
        <v>1</v>
      </c>
      <c r="B1067" s="6">
        <f ca="1">IF(CompanyProfiles!G$44&gt;=RAND(),0,1)</f>
        <v>1</v>
      </c>
      <c r="C1067" s="6">
        <f ca="1">IF(CompanyProfiles!H$44&gt;=RAND(),0,1)</f>
        <v>1</v>
      </c>
      <c r="D1067" s="6">
        <f ca="1">IF(CompanyProfiles!I$44&gt;=RAND(),0,1)</f>
        <v>0</v>
      </c>
      <c r="E1067" s="6">
        <f ca="1">IF(CompanyProfiles!J$44&gt;=RAND(),0,1)</f>
        <v>1</v>
      </c>
      <c r="F1067" s="6">
        <f ca="1">IF(CompanyProfiles!K$44&gt;=RAND(),0,1)</f>
        <v>1</v>
      </c>
      <c r="G1067" s="6">
        <f ca="1">IF(CompanyProfiles!L$44&gt;=RAND(),0,1)</f>
        <v>1</v>
      </c>
      <c r="H1067" s="6">
        <f ca="1">IF(CompanyProfiles!M$44&gt;=RAND(),0,1)</f>
        <v>0</v>
      </c>
      <c r="I1067" s="6">
        <f ca="1">IF(CompanyProfiles!N$44&gt;=RAND(),0,1)</f>
        <v>1</v>
      </c>
      <c r="J1067" s="12">
        <f ca="1">1-(SUM(COUNTIF(A1067:I1067,"= 1"))/CompanyProfiles!$F$47)</f>
        <v>0.22222222222222221</v>
      </c>
      <c r="K1067" s="6">
        <f ca="1">IF(J1067=0,0,IF(G1067=1,CompanyProfiles!$T$43+(RANDBETWEEN(CompanyProfiles!$R$43,CompanyProfiles!$S$43))/100,CompanyProfiles!$T$42+(RANDBETWEEN(CompanyProfiles!$R$42,CompanyProfiles!$S$42))/100))</f>
        <v>7004.8966666666665</v>
      </c>
    </row>
    <row r="1068" spans="1:11" x14ac:dyDescent="0.2">
      <c r="A1068" s="6">
        <f ca="1">IF(CompanyProfiles!F$44&gt;=RAND(),0,1)</f>
        <v>1</v>
      </c>
      <c r="B1068" s="6">
        <f ca="1">IF(CompanyProfiles!G$44&gt;=RAND(),0,1)</f>
        <v>1</v>
      </c>
      <c r="C1068" s="6">
        <f ca="1">IF(CompanyProfiles!H$44&gt;=RAND(),0,1)</f>
        <v>1</v>
      </c>
      <c r="D1068" s="6">
        <f ca="1">IF(CompanyProfiles!I$44&gt;=RAND(),0,1)</f>
        <v>1</v>
      </c>
      <c r="E1068" s="6">
        <f ca="1">IF(CompanyProfiles!J$44&gt;=RAND(),0,1)</f>
        <v>1</v>
      </c>
      <c r="F1068" s="6">
        <f ca="1">IF(CompanyProfiles!K$44&gt;=RAND(),0,1)</f>
        <v>1</v>
      </c>
      <c r="G1068" s="6">
        <f ca="1">IF(CompanyProfiles!L$44&gt;=RAND(),0,1)</f>
        <v>1</v>
      </c>
      <c r="H1068" s="6">
        <f ca="1">IF(CompanyProfiles!M$44&gt;=RAND(),0,1)</f>
        <v>1</v>
      </c>
      <c r="I1068" s="6">
        <f ca="1">IF(CompanyProfiles!N$44&gt;=RAND(),0,1)</f>
        <v>1</v>
      </c>
      <c r="J1068" s="12">
        <f ca="1">1-(SUM(COUNTIF(A1068:I1068,"= 1"))/CompanyProfiles!$F$47)</f>
        <v>0</v>
      </c>
      <c r="K1068" s="6">
        <f ca="1">IF(J1068=0,0,IF(G1068=1,CompanyProfiles!$T$43+(RANDBETWEEN(CompanyProfiles!$R$43,CompanyProfiles!$S$43))/100,CompanyProfiles!$T$42+(RANDBETWEEN(CompanyProfiles!$R$42,CompanyProfiles!$S$42))/100))</f>
        <v>0</v>
      </c>
    </row>
    <row r="1069" spans="1:11" x14ac:dyDescent="0.2">
      <c r="A1069" s="6">
        <f ca="1">IF(CompanyProfiles!F$44&gt;=RAND(),0,1)</f>
        <v>1</v>
      </c>
      <c r="B1069" s="6">
        <f ca="1">IF(CompanyProfiles!G$44&gt;=RAND(),0,1)</f>
        <v>1</v>
      </c>
      <c r="C1069" s="6">
        <f ca="1">IF(CompanyProfiles!H$44&gt;=RAND(),0,1)</f>
        <v>1</v>
      </c>
      <c r="D1069" s="6">
        <f ca="1">IF(CompanyProfiles!I$44&gt;=RAND(),0,1)</f>
        <v>0</v>
      </c>
      <c r="E1069" s="6">
        <f ca="1">IF(CompanyProfiles!J$44&gt;=RAND(),0,1)</f>
        <v>1</v>
      </c>
      <c r="F1069" s="6">
        <f ca="1">IF(CompanyProfiles!K$44&gt;=RAND(),0,1)</f>
        <v>1</v>
      </c>
      <c r="G1069" s="6">
        <f ca="1">IF(CompanyProfiles!L$44&gt;=RAND(),0,1)</f>
        <v>1</v>
      </c>
      <c r="H1069" s="6">
        <f ca="1">IF(CompanyProfiles!M$44&gt;=RAND(),0,1)</f>
        <v>1</v>
      </c>
      <c r="I1069" s="6">
        <f ca="1">IF(CompanyProfiles!N$44&gt;=RAND(),0,1)</f>
        <v>1</v>
      </c>
      <c r="J1069" s="12">
        <f ca="1">1-(SUM(COUNTIF(A1069:I1069,"= 1"))/CompanyProfiles!$F$47)</f>
        <v>0.11111111111111116</v>
      </c>
      <c r="K1069" s="6">
        <f ca="1">IF(J1069=0,0,IF(G1069=1,CompanyProfiles!$T$43+(RANDBETWEEN(CompanyProfiles!$R$43,CompanyProfiles!$S$43))/100,CompanyProfiles!$T$42+(RANDBETWEEN(CompanyProfiles!$R$42,CompanyProfiles!$S$42))/100))</f>
        <v>10107.116666666667</v>
      </c>
    </row>
    <row r="1070" spans="1:11" x14ac:dyDescent="0.2">
      <c r="A1070" s="6">
        <f ca="1">IF(CompanyProfiles!F$44&gt;=RAND(),0,1)</f>
        <v>1</v>
      </c>
      <c r="B1070" s="6">
        <f ca="1">IF(CompanyProfiles!G$44&gt;=RAND(),0,1)</f>
        <v>0</v>
      </c>
      <c r="C1070" s="6">
        <f ca="1">IF(CompanyProfiles!H$44&gt;=RAND(),0,1)</f>
        <v>1</v>
      </c>
      <c r="D1070" s="6">
        <f ca="1">IF(CompanyProfiles!I$44&gt;=RAND(),0,1)</f>
        <v>0</v>
      </c>
      <c r="E1070" s="6">
        <f ca="1">IF(CompanyProfiles!J$44&gt;=RAND(),0,1)</f>
        <v>1</v>
      </c>
      <c r="F1070" s="6">
        <f ca="1">IF(CompanyProfiles!K$44&gt;=RAND(),0,1)</f>
        <v>1</v>
      </c>
      <c r="G1070" s="6">
        <f ca="1">IF(CompanyProfiles!L$44&gt;=RAND(),0,1)</f>
        <v>1</v>
      </c>
      <c r="H1070" s="6">
        <f ca="1">IF(CompanyProfiles!M$44&gt;=RAND(),0,1)</f>
        <v>1</v>
      </c>
      <c r="I1070" s="6">
        <f ca="1">IF(CompanyProfiles!N$44&gt;=RAND(),0,1)</f>
        <v>1</v>
      </c>
      <c r="J1070" s="12">
        <f ca="1">1-(SUM(COUNTIF(A1070:I1070,"= 1"))/CompanyProfiles!$F$47)</f>
        <v>0.22222222222222221</v>
      </c>
      <c r="K1070" s="6">
        <f ca="1">IF(J1070=0,0,IF(G1070=1,CompanyProfiles!$T$43+(RANDBETWEEN(CompanyProfiles!$R$43,CompanyProfiles!$S$43))/100,CompanyProfiles!$T$42+(RANDBETWEEN(CompanyProfiles!$R$42,CompanyProfiles!$S$42))/100))</f>
        <v>11113.396666666667</v>
      </c>
    </row>
    <row r="1071" spans="1:11" x14ac:dyDescent="0.2">
      <c r="A1071" s="6">
        <f ca="1">IF(CompanyProfiles!F$44&gt;=RAND(),0,1)</f>
        <v>1</v>
      </c>
      <c r="B1071" s="6">
        <f ca="1">IF(CompanyProfiles!G$44&gt;=RAND(),0,1)</f>
        <v>1</v>
      </c>
      <c r="C1071" s="6">
        <f ca="1">IF(CompanyProfiles!H$44&gt;=RAND(),0,1)</f>
        <v>1</v>
      </c>
      <c r="D1071" s="6">
        <f ca="1">IF(CompanyProfiles!I$44&gt;=RAND(),0,1)</f>
        <v>1</v>
      </c>
      <c r="E1071" s="6">
        <f ca="1">IF(CompanyProfiles!J$44&gt;=RAND(),0,1)</f>
        <v>1</v>
      </c>
      <c r="F1071" s="6">
        <f ca="1">IF(CompanyProfiles!K$44&gt;=RAND(),0,1)</f>
        <v>1</v>
      </c>
      <c r="G1071" s="6">
        <f ca="1">IF(CompanyProfiles!L$44&gt;=RAND(),0,1)</f>
        <v>1</v>
      </c>
      <c r="H1071" s="6">
        <f ca="1">IF(CompanyProfiles!M$44&gt;=RAND(),0,1)</f>
        <v>1</v>
      </c>
      <c r="I1071" s="6">
        <f ca="1">IF(CompanyProfiles!N$44&gt;=RAND(),0,1)</f>
        <v>1</v>
      </c>
      <c r="J1071" s="12">
        <f ca="1">1-(SUM(COUNTIF(A1071:I1071,"= 1"))/CompanyProfiles!$F$47)</f>
        <v>0</v>
      </c>
      <c r="K1071" s="6">
        <f ca="1">IF(J1071=0,0,IF(G1071=1,CompanyProfiles!$T$43+(RANDBETWEEN(CompanyProfiles!$R$43,CompanyProfiles!$S$43))/100,CompanyProfiles!$T$42+(RANDBETWEEN(CompanyProfiles!$R$42,CompanyProfiles!$S$42))/100))</f>
        <v>0</v>
      </c>
    </row>
    <row r="1072" spans="1:11" x14ac:dyDescent="0.2">
      <c r="A1072" s="6">
        <f ca="1">IF(CompanyProfiles!F$44&gt;=RAND(),0,1)</f>
        <v>1</v>
      </c>
      <c r="B1072" s="6">
        <f ca="1">IF(CompanyProfiles!G$44&gt;=RAND(),0,1)</f>
        <v>0</v>
      </c>
      <c r="C1072" s="6">
        <f ca="1">IF(CompanyProfiles!H$44&gt;=RAND(),0,1)</f>
        <v>1</v>
      </c>
      <c r="D1072" s="6">
        <f ca="1">IF(CompanyProfiles!I$44&gt;=RAND(),0,1)</f>
        <v>0</v>
      </c>
      <c r="E1072" s="6">
        <f ca="1">IF(CompanyProfiles!J$44&gt;=RAND(),0,1)</f>
        <v>1</v>
      </c>
      <c r="F1072" s="6">
        <f ca="1">IF(CompanyProfiles!K$44&gt;=RAND(),0,1)</f>
        <v>1</v>
      </c>
      <c r="G1072" s="6">
        <f ca="1">IF(CompanyProfiles!L$44&gt;=RAND(),0,1)</f>
        <v>1</v>
      </c>
      <c r="H1072" s="6">
        <f ca="1">IF(CompanyProfiles!M$44&gt;=RAND(),0,1)</f>
        <v>0</v>
      </c>
      <c r="I1072" s="6">
        <f ca="1">IF(CompanyProfiles!N$44&gt;=RAND(),0,1)</f>
        <v>0</v>
      </c>
      <c r="J1072" s="12">
        <f ca="1">1-(SUM(COUNTIF(A1072:I1072,"= 1"))/CompanyProfiles!$F$47)</f>
        <v>0.44444444444444442</v>
      </c>
      <c r="K1072" s="6">
        <f ca="1">IF(J1072=0,0,IF(G1072=1,CompanyProfiles!$T$43+(RANDBETWEEN(CompanyProfiles!$R$43,CompanyProfiles!$S$43))/100,CompanyProfiles!$T$42+(RANDBETWEEN(CompanyProfiles!$R$42,CompanyProfiles!$S$42))/100))</f>
        <v>14368.866666666667</v>
      </c>
    </row>
    <row r="1073" spans="1:11" x14ac:dyDescent="0.2">
      <c r="A1073" s="6">
        <f ca="1">IF(CompanyProfiles!F$44&gt;=RAND(),0,1)</f>
        <v>1</v>
      </c>
      <c r="B1073" s="6">
        <f ca="1">IF(CompanyProfiles!G$44&gt;=RAND(),0,1)</f>
        <v>1</v>
      </c>
      <c r="C1073" s="6">
        <f ca="1">IF(CompanyProfiles!H$44&gt;=RAND(),0,1)</f>
        <v>1</v>
      </c>
      <c r="D1073" s="6">
        <f ca="1">IF(CompanyProfiles!I$44&gt;=RAND(),0,1)</f>
        <v>1</v>
      </c>
      <c r="E1073" s="6">
        <f ca="1">IF(CompanyProfiles!J$44&gt;=RAND(),0,1)</f>
        <v>1</v>
      </c>
      <c r="F1073" s="6">
        <f ca="1">IF(CompanyProfiles!K$44&gt;=RAND(),0,1)</f>
        <v>1</v>
      </c>
      <c r="G1073" s="6">
        <f ca="1">IF(CompanyProfiles!L$44&gt;=RAND(),0,1)</f>
        <v>1</v>
      </c>
      <c r="H1073" s="6">
        <f ca="1">IF(CompanyProfiles!M$44&gt;=RAND(),0,1)</f>
        <v>0</v>
      </c>
      <c r="I1073" s="6">
        <f ca="1">IF(CompanyProfiles!N$44&gt;=RAND(),0,1)</f>
        <v>1</v>
      </c>
      <c r="J1073" s="12">
        <f ca="1">1-(SUM(COUNTIF(A1073:I1073,"= 1"))/CompanyProfiles!$F$47)</f>
        <v>0.11111111111111116</v>
      </c>
      <c r="K1073" s="6">
        <f ca="1">IF(J1073=0,0,IF(G1073=1,CompanyProfiles!$T$43+(RANDBETWEEN(CompanyProfiles!$R$43,CompanyProfiles!$S$43))/100,CompanyProfiles!$T$42+(RANDBETWEEN(CompanyProfiles!$R$42,CompanyProfiles!$S$42))/100))</f>
        <v>7497.2366666666667</v>
      </c>
    </row>
    <row r="1074" spans="1:11" x14ac:dyDescent="0.2">
      <c r="A1074" s="6">
        <f ca="1">IF(CompanyProfiles!F$44&gt;=RAND(),0,1)</f>
        <v>1</v>
      </c>
      <c r="B1074" s="6">
        <f ca="1">IF(CompanyProfiles!G$44&gt;=RAND(),0,1)</f>
        <v>1</v>
      </c>
      <c r="C1074" s="6">
        <f ca="1">IF(CompanyProfiles!H$44&gt;=RAND(),0,1)</f>
        <v>0</v>
      </c>
      <c r="D1074" s="6">
        <f ca="1">IF(CompanyProfiles!I$44&gt;=RAND(),0,1)</f>
        <v>1</v>
      </c>
      <c r="E1074" s="6">
        <f ca="1">IF(CompanyProfiles!J$44&gt;=RAND(),0,1)</f>
        <v>1</v>
      </c>
      <c r="F1074" s="6">
        <f ca="1">IF(CompanyProfiles!K$44&gt;=RAND(),0,1)</f>
        <v>1</v>
      </c>
      <c r="G1074" s="6">
        <f ca="1">IF(CompanyProfiles!L$44&gt;=RAND(),0,1)</f>
        <v>1</v>
      </c>
      <c r="H1074" s="6">
        <f ca="1">IF(CompanyProfiles!M$44&gt;=RAND(),0,1)</f>
        <v>0</v>
      </c>
      <c r="I1074" s="6">
        <f ca="1">IF(CompanyProfiles!N$44&gt;=RAND(),0,1)</f>
        <v>0</v>
      </c>
      <c r="J1074" s="12">
        <f ca="1">1-(SUM(COUNTIF(A1074:I1074,"= 1"))/CompanyProfiles!$F$47)</f>
        <v>0.33333333333333337</v>
      </c>
      <c r="K1074" s="6">
        <f ca="1">IF(J1074=0,0,IF(G1074=1,CompanyProfiles!$T$43+(RANDBETWEEN(CompanyProfiles!$R$43,CompanyProfiles!$S$43))/100,CompanyProfiles!$T$42+(RANDBETWEEN(CompanyProfiles!$R$42,CompanyProfiles!$S$42))/100))</f>
        <v>13153.806666666667</v>
      </c>
    </row>
    <row r="1075" spans="1:11" x14ac:dyDescent="0.2">
      <c r="A1075" s="6">
        <f ca="1">IF(CompanyProfiles!F$44&gt;=RAND(),0,1)</f>
        <v>1</v>
      </c>
      <c r="B1075" s="6">
        <f ca="1">IF(CompanyProfiles!G$44&gt;=RAND(),0,1)</f>
        <v>1</v>
      </c>
      <c r="C1075" s="6">
        <f ca="1">IF(CompanyProfiles!H$44&gt;=RAND(),0,1)</f>
        <v>1</v>
      </c>
      <c r="D1075" s="6">
        <f ca="1">IF(CompanyProfiles!I$44&gt;=RAND(),0,1)</f>
        <v>1</v>
      </c>
      <c r="E1075" s="6">
        <f ca="1">IF(CompanyProfiles!J$44&gt;=RAND(),0,1)</f>
        <v>1</v>
      </c>
      <c r="F1075" s="6">
        <f ca="1">IF(CompanyProfiles!K$44&gt;=RAND(),0,1)</f>
        <v>1</v>
      </c>
      <c r="G1075" s="6">
        <f ca="1">IF(CompanyProfiles!L$44&gt;=RAND(),0,1)</f>
        <v>1</v>
      </c>
      <c r="H1075" s="6">
        <f ca="1">IF(CompanyProfiles!M$44&gt;=RAND(),0,1)</f>
        <v>1</v>
      </c>
      <c r="I1075" s="6">
        <f ca="1">IF(CompanyProfiles!N$44&gt;=RAND(),0,1)</f>
        <v>0</v>
      </c>
      <c r="J1075" s="12">
        <f ca="1">1-(SUM(COUNTIF(A1075:I1075,"= 1"))/CompanyProfiles!$F$47)</f>
        <v>0.11111111111111116</v>
      </c>
      <c r="K1075" s="6">
        <f ca="1">IF(J1075=0,0,IF(G1075=1,CompanyProfiles!$T$43+(RANDBETWEEN(CompanyProfiles!$R$43,CompanyProfiles!$S$43))/100,CompanyProfiles!$T$42+(RANDBETWEEN(CompanyProfiles!$R$42,CompanyProfiles!$S$42))/100))</f>
        <v>5869.2666666666664</v>
      </c>
    </row>
    <row r="1076" spans="1:11" x14ac:dyDescent="0.2">
      <c r="A1076" s="6">
        <f ca="1">IF(CompanyProfiles!F$44&gt;=RAND(),0,1)</f>
        <v>1</v>
      </c>
      <c r="B1076" s="6">
        <f ca="1">IF(CompanyProfiles!G$44&gt;=RAND(),0,1)</f>
        <v>0</v>
      </c>
      <c r="C1076" s="6">
        <f ca="1">IF(CompanyProfiles!H$44&gt;=RAND(),0,1)</f>
        <v>1</v>
      </c>
      <c r="D1076" s="6">
        <f ca="1">IF(CompanyProfiles!I$44&gt;=RAND(),0,1)</f>
        <v>1</v>
      </c>
      <c r="E1076" s="6">
        <f ca="1">IF(CompanyProfiles!J$44&gt;=RAND(),0,1)</f>
        <v>1</v>
      </c>
      <c r="F1076" s="6">
        <f ca="1">IF(CompanyProfiles!K$44&gt;=RAND(),0,1)</f>
        <v>1</v>
      </c>
      <c r="G1076" s="6">
        <f ca="1">IF(CompanyProfiles!L$44&gt;=RAND(),0,1)</f>
        <v>1</v>
      </c>
      <c r="H1076" s="6">
        <f ca="1">IF(CompanyProfiles!M$44&gt;=RAND(),0,1)</f>
        <v>1</v>
      </c>
      <c r="I1076" s="6">
        <f ca="1">IF(CompanyProfiles!N$44&gt;=RAND(),0,1)</f>
        <v>1</v>
      </c>
      <c r="J1076" s="12">
        <f ca="1">1-(SUM(COUNTIF(A1076:I1076,"= 1"))/CompanyProfiles!$F$47)</f>
        <v>0.11111111111111116</v>
      </c>
      <c r="K1076" s="6">
        <f ca="1">IF(J1076=0,0,IF(G1076=1,CompanyProfiles!$T$43+(RANDBETWEEN(CompanyProfiles!$R$43,CompanyProfiles!$S$43))/100,CompanyProfiles!$T$42+(RANDBETWEEN(CompanyProfiles!$R$42,CompanyProfiles!$S$42))/100))</f>
        <v>9492.5066666666662</v>
      </c>
    </row>
    <row r="1077" spans="1:11" x14ac:dyDescent="0.2">
      <c r="A1077" s="6">
        <f ca="1">IF(CompanyProfiles!F$44&gt;=RAND(),0,1)</f>
        <v>0</v>
      </c>
      <c r="B1077" s="6">
        <f ca="1">IF(CompanyProfiles!G$44&gt;=RAND(),0,1)</f>
        <v>0</v>
      </c>
      <c r="C1077" s="6">
        <f ca="1">IF(CompanyProfiles!H$44&gt;=RAND(),0,1)</f>
        <v>0</v>
      </c>
      <c r="D1077" s="6">
        <f ca="1">IF(CompanyProfiles!I$44&gt;=RAND(),0,1)</f>
        <v>1</v>
      </c>
      <c r="E1077" s="6">
        <f ca="1">IF(CompanyProfiles!J$44&gt;=RAND(),0,1)</f>
        <v>1</v>
      </c>
      <c r="F1077" s="6">
        <f ca="1">IF(CompanyProfiles!K$44&gt;=RAND(),0,1)</f>
        <v>0</v>
      </c>
      <c r="G1077" s="6">
        <f ca="1">IF(CompanyProfiles!L$44&gt;=RAND(),0,1)</f>
        <v>1</v>
      </c>
      <c r="H1077" s="6">
        <f ca="1">IF(CompanyProfiles!M$44&gt;=RAND(),0,1)</f>
        <v>1</v>
      </c>
      <c r="I1077" s="6">
        <f ca="1">IF(CompanyProfiles!N$44&gt;=RAND(),0,1)</f>
        <v>1</v>
      </c>
      <c r="J1077" s="12">
        <f ca="1">1-(SUM(COUNTIF(A1077:I1077,"= 1"))/CompanyProfiles!$F$47)</f>
        <v>0.44444444444444442</v>
      </c>
      <c r="K1077" s="6">
        <f ca="1">IF(J1077=0,0,IF(G1077=1,CompanyProfiles!$T$43+(RANDBETWEEN(CompanyProfiles!$R$43,CompanyProfiles!$S$43))/100,CompanyProfiles!$T$42+(RANDBETWEEN(CompanyProfiles!$R$42,CompanyProfiles!$S$42))/100))</f>
        <v>15034.736666666668</v>
      </c>
    </row>
    <row r="1078" spans="1:11" x14ac:dyDescent="0.2">
      <c r="A1078" s="6">
        <f ca="1">IF(CompanyProfiles!F$44&gt;=RAND(),0,1)</f>
        <v>1</v>
      </c>
      <c r="B1078" s="6">
        <f ca="1">IF(CompanyProfiles!G$44&gt;=RAND(),0,1)</f>
        <v>0</v>
      </c>
      <c r="C1078" s="6">
        <f ca="1">IF(CompanyProfiles!H$44&gt;=RAND(),0,1)</f>
        <v>1</v>
      </c>
      <c r="D1078" s="6">
        <f ca="1">IF(CompanyProfiles!I$44&gt;=RAND(),0,1)</f>
        <v>1</v>
      </c>
      <c r="E1078" s="6">
        <f ca="1">IF(CompanyProfiles!J$44&gt;=RAND(),0,1)</f>
        <v>1</v>
      </c>
      <c r="F1078" s="6">
        <f ca="1">IF(CompanyProfiles!K$44&gt;=RAND(),0,1)</f>
        <v>1</v>
      </c>
      <c r="G1078" s="6">
        <f ca="1">IF(CompanyProfiles!L$44&gt;=RAND(),0,1)</f>
        <v>1</v>
      </c>
      <c r="H1078" s="6">
        <f ca="1">IF(CompanyProfiles!M$44&gt;=RAND(),0,1)</f>
        <v>1</v>
      </c>
      <c r="I1078" s="6">
        <f ca="1">IF(CompanyProfiles!N$44&gt;=RAND(),0,1)</f>
        <v>1</v>
      </c>
      <c r="J1078" s="12">
        <f ca="1">1-(SUM(COUNTIF(A1078:I1078,"= 1"))/CompanyProfiles!$F$47)</f>
        <v>0.11111111111111116</v>
      </c>
      <c r="K1078" s="6">
        <f ca="1">IF(J1078=0,0,IF(G1078=1,CompanyProfiles!$T$43+(RANDBETWEEN(CompanyProfiles!$R$43,CompanyProfiles!$S$43))/100,CompanyProfiles!$T$42+(RANDBETWEEN(CompanyProfiles!$R$42,CompanyProfiles!$S$42))/100))</f>
        <v>6769.376666666667</v>
      </c>
    </row>
    <row r="1079" spans="1:11" x14ac:dyDescent="0.2">
      <c r="A1079" s="6">
        <f ca="1">IF(CompanyProfiles!F$44&gt;=RAND(),0,1)</f>
        <v>1</v>
      </c>
      <c r="B1079" s="6">
        <f ca="1">IF(CompanyProfiles!G$44&gt;=RAND(),0,1)</f>
        <v>0</v>
      </c>
      <c r="C1079" s="6">
        <f ca="1">IF(CompanyProfiles!H$44&gt;=RAND(),0,1)</f>
        <v>1</v>
      </c>
      <c r="D1079" s="6">
        <f ca="1">IF(CompanyProfiles!I$44&gt;=RAND(),0,1)</f>
        <v>1</v>
      </c>
      <c r="E1079" s="6">
        <f ca="1">IF(CompanyProfiles!J$44&gt;=RAND(),0,1)</f>
        <v>1</v>
      </c>
      <c r="F1079" s="6">
        <f ca="1">IF(CompanyProfiles!K$44&gt;=RAND(),0,1)</f>
        <v>1</v>
      </c>
      <c r="G1079" s="6">
        <f ca="1">IF(CompanyProfiles!L$44&gt;=RAND(),0,1)</f>
        <v>0</v>
      </c>
      <c r="H1079" s="6">
        <f ca="1">IF(CompanyProfiles!M$44&gt;=RAND(),0,1)</f>
        <v>1</v>
      </c>
      <c r="I1079" s="6">
        <f ca="1">IF(CompanyProfiles!N$44&gt;=RAND(),0,1)</f>
        <v>1</v>
      </c>
      <c r="J1079" s="12">
        <f ca="1">1-(SUM(COUNTIF(A1079:I1079,"= 1"))/CompanyProfiles!$F$47)</f>
        <v>0.22222222222222221</v>
      </c>
      <c r="K1079" s="6">
        <f ca="1">IF(J1079=0,0,IF(G1079=1,CompanyProfiles!$T$43+(RANDBETWEEN(CompanyProfiles!$R$43,CompanyProfiles!$S$43))/100,CompanyProfiles!$T$42+(RANDBETWEEN(CompanyProfiles!$R$42,CompanyProfiles!$S$42))/100))</f>
        <v>3424.1666666666665</v>
      </c>
    </row>
    <row r="1080" spans="1:11" x14ac:dyDescent="0.2">
      <c r="A1080" s="6">
        <f ca="1">IF(CompanyProfiles!F$44&gt;=RAND(),0,1)</f>
        <v>1</v>
      </c>
      <c r="B1080" s="6">
        <f ca="1">IF(CompanyProfiles!G$44&gt;=RAND(),0,1)</f>
        <v>1</v>
      </c>
      <c r="C1080" s="6">
        <f ca="1">IF(CompanyProfiles!H$44&gt;=RAND(),0,1)</f>
        <v>1</v>
      </c>
      <c r="D1080" s="6">
        <f ca="1">IF(CompanyProfiles!I$44&gt;=RAND(),0,1)</f>
        <v>1</v>
      </c>
      <c r="E1080" s="6">
        <f ca="1">IF(CompanyProfiles!J$44&gt;=RAND(),0,1)</f>
        <v>1</v>
      </c>
      <c r="F1080" s="6">
        <f ca="1">IF(CompanyProfiles!K$44&gt;=RAND(),0,1)</f>
        <v>1</v>
      </c>
      <c r="G1080" s="6">
        <f ca="1">IF(CompanyProfiles!L$44&gt;=RAND(),0,1)</f>
        <v>1</v>
      </c>
      <c r="H1080" s="6">
        <f ca="1">IF(CompanyProfiles!M$44&gt;=RAND(),0,1)</f>
        <v>1</v>
      </c>
      <c r="I1080" s="6">
        <f ca="1">IF(CompanyProfiles!N$44&gt;=RAND(),0,1)</f>
        <v>1</v>
      </c>
      <c r="J1080" s="12">
        <f ca="1">1-(SUM(COUNTIF(A1080:I1080,"= 1"))/CompanyProfiles!$F$47)</f>
        <v>0</v>
      </c>
      <c r="K1080" s="6">
        <f ca="1">IF(J1080=0,0,IF(G1080=1,CompanyProfiles!$T$43+(RANDBETWEEN(CompanyProfiles!$R$43,CompanyProfiles!$S$43))/100,CompanyProfiles!$T$42+(RANDBETWEEN(CompanyProfiles!$R$42,CompanyProfiles!$S$42))/100))</f>
        <v>0</v>
      </c>
    </row>
    <row r="1081" spans="1:11" x14ac:dyDescent="0.2">
      <c r="A1081" s="6">
        <f ca="1">IF(CompanyProfiles!F$44&gt;=RAND(),0,1)</f>
        <v>1</v>
      </c>
      <c r="B1081" s="6">
        <f ca="1">IF(CompanyProfiles!G$44&gt;=RAND(),0,1)</f>
        <v>0</v>
      </c>
      <c r="C1081" s="6">
        <f ca="1">IF(CompanyProfiles!H$44&gt;=RAND(),0,1)</f>
        <v>0</v>
      </c>
      <c r="D1081" s="6">
        <f ca="1">IF(CompanyProfiles!I$44&gt;=RAND(),0,1)</f>
        <v>1</v>
      </c>
      <c r="E1081" s="6">
        <f ca="1">IF(CompanyProfiles!J$44&gt;=RAND(),0,1)</f>
        <v>0</v>
      </c>
      <c r="F1081" s="6">
        <f ca="1">IF(CompanyProfiles!K$44&gt;=RAND(),0,1)</f>
        <v>1</v>
      </c>
      <c r="G1081" s="6">
        <f ca="1">IF(CompanyProfiles!L$44&gt;=RAND(),0,1)</f>
        <v>1</v>
      </c>
      <c r="H1081" s="6">
        <f ca="1">IF(CompanyProfiles!M$44&gt;=RAND(),0,1)</f>
        <v>1</v>
      </c>
      <c r="I1081" s="6">
        <f ca="1">IF(CompanyProfiles!N$44&gt;=RAND(),0,1)</f>
        <v>1</v>
      </c>
      <c r="J1081" s="12">
        <f ca="1">1-(SUM(COUNTIF(A1081:I1081,"= 1"))/CompanyProfiles!$F$47)</f>
        <v>0.33333333333333337</v>
      </c>
      <c r="K1081" s="6">
        <f ca="1">IF(J1081=0,0,IF(G1081=1,CompanyProfiles!$T$43+(RANDBETWEEN(CompanyProfiles!$R$43,CompanyProfiles!$S$43))/100,CompanyProfiles!$T$42+(RANDBETWEEN(CompanyProfiles!$R$42,CompanyProfiles!$S$42))/100))</f>
        <v>10036.116666666667</v>
      </c>
    </row>
    <row r="1082" spans="1:11" x14ac:dyDescent="0.2">
      <c r="A1082" s="6">
        <f ca="1">IF(CompanyProfiles!F$44&gt;=RAND(),0,1)</f>
        <v>1</v>
      </c>
      <c r="B1082" s="6">
        <f ca="1">IF(CompanyProfiles!G$44&gt;=RAND(),0,1)</f>
        <v>1</v>
      </c>
      <c r="C1082" s="6">
        <f ca="1">IF(CompanyProfiles!H$44&gt;=RAND(),0,1)</f>
        <v>1</v>
      </c>
      <c r="D1082" s="6">
        <f ca="1">IF(CompanyProfiles!I$44&gt;=RAND(),0,1)</f>
        <v>0</v>
      </c>
      <c r="E1082" s="6">
        <f ca="1">IF(CompanyProfiles!J$44&gt;=RAND(),0,1)</f>
        <v>1</v>
      </c>
      <c r="F1082" s="6">
        <f ca="1">IF(CompanyProfiles!K$44&gt;=RAND(),0,1)</f>
        <v>0</v>
      </c>
      <c r="G1082" s="6">
        <f ca="1">IF(CompanyProfiles!L$44&gt;=RAND(),0,1)</f>
        <v>1</v>
      </c>
      <c r="H1082" s="6">
        <f ca="1">IF(CompanyProfiles!M$44&gt;=RAND(),0,1)</f>
        <v>1</v>
      </c>
      <c r="I1082" s="6">
        <f ca="1">IF(CompanyProfiles!N$44&gt;=RAND(),0,1)</f>
        <v>0</v>
      </c>
      <c r="J1082" s="12">
        <f ca="1">1-(SUM(COUNTIF(A1082:I1082,"= 1"))/CompanyProfiles!$F$47)</f>
        <v>0.33333333333333337</v>
      </c>
      <c r="K1082" s="6">
        <f ca="1">IF(J1082=0,0,IF(G1082=1,CompanyProfiles!$T$43+(RANDBETWEEN(CompanyProfiles!$R$43,CompanyProfiles!$S$43))/100,CompanyProfiles!$T$42+(RANDBETWEEN(CompanyProfiles!$R$42,CompanyProfiles!$S$42))/100))</f>
        <v>11422.676666666666</v>
      </c>
    </row>
    <row r="1083" spans="1:11" x14ac:dyDescent="0.2">
      <c r="A1083" s="6">
        <f ca="1">IF(CompanyProfiles!F$44&gt;=RAND(),0,1)</f>
        <v>1</v>
      </c>
      <c r="B1083" s="6">
        <f ca="1">IF(CompanyProfiles!G$44&gt;=RAND(),0,1)</f>
        <v>0</v>
      </c>
      <c r="C1083" s="6">
        <f ca="1">IF(CompanyProfiles!H$44&gt;=RAND(),0,1)</f>
        <v>0</v>
      </c>
      <c r="D1083" s="6">
        <f ca="1">IF(CompanyProfiles!I$44&gt;=RAND(),0,1)</f>
        <v>0</v>
      </c>
      <c r="E1083" s="6">
        <f ca="1">IF(CompanyProfiles!J$44&gt;=RAND(),0,1)</f>
        <v>1</v>
      </c>
      <c r="F1083" s="6">
        <f ca="1">IF(CompanyProfiles!K$44&gt;=RAND(),0,1)</f>
        <v>0</v>
      </c>
      <c r="G1083" s="6">
        <f ca="1">IF(CompanyProfiles!L$44&gt;=RAND(),0,1)</f>
        <v>1</v>
      </c>
      <c r="H1083" s="6">
        <f ca="1">IF(CompanyProfiles!M$44&gt;=RAND(),0,1)</f>
        <v>1</v>
      </c>
      <c r="I1083" s="6">
        <f ca="1">IF(CompanyProfiles!N$44&gt;=RAND(),0,1)</f>
        <v>1</v>
      </c>
      <c r="J1083" s="12">
        <f ca="1">1-(SUM(COUNTIF(A1083:I1083,"= 1"))/CompanyProfiles!$F$47)</f>
        <v>0.44444444444444442</v>
      </c>
      <c r="K1083" s="6">
        <f ca="1">IF(J1083=0,0,IF(G1083=1,CompanyProfiles!$T$43+(RANDBETWEEN(CompanyProfiles!$R$43,CompanyProfiles!$S$43))/100,CompanyProfiles!$T$42+(RANDBETWEEN(CompanyProfiles!$R$42,CompanyProfiles!$S$42))/100))</f>
        <v>14023.126666666667</v>
      </c>
    </row>
    <row r="1084" spans="1:11" x14ac:dyDescent="0.2">
      <c r="A1084" s="6">
        <f ca="1">IF(CompanyProfiles!F$44&gt;=RAND(),0,1)</f>
        <v>1</v>
      </c>
      <c r="B1084" s="6">
        <f ca="1">IF(CompanyProfiles!G$44&gt;=RAND(),0,1)</f>
        <v>1</v>
      </c>
      <c r="C1084" s="6">
        <f ca="1">IF(CompanyProfiles!H$44&gt;=RAND(),0,1)</f>
        <v>1</v>
      </c>
      <c r="D1084" s="6">
        <f ca="1">IF(CompanyProfiles!I$44&gt;=RAND(),0,1)</f>
        <v>1</v>
      </c>
      <c r="E1084" s="6">
        <f ca="1">IF(CompanyProfiles!J$44&gt;=RAND(),0,1)</f>
        <v>1</v>
      </c>
      <c r="F1084" s="6">
        <f ca="1">IF(CompanyProfiles!K$44&gt;=RAND(),0,1)</f>
        <v>1</v>
      </c>
      <c r="G1084" s="6">
        <f ca="1">IF(CompanyProfiles!L$44&gt;=RAND(),0,1)</f>
        <v>1</v>
      </c>
      <c r="H1084" s="6">
        <f ca="1">IF(CompanyProfiles!M$44&gt;=RAND(),0,1)</f>
        <v>1</v>
      </c>
      <c r="I1084" s="6">
        <f ca="1">IF(CompanyProfiles!N$44&gt;=RAND(),0,1)</f>
        <v>1</v>
      </c>
      <c r="J1084" s="12">
        <f ca="1">1-(SUM(COUNTIF(A1084:I1084,"= 1"))/CompanyProfiles!$F$47)</f>
        <v>0</v>
      </c>
      <c r="K1084" s="6">
        <f ca="1">IF(J1084=0,0,IF(G1084=1,CompanyProfiles!$T$43+(RANDBETWEEN(CompanyProfiles!$R$43,CompanyProfiles!$S$43))/100,CompanyProfiles!$T$42+(RANDBETWEEN(CompanyProfiles!$R$42,CompanyProfiles!$S$42))/100))</f>
        <v>0</v>
      </c>
    </row>
    <row r="1085" spans="1:11" x14ac:dyDescent="0.2">
      <c r="A1085" s="6">
        <f ca="1">IF(CompanyProfiles!F$44&gt;=RAND(),0,1)</f>
        <v>1</v>
      </c>
      <c r="B1085" s="6">
        <f ca="1">IF(CompanyProfiles!G$44&gt;=RAND(),0,1)</f>
        <v>0</v>
      </c>
      <c r="C1085" s="6">
        <f ca="1">IF(CompanyProfiles!H$44&gt;=RAND(),0,1)</f>
        <v>1</v>
      </c>
      <c r="D1085" s="6">
        <f ca="1">IF(CompanyProfiles!I$44&gt;=RAND(),0,1)</f>
        <v>1</v>
      </c>
      <c r="E1085" s="6">
        <f ca="1">IF(CompanyProfiles!J$44&gt;=RAND(),0,1)</f>
        <v>1</v>
      </c>
      <c r="F1085" s="6">
        <f ca="1">IF(CompanyProfiles!K$44&gt;=RAND(),0,1)</f>
        <v>1</v>
      </c>
      <c r="G1085" s="6">
        <f ca="1">IF(CompanyProfiles!L$44&gt;=RAND(),0,1)</f>
        <v>1</v>
      </c>
      <c r="H1085" s="6">
        <f ca="1">IF(CompanyProfiles!M$44&gt;=RAND(),0,1)</f>
        <v>1</v>
      </c>
      <c r="I1085" s="6">
        <f ca="1">IF(CompanyProfiles!N$44&gt;=RAND(),0,1)</f>
        <v>1</v>
      </c>
      <c r="J1085" s="12">
        <f ca="1">1-(SUM(COUNTIF(A1085:I1085,"= 1"))/CompanyProfiles!$F$47)</f>
        <v>0.11111111111111116</v>
      </c>
      <c r="K1085" s="6">
        <f ca="1">IF(J1085=0,0,IF(G1085=1,CompanyProfiles!$T$43+(RANDBETWEEN(CompanyProfiles!$R$43,CompanyProfiles!$S$43))/100,CompanyProfiles!$T$42+(RANDBETWEEN(CompanyProfiles!$R$42,CompanyProfiles!$S$42))/100))</f>
        <v>8431.376666666667</v>
      </c>
    </row>
    <row r="1086" spans="1:11" x14ac:dyDescent="0.2">
      <c r="A1086" s="6">
        <f ca="1">IF(CompanyProfiles!F$44&gt;=RAND(),0,1)</f>
        <v>1</v>
      </c>
      <c r="B1086" s="6">
        <f ca="1">IF(CompanyProfiles!G$44&gt;=RAND(),0,1)</f>
        <v>1</v>
      </c>
      <c r="C1086" s="6">
        <f ca="1">IF(CompanyProfiles!H$44&gt;=RAND(),0,1)</f>
        <v>1</v>
      </c>
      <c r="D1086" s="6">
        <f ca="1">IF(CompanyProfiles!I$44&gt;=RAND(),0,1)</f>
        <v>1</v>
      </c>
      <c r="E1086" s="6">
        <f ca="1">IF(CompanyProfiles!J$44&gt;=RAND(),0,1)</f>
        <v>1</v>
      </c>
      <c r="F1086" s="6">
        <f ca="1">IF(CompanyProfiles!K$44&gt;=RAND(),0,1)</f>
        <v>1</v>
      </c>
      <c r="G1086" s="6">
        <f ca="1">IF(CompanyProfiles!L$44&gt;=RAND(),0,1)</f>
        <v>1</v>
      </c>
      <c r="H1086" s="6">
        <f ca="1">IF(CompanyProfiles!M$44&gt;=RAND(),0,1)</f>
        <v>1</v>
      </c>
      <c r="I1086" s="6">
        <f ca="1">IF(CompanyProfiles!N$44&gt;=RAND(),0,1)</f>
        <v>1</v>
      </c>
      <c r="J1086" s="12">
        <f ca="1">1-(SUM(COUNTIF(A1086:I1086,"= 1"))/CompanyProfiles!$F$47)</f>
        <v>0</v>
      </c>
      <c r="K1086" s="6">
        <f ca="1">IF(J1086=0,0,IF(G1086=1,CompanyProfiles!$T$43+(RANDBETWEEN(CompanyProfiles!$R$43,CompanyProfiles!$S$43))/100,CompanyProfiles!$T$42+(RANDBETWEEN(CompanyProfiles!$R$42,CompanyProfiles!$S$42))/100))</f>
        <v>0</v>
      </c>
    </row>
    <row r="1087" spans="1:11" x14ac:dyDescent="0.2">
      <c r="A1087" s="6">
        <f ca="1">IF(CompanyProfiles!F$44&gt;=RAND(),0,1)</f>
        <v>0</v>
      </c>
      <c r="B1087" s="6">
        <f ca="1">IF(CompanyProfiles!G$44&gt;=RAND(),0,1)</f>
        <v>0</v>
      </c>
      <c r="C1087" s="6">
        <f ca="1">IF(CompanyProfiles!H$44&gt;=RAND(),0,1)</f>
        <v>1</v>
      </c>
      <c r="D1087" s="6">
        <f ca="1">IF(CompanyProfiles!I$44&gt;=RAND(),0,1)</f>
        <v>1</v>
      </c>
      <c r="E1087" s="6">
        <f ca="1">IF(CompanyProfiles!J$44&gt;=RAND(),0,1)</f>
        <v>1</v>
      </c>
      <c r="F1087" s="6">
        <f ca="1">IF(CompanyProfiles!K$44&gt;=RAND(),0,1)</f>
        <v>1</v>
      </c>
      <c r="G1087" s="6">
        <f ca="1">IF(CompanyProfiles!L$44&gt;=RAND(),0,1)</f>
        <v>1</v>
      </c>
      <c r="H1087" s="6">
        <f ca="1">IF(CompanyProfiles!M$44&gt;=RAND(),0,1)</f>
        <v>1</v>
      </c>
      <c r="I1087" s="6">
        <f ca="1">IF(CompanyProfiles!N$44&gt;=RAND(),0,1)</f>
        <v>1</v>
      </c>
      <c r="J1087" s="12">
        <f ca="1">1-(SUM(COUNTIF(A1087:I1087,"= 1"))/CompanyProfiles!$F$47)</f>
        <v>0.22222222222222221</v>
      </c>
      <c r="K1087" s="6">
        <f ca="1">IF(J1087=0,0,IF(G1087=1,CompanyProfiles!$T$43+(RANDBETWEEN(CompanyProfiles!$R$43,CompanyProfiles!$S$43))/100,CompanyProfiles!$T$42+(RANDBETWEEN(CompanyProfiles!$R$42,CompanyProfiles!$S$42))/100))</f>
        <v>11664.506666666666</v>
      </c>
    </row>
    <row r="1088" spans="1:11" x14ac:dyDescent="0.2">
      <c r="A1088" s="6">
        <f ca="1">IF(CompanyProfiles!F$44&gt;=RAND(),0,1)</f>
        <v>1</v>
      </c>
      <c r="B1088" s="6">
        <f ca="1">IF(CompanyProfiles!G$44&gt;=RAND(),0,1)</f>
        <v>1</v>
      </c>
      <c r="C1088" s="6">
        <f ca="1">IF(CompanyProfiles!H$44&gt;=RAND(),0,1)</f>
        <v>1</v>
      </c>
      <c r="D1088" s="6">
        <f ca="1">IF(CompanyProfiles!I$44&gt;=RAND(),0,1)</f>
        <v>1</v>
      </c>
      <c r="E1088" s="6">
        <f ca="1">IF(CompanyProfiles!J$44&gt;=RAND(),0,1)</f>
        <v>1</v>
      </c>
      <c r="F1088" s="6">
        <f ca="1">IF(CompanyProfiles!K$44&gt;=RAND(),0,1)</f>
        <v>1</v>
      </c>
      <c r="G1088" s="6">
        <f ca="1">IF(CompanyProfiles!L$44&gt;=RAND(),0,1)</f>
        <v>1</v>
      </c>
      <c r="H1088" s="6">
        <f ca="1">IF(CompanyProfiles!M$44&gt;=RAND(),0,1)</f>
        <v>1</v>
      </c>
      <c r="I1088" s="6">
        <f ca="1">IF(CompanyProfiles!N$44&gt;=RAND(),0,1)</f>
        <v>1</v>
      </c>
      <c r="J1088" s="12">
        <f ca="1">1-(SUM(COUNTIF(A1088:I1088,"= 1"))/CompanyProfiles!$F$47)</f>
        <v>0</v>
      </c>
      <c r="K1088" s="6">
        <f ca="1">IF(J1088=0,0,IF(G1088=1,CompanyProfiles!$T$43+(RANDBETWEEN(CompanyProfiles!$R$43,CompanyProfiles!$S$43))/100,CompanyProfiles!$T$42+(RANDBETWEEN(CompanyProfiles!$R$42,CompanyProfiles!$S$42))/100))</f>
        <v>0</v>
      </c>
    </row>
    <row r="1089" spans="1:11" x14ac:dyDescent="0.2">
      <c r="A1089" s="6">
        <f ca="1">IF(CompanyProfiles!F$44&gt;=RAND(),0,1)</f>
        <v>1</v>
      </c>
      <c r="B1089" s="6">
        <f ca="1">IF(CompanyProfiles!G$44&gt;=RAND(),0,1)</f>
        <v>1</v>
      </c>
      <c r="C1089" s="6">
        <f ca="1">IF(CompanyProfiles!H$44&gt;=RAND(),0,1)</f>
        <v>1</v>
      </c>
      <c r="D1089" s="6">
        <f ca="1">IF(CompanyProfiles!I$44&gt;=RAND(),0,1)</f>
        <v>0</v>
      </c>
      <c r="E1089" s="6">
        <f ca="1">IF(CompanyProfiles!J$44&gt;=RAND(),0,1)</f>
        <v>1</v>
      </c>
      <c r="F1089" s="6">
        <f ca="1">IF(CompanyProfiles!K$44&gt;=RAND(),0,1)</f>
        <v>1</v>
      </c>
      <c r="G1089" s="6">
        <f ca="1">IF(CompanyProfiles!L$44&gt;=RAND(),0,1)</f>
        <v>1</v>
      </c>
      <c r="H1089" s="6">
        <f ca="1">IF(CompanyProfiles!M$44&gt;=RAND(),0,1)</f>
        <v>0</v>
      </c>
      <c r="I1089" s="6">
        <f ca="1">IF(CompanyProfiles!N$44&gt;=RAND(),0,1)</f>
        <v>1</v>
      </c>
      <c r="J1089" s="12">
        <f ca="1">1-(SUM(COUNTIF(A1089:I1089,"= 1"))/CompanyProfiles!$F$47)</f>
        <v>0.22222222222222221</v>
      </c>
      <c r="K1089" s="6">
        <f ca="1">IF(J1089=0,0,IF(G1089=1,CompanyProfiles!$T$43+(RANDBETWEEN(CompanyProfiles!$R$43,CompanyProfiles!$S$43))/100,CompanyProfiles!$T$42+(RANDBETWEEN(CompanyProfiles!$R$42,CompanyProfiles!$S$42))/100))</f>
        <v>14070.086666666666</v>
      </c>
    </row>
    <row r="1090" spans="1:11" x14ac:dyDescent="0.2">
      <c r="A1090" s="6">
        <f ca="1">IF(CompanyProfiles!F$44&gt;=RAND(),0,1)</f>
        <v>1</v>
      </c>
      <c r="B1090" s="6">
        <f ca="1">IF(CompanyProfiles!G$44&gt;=RAND(),0,1)</f>
        <v>0</v>
      </c>
      <c r="C1090" s="6">
        <f ca="1">IF(CompanyProfiles!H$44&gt;=RAND(),0,1)</f>
        <v>1</v>
      </c>
      <c r="D1090" s="6">
        <f ca="1">IF(CompanyProfiles!I$44&gt;=RAND(),0,1)</f>
        <v>1</v>
      </c>
      <c r="E1090" s="6">
        <f ca="1">IF(CompanyProfiles!J$44&gt;=RAND(),0,1)</f>
        <v>1</v>
      </c>
      <c r="F1090" s="6">
        <f ca="1">IF(CompanyProfiles!K$44&gt;=RAND(),0,1)</f>
        <v>1</v>
      </c>
      <c r="G1090" s="6">
        <f ca="1">IF(CompanyProfiles!L$44&gt;=RAND(),0,1)</f>
        <v>1</v>
      </c>
      <c r="H1090" s="6">
        <f ca="1">IF(CompanyProfiles!M$44&gt;=RAND(),0,1)</f>
        <v>1</v>
      </c>
      <c r="I1090" s="6">
        <f ca="1">IF(CompanyProfiles!N$44&gt;=RAND(),0,1)</f>
        <v>1</v>
      </c>
      <c r="J1090" s="12">
        <f ca="1">1-(SUM(COUNTIF(A1090:I1090,"= 1"))/CompanyProfiles!$F$47)</f>
        <v>0.11111111111111116</v>
      </c>
      <c r="K1090" s="6">
        <f ca="1">IF(J1090=0,0,IF(G1090=1,CompanyProfiles!$T$43+(RANDBETWEEN(CompanyProfiles!$R$43,CompanyProfiles!$S$43))/100,CompanyProfiles!$T$42+(RANDBETWEEN(CompanyProfiles!$R$42,CompanyProfiles!$S$42))/100))</f>
        <v>13790.356666666667</v>
      </c>
    </row>
    <row r="1091" spans="1:11" x14ac:dyDescent="0.2">
      <c r="A1091" s="6">
        <f ca="1">IF(CompanyProfiles!F$44&gt;=RAND(),0,1)</f>
        <v>1</v>
      </c>
      <c r="B1091" s="6">
        <f ca="1">IF(CompanyProfiles!G$44&gt;=RAND(),0,1)</f>
        <v>1</v>
      </c>
      <c r="C1091" s="6">
        <f ca="1">IF(CompanyProfiles!H$44&gt;=RAND(),0,1)</f>
        <v>1</v>
      </c>
      <c r="D1091" s="6">
        <f ca="1">IF(CompanyProfiles!I$44&gt;=RAND(),0,1)</f>
        <v>1</v>
      </c>
      <c r="E1091" s="6">
        <f ca="1">IF(CompanyProfiles!J$44&gt;=RAND(),0,1)</f>
        <v>1</v>
      </c>
      <c r="F1091" s="6">
        <f ca="1">IF(CompanyProfiles!K$44&gt;=RAND(),0,1)</f>
        <v>1</v>
      </c>
      <c r="G1091" s="6">
        <f ca="1">IF(CompanyProfiles!L$44&gt;=RAND(),0,1)</f>
        <v>1</v>
      </c>
      <c r="H1091" s="6">
        <f ca="1">IF(CompanyProfiles!M$44&gt;=RAND(),0,1)</f>
        <v>1</v>
      </c>
      <c r="I1091" s="6">
        <f ca="1">IF(CompanyProfiles!N$44&gt;=RAND(),0,1)</f>
        <v>1</v>
      </c>
      <c r="J1091" s="12">
        <f ca="1">1-(SUM(COUNTIF(A1091:I1091,"= 1"))/CompanyProfiles!$F$47)</f>
        <v>0</v>
      </c>
      <c r="K1091" s="6">
        <f ca="1">IF(J1091=0,0,IF(G1091=1,CompanyProfiles!$T$43+(RANDBETWEEN(CompanyProfiles!$R$43,CompanyProfiles!$S$43))/100,CompanyProfiles!$T$42+(RANDBETWEEN(CompanyProfiles!$R$42,CompanyProfiles!$S$42))/100))</f>
        <v>0</v>
      </c>
    </row>
    <row r="1092" spans="1:11" x14ac:dyDescent="0.2">
      <c r="A1092" s="6">
        <f ca="1">IF(CompanyProfiles!F$44&gt;=RAND(),0,1)</f>
        <v>1</v>
      </c>
      <c r="B1092" s="6">
        <f ca="1">IF(CompanyProfiles!G$44&gt;=RAND(),0,1)</f>
        <v>1</v>
      </c>
      <c r="C1092" s="6">
        <f ca="1">IF(CompanyProfiles!H$44&gt;=RAND(),0,1)</f>
        <v>1</v>
      </c>
      <c r="D1092" s="6">
        <f ca="1">IF(CompanyProfiles!I$44&gt;=RAND(),0,1)</f>
        <v>0</v>
      </c>
      <c r="E1092" s="6">
        <f ca="1">IF(CompanyProfiles!J$44&gt;=RAND(),0,1)</f>
        <v>0</v>
      </c>
      <c r="F1092" s="6">
        <f ca="1">IF(CompanyProfiles!K$44&gt;=RAND(),0,1)</f>
        <v>1</v>
      </c>
      <c r="G1092" s="6">
        <f ca="1">IF(CompanyProfiles!L$44&gt;=RAND(),0,1)</f>
        <v>1</v>
      </c>
      <c r="H1092" s="6">
        <f ca="1">IF(CompanyProfiles!M$44&gt;=RAND(),0,1)</f>
        <v>1</v>
      </c>
      <c r="I1092" s="6">
        <f ca="1">IF(CompanyProfiles!N$44&gt;=RAND(),0,1)</f>
        <v>1</v>
      </c>
      <c r="J1092" s="12">
        <f ca="1">1-(SUM(COUNTIF(A1092:I1092,"= 1"))/CompanyProfiles!$F$47)</f>
        <v>0.22222222222222221</v>
      </c>
      <c r="K1092" s="6">
        <f ca="1">IF(J1092=0,0,IF(G1092=1,CompanyProfiles!$T$43+(RANDBETWEEN(CompanyProfiles!$R$43,CompanyProfiles!$S$43))/100,CompanyProfiles!$T$42+(RANDBETWEEN(CompanyProfiles!$R$42,CompanyProfiles!$S$42))/100))</f>
        <v>14505.916666666668</v>
      </c>
    </row>
    <row r="1093" spans="1:11" x14ac:dyDescent="0.2">
      <c r="A1093" s="6">
        <f ca="1">IF(CompanyProfiles!F$44&gt;=RAND(),0,1)</f>
        <v>1</v>
      </c>
      <c r="B1093" s="6">
        <f ca="1">IF(CompanyProfiles!G$44&gt;=RAND(),0,1)</f>
        <v>1</v>
      </c>
      <c r="C1093" s="6">
        <f ca="1">IF(CompanyProfiles!H$44&gt;=RAND(),0,1)</f>
        <v>1</v>
      </c>
      <c r="D1093" s="6">
        <f ca="1">IF(CompanyProfiles!I$44&gt;=RAND(),0,1)</f>
        <v>1</v>
      </c>
      <c r="E1093" s="6">
        <f ca="1">IF(CompanyProfiles!J$44&gt;=RAND(),0,1)</f>
        <v>0</v>
      </c>
      <c r="F1093" s="6">
        <f ca="1">IF(CompanyProfiles!K$44&gt;=RAND(),0,1)</f>
        <v>1</v>
      </c>
      <c r="G1093" s="6">
        <f ca="1">IF(CompanyProfiles!L$44&gt;=RAND(),0,1)</f>
        <v>1</v>
      </c>
      <c r="H1093" s="6">
        <f ca="1">IF(CompanyProfiles!M$44&gt;=RAND(),0,1)</f>
        <v>1</v>
      </c>
      <c r="I1093" s="6">
        <f ca="1">IF(CompanyProfiles!N$44&gt;=RAND(),0,1)</f>
        <v>1</v>
      </c>
      <c r="J1093" s="12">
        <f ca="1">1-(SUM(COUNTIF(A1093:I1093,"= 1"))/CompanyProfiles!$F$47)</f>
        <v>0.11111111111111116</v>
      </c>
      <c r="K1093" s="6">
        <f ca="1">IF(J1093=0,0,IF(G1093=1,CompanyProfiles!$T$43+(RANDBETWEEN(CompanyProfiles!$R$43,CompanyProfiles!$S$43))/100,CompanyProfiles!$T$42+(RANDBETWEEN(CompanyProfiles!$R$42,CompanyProfiles!$S$42))/100))</f>
        <v>14910.616666666667</v>
      </c>
    </row>
    <row r="1094" spans="1:11" x14ac:dyDescent="0.2">
      <c r="A1094" s="6">
        <f ca="1">IF(CompanyProfiles!F$44&gt;=RAND(),0,1)</f>
        <v>1</v>
      </c>
      <c r="B1094" s="6">
        <f ca="1">IF(CompanyProfiles!G$44&gt;=RAND(),0,1)</f>
        <v>0</v>
      </c>
      <c r="C1094" s="6">
        <f ca="1">IF(CompanyProfiles!H$44&gt;=RAND(),0,1)</f>
        <v>1</v>
      </c>
      <c r="D1094" s="6">
        <f ca="1">IF(CompanyProfiles!I$44&gt;=RAND(),0,1)</f>
        <v>1</v>
      </c>
      <c r="E1094" s="6">
        <f ca="1">IF(CompanyProfiles!J$44&gt;=RAND(),0,1)</f>
        <v>1</v>
      </c>
      <c r="F1094" s="6">
        <f ca="1">IF(CompanyProfiles!K$44&gt;=RAND(),0,1)</f>
        <v>1</v>
      </c>
      <c r="G1094" s="6">
        <f ca="1">IF(CompanyProfiles!L$44&gt;=RAND(),0,1)</f>
        <v>1</v>
      </c>
      <c r="H1094" s="6">
        <f ca="1">IF(CompanyProfiles!M$44&gt;=RAND(),0,1)</f>
        <v>0</v>
      </c>
      <c r="I1094" s="6">
        <f ca="1">IF(CompanyProfiles!N$44&gt;=RAND(),0,1)</f>
        <v>1</v>
      </c>
      <c r="J1094" s="12">
        <f ca="1">1-(SUM(COUNTIF(A1094:I1094,"= 1"))/CompanyProfiles!$F$47)</f>
        <v>0.22222222222222221</v>
      </c>
      <c r="K1094" s="6">
        <f ca="1">IF(J1094=0,0,IF(G1094=1,CompanyProfiles!$T$43+(RANDBETWEEN(CompanyProfiles!$R$43,CompanyProfiles!$S$43))/100,CompanyProfiles!$T$42+(RANDBETWEEN(CompanyProfiles!$R$42,CompanyProfiles!$S$42))/100))</f>
        <v>12239.316666666666</v>
      </c>
    </row>
    <row r="1095" spans="1:11" x14ac:dyDescent="0.2">
      <c r="A1095" s="6">
        <f ca="1">IF(CompanyProfiles!F$44&gt;=RAND(),0,1)</f>
        <v>0</v>
      </c>
      <c r="B1095" s="6">
        <f ca="1">IF(CompanyProfiles!G$44&gt;=RAND(),0,1)</f>
        <v>1</v>
      </c>
      <c r="C1095" s="6">
        <f ca="1">IF(CompanyProfiles!H$44&gt;=RAND(),0,1)</f>
        <v>1</v>
      </c>
      <c r="D1095" s="6">
        <f ca="1">IF(CompanyProfiles!I$44&gt;=RAND(),0,1)</f>
        <v>1</v>
      </c>
      <c r="E1095" s="6">
        <f ca="1">IF(CompanyProfiles!J$44&gt;=RAND(),0,1)</f>
        <v>1</v>
      </c>
      <c r="F1095" s="6">
        <f ca="1">IF(CompanyProfiles!K$44&gt;=RAND(),0,1)</f>
        <v>0</v>
      </c>
      <c r="G1095" s="6">
        <f ca="1">IF(CompanyProfiles!L$44&gt;=RAND(),0,1)</f>
        <v>1</v>
      </c>
      <c r="H1095" s="6">
        <f ca="1">IF(CompanyProfiles!M$44&gt;=RAND(),0,1)</f>
        <v>1</v>
      </c>
      <c r="I1095" s="6">
        <f ca="1">IF(CompanyProfiles!N$44&gt;=RAND(),0,1)</f>
        <v>1</v>
      </c>
      <c r="J1095" s="12">
        <f ca="1">1-(SUM(COUNTIF(A1095:I1095,"= 1"))/CompanyProfiles!$F$47)</f>
        <v>0.22222222222222221</v>
      </c>
      <c r="K1095" s="6">
        <f ca="1">IF(J1095=0,0,IF(G1095=1,CompanyProfiles!$T$43+(RANDBETWEEN(CompanyProfiles!$R$43,CompanyProfiles!$S$43))/100,CompanyProfiles!$T$42+(RANDBETWEEN(CompanyProfiles!$R$42,CompanyProfiles!$S$42))/100))</f>
        <v>6184.1966666666667</v>
      </c>
    </row>
    <row r="1096" spans="1:11" x14ac:dyDescent="0.2">
      <c r="A1096" s="6">
        <f ca="1">IF(CompanyProfiles!F$44&gt;=RAND(),0,1)</f>
        <v>1</v>
      </c>
      <c r="B1096" s="6">
        <f ca="1">IF(CompanyProfiles!G$44&gt;=RAND(),0,1)</f>
        <v>1</v>
      </c>
      <c r="C1096" s="6">
        <f ca="1">IF(CompanyProfiles!H$44&gt;=RAND(),0,1)</f>
        <v>1</v>
      </c>
      <c r="D1096" s="6">
        <f ca="1">IF(CompanyProfiles!I$44&gt;=RAND(),0,1)</f>
        <v>1</v>
      </c>
      <c r="E1096" s="6">
        <f ca="1">IF(CompanyProfiles!J$44&gt;=RAND(),0,1)</f>
        <v>1</v>
      </c>
      <c r="F1096" s="6">
        <f ca="1">IF(CompanyProfiles!K$44&gt;=RAND(),0,1)</f>
        <v>1</v>
      </c>
      <c r="G1096" s="6">
        <f ca="1">IF(CompanyProfiles!L$44&gt;=RAND(),0,1)</f>
        <v>0</v>
      </c>
      <c r="H1096" s="6">
        <f ca="1">IF(CompanyProfiles!M$44&gt;=RAND(),0,1)</f>
        <v>1</v>
      </c>
      <c r="I1096" s="6">
        <f ca="1">IF(CompanyProfiles!N$44&gt;=RAND(),0,1)</f>
        <v>1</v>
      </c>
      <c r="J1096" s="12">
        <f ca="1">1-(SUM(COUNTIF(A1096:I1096,"= 1"))/CompanyProfiles!$F$47)</f>
        <v>0.11111111111111116</v>
      </c>
      <c r="K1096" s="6">
        <f ca="1">IF(J1096=0,0,IF(G1096=1,CompanyProfiles!$T$43+(RANDBETWEEN(CompanyProfiles!$R$43,CompanyProfiles!$S$43))/100,CompanyProfiles!$T$42+(RANDBETWEEN(CompanyProfiles!$R$42,CompanyProfiles!$S$42))/100))</f>
        <v>2597.7466666666664</v>
      </c>
    </row>
    <row r="1097" spans="1:11" x14ac:dyDescent="0.2">
      <c r="A1097" s="6">
        <f ca="1">IF(CompanyProfiles!F$44&gt;=RAND(),0,1)</f>
        <v>0</v>
      </c>
      <c r="B1097" s="6">
        <f ca="1">IF(CompanyProfiles!G$44&gt;=RAND(),0,1)</f>
        <v>1</v>
      </c>
      <c r="C1097" s="6">
        <f ca="1">IF(CompanyProfiles!H$44&gt;=RAND(),0,1)</f>
        <v>1</v>
      </c>
      <c r="D1097" s="6">
        <f ca="1">IF(CompanyProfiles!I$44&gt;=RAND(),0,1)</f>
        <v>0</v>
      </c>
      <c r="E1097" s="6">
        <f ca="1">IF(CompanyProfiles!J$44&gt;=RAND(),0,1)</f>
        <v>1</v>
      </c>
      <c r="F1097" s="6">
        <f ca="1">IF(CompanyProfiles!K$44&gt;=RAND(),0,1)</f>
        <v>1</v>
      </c>
      <c r="G1097" s="6">
        <f ca="1">IF(CompanyProfiles!L$44&gt;=RAND(),0,1)</f>
        <v>0</v>
      </c>
      <c r="H1097" s="6">
        <f ca="1">IF(CompanyProfiles!M$44&gt;=RAND(),0,1)</f>
        <v>0</v>
      </c>
      <c r="I1097" s="6">
        <f ca="1">IF(CompanyProfiles!N$44&gt;=RAND(),0,1)</f>
        <v>1</v>
      </c>
      <c r="J1097" s="12">
        <f ca="1">1-(SUM(COUNTIF(A1097:I1097,"= 1"))/CompanyProfiles!$F$47)</f>
        <v>0.44444444444444442</v>
      </c>
      <c r="K1097" s="6">
        <f ca="1">IF(J1097=0,0,IF(G1097=1,CompanyProfiles!$T$43+(RANDBETWEEN(CompanyProfiles!$R$43,CompanyProfiles!$S$43))/100,CompanyProfiles!$T$42+(RANDBETWEEN(CompanyProfiles!$R$42,CompanyProfiles!$S$42))/100))</f>
        <v>1254.9766666666667</v>
      </c>
    </row>
    <row r="1098" spans="1:11" x14ac:dyDescent="0.2">
      <c r="A1098" s="6">
        <f ca="1">IF(CompanyProfiles!F$44&gt;=RAND(),0,1)</f>
        <v>0</v>
      </c>
      <c r="B1098" s="6">
        <f ca="1">IF(CompanyProfiles!G$44&gt;=RAND(),0,1)</f>
        <v>1</v>
      </c>
      <c r="C1098" s="6">
        <f ca="1">IF(CompanyProfiles!H$44&gt;=RAND(),0,1)</f>
        <v>0</v>
      </c>
      <c r="D1098" s="6">
        <f ca="1">IF(CompanyProfiles!I$44&gt;=RAND(),0,1)</f>
        <v>1</v>
      </c>
      <c r="E1098" s="6">
        <f ca="1">IF(CompanyProfiles!J$44&gt;=RAND(),0,1)</f>
        <v>1</v>
      </c>
      <c r="F1098" s="6">
        <f ca="1">IF(CompanyProfiles!K$44&gt;=RAND(),0,1)</f>
        <v>1</v>
      </c>
      <c r="G1098" s="6">
        <f ca="1">IF(CompanyProfiles!L$44&gt;=RAND(),0,1)</f>
        <v>1</v>
      </c>
      <c r="H1098" s="6">
        <f ca="1">IF(CompanyProfiles!M$44&gt;=RAND(),0,1)</f>
        <v>1</v>
      </c>
      <c r="I1098" s="6">
        <f ca="1">IF(CompanyProfiles!N$44&gt;=RAND(),0,1)</f>
        <v>1</v>
      </c>
      <c r="J1098" s="12">
        <f ca="1">1-(SUM(COUNTIF(A1098:I1098,"= 1"))/CompanyProfiles!$F$47)</f>
        <v>0.22222222222222221</v>
      </c>
      <c r="K1098" s="6">
        <f ca="1">IF(J1098=0,0,IF(G1098=1,CompanyProfiles!$T$43+(RANDBETWEEN(CompanyProfiles!$R$43,CompanyProfiles!$S$43))/100,CompanyProfiles!$T$42+(RANDBETWEEN(CompanyProfiles!$R$42,CompanyProfiles!$S$42))/100))</f>
        <v>10640.656666666666</v>
      </c>
    </row>
    <row r="1099" spans="1:11" x14ac:dyDescent="0.2">
      <c r="A1099" s="6">
        <f ca="1">IF(CompanyProfiles!F$44&gt;=RAND(),0,1)</f>
        <v>1</v>
      </c>
      <c r="B1099" s="6">
        <f ca="1">IF(CompanyProfiles!G$44&gt;=RAND(),0,1)</f>
        <v>1</v>
      </c>
      <c r="C1099" s="6">
        <f ca="1">IF(CompanyProfiles!H$44&gt;=RAND(),0,1)</f>
        <v>1</v>
      </c>
      <c r="D1099" s="6">
        <f ca="1">IF(CompanyProfiles!I$44&gt;=RAND(),0,1)</f>
        <v>1</v>
      </c>
      <c r="E1099" s="6">
        <f ca="1">IF(CompanyProfiles!J$44&gt;=RAND(),0,1)</f>
        <v>0</v>
      </c>
      <c r="F1099" s="6">
        <f ca="1">IF(CompanyProfiles!K$44&gt;=RAND(),0,1)</f>
        <v>1</v>
      </c>
      <c r="G1099" s="6">
        <f ca="1">IF(CompanyProfiles!L$44&gt;=RAND(),0,1)</f>
        <v>1</v>
      </c>
      <c r="H1099" s="6">
        <f ca="1">IF(CompanyProfiles!M$44&gt;=RAND(),0,1)</f>
        <v>1</v>
      </c>
      <c r="I1099" s="6">
        <f ca="1">IF(CompanyProfiles!N$44&gt;=RAND(),0,1)</f>
        <v>0</v>
      </c>
      <c r="J1099" s="12">
        <f ca="1">1-(SUM(COUNTIF(A1099:I1099,"= 1"))/CompanyProfiles!$F$47)</f>
        <v>0.22222222222222221</v>
      </c>
      <c r="K1099" s="6">
        <f ca="1">IF(J1099=0,0,IF(G1099=1,CompanyProfiles!$T$43+(RANDBETWEEN(CompanyProfiles!$R$43,CompanyProfiles!$S$43))/100,CompanyProfiles!$T$42+(RANDBETWEEN(CompanyProfiles!$R$42,CompanyProfiles!$S$42))/100))</f>
        <v>8269.0666666666675</v>
      </c>
    </row>
    <row r="1100" spans="1:11" x14ac:dyDescent="0.2">
      <c r="A1100" s="6">
        <f ca="1">IF(CompanyProfiles!F$44&gt;=RAND(),0,1)</f>
        <v>0</v>
      </c>
      <c r="B1100" s="6">
        <f ca="1">IF(CompanyProfiles!G$44&gt;=RAND(),0,1)</f>
        <v>0</v>
      </c>
      <c r="C1100" s="6">
        <f ca="1">IF(CompanyProfiles!H$44&gt;=RAND(),0,1)</f>
        <v>1</v>
      </c>
      <c r="D1100" s="6">
        <f ca="1">IF(CompanyProfiles!I$44&gt;=RAND(),0,1)</f>
        <v>0</v>
      </c>
      <c r="E1100" s="6">
        <f ca="1">IF(CompanyProfiles!J$44&gt;=RAND(),0,1)</f>
        <v>1</v>
      </c>
      <c r="F1100" s="6">
        <f ca="1">IF(CompanyProfiles!K$44&gt;=RAND(),0,1)</f>
        <v>1</v>
      </c>
      <c r="G1100" s="6">
        <f ca="1">IF(CompanyProfiles!L$44&gt;=RAND(),0,1)</f>
        <v>1</v>
      </c>
      <c r="H1100" s="6">
        <f ca="1">IF(CompanyProfiles!M$44&gt;=RAND(),0,1)</f>
        <v>1</v>
      </c>
      <c r="I1100" s="6">
        <f ca="1">IF(CompanyProfiles!N$44&gt;=RAND(),0,1)</f>
        <v>1</v>
      </c>
      <c r="J1100" s="12">
        <f ca="1">1-(SUM(COUNTIF(A1100:I1100,"= 1"))/CompanyProfiles!$F$47)</f>
        <v>0.33333333333333337</v>
      </c>
      <c r="K1100" s="6">
        <f ca="1">IF(J1100=0,0,IF(G1100=1,CompanyProfiles!$T$43+(RANDBETWEEN(CompanyProfiles!$R$43,CompanyProfiles!$S$43))/100,CompanyProfiles!$T$42+(RANDBETWEEN(CompanyProfiles!$R$42,CompanyProfiles!$S$42))/100))</f>
        <v>12690.626666666667</v>
      </c>
    </row>
    <row r="1101" spans="1:11" x14ac:dyDescent="0.2">
      <c r="A1101" s="6">
        <f ca="1">IF(CompanyProfiles!F$44&gt;=RAND(),0,1)</f>
        <v>0</v>
      </c>
      <c r="B1101" s="6">
        <f ca="1">IF(CompanyProfiles!G$44&gt;=RAND(),0,1)</f>
        <v>1</v>
      </c>
      <c r="C1101" s="6">
        <f ca="1">IF(CompanyProfiles!H$44&gt;=RAND(),0,1)</f>
        <v>1</v>
      </c>
      <c r="D1101" s="6">
        <f ca="1">IF(CompanyProfiles!I$44&gt;=RAND(),0,1)</f>
        <v>1</v>
      </c>
      <c r="E1101" s="6">
        <f ca="1">IF(CompanyProfiles!J$44&gt;=RAND(),0,1)</f>
        <v>1</v>
      </c>
      <c r="F1101" s="6">
        <f ca="1">IF(CompanyProfiles!K$44&gt;=RAND(),0,1)</f>
        <v>1</v>
      </c>
      <c r="G1101" s="6">
        <f ca="1">IF(CompanyProfiles!L$44&gt;=RAND(),0,1)</f>
        <v>1</v>
      </c>
      <c r="H1101" s="6">
        <f ca="1">IF(CompanyProfiles!M$44&gt;=RAND(),0,1)</f>
        <v>1</v>
      </c>
      <c r="I1101" s="6">
        <f ca="1">IF(CompanyProfiles!N$44&gt;=RAND(),0,1)</f>
        <v>1</v>
      </c>
      <c r="J1101" s="12">
        <f ca="1">1-(SUM(COUNTIF(A1101:I1101,"= 1"))/CompanyProfiles!$F$47)</f>
        <v>0.11111111111111116</v>
      </c>
      <c r="K1101" s="6">
        <f ca="1">IF(J1101=0,0,IF(G1101=1,CompanyProfiles!$T$43+(RANDBETWEEN(CompanyProfiles!$R$43,CompanyProfiles!$S$43))/100,CompanyProfiles!$T$42+(RANDBETWEEN(CompanyProfiles!$R$42,CompanyProfiles!$S$42))/100))</f>
        <v>11667.416666666668</v>
      </c>
    </row>
    <row r="1102" spans="1:11" x14ac:dyDescent="0.2">
      <c r="A1102" s="6">
        <f ca="1">IF(CompanyProfiles!F$44&gt;=RAND(),0,1)</f>
        <v>0</v>
      </c>
      <c r="B1102" s="6">
        <f ca="1">IF(CompanyProfiles!G$44&gt;=RAND(),0,1)</f>
        <v>1</v>
      </c>
      <c r="C1102" s="6">
        <f ca="1">IF(CompanyProfiles!H$44&gt;=RAND(),0,1)</f>
        <v>1</v>
      </c>
      <c r="D1102" s="6">
        <f ca="1">IF(CompanyProfiles!I$44&gt;=RAND(),0,1)</f>
        <v>1</v>
      </c>
      <c r="E1102" s="6">
        <f ca="1">IF(CompanyProfiles!J$44&gt;=RAND(),0,1)</f>
        <v>1</v>
      </c>
      <c r="F1102" s="6">
        <f ca="1">IF(CompanyProfiles!K$44&gt;=RAND(),0,1)</f>
        <v>1</v>
      </c>
      <c r="G1102" s="6">
        <f ca="1">IF(CompanyProfiles!L$44&gt;=RAND(),0,1)</f>
        <v>1</v>
      </c>
      <c r="H1102" s="6">
        <f ca="1">IF(CompanyProfiles!M$44&gt;=RAND(),0,1)</f>
        <v>1</v>
      </c>
      <c r="I1102" s="6">
        <f ca="1">IF(CompanyProfiles!N$44&gt;=RAND(),0,1)</f>
        <v>0</v>
      </c>
      <c r="J1102" s="12">
        <f ca="1">1-(SUM(COUNTIF(A1102:I1102,"= 1"))/CompanyProfiles!$F$47)</f>
        <v>0.22222222222222221</v>
      </c>
      <c r="K1102" s="6">
        <f ca="1">IF(J1102=0,0,IF(G1102=1,CompanyProfiles!$T$43+(RANDBETWEEN(CompanyProfiles!$R$43,CompanyProfiles!$S$43))/100,CompanyProfiles!$T$42+(RANDBETWEEN(CompanyProfiles!$R$42,CompanyProfiles!$S$42))/100))</f>
        <v>12553.646666666667</v>
      </c>
    </row>
    <row r="1103" spans="1:11" x14ac:dyDescent="0.2">
      <c r="A1103" s="6">
        <f ca="1">IF(CompanyProfiles!F$44&gt;=RAND(),0,1)</f>
        <v>1</v>
      </c>
      <c r="B1103" s="6">
        <f ca="1">IF(CompanyProfiles!G$44&gt;=RAND(),0,1)</f>
        <v>1</v>
      </c>
      <c r="C1103" s="6">
        <f ca="1">IF(CompanyProfiles!H$44&gt;=RAND(),0,1)</f>
        <v>1</v>
      </c>
      <c r="D1103" s="6">
        <f ca="1">IF(CompanyProfiles!I$44&gt;=RAND(),0,1)</f>
        <v>1</v>
      </c>
      <c r="E1103" s="6">
        <f ca="1">IF(CompanyProfiles!J$44&gt;=RAND(),0,1)</f>
        <v>1</v>
      </c>
      <c r="F1103" s="6">
        <f ca="1">IF(CompanyProfiles!K$44&gt;=RAND(),0,1)</f>
        <v>1</v>
      </c>
      <c r="G1103" s="6">
        <f ca="1">IF(CompanyProfiles!L$44&gt;=RAND(),0,1)</f>
        <v>1</v>
      </c>
      <c r="H1103" s="6">
        <f ca="1">IF(CompanyProfiles!M$44&gt;=RAND(),0,1)</f>
        <v>0</v>
      </c>
      <c r="I1103" s="6">
        <f ca="1">IF(CompanyProfiles!N$44&gt;=RAND(),0,1)</f>
        <v>1</v>
      </c>
      <c r="J1103" s="12">
        <f ca="1">1-(SUM(COUNTIF(A1103:I1103,"= 1"))/CompanyProfiles!$F$47)</f>
        <v>0.11111111111111116</v>
      </c>
      <c r="K1103" s="6">
        <f ca="1">IF(J1103=0,0,IF(G1103=1,CompanyProfiles!$T$43+(RANDBETWEEN(CompanyProfiles!$R$43,CompanyProfiles!$S$43))/100,CompanyProfiles!$T$42+(RANDBETWEEN(CompanyProfiles!$R$42,CompanyProfiles!$S$42))/100))</f>
        <v>6747.9466666666667</v>
      </c>
    </row>
    <row r="1104" spans="1:11" x14ac:dyDescent="0.2">
      <c r="A1104" s="6">
        <f ca="1">IF(CompanyProfiles!F$44&gt;=RAND(),0,1)</f>
        <v>1</v>
      </c>
      <c r="B1104" s="6">
        <f ca="1">IF(CompanyProfiles!G$44&gt;=RAND(),0,1)</f>
        <v>1</v>
      </c>
      <c r="C1104" s="6">
        <f ca="1">IF(CompanyProfiles!H$44&gt;=RAND(),0,1)</f>
        <v>1</v>
      </c>
      <c r="D1104" s="6">
        <f ca="1">IF(CompanyProfiles!I$44&gt;=RAND(),0,1)</f>
        <v>1</v>
      </c>
      <c r="E1104" s="6">
        <f ca="1">IF(CompanyProfiles!J$44&gt;=RAND(),0,1)</f>
        <v>1</v>
      </c>
      <c r="F1104" s="6">
        <f ca="1">IF(CompanyProfiles!K$44&gt;=RAND(),0,1)</f>
        <v>1</v>
      </c>
      <c r="G1104" s="6">
        <f ca="1">IF(CompanyProfiles!L$44&gt;=RAND(),0,1)</f>
        <v>1</v>
      </c>
      <c r="H1104" s="6">
        <f ca="1">IF(CompanyProfiles!M$44&gt;=RAND(),0,1)</f>
        <v>1</v>
      </c>
      <c r="I1104" s="6">
        <f ca="1">IF(CompanyProfiles!N$44&gt;=RAND(),0,1)</f>
        <v>1</v>
      </c>
      <c r="J1104" s="12">
        <f ca="1">1-(SUM(COUNTIF(A1104:I1104,"= 1"))/CompanyProfiles!$F$47)</f>
        <v>0</v>
      </c>
      <c r="K1104" s="6">
        <f ca="1">IF(J1104=0,0,IF(G1104=1,CompanyProfiles!$T$43+(RANDBETWEEN(CompanyProfiles!$R$43,CompanyProfiles!$S$43))/100,CompanyProfiles!$T$42+(RANDBETWEEN(CompanyProfiles!$R$42,CompanyProfiles!$S$42))/100))</f>
        <v>0</v>
      </c>
    </row>
    <row r="1105" spans="1:11" x14ac:dyDescent="0.2">
      <c r="A1105" s="6">
        <f ca="1">IF(CompanyProfiles!F$44&gt;=RAND(),0,1)</f>
        <v>1</v>
      </c>
      <c r="B1105" s="6">
        <f ca="1">IF(CompanyProfiles!G$44&gt;=RAND(),0,1)</f>
        <v>0</v>
      </c>
      <c r="C1105" s="6">
        <f ca="1">IF(CompanyProfiles!H$44&gt;=RAND(),0,1)</f>
        <v>0</v>
      </c>
      <c r="D1105" s="6">
        <f ca="1">IF(CompanyProfiles!I$44&gt;=RAND(),0,1)</f>
        <v>1</v>
      </c>
      <c r="E1105" s="6">
        <f ca="1">IF(CompanyProfiles!J$44&gt;=RAND(),0,1)</f>
        <v>1</v>
      </c>
      <c r="F1105" s="6">
        <f ca="1">IF(CompanyProfiles!K$44&gt;=RAND(),0,1)</f>
        <v>1</v>
      </c>
      <c r="G1105" s="6">
        <f ca="1">IF(CompanyProfiles!L$44&gt;=RAND(),0,1)</f>
        <v>1</v>
      </c>
      <c r="H1105" s="6">
        <f ca="1">IF(CompanyProfiles!M$44&gt;=RAND(),0,1)</f>
        <v>1</v>
      </c>
      <c r="I1105" s="6">
        <f ca="1">IF(CompanyProfiles!N$44&gt;=RAND(),0,1)</f>
        <v>1</v>
      </c>
      <c r="J1105" s="12">
        <f ca="1">1-(SUM(COUNTIF(A1105:I1105,"= 1"))/CompanyProfiles!$F$47)</f>
        <v>0.22222222222222221</v>
      </c>
      <c r="K1105" s="6">
        <f ca="1">IF(J1105=0,0,IF(G1105=1,CompanyProfiles!$T$43+(RANDBETWEEN(CompanyProfiles!$R$43,CompanyProfiles!$S$43))/100,CompanyProfiles!$T$42+(RANDBETWEEN(CompanyProfiles!$R$42,CompanyProfiles!$S$42))/100))</f>
        <v>6740.0166666666664</v>
      </c>
    </row>
    <row r="1106" spans="1:11" x14ac:dyDescent="0.2">
      <c r="A1106" s="6">
        <f ca="1">IF(CompanyProfiles!F$44&gt;=RAND(),0,1)</f>
        <v>1</v>
      </c>
      <c r="B1106" s="6">
        <f ca="1">IF(CompanyProfiles!G$44&gt;=RAND(),0,1)</f>
        <v>0</v>
      </c>
      <c r="C1106" s="6">
        <f ca="1">IF(CompanyProfiles!H$44&gt;=RAND(),0,1)</f>
        <v>1</v>
      </c>
      <c r="D1106" s="6">
        <f ca="1">IF(CompanyProfiles!I$44&gt;=RAND(),0,1)</f>
        <v>1</v>
      </c>
      <c r="E1106" s="6">
        <f ca="1">IF(CompanyProfiles!J$44&gt;=RAND(),0,1)</f>
        <v>1</v>
      </c>
      <c r="F1106" s="6">
        <f ca="1">IF(CompanyProfiles!K$44&gt;=RAND(),0,1)</f>
        <v>1</v>
      </c>
      <c r="G1106" s="6">
        <f ca="1">IF(CompanyProfiles!L$44&gt;=RAND(),0,1)</f>
        <v>1</v>
      </c>
      <c r="H1106" s="6">
        <f ca="1">IF(CompanyProfiles!M$44&gt;=RAND(),0,1)</f>
        <v>1</v>
      </c>
      <c r="I1106" s="6">
        <f ca="1">IF(CompanyProfiles!N$44&gt;=RAND(),0,1)</f>
        <v>0</v>
      </c>
      <c r="J1106" s="12">
        <f ca="1">1-(SUM(COUNTIF(A1106:I1106,"= 1"))/CompanyProfiles!$F$47)</f>
        <v>0.22222222222222221</v>
      </c>
      <c r="K1106" s="6">
        <f ca="1">IF(J1106=0,0,IF(G1106=1,CompanyProfiles!$T$43+(RANDBETWEEN(CompanyProfiles!$R$43,CompanyProfiles!$S$43))/100,CompanyProfiles!$T$42+(RANDBETWEEN(CompanyProfiles!$R$42,CompanyProfiles!$S$42))/100))</f>
        <v>10056.796666666667</v>
      </c>
    </row>
    <row r="1107" spans="1:11" x14ac:dyDescent="0.2">
      <c r="A1107" s="6">
        <f ca="1">IF(CompanyProfiles!F$44&gt;=RAND(),0,1)</f>
        <v>1</v>
      </c>
      <c r="B1107" s="6">
        <f ca="1">IF(CompanyProfiles!G$44&gt;=RAND(),0,1)</f>
        <v>1</v>
      </c>
      <c r="C1107" s="6">
        <f ca="1">IF(CompanyProfiles!H$44&gt;=RAND(),0,1)</f>
        <v>0</v>
      </c>
      <c r="D1107" s="6">
        <f ca="1">IF(CompanyProfiles!I$44&gt;=RAND(),0,1)</f>
        <v>1</v>
      </c>
      <c r="E1107" s="6">
        <f ca="1">IF(CompanyProfiles!J$44&gt;=RAND(),0,1)</f>
        <v>0</v>
      </c>
      <c r="F1107" s="6">
        <f ca="1">IF(CompanyProfiles!K$44&gt;=RAND(),0,1)</f>
        <v>1</v>
      </c>
      <c r="G1107" s="6">
        <f ca="1">IF(CompanyProfiles!L$44&gt;=RAND(),0,1)</f>
        <v>1</v>
      </c>
      <c r="H1107" s="6">
        <f ca="1">IF(CompanyProfiles!M$44&gt;=RAND(),0,1)</f>
        <v>1</v>
      </c>
      <c r="I1107" s="6">
        <f ca="1">IF(CompanyProfiles!N$44&gt;=RAND(),0,1)</f>
        <v>0</v>
      </c>
      <c r="J1107" s="12">
        <f ca="1">1-(SUM(COUNTIF(A1107:I1107,"= 1"))/CompanyProfiles!$F$47)</f>
        <v>0.33333333333333337</v>
      </c>
      <c r="K1107" s="6">
        <f ca="1">IF(J1107=0,0,IF(G1107=1,CompanyProfiles!$T$43+(RANDBETWEEN(CompanyProfiles!$R$43,CompanyProfiles!$S$43))/100,CompanyProfiles!$T$42+(RANDBETWEEN(CompanyProfiles!$R$42,CompanyProfiles!$S$42))/100))</f>
        <v>15014.726666666666</v>
      </c>
    </row>
    <row r="1108" spans="1:11" x14ac:dyDescent="0.2">
      <c r="A1108" s="6">
        <f ca="1">IF(CompanyProfiles!F$44&gt;=RAND(),0,1)</f>
        <v>1</v>
      </c>
      <c r="B1108" s="6">
        <f ca="1">IF(CompanyProfiles!G$44&gt;=RAND(),0,1)</f>
        <v>0</v>
      </c>
      <c r="C1108" s="6">
        <f ca="1">IF(CompanyProfiles!H$44&gt;=RAND(),0,1)</f>
        <v>1</v>
      </c>
      <c r="D1108" s="6">
        <f ca="1">IF(CompanyProfiles!I$44&gt;=RAND(),0,1)</f>
        <v>0</v>
      </c>
      <c r="E1108" s="6">
        <f ca="1">IF(CompanyProfiles!J$44&gt;=RAND(),0,1)</f>
        <v>1</v>
      </c>
      <c r="F1108" s="6">
        <f ca="1">IF(CompanyProfiles!K$44&gt;=RAND(),0,1)</f>
        <v>0</v>
      </c>
      <c r="G1108" s="6">
        <f ca="1">IF(CompanyProfiles!L$44&gt;=RAND(),0,1)</f>
        <v>1</v>
      </c>
      <c r="H1108" s="6">
        <f ca="1">IF(CompanyProfiles!M$44&gt;=RAND(),0,1)</f>
        <v>0</v>
      </c>
      <c r="I1108" s="6">
        <f ca="1">IF(CompanyProfiles!N$44&gt;=RAND(),0,1)</f>
        <v>1</v>
      </c>
      <c r="J1108" s="12">
        <f ca="1">1-(SUM(COUNTIF(A1108:I1108,"= 1"))/CompanyProfiles!$F$47)</f>
        <v>0.44444444444444442</v>
      </c>
      <c r="K1108" s="6">
        <f ca="1">IF(J1108=0,0,IF(G1108=1,CompanyProfiles!$T$43+(RANDBETWEEN(CompanyProfiles!$R$43,CompanyProfiles!$S$43))/100,CompanyProfiles!$T$42+(RANDBETWEEN(CompanyProfiles!$R$42,CompanyProfiles!$S$42))/100))</f>
        <v>10638.616666666667</v>
      </c>
    </row>
    <row r="1109" spans="1:11" x14ac:dyDescent="0.2">
      <c r="A1109" s="6">
        <f ca="1">IF(CompanyProfiles!F$44&gt;=RAND(),0,1)</f>
        <v>1</v>
      </c>
      <c r="B1109" s="6">
        <f ca="1">IF(CompanyProfiles!G$44&gt;=RAND(),0,1)</f>
        <v>1</v>
      </c>
      <c r="C1109" s="6">
        <f ca="1">IF(CompanyProfiles!H$44&gt;=RAND(),0,1)</f>
        <v>1</v>
      </c>
      <c r="D1109" s="6">
        <f ca="1">IF(CompanyProfiles!I$44&gt;=RAND(),0,1)</f>
        <v>1</v>
      </c>
      <c r="E1109" s="6">
        <f ca="1">IF(CompanyProfiles!J$44&gt;=RAND(),0,1)</f>
        <v>1</v>
      </c>
      <c r="F1109" s="6">
        <f ca="1">IF(CompanyProfiles!K$44&gt;=RAND(),0,1)</f>
        <v>1</v>
      </c>
      <c r="G1109" s="6">
        <f ca="1">IF(CompanyProfiles!L$44&gt;=RAND(),0,1)</f>
        <v>1</v>
      </c>
      <c r="H1109" s="6">
        <f ca="1">IF(CompanyProfiles!M$44&gt;=RAND(),0,1)</f>
        <v>1</v>
      </c>
      <c r="I1109" s="6">
        <f ca="1">IF(CompanyProfiles!N$44&gt;=RAND(),0,1)</f>
        <v>0</v>
      </c>
      <c r="J1109" s="12">
        <f ca="1">1-(SUM(COUNTIF(A1109:I1109,"= 1"))/CompanyProfiles!$F$47)</f>
        <v>0.11111111111111116</v>
      </c>
      <c r="K1109" s="6">
        <f ca="1">IF(J1109=0,0,IF(G1109=1,CompanyProfiles!$T$43+(RANDBETWEEN(CompanyProfiles!$R$43,CompanyProfiles!$S$43))/100,CompanyProfiles!$T$42+(RANDBETWEEN(CompanyProfiles!$R$42,CompanyProfiles!$S$42))/100))</f>
        <v>13817.236666666668</v>
      </c>
    </row>
    <row r="1110" spans="1:11" x14ac:dyDescent="0.2">
      <c r="A1110" s="6">
        <f ca="1">IF(CompanyProfiles!F$44&gt;=RAND(),0,1)</f>
        <v>1</v>
      </c>
      <c r="B1110" s="6">
        <f ca="1">IF(CompanyProfiles!G$44&gt;=RAND(),0,1)</f>
        <v>0</v>
      </c>
      <c r="C1110" s="6">
        <f ca="1">IF(CompanyProfiles!H$44&gt;=RAND(),0,1)</f>
        <v>1</v>
      </c>
      <c r="D1110" s="6">
        <f ca="1">IF(CompanyProfiles!I$44&gt;=RAND(),0,1)</f>
        <v>1</v>
      </c>
      <c r="E1110" s="6">
        <f ca="1">IF(CompanyProfiles!J$44&gt;=RAND(),0,1)</f>
        <v>1</v>
      </c>
      <c r="F1110" s="6">
        <f ca="1">IF(CompanyProfiles!K$44&gt;=RAND(),0,1)</f>
        <v>1</v>
      </c>
      <c r="G1110" s="6">
        <f ca="1">IF(CompanyProfiles!L$44&gt;=RAND(),0,1)</f>
        <v>0</v>
      </c>
      <c r="H1110" s="6">
        <f ca="1">IF(CompanyProfiles!M$44&gt;=RAND(),0,1)</f>
        <v>0</v>
      </c>
      <c r="I1110" s="6">
        <f ca="1">IF(CompanyProfiles!N$44&gt;=RAND(),0,1)</f>
        <v>1</v>
      </c>
      <c r="J1110" s="12">
        <f ca="1">1-(SUM(COUNTIF(A1110:I1110,"= 1"))/CompanyProfiles!$F$47)</f>
        <v>0.33333333333333337</v>
      </c>
      <c r="K1110" s="6">
        <f ca="1">IF(J1110=0,0,IF(G1110=1,CompanyProfiles!$T$43+(RANDBETWEEN(CompanyProfiles!$R$43,CompanyProfiles!$S$43))/100,CompanyProfiles!$T$42+(RANDBETWEEN(CompanyProfiles!$R$42,CompanyProfiles!$S$42))/100))</f>
        <v>1533.8066666666668</v>
      </c>
    </row>
    <row r="1111" spans="1:11" x14ac:dyDescent="0.2">
      <c r="A1111" s="6">
        <f ca="1">IF(CompanyProfiles!F$44&gt;=RAND(),0,1)</f>
        <v>1</v>
      </c>
      <c r="B1111" s="6">
        <f ca="1">IF(CompanyProfiles!G$44&gt;=RAND(),0,1)</f>
        <v>1</v>
      </c>
      <c r="C1111" s="6">
        <f ca="1">IF(CompanyProfiles!H$44&gt;=RAND(),0,1)</f>
        <v>1</v>
      </c>
      <c r="D1111" s="6">
        <f ca="1">IF(CompanyProfiles!I$44&gt;=RAND(),0,1)</f>
        <v>1</v>
      </c>
      <c r="E1111" s="6">
        <f ca="1">IF(CompanyProfiles!J$44&gt;=RAND(),0,1)</f>
        <v>1</v>
      </c>
      <c r="F1111" s="6">
        <f ca="1">IF(CompanyProfiles!K$44&gt;=RAND(),0,1)</f>
        <v>1</v>
      </c>
      <c r="G1111" s="6">
        <f ca="1">IF(CompanyProfiles!L$44&gt;=RAND(),0,1)</f>
        <v>1</v>
      </c>
      <c r="H1111" s="6">
        <f ca="1">IF(CompanyProfiles!M$44&gt;=RAND(),0,1)</f>
        <v>0</v>
      </c>
      <c r="I1111" s="6">
        <f ca="1">IF(CompanyProfiles!N$44&gt;=RAND(),0,1)</f>
        <v>1</v>
      </c>
      <c r="J1111" s="12">
        <f ca="1">1-(SUM(COUNTIF(A1111:I1111,"= 1"))/CompanyProfiles!$F$47)</f>
        <v>0.11111111111111116</v>
      </c>
      <c r="K1111" s="6">
        <f ca="1">IF(J1111=0,0,IF(G1111=1,CompanyProfiles!$T$43+(RANDBETWEEN(CompanyProfiles!$R$43,CompanyProfiles!$S$43))/100,CompanyProfiles!$T$42+(RANDBETWEEN(CompanyProfiles!$R$42,CompanyProfiles!$S$42))/100))</f>
        <v>12819.926666666666</v>
      </c>
    </row>
    <row r="1112" spans="1:11" x14ac:dyDescent="0.2">
      <c r="A1112" s="6">
        <f ca="1">IF(CompanyProfiles!F$44&gt;=RAND(),0,1)</f>
        <v>1</v>
      </c>
      <c r="B1112" s="6">
        <f ca="1">IF(CompanyProfiles!G$44&gt;=RAND(),0,1)</f>
        <v>1</v>
      </c>
      <c r="C1112" s="6">
        <f ca="1">IF(CompanyProfiles!H$44&gt;=RAND(),0,1)</f>
        <v>1</v>
      </c>
      <c r="D1112" s="6">
        <f ca="1">IF(CompanyProfiles!I$44&gt;=RAND(),0,1)</f>
        <v>1</v>
      </c>
      <c r="E1112" s="6">
        <f ca="1">IF(CompanyProfiles!J$44&gt;=RAND(),0,1)</f>
        <v>1</v>
      </c>
      <c r="F1112" s="6">
        <f ca="1">IF(CompanyProfiles!K$44&gt;=RAND(),0,1)</f>
        <v>1</v>
      </c>
      <c r="G1112" s="6">
        <f ca="1">IF(CompanyProfiles!L$44&gt;=RAND(),0,1)</f>
        <v>1</v>
      </c>
      <c r="H1112" s="6">
        <f ca="1">IF(CompanyProfiles!M$44&gt;=RAND(),0,1)</f>
        <v>1</v>
      </c>
      <c r="I1112" s="6">
        <f ca="1">IF(CompanyProfiles!N$44&gt;=RAND(),0,1)</f>
        <v>1</v>
      </c>
      <c r="J1112" s="12">
        <f ca="1">1-(SUM(COUNTIF(A1112:I1112,"= 1"))/CompanyProfiles!$F$47)</f>
        <v>0</v>
      </c>
      <c r="K1112" s="6">
        <f ca="1">IF(J1112=0,0,IF(G1112=1,CompanyProfiles!$T$43+(RANDBETWEEN(CompanyProfiles!$R$43,CompanyProfiles!$S$43))/100,CompanyProfiles!$T$42+(RANDBETWEEN(CompanyProfiles!$R$42,CompanyProfiles!$S$42))/100))</f>
        <v>0</v>
      </c>
    </row>
    <row r="1113" spans="1:11" x14ac:dyDescent="0.2">
      <c r="A1113" s="6">
        <f ca="1">IF(CompanyProfiles!F$44&gt;=RAND(),0,1)</f>
        <v>1</v>
      </c>
      <c r="B1113" s="6">
        <f ca="1">IF(CompanyProfiles!G$44&gt;=RAND(),0,1)</f>
        <v>1</v>
      </c>
      <c r="C1113" s="6">
        <f ca="1">IF(CompanyProfiles!H$44&gt;=RAND(),0,1)</f>
        <v>1</v>
      </c>
      <c r="D1113" s="6">
        <f ca="1">IF(CompanyProfiles!I$44&gt;=RAND(),0,1)</f>
        <v>1</v>
      </c>
      <c r="E1113" s="6">
        <f ca="1">IF(CompanyProfiles!J$44&gt;=RAND(),0,1)</f>
        <v>1</v>
      </c>
      <c r="F1113" s="6">
        <f ca="1">IF(CompanyProfiles!K$44&gt;=RAND(),0,1)</f>
        <v>1</v>
      </c>
      <c r="G1113" s="6">
        <f ca="1">IF(CompanyProfiles!L$44&gt;=RAND(),0,1)</f>
        <v>1</v>
      </c>
      <c r="H1113" s="6">
        <f ca="1">IF(CompanyProfiles!M$44&gt;=RAND(),0,1)</f>
        <v>0</v>
      </c>
      <c r="I1113" s="6">
        <f ca="1">IF(CompanyProfiles!N$44&gt;=RAND(),0,1)</f>
        <v>1</v>
      </c>
      <c r="J1113" s="12">
        <f ca="1">1-(SUM(COUNTIF(A1113:I1113,"= 1"))/CompanyProfiles!$F$47)</f>
        <v>0.11111111111111116</v>
      </c>
      <c r="K1113" s="6">
        <f ca="1">IF(J1113=0,0,IF(G1113=1,CompanyProfiles!$T$43+(RANDBETWEEN(CompanyProfiles!$R$43,CompanyProfiles!$S$43))/100,CompanyProfiles!$T$42+(RANDBETWEEN(CompanyProfiles!$R$42,CompanyProfiles!$S$42))/100))</f>
        <v>13677.256666666668</v>
      </c>
    </row>
    <row r="1114" spans="1:11" x14ac:dyDescent="0.2">
      <c r="A1114" s="6">
        <f ca="1">IF(CompanyProfiles!F$44&gt;=RAND(),0,1)</f>
        <v>0</v>
      </c>
      <c r="B1114" s="6">
        <f ca="1">IF(CompanyProfiles!G$44&gt;=RAND(),0,1)</f>
        <v>0</v>
      </c>
      <c r="C1114" s="6">
        <f ca="1">IF(CompanyProfiles!H$44&gt;=RAND(),0,1)</f>
        <v>1</v>
      </c>
      <c r="D1114" s="6">
        <f ca="1">IF(CompanyProfiles!I$44&gt;=RAND(),0,1)</f>
        <v>0</v>
      </c>
      <c r="E1114" s="6">
        <f ca="1">IF(CompanyProfiles!J$44&gt;=RAND(),0,1)</f>
        <v>1</v>
      </c>
      <c r="F1114" s="6">
        <f ca="1">IF(CompanyProfiles!K$44&gt;=RAND(),0,1)</f>
        <v>1</v>
      </c>
      <c r="G1114" s="6">
        <f ca="1">IF(CompanyProfiles!L$44&gt;=RAND(),0,1)</f>
        <v>1</v>
      </c>
      <c r="H1114" s="6">
        <f ca="1">IF(CompanyProfiles!M$44&gt;=RAND(),0,1)</f>
        <v>1</v>
      </c>
      <c r="I1114" s="6">
        <f ca="1">IF(CompanyProfiles!N$44&gt;=RAND(),0,1)</f>
        <v>1</v>
      </c>
      <c r="J1114" s="12">
        <f ca="1">1-(SUM(COUNTIF(A1114:I1114,"= 1"))/CompanyProfiles!$F$47)</f>
        <v>0.33333333333333337</v>
      </c>
      <c r="K1114" s="6">
        <f ca="1">IF(J1114=0,0,IF(G1114=1,CompanyProfiles!$T$43+(RANDBETWEEN(CompanyProfiles!$R$43,CompanyProfiles!$S$43))/100,CompanyProfiles!$T$42+(RANDBETWEEN(CompanyProfiles!$R$42,CompanyProfiles!$S$42))/100))</f>
        <v>15079.626666666667</v>
      </c>
    </row>
    <row r="1115" spans="1:11" x14ac:dyDescent="0.2">
      <c r="A1115" s="6">
        <f ca="1">IF(CompanyProfiles!F$44&gt;=RAND(),0,1)</f>
        <v>1</v>
      </c>
      <c r="B1115" s="6">
        <f ca="1">IF(CompanyProfiles!G$44&gt;=RAND(),0,1)</f>
        <v>1</v>
      </c>
      <c r="C1115" s="6">
        <f ca="1">IF(CompanyProfiles!H$44&gt;=RAND(),0,1)</f>
        <v>1</v>
      </c>
      <c r="D1115" s="6">
        <f ca="1">IF(CompanyProfiles!I$44&gt;=RAND(),0,1)</f>
        <v>1</v>
      </c>
      <c r="E1115" s="6">
        <f ca="1">IF(CompanyProfiles!J$44&gt;=RAND(),0,1)</f>
        <v>1</v>
      </c>
      <c r="F1115" s="6">
        <f ca="1">IF(CompanyProfiles!K$44&gt;=RAND(),0,1)</f>
        <v>1</v>
      </c>
      <c r="G1115" s="6">
        <f ca="1">IF(CompanyProfiles!L$44&gt;=RAND(),0,1)</f>
        <v>1</v>
      </c>
      <c r="H1115" s="6">
        <f ca="1">IF(CompanyProfiles!M$44&gt;=RAND(),0,1)</f>
        <v>1</v>
      </c>
      <c r="I1115" s="6">
        <f ca="1">IF(CompanyProfiles!N$44&gt;=RAND(),0,1)</f>
        <v>1</v>
      </c>
      <c r="J1115" s="12">
        <f ca="1">1-(SUM(COUNTIF(A1115:I1115,"= 1"))/CompanyProfiles!$F$47)</f>
        <v>0</v>
      </c>
      <c r="K1115" s="6">
        <f ca="1">IF(J1115=0,0,IF(G1115=1,CompanyProfiles!$T$43+(RANDBETWEEN(CompanyProfiles!$R$43,CompanyProfiles!$S$43))/100,CompanyProfiles!$T$42+(RANDBETWEEN(CompanyProfiles!$R$42,CompanyProfiles!$S$42))/100))</f>
        <v>0</v>
      </c>
    </row>
    <row r="1116" spans="1:11" x14ac:dyDescent="0.2">
      <c r="A1116" s="6">
        <f ca="1">IF(CompanyProfiles!F$44&gt;=RAND(),0,1)</f>
        <v>1</v>
      </c>
      <c r="B1116" s="6">
        <f ca="1">IF(CompanyProfiles!G$44&gt;=RAND(),0,1)</f>
        <v>1</v>
      </c>
      <c r="C1116" s="6">
        <f ca="1">IF(CompanyProfiles!H$44&gt;=RAND(),0,1)</f>
        <v>1</v>
      </c>
      <c r="D1116" s="6">
        <f ca="1">IF(CompanyProfiles!I$44&gt;=RAND(),0,1)</f>
        <v>1</v>
      </c>
      <c r="E1116" s="6">
        <f ca="1">IF(CompanyProfiles!J$44&gt;=RAND(),0,1)</f>
        <v>1</v>
      </c>
      <c r="F1116" s="6">
        <f ca="1">IF(CompanyProfiles!K$44&gt;=RAND(),0,1)</f>
        <v>1</v>
      </c>
      <c r="G1116" s="6">
        <f ca="1">IF(CompanyProfiles!L$44&gt;=RAND(),0,1)</f>
        <v>1</v>
      </c>
      <c r="H1116" s="6">
        <f ca="1">IF(CompanyProfiles!M$44&gt;=RAND(),0,1)</f>
        <v>0</v>
      </c>
      <c r="I1116" s="6">
        <f ca="1">IF(CompanyProfiles!N$44&gt;=RAND(),0,1)</f>
        <v>1</v>
      </c>
      <c r="J1116" s="12">
        <f ca="1">1-(SUM(COUNTIF(A1116:I1116,"= 1"))/CompanyProfiles!$F$47)</f>
        <v>0.11111111111111116</v>
      </c>
      <c r="K1116" s="6">
        <f ca="1">IF(J1116=0,0,IF(G1116=1,CompanyProfiles!$T$43+(RANDBETWEEN(CompanyProfiles!$R$43,CompanyProfiles!$S$43))/100,CompanyProfiles!$T$42+(RANDBETWEEN(CompanyProfiles!$R$42,CompanyProfiles!$S$42))/100))</f>
        <v>14138.956666666667</v>
      </c>
    </row>
    <row r="1117" spans="1:11" x14ac:dyDescent="0.2">
      <c r="A1117" s="6">
        <f ca="1">IF(CompanyProfiles!F$44&gt;=RAND(),0,1)</f>
        <v>1</v>
      </c>
      <c r="B1117" s="6">
        <f ca="1">IF(CompanyProfiles!G$44&gt;=RAND(),0,1)</f>
        <v>1</v>
      </c>
      <c r="C1117" s="6">
        <f ca="1">IF(CompanyProfiles!H$44&gt;=RAND(),0,1)</f>
        <v>1</v>
      </c>
      <c r="D1117" s="6">
        <f ca="1">IF(CompanyProfiles!I$44&gt;=RAND(),0,1)</f>
        <v>1</v>
      </c>
      <c r="E1117" s="6">
        <f ca="1">IF(CompanyProfiles!J$44&gt;=RAND(),0,1)</f>
        <v>0</v>
      </c>
      <c r="F1117" s="6">
        <f ca="1">IF(CompanyProfiles!K$44&gt;=RAND(),0,1)</f>
        <v>0</v>
      </c>
      <c r="G1117" s="6">
        <f ca="1">IF(CompanyProfiles!L$44&gt;=RAND(),0,1)</f>
        <v>1</v>
      </c>
      <c r="H1117" s="6">
        <f ca="1">IF(CompanyProfiles!M$44&gt;=RAND(),0,1)</f>
        <v>1</v>
      </c>
      <c r="I1117" s="6">
        <f ca="1">IF(CompanyProfiles!N$44&gt;=RAND(),0,1)</f>
        <v>1</v>
      </c>
      <c r="J1117" s="12">
        <f ca="1">1-(SUM(COUNTIF(A1117:I1117,"= 1"))/CompanyProfiles!$F$47)</f>
        <v>0.22222222222222221</v>
      </c>
      <c r="K1117" s="6">
        <f ca="1">IF(J1117=0,0,IF(G1117=1,CompanyProfiles!$T$43+(RANDBETWEEN(CompanyProfiles!$R$43,CompanyProfiles!$S$43))/100,CompanyProfiles!$T$42+(RANDBETWEEN(CompanyProfiles!$R$42,CompanyProfiles!$S$42))/100))</f>
        <v>10538.066666666668</v>
      </c>
    </row>
    <row r="1118" spans="1:11" x14ac:dyDescent="0.2">
      <c r="A1118" s="6">
        <f ca="1">IF(CompanyProfiles!F$44&gt;=RAND(),0,1)</f>
        <v>1</v>
      </c>
      <c r="B1118" s="6">
        <f ca="1">IF(CompanyProfiles!G$44&gt;=RAND(),0,1)</f>
        <v>0</v>
      </c>
      <c r="C1118" s="6">
        <f ca="1">IF(CompanyProfiles!H$44&gt;=RAND(),0,1)</f>
        <v>1</v>
      </c>
      <c r="D1118" s="6">
        <f ca="1">IF(CompanyProfiles!I$44&gt;=RAND(),0,1)</f>
        <v>1</v>
      </c>
      <c r="E1118" s="6">
        <f ca="1">IF(CompanyProfiles!J$44&gt;=RAND(),0,1)</f>
        <v>0</v>
      </c>
      <c r="F1118" s="6">
        <f ca="1">IF(CompanyProfiles!K$44&gt;=RAND(),0,1)</f>
        <v>1</v>
      </c>
      <c r="G1118" s="6">
        <f ca="1">IF(CompanyProfiles!L$44&gt;=RAND(),0,1)</f>
        <v>1</v>
      </c>
      <c r="H1118" s="6">
        <f ca="1">IF(CompanyProfiles!M$44&gt;=RAND(),0,1)</f>
        <v>1</v>
      </c>
      <c r="I1118" s="6">
        <f ca="1">IF(CompanyProfiles!N$44&gt;=RAND(),0,1)</f>
        <v>1</v>
      </c>
      <c r="J1118" s="12">
        <f ca="1">1-(SUM(COUNTIF(A1118:I1118,"= 1"))/CompanyProfiles!$F$47)</f>
        <v>0.22222222222222221</v>
      </c>
      <c r="K1118" s="6">
        <f ca="1">IF(J1118=0,0,IF(G1118=1,CompanyProfiles!$T$43+(RANDBETWEEN(CompanyProfiles!$R$43,CompanyProfiles!$S$43))/100,CompanyProfiles!$T$42+(RANDBETWEEN(CompanyProfiles!$R$42,CompanyProfiles!$S$42))/100))</f>
        <v>10770.706666666667</v>
      </c>
    </row>
    <row r="1119" spans="1:11" x14ac:dyDescent="0.2">
      <c r="A1119" s="6">
        <f ca="1">IF(CompanyProfiles!F$44&gt;=RAND(),0,1)</f>
        <v>1</v>
      </c>
      <c r="B1119" s="6">
        <f ca="1">IF(CompanyProfiles!G$44&gt;=RAND(),0,1)</f>
        <v>1</v>
      </c>
      <c r="C1119" s="6">
        <f ca="1">IF(CompanyProfiles!H$44&gt;=RAND(),0,1)</f>
        <v>1</v>
      </c>
      <c r="D1119" s="6">
        <f ca="1">IF(CompanyProfiles!I$44&gt;=RAND(),0,1)</f>
        <v>1</v>
      </c>
      <c r="E1119" s="6">
        <f ca="1">IF(CompanyProfiles!J$44&gt;=RAND(),0,1)</f>
        <v>1</v>
      </c>
      <c r="F1119" s="6">
        <f ca="1">IF(CompanyProfiles!K$44&gt;=RAND(),0,1)</f>
        <v>1</v>
      </c>
      <c r="G1119" s="6">
        <f ca="1">IF(CompanyProfiles!L$44&gt;=RAND(),0,1)</f>
        <v>0</v>
      </c>
      <c r="H1119" s="6">
        <f ca="1">IF(CompanyProfiles!M$44&gt;=RAND(),0,1)</f>
        <v>1</v>
      </c>
      <c r="I1119" s="6">
        <f ca="1">IF(CompanyProfiles!N$44&gt;=RAND(),0,1)</f>
        <v>1</v>
      </c>
      <c r="J1119" s="12">
        <f ca="1">1-(SUM(COUNTIF(A1119:I1119,"= 1"))/CompanyProfiles!$F$47)</f>
        <v>0.11111111111111116</v>
      </c>
      <c r="K1119" s="6">
        <f ca="1">IF(J1119=0,0,IF(G1119=1,CompanyProfiles!$T$43+(RANDBETWEEN(CompanyProfiles!$R$43,CompanyProfiles!$S$43))/100,CompanyProfiles!$T$42+(RANDBETWEEN(CompanyProfiles!$R$42,CompanyProfiles!$S$42))/100))</f>
        <v>941.14666666666665</v>
      </c>
    </row>
    <row r="1120" spans="1:11" x14ac:dyDescent="0.2">
      <c r="A1120" s="6">
        <f ca="1">IF(CompanyProfiles!F$44&gt;=RAND(),0,1)</f>
        <v>1</v>
      </c>
      <c r="B1120" s="6">
        <f ca="1">IF(CompanyProfiles!G$44&gt;=RAND(),0,1)</f>
        <v>1</v>
      </c>
      <c r="C1120" s="6">
        <f ca="1">IF(CompanyProfiles!H$44&gt;=RAND(),0,1)</f>
        <v>0</v>
      </c>
      <c r="D1120" s="6">
        <f ca="1">IF(CompanyProfiles!I$44&gt;=RAND(),0,1)</f>
        <v>0</v>
      </c>
      <c r="E1120" s="6">
        <f ca="1">IF(CompanyProfiles!J$44&gt;=RAND(),0,1)</f>
        <v>1</v>
      </c>
      <c r="F1120" s="6">
        <f ca="1">IF(CompanyProfiles!K$44&gt;=RAND(),0,1)</f>
        <v>1</v>
      </c>
      <c r="G1120" s="6">
        <f ca="1">IF(CompanyProfiles!L$44&gt;=RAND(),0,1)</f>
        <v>1</v>
      </c>
      <c r="H1120" s="6">
        <f ca="1">IF(CompanyProfiles!M$44&gt;=RAND(),0,1)</f>
        <v>1</v>
      </c>
      <c r="I1120" s="6">
        <f ca="1">IF(CompanyProfiles!N$44&gt;=RAND(),0,1)</f>
        <v>1</v>
      </c>
      <c r="J1120" s="12">
        <f ca="1">1-(SUM(COUNTIF(A1120:I1120,"= 1"))/CompanyProfiles!$F$47)</f>
        <v>0.22222222222222221</v>
      </c>
      <c r="K1120" s="6">
        <f ca="1">IF(J1120=0,0,IF(G1120=1,CompanyProfiles!$T$43+(RANDBETWEEN(CompanyProfiles!$R$43,CompanyProfiles!$S$43))/100,CompanyProfiles!$T$42+(RANDBETWEEN(CompanyProfiles!$R$42,CompanyProfiles!$S$42))/100))</f>
        <v>12449.986666666668</v>
      </c>
    </row>
    <row r="1121" spans="1:11" x14ac:dyDescent="0.2">
      <c r="A1121" s="6">
        <f ca="1">IF(CompanyProfiles!F$44&gt;=RAND(),0,1)</f>
        <v>1</v>
      </c>
      <c r="B1121" s="6">
        <f ca="1">IF(CompanyProfiles!G$44&gt;=RAND(),0,1)</f>
        <v>0</v>
      </c>
      <c r="C1121" s="6">
        <f ca="1">IF(CompanyProfiles!H$44&gt;=RAND(),0,1)</f>
        <v>1</v>
      </c>
      <c r="D1121" s="6">
        <f ca="1">IF(CompanyProfiles!I$44&gt;=RAND(),0,1)</f>
        <v>1</v>
      </c>
      <c r="E1121" s="6">
        <f ca="1">IF(CompanyProfiles!J$44&gt;=RAND(),0,1)</f>
        <v>1</v>
      </c>
      <c r="F1121" s="6">
        <f ca="1">IF(CompanyProfiles!K$44&gt;=RAND(),0,1)</f>
        <v>1</v>
      </c>
      <c r="G1121" s="6">
        <f ca="1">IF(CompanyProfiles!L$44&gt;=RAND(),0,1)</f>
        <v>1</v>
      </c>
      <c r="H1121" s="6">
        <f ca="1">IF(CompanyProfiles!M$44&gt;=RAND(),0,1)</f>
        <v>1</v>
      </c>
      <c r="I1121" s="6">
        <f ca="1">IF(CompanyProfiles!N$44&gt;=RAND(),0,1)</f>
        <v>1</v>
      </c>
      <c r="J1121" s="12">
        <f ca="1">1-(SUM(COUNTIF(A1121:I1121,"= 1"))/CompanyProfiles!$F$47)</f>
        <v>0.11111111111111116</v>
      </c>
      <c r="K1121" s="6">
        <f ca="1">IF(J1121=0,0,IF(G1121=1,CompanyProfiles!$T$43+(RANDBETWEEN(CompanyProfiles!$R$43,CompanyProfiles!$S$43))/100,CompanyProfiles!$T$42+(RANDBETWEEN(CompanyProfiles!$R$42,CompanyProfiles!$S$42))/100))</f>
        <v>12882.786666666667</v>
      </c>
    </row>
    <row r="1122" spans="1:11" x14ac:dyDescent="0.2">
      <c r="A1122" s="6">
        <f ca="1">IF(CompanyProfiles!F$44&gt;=RAND(),0,1)</f>
        <v>1</v>
      </c>
      <c r="B1122" s="6">
        <f ca="1">IF(CompanyProfiles!G$44&gt;=RAND(),0,1)</f>
        <v>0</v>
      </c>
      <c r="C1122" s="6">
        <f ca="1">IF(CompanyProfiles!H$44&gt;=RAND(),0,1)</f>
        <v>1</v>
      </c>
      <c r="D1122" s="6">
        <f ca="1">IF(CompanyProfiles!I$44&gt;=RAND(),0,1)</f>
        <v>1</v>
      </c>
      <c r="E1122" s="6">
        <f ca="1">IF(CompanyProfiles!J$44&gt;=RAND(),0,1)</f>
        <v>1</v>
      </c>
      <c r="F1122" s="6">
        <f ca="1">IF(CompanyProfiles!K$44&gt;=RAND(),0,1)</f>
        <v>1</v>
      </c>
      <c r="G1122" s="6">
        <f ca="1">IF(CompanyProfiles!L$44&gt;=RAND(),0,1)</f>
        <v>1</v>
      </c>
      <c r="H1122" s="6">
        <f ca="1">IF(CompanyProfiles!M$44&gt;=RAND(),0,1)</f>
        <v>0</v>
      </c>
      <c r="I1122" s="6">
        <f ca="1">IF(CompanyProfiles!N$44&gt;=RAND(),0,1)</f>
        <v>0</v>
      </c>
      <c r="J1122" s="12">
        <f ca="1">1-(SUM(COUNTIF(A1122:I1122,"= 1"))/CompanyProfiles!$F$47)</f>
        <v>0.33333333333333337</v>
      </c>
      <c r="K1122" s="6">
        <f ca="1">IF(J1122=0,0,IF(G1122=1,CompanyProfiles!$T$43+(RANDBETWEEN(CompanyProfiles!$R$43,CompanyProfiles!$S$43))/100,CompanyProfiles!$T$42+(RANDBETWEEN(CompanyProfiles!$R$42,CompanyProfiles!$S$42))/100))</f>
        <v>6720.7366666666667</v>
      </c>
    </row>
    <row r="1123" spans="1:11" x14ac:dyDescent="0.2">
      <c r="A1123" s="6">
        <f ca="1">IF(CompanyProfiles!F$44&gt;=RAND(),0,1)</f>
        <v>1</v>
      </c>
      <c r="B1123" s="6">
        <f ca="1">IF(CompanyProfiles!G$44&gt;=RAND(),0,1)</f>
        <v>1</v>
      </c>
      <c r="C1123" s="6">
        <f ca="1">IF(CompanyProfiles!H$44&gt;=RAND(),0,1)</f>
        <v>1</v>
      </c>
      <c r="D1123" s="6">
        <f ca="1">IF(CompanyProfiles!I$44&gt;=RAND(),0,1)</f>
        <v>0</v>
      </c>
      <c r="E1123" s="6">
        <f ca="1">IF(CompanyProfiles!J$44&gt;=RAND(),0,1)</f>
        <v>1</v>
      </c>
      <c r="F1123" s="6">
        <f ca="1">IF(CompanyProfiles!K$44&gt;=RAND(),0,1)</f>
        <v>1</v>
      </c>
      <c r="G1123" s="6">
        <f ca="1">IF(CompanyProfiles!L$44&gt;=RAND(),0,1)</f>
        <v>1</v>
      </c>
      <c r="H1123" s="6">
        <f ca="1">IF(CompanyProfiles!M$44&gt;=RAND(),0,1)</f>
        <v>1</v>
      </c>
      <c r="I1123" s="6">
        <f ca="1">IF(CompanyProfiles!N$44&gt;=RAND(),0,1)</f>
        <v>1</v>
      </c>
      <c r="J1123" s="12">
        <f ca="1">1-(SUM(COUNTIF(A1123:I1123,"= 1"))/CompanyProfiles!$F$47)</f>
        <v>0.11111111111111116</v>
      </c>
      <c r="K1123" s="6">
        <f ca="1">IF(J1123=0,0,IF(G1123=1,CompanyProfiles!$T$43+(RANDBETWEEN(CompanyProfiles!$R$43,CompanyProfiles!$S$43))/100,CompanyProfiles!$T$42+(RANDBETWEEN(CompanyProfiles!$R$42,CompanyProfiles!$S$42))/100))</f>
        <v>6005.2166666666672</v>
      </c>
    </row>
    <row r="1124" spans="1:11" x14ac:dyDescent="0.2">
      <c r="A1124" s="6">
        <f ca="1">IF(CompanyProfiles!F$44&gt;=RAND(),0,1)</f>
        <v>1</v>
      </c>
      <c r="B1124" s="6">
        <f ca="1">IF(CompanyProfiles!G$44&gt;=RAND(),0,1)</f>
        <v>0</v>
      </c>
      <c r="C1124" s="6">
        <f ca="1">IF(CompanyProfiles!H$44&gt;=RAND(),0,1)</f>
        <v>0</v>
      </c>
      <c r="D1124" s="6">
        <f ca="1">IF(CompanyProfiles!I$44&gt;=RAND(),0,1)</f>
        <v>1</v>
      </c>
      <c r="E1124" s="6">
        <f ca="1">IF(CompanyProfiles!J$44&gt;=RAND(),0,1)</f>
        <v>1</v>
      </c>
      <c r="F1124" s="6">
        <f ca="1">IF(CompanyProfiles!K$44&gt;=RAND(),0,1)</f>
        <v>1</v>
      </c>
      <c r="G1124" s="6">
        <f ca="1">IF(CompanyProfiles!L$44&gt;=RAND(),0,1)</f>
        <v>1</v>
      </c>
      <c r="H1124" s="6">
        <f ca="1">IF(CompanyProfiles!M$44&gt;=RAND(),0,1)</f>
        <v>1</v>
      </c>
      <c r="I1124" s="6">
        <f ca="1">IF(CompanyProfiles!N$44&gt;=RAND(),0,1)</f>
        <v>1</v>
      </c>
      <c r="J1124" s="12">
        <f ca="1">1-(SUM(COUNTIF(A1124:I1124,"= 1"))/CompanyProfiles!$F$47)</f>
        <v>0.22222222222222221</v>
      </c>
      <c r="K1124" s="6">
        <f ca="1">IF(J1124=0,0,IF(G1124=1,CompanyProfiles!$T$43+(RANDBETWEEN(CompanyProfiles!$R$43,CompanyProfiles!$S$43))/100,CompanyProfiles!$T$42+(RANDBETWEEN(CompanyProfiles!$R$42,CompanyProfiles!$S$42))/100))</f>
        <v>9261.3466666666664</v>
      </c>
    </row>
    <row r="1125" spans="1:11" x14ac:dyDescent="0.2">
      <c r="A1125" s="6">
        <f ca="1">IF(CompanyProfiles!F$44&gt;=RAND(),0,1)</f>
        <v>1</v>
      </c>
      <c r="B1125" s="6">
        <f ca="1">IF(CompanyProfiles!G$44&gt;=RAND(),0,1)</f>
        <v>1</v>
      </c>
      <c r="C1125" s="6">
        <f ca="1">IF(CompanyProfiles!H$44&gt;=RAND(),0,1)</f>
        <v>1</v>
      </c>
      <c r="D1125" s="6">
        <f ca="1">IF(CompanyProfiles!I$44&gt;=RAND(),0,1)</f>
        <v>1</v>
      </c>
      <c r="E1125" s="6">
        <f ca="1">IF(CompanyProfiles!J$44&gt;=RAND(),0,1)</f>
        <v>1</v>
      </c>
      <c r="F1125" s="6">
        <f ca="1">IF(CompanyProfiles!K$44&gt;=RAND(),0,1)</f>
        <v>1</v>
      </c>
      <c r="G1125" s="6">
        <f ca="1">IF(CompanyProfiles!L$44&gt;=RAND(),0,1)</f>
        <v>1</v>
      </c>
      <c r="H1125" s="6">
        <f ca="1">IF(CompanyProfiles!M$44&gt;=RAND(),0,1)</f>
        <v>0</v>
      </c>
      <c r="I1125" s="6">
        <f ca="1">IF(CompanyProfiles!N$44&gt;=RAND(),0,1)</f>
        <v>1</v>
      </c>
      <c r="J1125" s="12">
        <f ca="1">1-(SUM(COUNTIF(A1125:I1125,"= 1"))/CompanyProfiles!$F$47)</f>
        <v>0.11111111111111116</v>
      </c>
      <c r="K1125" s="6">
        <f ca="1">IF(J1125=0,0,IF(G1125=1,CompanyProfiles!$T$43+(RANDBETWEEN(CompanyProfiles!$R$43,CompanyProfiles!$S$43))/100,CompanyProfiles!$T$42+(RANDBETWEEN(CompanyProfiles!$R$42,CompanyProfiles!$S$42))/100))</f>
        <v>8802.0666666666675</v>
      </c>
    </row>
    <row r="1126" spans="1:11" x14ac:dyDescent="0.2">
      <c r="A1126" s="6">
        <f ca="1">IF(CompanyProfiles!F$44&gt;=RAND(),0,1)</f>
        <v>1</v>
      </c>
      <c r="B1126" s="6">
        <f ca="1">IF(CompanyProfiles!G$44&gt;=RAND(),0,1)</f>
        <v>0</v>
      </c>
      <c r="C1126" s="6">
        <f ca="1">IF(CompanyProfiles!H$44&gt;=RAND(),0,1)</f>
        <v>1</v>
      </c>
      <c r="D1126" s="6">
        <f ca="1">IF(CompanyProfiles!I$44&gt;=RAND(),0,1)</f>
        <v>1</v>
      </c>
      <c r="E1126" s="6">
        <f ca="1">IF(CompanyProfiles!J$44&gt;=RAND(),0,1)</f>
        <v>1</v>
      </c>
      <c r="F1126" s="6">
        <f ca="1">IF(CompanyProfiles!K$44&gt;=RAND(),0,1)</f>
        <v>1</v>
      </c>
      <c r="G1126" s="6">
        <f ca="1">IF(CompanyProfiles!L$44&gt;=RAND(),0,1)</f>
        <v>1</v>
      </c>
      <c r="H1126" s="6">
        <f ca="1">IF(CompanyProfiles!M$44&gt;=RAND(),0,1)</f>
        <v>0</v>
      </c>
      <c r="I1126" s="6">
        <f ca="1">IF(CompanyProfiles!N$44&gt;=RAND(),0,1)</f>
        <v>1</v>
      </c>
      <c r="J1126" s="12">
        <f ca="1">1-(SUM(COUNTIF(A1126:I1126,"= 1"))/CompanyProfiles!$F$47)</f>
        <v>0.22222222222222221</v>
      </c>
      <c r="K1126" s="6">
        <f ca="1">IF(J1126=0,0,IF(G1126=1,CompanyProfiles!$T$43+(RANDBETWEEN(CompanyProfiles!$R$43,CompanyProfiles!$S$43))/100,CompanyProfiles!$T$42+(RANDBETWEEN(CompanyProfiles!$R$42,CompanyProfiles!$S$42))/100))</f>
        <v>11203.946666666667</v>
      </c>
    </row>
    <row r="1127" spans="1:11" x14ac:dyDescent="0.2">
      <c r="A1127" s="6">
        <f ca="1">IF(CompanyProfiles!F$44&gt;=RAND(),0,1)</f>
        <v>1</v>
      </c>
      <c r="B1127" s="6">
        <f ca="1">IF(CompanyProfiles!G$44&gt;=RAND(),0,1)</f>
        <v>0</v>
      </c>
      <c r="C1127" s="6">
        <f ca="1">IF(CompanyProfiles!H$44&gt;=RAND(),0,1)</f>
        <v>1</v>
      </c>
      <c r="D1127" s="6">
        <f ca="1">IF(CompanyProfiles!I$44&gt;=RAND(),0,1)</f>
        <v>0</v>
      </c>
      <c r="E1127" s="6">
        <f ca="1">IF(CompanyProfiles!J$44&gt;=RAND(),0,1)</f>
        <v>1</v>
      </c>
      <c r="F1127" s="6">
        <f ca="1">IF(CompanyProfiles!K$44&gt;=RAND(),0,1)</f>
        <v>1</v>
      </c>
      <c r="G1127" s="6">
        <f ca="1">IF(CompanyProfiles!L$44&gt;=RAND(),0,1)</f>
        <v>0</v>
      </c>
      <c r="H1127" s="6">
        <f ca="1">IF(CompanyProfiles!M$44&gt;=RAND(),0,1)</f>
        <v>1</v>
      </c>
      <c r="I1127" s="6">
        <f ca="1">IF(CompanyProfiles!N$44&gt;=RAND(),0,1)</f>
        <v>0</v>
      </c>
      <c r="J1127" s="12">
        <f ca="1">1-(SUM(COUNTIF(A1127:I1127,"= 1"))/CompanyProfiles!$F$47)</f>
        <v>0.44444444444444442</v>
      </c>
      <c r="K1127" s="6">
        <f ca="1">IF(J1127=0,0,IF(G1127=1,CompanyProfiles!$T$43+(RANDBETWEEN(CompanyProfiles!$R$43,CompanyProfiles!$S$43))/100,CompanyProfiles!$T$42+(RANDBETWEEN(CompanyProfiles!$R$42,CompanyProfiles!$S$42))/100))</f>
        <v>4058.5866666666666</v>
      </c>
    </row>
    <row r="1128" spans="1:11" x14ac:dyDescent="0.2">
      <c r="A1128" s="6">
        <f ca="1">IF(CompanyProfiles!F$44&gt;=RAND(),0,1)</f>
        <v>1</v>
      </c>
      <c r="B1128" s="6">
        <f ca="1">IF(CompanyProfiles!G$44&gt;=RAND(),0,1)</f>
        <v>1</v>
      </c>
      <c r="C1128" s="6">
        <f ca="1">IF(CompanyProfiles!H$44&gt;=RAND(),0,1)</f>
        <v>0</v>
      </c>
      <c r="D1128" s="6">
        <f ca="1">IF(CompanyProfiles!I$44&gt;=RAND(),0,1)</f>
        <v>1</v>
      </c>
      <c r="E1128" s="6">
        <f ca="1">IF(CompanyProfiles!J$44&gt;=RAND(),0,1)</f>
        <v>1</v>
      </c>
      <c r="F1128" s="6">
        <f ca="1">IF(CompanyProfiles!K$44&gt;=RAND(),0,1)</f>
        <v>1</v>
      </c>
      <c r="G1128" s="6">
        <f ca="1">IF(CompanyProfiles!L$44&gt;=RAND(),0,1)</f>
        <v>1</v>
      </c>
      <c r="H1128" s="6">
        <f ca="1">IF(CompanyProfiles!M$44&gt;=RAND(),0,1)</f>
        <v>1</v>
      </c>
      <c r="I1128" s="6">
        <f ca="1">IF(CompanyProfiles!N$44&gt;=RAND(),0,1)</f>
        <v>1</v>
      </c>
      <c r="J1128" s="12">
        <f ca="1">1-(SUM(COUNTIF(A1128:I1128,"= 1"))/CompanyProfiles!$F$47)</f>
        <v>0.11111111111111116</v>
      </c>
      <c r="K1128" s="6">
        <f ca="1">IF(J1128=0,0,IF(G1128=1,CompanyProfiles!$T$43+(RANDBETWEEN(CompanyProfiles!$R$43,CompanyProfiles!$S$43))/100,CompanyProfiles!$T$42+(RANDBETWEEN(CompanyProfiles!$R$42,CompanyProfiles!$S$42))/100))</f>
        <v>6576.6466666666674</v>
      </c>
    </row>
    <row r="1129" spans="1:11" x14ac:dyDescent="0.2">
      <c r="A1129" s="6">
        <f ca="1">IF(CompanyProfiles!F$44&gt;=RAND(),0,1)</f>
        <v>1</v>
      </c>
      <c r="B1129" s="6">
        <f ca="1">IF(CompanyProfiles!G$44&gt;=RAND(),0,1)</f>
        <v>1</v>
      </c>
      <c r="C1129" s="6">
        <f ca="1">IF(CompanyProfiles!H$44&gt;=RAND(),0,1)</f>
        <v>1</v>
      </c>
      <c r="D1129" s="6">
        <f ca="1">IF(CompanyProfiles!I$44&gt;=RAND(),0,1)</f>
        <v>1</v>
      </c>
      <c r="E1129" s="6">
        <f ca="1">IF(CompanyProfiles!J$44&gt;=RAND(),0,1)</f>
        <v>1</v>
      </c>
      <c r="F1129" s="6">
        <f ca="1">IF(CompanyProfiles!K$44&gt;=RAND(),0,1)</f>
        <v>1</v>
      </c>
      <c r="G1129" s="6">
        <f ca="1">IF(CompanyProfiles!L$44&gt;=RAND(),0,1)</f>
        <v>1</v>
      </c>
      <c r="H1129" s="6">
        <f ca="1">IF(CompanyProfiles!M$44&gt;=RAND(),0,1)</f>
        <v>1</v>
      </c>
      <c r="I1129" s="6">
        <f ca="1">IF(CompanyProfiles!N$44&gt;=RAND(),0,1)</f>
        <v>1</v>
      </c>
      <c r="J1129" s="12">
        <f ca="1">1-(SUM(COUNTIF(A1129:I1129,"= 1"))/CompanyProfiles!$F$47)</f>
        <v>0</v>
      </c>
      <c r="K1129" s="6">
        <f ca="1">IF(J1129=0,0,IF(G1129=1,CompanyProfiles!$T$43+(RANDBETWEEN(CompanyProfiles!$R$43,CompanyProfiles!$S$43))/100,CompanyProfiles!$T$42+(RANDBETWEEN(CompanyProfiles!$R$42,CompanyProfiles!$S$42))/100))</f>
        <v>0</v>
      </c>
    </row>
    <row r="1130" spans="1:11" x14ac:dyDescent="0.2">
      <c r="A1130" s="6">
        <f ca="1">IF(CompanyProfiles!F$44&gt;=RAND(),0,1)</f>
        <v>1</v>
      </c>
      <c r="B1130" s="6">
        <f ca="1">IF(CompanyProfiles!G$44&gt;=RAND(),0,1)</f>
        <v>0</v>
      </c>
      <c r="C1130" s="6">
        <f ca="1">IF(CompanyProfiles!H$44&gt;=RAND(),0,1)</f>
        <v>1</v>
      </c>
      <c r="D1130" s="6">
        <f ca="1">IF(CompanyProfiles!I$44&gt;=RAND(),0,1)</f>
        <v>1</v>
      </c>
      <c r="E1130" s="6">
        <f ca="1">IF(CompanyProfiles!J$44&gt;=RAND(),0,1)</f>
        <v>1</v>
      </c>
      <c r="F1130" s="6">
        <f ca="1">IF(CompanyProfiles!K$44&gt;=RAND(),0,1)</f>
        <v>1</v>
      </c>
      <c r="G1130" s="6">
        <f ca="1">IF(CompanyProfiles!L$44&gt;=RAND(),0,1)</f>
        <v>0</v>
      </c>
      <c r="H1130" s="6">
        <f ca="1">IF(CompanyProfiles!M$44&gt;=RAND(),0,1)</f>
        <v>1</v>
      </c>
      <c r="I1130" s="6">
        <f ca="1">IF(CompanyProfiles!N$44&gt;=RAND(),0,1)</f>
        <v>1</v>
      </c>
      <c r="J1130" s="12">
        <f ca="1">1-(SUM(COUNTIF(A1130:I1130,"= 1"))/CompanyProfiles!$F$47)</f>
        <v>0.22222222222222221</v>
      </c>
      <c r="K1130" s="6">
        <f ca="1">IF(J1130=0,0,IF(G1130=1,CompanyProfiles!$T$43+(RANDBETWEEN(CompanyProfiles!$R$43,CompanyProfiles!$S$43))/100,CompanyProfiles!$T$42+(RANDBETWEEN(CompanyProfiles!$R$42,CompanyProfiles!$S$42))/100))</f>
        <v>4902.2266666666674</v>
      </c>
    </row>
    <row r="1131" spans="1:11" x14ac:dyDescent="0.2">
      <c r="A1131" s="6">
        <f ca="1">IF(CompanyProfiles!F$44&gt;=RAND(),0,1)</f>
        <v>0</v>
      </c>
      <c r="B1131" s="6">
        <f ca="1">IF(CompanyProfiles!G$44&gt;=RAND(),0,1)</f>
        <v>1</v>
      </c>
      <c r="C1131" s="6">
        <f ca="1">IF(CompanyProfiles!H$44&gt;=RAND(),0,1)</f>
        <v>0</v>
      </c>
      <c r="D1131" s="6">
        <f ca="1">IF(CompanyProfiles!I$44&gt;=RAND(),0,1)</f>
        <v>1</v>
      </c>
      <c r="E1131" s="6">
        <f ca="1">IF(CompanyProfiles!J$44&gt;=RAND(),0,1)</f>
        <v>0</v>
      </c>
      <c r="F1131" s="6">
        <f ca="1">IF(CompanyProfiles!K$44&gt;=RAND(),0,1)</f>
        <v>1</v>
      </c>
      <c r="G1131" s="6">
        <f ca="1">IF(CompanyProfiles!L$44&gt;=RAND(),0,1)</f>
        <v>1</v>
      </c>
      <c r="H1131" s="6">
        <f ca="1">IF(CompanyProfiles!M$44&gt;=RAND(),0,1)</f>
        <v>1</v>
      </c>
      <c r="I1131" s="6">
        <f ca="1">IF(CompanyProfiles!N$44&gt;=RAND(),0,1)</f>
        <v>1</v>
      </c>
      <c r="J1131" s="12">
        <f ca="1">1-(SUM(COUNTIF(A1131:I1131,"= 1"))/CompanyProfiles!$F$47)</f>
        <v>0.33333333333333337</v>
      </c>
      <c r="K1131" s="6">
        <f ca="1">IF(J1131=0,0,IF(G1131=1,CompanyProfiles!$T$43+(RANDBETWEEN(CompanyProfiles!$R$43,CompanyProfiles!$S$43))/100,CompanyProfiles!$T$42+(RANDBETWEEN(CompanyProfiles!$R$42,CompanyProfiles!$S$42))/100))</f>
        <v>11210.076666666668</v>
      </c>
    </row>
    <row r="1132" spans="1:11" x14ac:dyDescent="0.2">
      <c r="A1132" s="6">
        <f ca="1">IF(CompanyProfiles!F$44&gt;=RAND(),0,1)</f>
        <v>0</v>
      </c>
      <c r="B1132" s="6">
        <f ca="1">IF(CompanyProfiles!G$44&gt;=RAND(),0,1)</f>
        <v>1</v>
      </c>
      <c r="C1132" s="6">
        <f ca="1">IF(CompanyProfiles!H$44&gt;=RAND(),0,1)</f>
        <v>1</v>
      </c>
      <c r="D1132" s="6">
        <f ca="1">IF(CompanyProfiles!I$44&gt;=RAND(),0,1)</f>
        <v>1</v>
      </c>
      <c r="E1132" s="6">
        <f ca="1">IF(CompanyProfiles!J$44&gt;=RAND(),0,1)</f>
        <v>1</v>
      </c>
      <c r="F1132" s="6">
        <f ca="1">IF(CompanyProfiles!K$44&gt;=RAND(),0,1)</f>
        <v>1</v>
      </c>
      <c r="G1132" s="6">
        <f ca="1">IF(CompanyProfiles!L$44&gt;=RAND(),0,1)</f>
        <v>1</v>
      </c>
      <c r="H1132" s="6">
        <f ca="1">IF(CompanyProfiles!M$44&gt;=RAND(),0,1)</f>
        <v>1</v>
      </c>
      <c r="I1132" s="6">
        <f ca="1">IF(CompanyProfiles!N$44&gt;=RAND(),0,1)</f>
        <v>1</v>
      </c>
      <c r="J1132" s="12">
        <f ca="1">1-(SUM(COUNTIF(A1132:I1132,"= 1"))/CompanyProfiles!$F$47)</f>
        <v>0.11111111111111116</v>
      </c>
      <c r="K1132" s="6">
        <f ca="1">IF(J1132=0,0,IF(G1132=1,CompanyProfiles!$T$43+(RANDBETWEEN(CompanyProfiles!$R$43,CompanyProfiles!$S$43))/100,CompanyProfiles!$T$42+(RANDBETWEEN(CompanyProfiles!$R$42,CompanyProfiles!$S$42))/100))</f>
        <v>8273.5666666666675</v>
      </c>
    </row>
    <row r="1133" spans="1:11" x14ac:dyDescent="0.2">
      <c r="A1133" s="6">
        <f ca="1">IF(CompanyProfiles!F$44&gt;=RAND(),0,1)</f>
        <v>0</v>
      </c>
      <c r="B1133" s="6">
        <f ca="1">IF(CompanyProfiles!G$44&gt;=RAND(),0,1)</f>
        <v>0</v>
      </c>
      <c r="C1133" s="6">
        <f ca="1">IF(CompanyProfiles!H$44&gt;=RAND(),0,1)</f>
        <v>0</v>
      </c>
      <c r="D1133" s="6">
        <f ca="1">IF(CompanyProfiles!I$44&gt;=RAND(),0,1)</f>
        <v>1</v>
      </c>
      <c r="E1133" s="6">
        <f ca="1">IF(CompanyProfiles!J$44&gt;=RAND(),0,1)</f>
        <v>1</v>
      </c>
      <c r="F1133" s="6">
        <f ca="1">IF(CompanyProfiles!K$44&gt;=RAND(),0,1)</f>
        <v>1</v>
      </c>
      <c r="G1133" s="6">
        <f ca="1">IF(CompanyProfiles!L$44&gt;=RAND(),0,1)</f>
        <v>1</v>
      </c>
      <c r="H1133" s="6">
        <f ca="1">IF(CompanyProfiles!M$44&gt;=RAND(),0,1)</f>
        <v>1</v>
      </c>
      <c r="I1133" s="6">
        <f ca="1">IF(CompanyProfiles!N$44&gt;=RAND(),0,1)</f>
        <v>0</v>
      </c>
      <c r="J1133" s="12">
        <f ca="1">1-(SUM(COUNTIF(A1133:I1133,"= 1"))/CompanyProfiles!$F$47)</f>
        <v>0.44444444444444442</v>
      </c>
      <c r="K1133" s="6">
        <f ca="1">IF(J1133=0,0,IF(G1133=1,CompanyProfiles!$T$43+(RANDBETWEEN(CompanyProfiles!$R$43,CompanyProfiles!$S$43))/100,CompanyProfiles!$T$42+(RANDBETWEEN(CompanyProfiles!$R$42,CompanyProfiles!$S$42))/100))</f>
        <v>13026.696666666667</v>
      </c>
    </row>
    <row r="1134" spans="1:11" x14ac:dyDescent="0.2">
      <c r="A1134" s="6">
        <f ca="1">IF(CompanyProfiles!F$44&gt;=RAND(),0,1)</f>
        <v>1</v>
      </c>
      <c r="B1134" s="6">
        <f ca="1">IF(CompanyProfiles!G$44&gt;=RAND(),0,1)</f>
        <v>0</v>
      </c>
      <c r="C1134" s="6">
        <f ca="1">IF(CompanyProfiles!H$44&gt;=RAND(),0,1)</f>
        <v>1</v>
      </c>
      <c r="D1134" s="6">
        <f ca="1">IF(CompanyProfiles!I$44&gt;=RAND(),0,1)</f>
        <v>1</v>
      </c>
      <c r="E1134" s="6">
        <f ca="1">IF(CompanyProfiles!J$44&gt;=RAND(),0,1)</f>
        <v>1</v>
      </c>
      <c r="F1134" s="6">
        <f ca="1">IF(CompanyProfiles!K$44&gt;=RAND(),0,1)</f>
        <v>1</v>
      </c>
      <c r="G1134" s="6">
        <f ca="1">IF(CompanyProfiles!L$44&gt;=RAND(),0,1)</f>
        <v>1</v>
      </c>
      <c r="H1134" s="6">
        <f ca="1">IF(CompanyProfiles!M$44&gt;=RAND(),0,1)</f>
        <v>1</v>
      </c>
      <c r="I1134" s="6">
        <f ca="1">IF(CompanyProfiles!N$44&gt;=RAND(),0,1)</f>
        <v>1</v>
      </c>
      <c r="J1134" s="12">
        <f ca="1">1-(SUM(COUNTIF(A1134:I1134,"= 1"))/CompanyProfiles!$F$47)</f>
        <v>0.11111111111111116</v>
      </c>
      <c r="K1134" s="6">
        <f ca="1">IF(J1134=0,0,IF(G1134=1,CompanyProfiles!$T$43+(RANDBETWEEN(CompanyProfiles!$R$43,CompanyProfiles!$S$43))/100,CompanyProfiles!$T$42+(RANDBETWEEN(CompanyProfiles!$R$42,CompanyProfiles!$S$42))/100))</f>
        <v>11415.716666666667</v>
      </c>
    </row>
    <row r="1135" spans="1:11" x14ac:dyDescent="0.2">
      <c r="A1135" s="6">
        <f ca="1">IF(CompanyProfiles!F$44&gt;=RAND(),0,1)</f>
        <v>0</v>
      </c>
      <c r="B1135" s="6">
        <f ca="1">IF(CompanyProfiles!G$44&gt;=RAND(),0,1)</f>
        <v>1</v>
      </c>
      <c r="C1135" s="6">
        <f ca="1">IF(CompanyProfiles!H$44&gt;=RAND(),0,1)</f>
        <v>1</v>
      </c>
      <c r="D1135" s="6">
        <f ca="1">IF(CompanyProfiles!I$44&gt;=RAND(),0,1)</f>
        <v>1</v>
      </c>
      <c r="E1135" s="6">
        <f ca="1">IF(CompanyProfiles!J$44&gt;=RAND(),0,1)</f>
        <v>1</v>
      </c>
      <c r="F1135" s="6">
        <f ca="1">IF(CompanyProfiles!K$44&gt;=RAND(),0,1)</f>
        <v>1</v>
      </c>
      <c r="G1135" s="6">
        <f ca="1">IF(CompanyProfiles!L$44&gt;=RAND(),0,1)</f>
        <v>1</v>
      </c>
      <c r="H1135" s="6">
        <f ca="1">IF(CompanyProfiles!M$44&gt;=RAND(),0,1)</f>
        <v>1</v>
      </c>
      <c r="I1135" s="6">
        <f ca="1">IF(CompanyProfiles!N$44&gt;=RAND(),0,1)</f>
        <v>0</v>
      </c>
      <c r="J1135" s="12">
        <f ca="1">1-(SUM(COUNTIF(A1135:I1135,"= 1"))/CompanyProfiles!$F$47)</f>
        <v>0.22222222222222221</v>
      </c>
      <c r="K1135" s="6">
        <f ca="1">IF(J1135=0,0,IF(G1135=1,CompanyProfiles!$T$43+(RANDBETWEEN(CompanyProfiles!$R$43,CompanyProfiles!$S$43))/100,CompanyProfiles!$T$42+(RANDBETWEEN(CompanyProfiles!$R$42,CompanyProfiles!$S$42))/100))</f>
        <v>14383.546666666667</v>
      </c>
    </row>
    <row r="1136" spans="1:11" x14ac:dyDescent="0.2">
      <c r="A1136" s="6">
        <f ca="1">IF(CompanyProfiles!F$44&gt;=RAND(),0,1)</f>
        <v>1</v>
      </c>
      <c r="B1136" s="6">
        <f ca="1">IF(CompanyProfiles!G$44&gt;=RAND(),0,1)</f>
        <v>0</v>
      </c>
      <c r="C1136" s="6">
        <f ca="1">IF(CompanyProfiles!H$44&gt;=RAND(),0,1)</f>
        <v>1</v>
      </c>
      <c r="D1136" s="6">
        <f ca="1">IF(CompanyProfiles!I$44&gt;=RAND(),0,1)</f>
        <v>1</v>
      </c>
      <c r="E1136" s="6">
        <f ca="1">IF(CompanyProfiles!J$44&gt;=RAND(),0,1)</f>
        <v>1</v>
      </c>
      <c r="F1136" s="6">
        <f ca="1">IF(CompanyProfiles!K$44&gt;=RAND(),0,1)</f>
        <v>1</v>
      </c>
      <c r="G1136" s="6">
        <f ca="1">IF(CompanyProfiles!L$44&gt;=RAND(),0,1)</f>
        <v>1</v>
      </c>
      <c r="H1136" s="6">
        <f ca="1">IF(CompanyProfiles!M$44&gt;=RAND(),0,1)</f>
        <v>1</v>
      </c>
      <c r="I1136" s="6">
        <f ca="1">IF(CompanyProfiles!N$44&gt;=RAND(),0,1)</f>
        <v>1</v>
      </c>
      <c r="J1136" s="12">
        <f ca="1">1-(SUM(COUNTIF(A1136:I1136,"= 1"))/CompanyProfiles!$F$47)</f>
        <v>0.11111111111111116</v>
      </c>
      <c r="K1136" s="6">
        <f ca="1">IF(J1136=0,0,IF(G1136=1,CompanyProfiles!$T$43+(RANDBETWEEN(CompanyProfiles!$R$43,CompanyProfiles!$S$43))/100,CompanyProfiles!$T$42+(RANDBETWEEN(CompanyProfiles!$R$42,CompanyProfiles!$S$42))/100))</f>
        <v>15398.356666666667</v>
      </c>
    </row>
    <row r="1137" spans="1:11" x14ac:dyDescent="0.2">
      <c r="A1137" s="6">
        <f ca="1">IF(CompanyProfiles!F$44&gt;=RAND(),0,1)</f>
        <v>1</v>
      </c>
      <c r="B1137" s="6">
        <f ca="1">IF(CompanyProfiles!G$44&gt;=RAND(),0,1)</f>
        <v>1</v>
      </c>
      <c r="C1137" s="6">
        <f ca="1">IF(CompanyProfiles!H$44&gt;=RAND(),0,1)</f>
        <v>1</v>
      </c>
      <c r="D1137" s="6">
        <f ca="1">IF(CompanyProfiles!I$44&gt;=RAND(),0,1)</f>
        <v>1</v>
      </c>
      <c r="E1137" s="6">
        <f ca="1">IF(CompanyProfiles!J$44&gt;=RAND(),0,1)</f>
        <v>1</v>
      </c>
      <c r="F1137" s="6">
        <f ca="1">IF(CompanyProfiles!K$44&gt;=RAND(),0,1)</f>
        <v>1</v>
      </c>
      <c r="G1137" s="6">
        <f ca="1">IF(CompanyProfiles!L$44&gt;=RAND(),0,1)</f>
        <v>1</v>
      </c>
      <c r="H1137" s="6">
        <f ca="1">IF(CompanyProfiles!M$44&gt;=RAND(),0,1)</f>
        <v>1</v>
      </c>
      <c r="I1137" s="6">
        <f ca="1">IF(CompanyProfiles!N$44&gt;=RAND(),0,1)</f>
        <v>1</v>
      </c>
      <c r="J1137" s="12">
        <f ca="1">1-(SUM(COUNTIF(A1137:I1137,"= 1"))/CompanyProfiles!$F$47)</f>
        <v>0</v>
      </c>
      <c r="K1137" s="6">
        <f ca="1">IF(J1137=0,0,IF(G1137=1,CompanyProfiles!$T$43+(RANDBETWEEN(CompanyProfiles!$R$43,CompanyProfiles!$S$43))/100,CompanyProfiles!$T$42+(RANDBETWEEN(CompanyProfiles!$R$42,CompanyProfiles!$S$42))/100))</f>
        <v>0</v>
      </c>
    </row>
    <row r="1138" spans="1:11" x14ac:dyDescent="0.2">
      <c r="A1138" s="6">
        <f ca="1">IF(CompanyProfiles!F$44&gt;=RAND(),0,1)</f>
        <v>1</v>
      </c>
      <c r="B1138" s="6">
        <f ca="1">IF(CompanyProfiles!G$44&gt;=RAND(),0,1)</f>
        <v>1</v>
      </c>
      <c r="C1138" s="6">
        <f ca="1">IF(CompanyProfiles!H$44&gt;=RAND(),0,1)</f>
        <v>1</v>
      </c>
      <c r="D1138" s="6">
        <f ca="1">IF(CompanyProfiles!I$44&gt;=RAND(),0,1)</f>
        <v>1</v>
      </c>
      <c r="E1138" s="6">
        <f ca="1">IF(CompanyProfiles!J$44&gt;=RAND(),0,1)</f>
        <v>0</v>
      </c>
      <c r="F1138" s="6">
        <f ca="1">IF(CompanyProfiles!K$44&gt;=RAND(),0,1)</f>
        <v>1</v>
      </c>
      <c r="G1138" s="6">
        <f ca="1">IF(CompanyProfiles!L$44&gt;=RAND(),0,1)</f>
        <v>1</v>
      </c>
      <c r="H1138" s="6">
        <f ca="1">IF(CompanyProfiles!M$44&gt;=RAND(),0,1)</f>
        <v>0</v>
      </c>
      <c r="I1138" s="6">
        <f ca="1">IF(CompanyProfiles!N$44&gt;=RAND(),0,1)</f>
        <v>1</v>
      </c>
      <c r="J1138" s="12">
        <f ca="1">1-(SUM(COUNTIF(A1138:I1138,"= 1"))/CompanyProfiles!$F$47)</f>
        <v>0.22222222222222221</v>
      </c>
      <c r="K1138" s="6">
        <f ca="1">IF(J1138=0,0,IF(G1138=1,CompanyProfiles!$T$43+(RANDBETWEEN(CompanyProfiles!$R$43,CompanyProfiles!$S$43))/100,CompanyProfiles!$T$42+(RANDBETWEEN(CompanyProfiles!$R$42,CompanyProfiles!$S$42))/100))</f>
        <v>11068.206666666667</v>
      </c>
    </row>
    <row r="1139" spans="1:11" x14ac:dyDescent="0.2">
      <c r="A1139" s="6">
        <f ca="1">IF(CompanyProfiles!F$44&gt;=RAND(),0,1)</f>
        <v>1</v>
      </c>
      <c r="B1139" s="6">
        <f ca="1">IF(CompanyProfiles!G$44&gt;=RAND(),0,1)</f>
        <v>1</v>
      </c>
      <c r="C1139" s="6">
        <f ca="1">IF(CompanyProfiles!H$44&gt;=RAND(),0,1)</f>
        <v>0</v>
      </c>
      <c r="D1139" s="6">
        <f ca="1">IF(CompanyProfiles!I$44&gt;=RAND(),0,1)</f>
        <v>1</v>
      </c>
      <c r="E1139" s="6">
        <f ca="1">IF(CompanyProfiles!J$44&gt;=RAND(),0,1)</f>
        <v>1</v>
      </c>
      <c r="F1139" s="6">
        <f ca="1">IF(CompanyProfiles!K$44&gt;=RAND(),0,1)</f>
        <v>0</v>
      </c>
      <c r="G1139" s="6">
        <f ca="1">IF(CompanyProfiles!L$44&gt;=RAND(),0,1)</f>
        <v>1</v>
      </c>
      <c r="H1139" s="6">
        <f ca="1">IF(CompanyProfiles!M$44&gt;=RAND(),0,1)</f>
        <v>1</v>
      </c>
      <c r="I1139" s="6">
        <f ca="1">IF(CompanyProfiles!N$44&gt;=RAND(),0,1)</f>
        <v>0</v>
      </c>
      <c r="J1139" s="12">
        <f ca="1">1-(SUM(COUNTIF(A1139:I1139,"= 1"))/CompanyProfiles!$F$47)</f>
        <v>0.33333333333333337</v>
      </c>
      <c r="K1139" s="6">
        <f ca="1">IF(J1139=0,0,IF(G1139=1,CompanyProfiles!$T$43+(RANDBETWEEN(CompanyProfiles!$R$43,CompanyProfiles!$S$43))/100,CompanyProfiles!$T$42+(RANDBETWEEN(CompanyProfiles!$R$42,CompanyProfiles!$S$42))/100))</f>
        <v>14571.126666666667</v>
      </c>
    </row>
    <row r="1140" spans="1:11" x14ac:dyDescent="0.2">
      <c r="A1140" s="6">
        <f ca="1">IF(CompanyProfiles!F$44&gt;=RAND(),0,1)</f>
        <v>1</v>
      </c>
      <c r="B1140" s="6">
        <f ca="1">IF(CompanyProfiles!G$44&gt;=RAND(),0,1)</f>
        <v>1</v>
      </c>
      <c r="C1140" s="6">
        <f ca="1">IF(CompanyProfiles!H$44&gt;=RAND(),0,1)</f>
        <v>1</v>
      </c>
      <c r="D1140" s="6">
        <f ca="1">IF(CompanyProfiles!I$44&gt;=RAND(),0,1)</f>
        <v>1</v>
      </c>
      <c r="E1140" s="6">
        <f ca="1">IF(CompanyProfiles!J$44&gt;=RAND(),0,1)</f>
        <v>0</v>
      </c>
      <c r="F1140" s="6">
        <f ca="1">IF(CompanyProfiles!K$44&gt;=RAND(),0,1)</f>
        <v>1</v>
      </c>
      <c r="G1140" s="6">
        <f ca="1">IF(CompanyProfiles!L$44&gt;=RAND(),0,1)</f>
        <v>1</v>
      </c>
      <c r="H1140" s="6">
        <f ca="1">IF(CompanyProfiles!M$44&gt;=RAND(),0,1)</f>
        <v>1</v>
      </c>
      <c r="I1140" s="6">
        <f ca="1">IF(CompanyProfiles!N$44&gt;=RAND(),0,1)</f>
        <v>0</v>
      </c>
      <c r="J1140" s="12">
        <f ca="1">1-(SUM(COUNTIF(A1140:I1140,"= 1"))/CompanyProfiles!$F$47)</f>
        <v>0.22222222222222221</v>
      </c>
      <c r="K1140" s="6">
        <f ca="1">IF(J1140=0,0,IF(G1140=1,CompanyProfiles!$T$43+(RANDBETWEEN(CompanyProfiles!$R$43,CompanyProfiles!$S$43))/100,CompanyProfiles!$T$42+(RANDBETWEEN(CompanyProfiles!$R$42,CompanyProfiles!$S$42))/100))</f>
        <v>13482.146666666667</v>
      </c>
    </row>
    <row r="1141" spans="1:11" x14ac:dyDescent="0.2">
      <c r="A1141" s="6">
        <f ca="1">IF(CompanyProfiles!F$44&gt;=RAND(),0,1)</f>
        <v>1</v>
      </c>
      <c r="B1141" s="6">
        <f ca="1">IF(CompanyProfiles!G$44&gt;=RAND(),0,1)</f>
        <v>0</v>
      </c>
      <c r="C1141" s="6">
        <f ca="1">IF(CompanyProfiles!H$44&gt;=RAND(),0,1)</f>
        <v>1</v>
      </c>
      <c r="D1141" s="6">
        <f ca="1">IF(CompanyProfiles!I$44&gt;=RAND(),0,1)</f>
        <v>1</v>
      </c>
      <c r="E1141" s="6">
        <f ca="1">IF(CompanyProfiles!J$44&gt;=RAND(),0,1)</f>
        <v>1</v>
      </c>
      <c r="F1141" s="6">
        <f ca="1">IF(CompanyProfiles!K$44&gt;=RAND(),0,1)</f>
        <v>1</v>
      </c>
      <c r="G1141" s="6">
        <f ca="1">IF(CompanyProfiles!L$44&gt;=RAND(),0,1)</f>
        <v>1</v>
      </c>
      <c r="H1141" s="6">
        <f ca="1">IF(CompanyProfiles!M$44&gt;=RAND(),0,1)</f>
        <v>1</v>
      </c>
      <c r="I1141" s="6">
        <f ca="1">IF(CompanyProfiles!N$44&gt;=RAND(),0,1)</f>
        <v>1</v>
      </c>
      <c r="J1141" s="12">
        <f ca="1">1-(SUM(COUNTIF(A1141:I1141,"= 1"))/CompanyProfiles!$F$47)</f>
        <v>0.11111111111111116</v>
      </c>
      <c r="K1141" s="6">
        <f ca="1">IF(J1141=0,0,IF(G1141=1,CompanyProfiles!$T$43+(RANDBETWEEN(CompanyProfiles!$R$43,CompanyProfiles!$S$43))/100,CompanyProfiles!$T$42+(RANDBETWEEN(CompanyProfiles!$R$42,CompanyProfiles!$S$42))/100))</f>
        <v>5790.666666666667</v>
      </c>
    </row>
    <row r="1142" spans="1:11" x14ac:dyDescent="0.2">
      <c r="A1142" s="6">
        <f ca="1">IF(CompanyProfiles!F$44&gt;=RAND(),0,1)</f>
        <v>1</v>
      </c>
      <c r="B1142" s="6">
        <f ca="1">IF(CompanyProfiles!G$44&gt;=RAND(),0,1)</f>
        <v>0</v>
      </c>
      <c r="C1142" s="6">
        <f ca="1">IF(CompanyProfiles!H$44&gt;=RAND(),0,1)</f>
        <v>1</v>
      </c>
      <c r="D1142" s="6">
        <f ca="1">IF(CompanyProfiles!I$44&gt;=RAND(),0,1)</f>
        <v>1</v>
      </c>
      <c r="E1142" s="6">
        <f ca="1">IF(CompanyProfiles!J$44&gt;=RAND(),0,1)</f>
        <v>1</v>
      </c>
      <c r="F1142" s="6">
        <f ca="1">IF(CompanyProfiles!K$44&gt;=RAND(),0,1)</f>
        <v>1</v>
      </c>
      <c r="G1142" s="6">
        <f ca="1">IF(CompanyProfiles!L$44&gt;=RAND(),0,1)</f>
        <v>1</v>
      </c>
      <c r="H1142" s="6">
        <f ca="1">IF(CompanyProfiles!M$44&gt;=RAND(),0,1)</f>
        <v>1</v>
      </c>
      <c r="I1142" s="6">
        <f ca="1">IF(CompanyProfiles!N$44&gt;=RAND(),0,1)</f>
        <v>1</v>
      </c>
      <c r="J1142" s="12">
        <f ca="1">1-(SUM(COUNTIF(A1142:I1142,"= 1"))/CompanyProfiles!$F$47)</f>
        <v>0.11111111111111116</v>
      </c>
      <c r="K1142" s="6">
        <f ca="1">IF(J1142=0,0,IF(G1142=1,CompanyProfiles!$T$43+(RANDBETWEEN(CompanyProfiles!$R$43,CompanyProfiles!$S$43))/100,CompanyProfiles!$T$42+(RANDBETWEEN(CompanyProfiles!$R$42,CompanyProfiles!$S$42))/100))</f>
        <v>13926.896666666667</v>
      </c>
    </row>
    <row r="1143" spans="1:11" x14ac:dyDescent="0.2">
      <c r="A1143" s="6">
        <f ca="1">IF(CompanyProfiles!F$44&gt;=RAND(),0,1)</f>
        <v>1</v>
      </c>
      <c r="B1143" s="6">
        <f ca="1">IF(CompanyProfiles!G$44&gt;=RAND(),0,1)</f>
        <v>1</v>
      </c>
      <c r="C1143" s="6">
        <f ca="1">IF(CompanyProfiles!H$44&gt;=RAND(),0,1)</f>
        <v>1</v>
      </c>
      <c r="D1143" s="6">
        <f ca="1">IF(CompanyProfiles!I$44&gt;=RAND(),0,1)</f>
        <v>1</v>
      </c>
      <c r="E1143" s="6">
        <f ca="1">IF(CompanyProfiles!J$44&gt;=RAND(),0,1)</f>
        <v>1</v>
      </c>
      <c r="F1143" s="6">
        <f ca="1">IF(CompanyProfiles!K$44&gt;=RAND(),0,1)</f>
        <v>1</v>
      </c>
      <c r="G1143" s="6">
        <f ca="1">IF(CompanyProfiles!L$44&gt;=RAND(),0,1)</f>
        <v>1</v>
      </c>
      <c r="H1143" s="6">
        <f ca="1">IF(CompanyProfiles!M$44&gt;=RAND(),0,1)</f>
        <v>0</v>
      </c>
      <c r="I1143" s="6">
        <f ca="1">IF(CompanyProfiles!N$44&gt;=RAND(),0,1)</f>
        <v>1</v>
      </c>
      <c r="J1143" s="12">
        <f ca="1">1-(SUM(COUNTIF(A1143:I1143,"= 1"))/CompanyProfiles!$F$47)</f>
        <v>0.11111111111111116</v>
      </c>
      <c r="K1143" s="6">
        <f ca="1">IF(J1143=0,0,IF(G1143=1,CompanyProfiles!$T$43+(RANDBETWEEN(CompanyProfiles!$R$43,CompanyProfiles!$S$43))/100,CompanyProfiles!$T$42+(RANDBETWEEN(CompanyProfiles!$R$42,CompanyProfiles!$S$42))/100))</f>
        <v>14213.746666666666</v>
      </c>
    </row>
    <row r="1144" spans="1:11" x14ac:dyDescent="0.2">
      <c r="A1144" s="6">
        <f ca="1">IF(CompanyProfiles!F$44&gt;=RAND(),0,1)</f>
        <v>1</v>
      </c>
      <c r="B1144" s="6">
        <f ca="1">IF(CompanyProfiles!G$44&gt;=RAND(),0,1)</f>
        <v>0</v>
      </c>
      <c r="C1144" s="6">
        <f ca="1">IF(CompanyProfiles!H$44&gt;=RAND(),0,1)</f>
        <v>1</v>
      </c>
      <c r="D1144" s="6">
        <f ca="1">IF(CompanyProfiles!I$44&gt;=RAND(),0,1)</f>
        <v>1</v>
      </c>
      <c r="E1144" s="6">
        <f ca="1">IF(CompanyProfiles!J$44&gt;=RAND(),0,1)</f>
        <v>1</v>
      </c>
      <c r="F1144" s="6">
        <f ca="1">IF(CompanyProfiles!K$44&gt;=RAND(),0,1)</f>
        <v>1</v>
      </c>
      <c r="G1144" s="6">
        <f ca="1">IF(CompanyProfiles!L$44&gt;=RAND(),0,1)</f>
        <v>1</v>
      </c>
      <c r="H1144" s="6">
        <f ca="1">IF(CompanyProfiles!M$44&gt;=RAND(),0,1)</f>
        <v>1</v>
      </c>
      <c r="I1144" s="6">
        <f ca="1">IF(CompanyProfiles!N$44&gt;=RAND(),0,1)</f>
        <v>1</v>
      </c>
      <c r="J1144" s="12">
        <f ca="1">1-(SUM(COUNTIF(A1144:I1144,"= 1"))/CompanyProfiles!$F$47)</f>
        <v>0.11111111111111116</v>
      </c>
      <c r="K1144" s="6">
        <f ca="1">IF(J1144=0,0,IF(G1144=1,CompanyProfiles!$T$43+(RANDBETWEEN(CompanyProfiles!$R$43,CompanyProfiles!$S$43))/100,CompanyProfiles!$T$42+(RANDBETWEEN(CompanyProfiles!$R$42,CompanyProfiles!$S$42))/100))</f>
        <v>9023.3666666666668</v>
      </c>
    </row>
    <row r="1145" spans="1:11" x14ac:dyDescent="0.2">
      <c r="A1145" s="6">
        <f ca="1">IF(CompanyProfiles!F$44&gt;=RAND(),0,1)</f>
        <v>1</v>
      </c>
      <c r="B1145" s="6">
        <f ca="1">IF(CompanyProfiles!G$44&gt;=RAND(),0,1)</f>
        <v>1</v>
      </c>
      <c r="C1145" s="6">
        <f ca="1">IF(CompanyProfiles!H$44&gt;=RAND(),0,1)</f>
        <v>1</v>
      </c>
      <c r="D1145" s="6">
        <f ca="1">IF(CompanyProfiles!I$44&gt;=RAND(),0,1)</f>
        <v>1</v>
      </c>
      <c r="E1145" s="6">
        <f ca="1">IF(CompanyProfiles!J$44&gt;=RAND(),0,1)</f>
        <v>1</v>
      </c>
      <c r="F1145" s="6">
        <f ca="1">IF(CompanyProfiles!K$44&gt;=RAND(),0,1)</f>
        <v>1</v>
      </c>
      <c r="G1145" s="6">
        <f ca="1">IF(CompanyProfiles!L$44&gt;=RAND(),0,1)</f>
        <v>1</v>
      </c>
      <c r="H1145" s="6">
        <f ca="1">IF(CompanyProfiles!M$44&gt;=RAND(),0,1)</f>
        <v>1</v>
      </c>
      <c r="I1145" s="6">
        <f ca="1">IF(CompanyProfiles!N$44&gt;=RAND(),0,1)</f>
        <v>1</v>
      </c>
      <c r="J1145" s="12">
        <f ca="1">1-(SUM(COUNTIF(A1145:I1145,"= 1"))/CompanyProfiles!$F$47)</f>
        <v>0</v>
      </c>
      <c r="K1145" s="6">
        <f ca="1">IF(J1145=0,0,IF(G1145=1,CompanyProfiles!$T$43+(RANDBETWEEN(CompanyProfiles!$R$43,CompanyProfiles!$S$43))/100,CompanyProfiles!$T$42+(RANDBETWEEN(CompanyProfiles!$R$42,CompanyProfiles!$S$42))/100))</f>
        <v>0</v>
      </c>
    </row>
    <row r="1146" spans="1:11" x14ac:dyDescent="0.2">
      <c r="A1146" s="6">
        <f ca="1">IF(CompanyProfiles!F$44&gt;=RAND(),0,1)</f>
        <v>1</v>
      </c>
      <c r="B1146" s="6">
        <f ca="1">IF(CompanyProfiles!G$44&gt;=RAND(),0,1)</f>
        <v>1</v>
      </c>
      <c r="C1146" s="6">
        <f ca="1">IF(CompanyProfiles!H$44&gt;=RAND(),0,1)</f>
        <v>0</v>
      </c>
      <c r="D1146" s="6">
        <f ca="1">IF(CompanyProfiles!I$44&gt;=RAND(),0,1)</f>
        <v>1</v>
      </c>
      <c r="E1146" s="6">
        <f ca="1">IF(CompanyProfiles!J$44&gt;=RAND(),0,1)</f>
        <v>1</v>
      </c>
      <c r="F1146" s="6">
        <f ca="1">IF(CompanyProfiles!K$44&gt;=RAND(),0,1)</f>
        <v>1</v>
      </c>
      <c r="G1146" s="6">
        <f ca="1">IF(CompanyProfiles!L$44&gt;=RAND(),0,1)</f>
        <v>1</v>
      </c>
      <c r="H1146" s="6">
        <f ca="1">IF(CompanyProfiles!M$44&gt;=RAND(),0,1)</f>
        <v>1</v>
      </c>
      <c r="I1146" s="6">
        <f ca="1">IF(CompanyProfiles!N$44&gt;=RAND(),0,1)</f>
        <v>1</v>
      </c>
      <c r="J1146" s="12">
        <f ca="1">1-(SUM(COUNTIF(A1146:I1146,"= 1"))/CompanyProfiles!$F$47)</f>
        <v>0.11111111111111116</v>
      </c>
      <c r="K1146" s="6">
        <f ca="1">IF(J1146=0,0,IF(G1146=1,CompanyProfiles!$T$43+(RANDBETWEEN(CompanyProfiles!$R$43,CompanyProfiles!$S$43))/100,CompanyProfiles!$T$42+(RANDBETWEEN(CompanyProfiles!$R$42,CompanyProfiles!$S$42))/100))</f>
        <v>9357.8866666666672</v>
      </c>
    </row>
    <row r="1147" spans="1:11" x14ac:dyDescent="0.2">
      <c r="A1147" s="6">
        <f ca="1">IF(CompanyProfiles!F$44&gt;=RAND(),0,1)</f>
        <v>1</v>
      </c>
      <c r="B1147" s="6">
        <f ca="1">IF(CompanyProfiles!G$44&gt;=RAND(),0,1)</f>
        <v>0</v>
      </c>
      <c r="C1147" s="6">
        <f ca="1">IF(CompanyProfiles!H$44&gt;=RAND(),0,1)</f>
        <v>1</v>
      </c>
      <c r="D1147" s="6">
        <f ca="1">IF(CompanyProfiles!I$44&gt;=RAND(),0,1)</f>
        <v>1</v>
      </c>
      <c r="E1147" s="6">
        <f ca="1">IF(CompanyProfiles!J$44&gt;=RAND(),0,1)</f>
        <v>1</v>
      </c>
      <c r="F1147" s="6">
        <f ca="1">IF(CompanyProfiles!K$44&gt;=RAND(),0,1)</f>
        <v>1</v>
      </c>
      <c r="G1147" s="6">
        <f ca="1">IF(CompanyProfiles!L$44&gt;=RAND(),0,1)</f>
        <v>1</v>
      </c>
      <c r="H1147" s="6">
        <f ca="1">IF(CompanyProfiles!M$44&gt;=RAND(),0,1)</f>
        <v>1</v>
      </c>
      <c r="I1147" s="6">
        <f ca="1">IF(CompanyProfiles!N$44&gt;=RAND(),0,1)</f>
        <v>1</v>
      </c>
      <c r="J1147" s="12">
        <f ca="1">1-(SUM(COUNTIF(A1147:I1147,"= 1"))/CompanyProfiles!$F$47)</f>
        <v>0.11111111111111116</v>
      </c>
      <c r="K1147" s="6">
        <f ca="1">IF(J1147=0,0,IF(G1147=1,CompanyProfiles!$T$43+(RANDBETWEEN(CompanyProfiles!$R$43,CompanyProfiles!$S$43))/100,CompanyProfiles!$T$42+(RANDBETWEEN(CompanyProfiles!$R$42,CompanyProfiles!$S$42))/100))</f>
        <v>9813.9866666666676</v>
      </c>
    </row>
    <row r="1148" spans="1:11" x14ac:dyDescent="0.2">
      <c r="A1148" s="6">
        <f ca="1">IF(CompanyProfiles!F$44&gt;=RAND(),0,1)</f>
        <v>1</v>
      </c>
      <c r="B1148" s="6">
        <f ca="1">IF(CompanyProfiles!G$44&gt;=RAND(),0,1)</f>
        <v>1</v>
      </c>
      <c r="C1148" s="6">
        <f ca="1">IF(CompanyProfiles!H$44&gt;=RAND(),0,1)</f>
        <v>1</v>
      </c>
      <c r="D1148" s="6">
        <f ca="1">IF(CompanyProfiles!I$44&gt;=RAND(),0,1)</f>
        <v>1</v>
      </c>
      <c r="E1148" s="6">
        <f ca="1">IF(CompanyProfiles!J$44&gt;=RAND(),0,1)</f>
        <v>0</v>
      </c>
      <c r="F1148" s="6">
        <f ca="1">IF(CompanyProfiles!K$44&gt;=RAND(),0,1)</f>
        <v>1</v>
      </c>
      <c r="G1148" s="6">
        <f ca="1">IF(CompanyProfiles!L$44&gt;=RAND(),0,1)</f>
        <v>0</v>
      </c>
      <c r="H1148" s="6">
        <f ca="1">IF(CompanyProfiles!M$44&gt;=RAND(),0,1)</f>
        <v>1</v>
      </c>
      <c r="I1148" s="6">
        <f ca="1">IF(CompanyProfiles!N$44&gt;=RAND(),0,1)</f>
        <v>1</v>
      </c>
      <c r="J1148" s="12">
        <f ca="1">1-(SUM(COUNTIF(A1148:I1148,"= 1"))/CompanyProfiles!$F$47)</f>
        <v>0.22222222222222221</v>
      </c>
      <c r="K1148" s="6">
        <f ca="1">IF(J1148=0,0,IF(G1148=1,CompanyProfiles!$T$43+(RANDBETWEEN(CompanyProfiles!$R$43,CompanyProfiles!$S$43))/100,CompanyProfiles!$T$42+(RANDBETWEEN(CompanyProfiles!$R$42,CompanyProfiles!$S$42))/100))</f>
        <v>179.44666666666666</v>
      </c>
    </row>
    <row r="1149" spans="1:11" x14ac:dyDescent="0.2">
      <c r="A1149" s="6">
        <f ca="1">IF(CompanyProfiles!F$44&gt;=RAND(),0,1)</f>
        <v>1</v>
      </c>
      <c r="B1149" s="6">
        <f ca="1">IF(CompanyProfiles!G$44&gt;=RAND(),0,1)</f>
        <v>0</v>
      </c>
      <c r="C1149" s="6">
        <f ca="1">IF(CompanyProfiles!H$44&gt;=RAND(),0,1)</f>
        <v>1</v>
      </c>
      <c r="D1149" s="6">
        <f ca="1">IF(CompanyProfiles!I$44&gt;=RAND(),0,1)</f>
        <v>1</v>
      </c>
      <c r="E1149" s="6">
        <f ca="1">IF(CompanyProfiles!J$44&gt;=RAND(),0,1)</f>
        <v>0</v>
      </c>
      <c r="F1149" s="6">
        <f ca="1">IF(CompanyProfiles!K$44&gt;=RAND(),0,1)</f>
        <v>1</v>
      </c>
      <c r="G1149" s="6">
        <f ca="1">IF(CompanyProfiles!L$44&gt;=RAND(),0,1)</f>
        <v>1</v>
      </c>
      <c r="H1149" s="6">
        <f ca="1">IF(CompanyProfiles!M$44&gt;=RAND(),0,1)</f>
        <v>1</v>
      </c>
      <c r="I1149" s="6">
        <f ca="1">IF(CompanyProfiles!N$44&gt;=RAND(),0,1)</f>
        <v>1</v>
      </c>
      <c r="J1149" s="12">
        <f ca="1">1-(SUM(COUNTIF(A1149:I1149,"= 1"))/CompanyProfiles!$F$47)</f>
        <v>0.22222222222222221</v>
      </c>
      <c r="K1149" s="6">
        <f ca="1">IF(J1149=0,0,IF(G1149=1,CompanyProfiles!$T$43+(RANDBETWEEN(CompanyProfiles!$R$43,CompanyProfiles!$S$43))/100,CompanyProfiles!$T$42+(RANDBETWEEN(CompanyProfiles!$R$42,CompanyProfiles!$S$42))/100))</f>
        <v>12409.946666666667</v>
      </c>
    </row>
    <row r="1150" spans="1:11" x14ac:dyDescent="0.2">
      <c r="A1150" s="6">
        <f ca="1">IF(CompanyProfiles!F$44&gt;=RAND(),0,1)</f>
        <v>0</v>
      </c>
      <c r="B1150" s="6">
        <f ca="1">IF(CompanyProfiles!G$44&gt;=RAND(),0,1)</f>
        <v>0</v>
      </c>
      <c r="C1150" s="6">
        <f ca="1">IF(CompanyProfiles!H$44&gt;=RAND(),0,1)</f>
        <v>0</v>
      </c>
      <c r="D1150" s="6">
        <f ca="1">IF(CompanyProfiles!I$44&gt;=RAND(),0,1)</f>
        <v>1</v>
      </c>
      <c r="E1150" s="6">
        <f ca="1">IF(CompanyProfiles!J$44&gt;=RAND(),0,1)</f>
        <v>1</v>
      </c>
      <c r="F1150" s="6">
        <f ca="1">IF(CompanyProfiles!K$44&gt;=RAND(),0,1)</f>
        <v>1</v>
      </c>
      <c r="G1150" s="6">
        <f ca="1">IF(CompanyProfiles!L$44&gt;=RAND(),0,1)</f>
        <v>1</v>
      </c>
      <c r="H1150" s="6">
        <f ca="1">IF(CompanyProfiles!M$44&gt;=RAND(),0,1)</f>
        <v>1</v>
      </c>
      <c r="I1150" s="6">
        <f ca="1">IF(CompanyProfiles!N$44&gt;=RAND(),0,1)</f>
        <v>1</v>
      </c>
      <c r="J1150" s="12">
        <f ca="1">1-(SUM(COUNTIF(A1150:I1150,"= 1"))/CompanyProfiles!$F$47)</f>
        <v>0.33333333333333337</v>
      </c>
      <c r="K1150" s="6">
        <f ca="1">IF(J1150=0,0,IF(G1150=1,CompanyProfiles!$T$43+(RANDBETWEEN(CompanyProfiles!$R$43,CompanyProfiles!$S$43))/100,CompanyProfiles!$T$42+(RANDBETWEEN(CompanyProfiles!$R$42,CompanyProfiles!$S$42))/100))</f>
        <v>8934.3166666666675</v>
      </c>
    </row>
    <row r="1151" spans="1:11" x14ac:dyDescent="0.2">
      <c r="A1151" s="6">
        <f ca="1">IF(CompanyProfiles!F$44&gt;=RAND(),0,1)</f>
        <v>1</v>
      </c>
      <c r="B1151" s="6">
        <f ca="1">IF(CompanyProfiles!G$44&gt;=RAND(),0,1)</f>
        <v>0</v>
      </c>
      <c r="C1151" s="6">
        <f ca="1">IF(CompanyProfiles!H$44&gt;=RAND(),0,1)</f>
        <v>1</v>
      </c>
      <c r="D1151" s="6">
        <f ca="1">IF(CompanyProfiles!I$44&gt;=RAND(),0,1)</f>
        <v>0</v>
      </c>
      <c r="E1151" s="6">
        <f ca="1">IF(CompanyProfiles!J$44&gt;=RAND(),0,1)</f>
        <v>1</v>
      </c>
      <c r="F1151" s="6">
        <f ca="1">IF(CompanyProfiles!K$44&gt;=RAND(),0,1)</f>
        <v>1</v>
      </c>
      <c r="G1151" s="6">
        <f ca="1">IF(CompanyProfiles!L$44&gt;=RAND(),0,1)</f>
        <v>1</v>
      </c>
      <c r="H1151" s="6">
        <f ca="1">IF(CompanyProfiles!M$44&gt;=RAND(),0,1)</f>
        <v>1</v>
      </c>
      <c r="I1151" s="6">
        <f ca="1">IF(CompanyProfiles!N$44&gt;=RAND(),0,1)</f>
        <v>1</v>
      </c>
      <c r="J1151" s="12">
        <f ca="1">1-(SUM(COUNTIF(A1151:I1151,"= 1"))/CompanyProfiles!$F$47)</f>
        <v>0.22222222222222221</v>
      </c>
      <c r="K1151" s="6">
        <f ca="1">IF(J1151=0,0,IF(G1151=1,CompanyProfiles!$T$43+(RANDBETWEEN(CompanyProfiles!$R$43,CompanyProfiles!$S$43))/100,CompanyProfiles!$T$42+(RANDBETWEEN(CompanyProfiles!$R$42,CompanyProfiles!$S$42))/100))</f>
        <v>14295.626666666667</v>
      </c>
    </row>
    <row r="1152" spans="1:11" x14ac:dyDescent="0.2">
      <c r="A1152" s="6">
        <f ca="1">IF(CompanyProfiles!F$44&gt;=RAND(),0,1)</f>
        <v>1</v>
      </c>
      <c r="B1152" s="6">
        <f ca="1">IF(CompanyProfiles!G$44&gt;=RAND(),0,1)</f>
        <v>1</v>
      </c>
      <c r="C1152" s="6">
        <f ca="1">IF(CompanyProfiles!H$44&gt;=RAND(),0,1)</f>
        <v>1</v>
      </c>
      <c r="D1152" s="6">
        <f ca="1">IF(CompanyProfiles!I$44&gt;=RAND(),0,1)</f>
        <v>1</v>
      </c>
      <c r="E1152" s="6">
        <f ca="1">IF(CompanyProfiles!J$44&gt;=RAND(),0,1)</f>
        <v>1</v>
      </c>
      <c r="F1152" s="6">
        <f ca="1">IF(CompanyProfiles!K$44&gt;=RAND(),0,1)</f>
        <v>1</v>
      </c>
      <c r="G1152" s="6">
        <f ca="1">IF(CompanyProfiles!L$44&gt;=RAND(),0,1)</f>
        <v>1</v>
      </c>
      <c r="H1152" s="6">
        <f ca="1">IF(CompanyProfiles!M$44&gt;=RAND(),0,1)</f>
        <v>1</v>
      </c>
      <c r="I1152" s="6">
        <f ca="1">IF(CompanyProfiles!N$44&gt;=RAND(),0,1)</f>
        <v>1</v>
      </c>
      <c r="J1152" s="12">
        <f ca="1">1-(SUM(COUNTIF(A1152:I1152,"= 1"))/CompanyProfiles!$F$47)</f>
        <v>0</v>
      </c>
      <c r="K1152" s="6">
        <f ca="1">IF(J1152=0,0,IF(G1152=1,CompanyProfiles!$T$43+(RANDBETWEEN(CompanyProfiles!$R$43,CompanyProfiles!$S$43))/100,CompanyProfiles!$T$42+(RANDBETWEEN(CompanyProfiles!$R$42,CompanyProfiles!$S$42))/100))</f>
        <v>0</v>
      </c>
    </row>
    <row r="1153" spans="1:11" x14ac:dyDescent="0.2">
      <c r="A1153" s="6">
        <f ca="1">IF(CompanyProfiles!F$44&gt;=RAND(),0,1)</f>
        <v>0</v>
      </c>
      <c r="B1153" s="6">
        <f ca="1">IF(CompanyProfiles!G$44&gt;=RAND(),0,1)</f>
        <v>1</v>
      </c>
      <c r="C1153" s="6">
        <f ca="1">IF(CompanyProfiles!H$44&gt;=RAND(),0,1)</f>
        <v>1</v>
      </c>
      <c r="D1153" s="6">
        <f ca="1">IF(CompanyProfiles!I$44&gt;=RAND(),0,1)</f>
        <v>1</v>
      </c>
      <c r="E1153" s="6">
        <f ca="1">IF(CompanyProfiles!J$44&gt;=RAND(),0,1)</f>
        <v>1</v>
      </c>
      <c r="F1153" s="6">
        <f ca="1">IF(CompanyProfiles!K$44&gt;=RAND(),0,1)</f>
        <v>1</v>
      </c>
      <c r="G1153" s="6">
        <f ca="1">IF(CompanyProfiles!L$44&gt;=RAND(),0,1)</f>
        <v>1</v>
      </c>
      <c r="H1153" s="6">
        <f ca="1">IF(CompanyProfiles!M$44&gt;=RAND(),0,1)</f>
        <v>1</v>
      </c>
      <c r="I1153" s="6">
        <f ca="1">IF(CompanyProfiles!N$44&gt;=RAND(),0,1)</f>
        <v>1</v>
      </c>
      <c r="J1153" s="12">
        <f ca="1">1-(SUM(COUNTIF(A1153:I1153,"= 1"))/CompanyProfiles!$F$47)</f>
        <v>0.11111111111111116</v>
      </c>
      <c r="K1153" s="6">
        <f ca="1">IF(J1153=0,0,IF(G1153=1,CompanyProfiles!$T$43+(RANDBETWEEN(CompanyProfiles!$R$43,CompanyProfiles!$S$43))/100,CompanyProfiles!$T$42+(RANDBETWEEN(CompanyProfiles!$R$42,CompanyProfiles!$S$42))/100))</f>
        <v>11925.216666666667</v>
      </c>
    </row>
    <row r="1154" spans="1:11" x14ac:dyDescent="0.2">
      <c r="A1154" s="6">
        <f ca="1">IF(CompanyProfiles!F$44&gt;=RAND(),0,1)</f>
        <v>1</v>
      </c>
      <c r="B1154" s="6">
        <f ca="1">IF(CompanyProfiles!G$44&gt;=RAND(),0,1)</f>
        <v>1</v>
      </c>
      <c r="C1154" s="6">
        <f ca="1">IF(CompanyProfiles!H$44&gt;=RAND(),0,1)</f>
        <v>1</v>
      </c>
      <c r="D1154" s="6">
        <f ca="1">IF(CompanyProfiles!I$44&gt;=RAND(),0,1)</f>
        <v>1</v>
      </c>
      <c r="E1154" s="6">
        <f ca="1">IF(CompanyProfiles!J$44&gt;=RAND(),0,1)</f>
        <v>1</v>
      </c>
      <c r="F1154" s="6">
        <f ca="1">IF(CompanyProfiles!K$44&gt;=RAND(),0,1)</f>
        <v>1</v>
      </c>
      <c r="G1154" s="6">
        <f ca="1">IF(CompanyProfiles!L$44&gt;=RAND(),0,1)</f>
        <v>1</v>
      </c>
      <c r="H1154" s="6">
        <f ca="1">IF(CompanyProfiles!M$44&gt;=RAND(),0,1)</f>
        <v>1</v>
      </c>
      <c r="I1154" s="6">
        <f ca="1">IF(CompanyProfiles!N$44&gt;=RAND(),0,1)</f>
        <v>1</v>
      </c>
      <c r="J1154" s="12">
        <f ca="1">1-(SUM(COUNTIF(A1154:I1154,"= 1"))/CompanyProfiles!$F$47)</f>
        <v>0</v>
      </c>
      <c r="K1154" s="6">
        <f ca="1">IF(J1154=0,0,IF(G1154=1,CompanyProfiles!$T$43+(RANDBETWEEN(CompanyProfiles!$R$43,CompanyProfiles!$S$43))/100,CompanyProfiles!$T$42+(RANDBETWEEN(CompanyProfiles!$R$42,CompanyProfiles!$S$42))/100))</f>
        <v>0</v>
      </c>
    </row>
    <row r="1155" spans="1:11" x14ac:dyDescent="0.2">
      <c r="A1155" s="6">
        <f ca="1">IF(CompanyProfiles!F$44&gt;=RAND(),0,1)</f>
        <v>1</v>
      </c>
      <c r="B1155" s="6">
        <f ca="1">IF(CompanyProfiles!G$44&gt;=RAND(),0,1)</f>
        <v>0</v>
      </c>
      <c r="C1155" s="6">
        <f ca="1">IF(CompanyProfiles!H$44&gt;=RAND(),0,1)</f>
        <v>1</v>
      </c>
      <c r="D1155" s="6">
        <f ca="1">IF(CompanyProfiles!I$44&gt;=RAND(),0,1)</f>
        <v>1</v>
      </c>
      <c r="E1155" s="6">
        <f ca="1">IF(CompanyProfiles!J$44&gt;=RAND(),0,1)</f>
        <v>0</v>
      </c>
      <c r="F1155" s="6">
        <f ca="1">IF(CompanyProfiles!K$44&gt;=RAND(),0,1)</f>
        <v>1</v>
      </c>
      <c r="G1155" s="6">
        <f ca="1">IF(CompanyProfiles!L$44&gt;=RAND(),0,1)</f>
        <v>1</v>
      </c>
      <c r="H1155" s="6">
        <f ca="1">IF(CompanyProfiles!M$44&gt;=RAND(),0,1)</f>
        <v>1</v>
      </c>
      <c r="I1155" s="6">
        <f ca="1">IF(CompanyProfiles!N$44&gt;=RAND(),0,1)</f>
        <v>1</v>
      </c>
      <c r="J1155" s="12">
        <f ca="1">1-(SUM(COUNTIF(A1155:I1155,"= 1"))/CompanyProfiles!$F$47)</f>
        <v>0.22222222222222221</v>
      </c>
      <c r="K1155" s="6">
        <f ca="1">IF(J1155=0,0,IF(G1155=1,CompanyProfiles!$T$43+(RANDBETWEEN(CompanyProfiles!$R$43,CompanyProfiles!$S$43))/100,CompanyProfiles!$T$42+(RANDBETWEEN(CompanyProfiles!$R$42,CompanyProfiles!$S$42))/100))</f>
        <v>14979.636666666667</v>
      </c>
    </row>
    <row r="1156" spans="1:11" x14ac:dyDescent="0.2">
      <c r="A1156" s="6">
        <f ca="1">IF(CompanyProfiles!F$44&gt;=RAND(),0,1)</f>
        <v>1</v>
      </c>
      <c r="B1156" s="6">
        <f ca="1">IF(CompanyProfiles!G$44&gt;=RAND(),0,1)</f>
        <v>0</v>
      </c>
      <c r="C1156" s="6">
        <f ca="1">IF(CompanyProfiles!H$44&gt;=RAND(),0,1)</f>
        <v>1</v>
      </c>
      <c r="D1156" s="6">
        <f ca="1">IF(CompanyProfiles!I$44&gt;=RAND(),0,1)</f>
        <v>1</v>
      </c>
      <c r="E1156" s="6">
        <f ca="1">IF(CompanyProfiles!J$44&gt;=RAND(),0,1)</f>
        <v>1</v>
      </c>
      <c r="F1156" s="6">
        <f ca="1">IF(CompanyProfiles!K$44&gt;=RAND(),0,1)</f>
        <v>0</v>
      </c>
      <c r="G1156" s="6">
        <f ca="1">IF(CompanyProfiles!L$44&gt;=RAND(),0,1)</f>
        <v>1</v>
      </c>
      <c r="H1156" s="6">
        <f ca="1">IF(CompanyProfiles!M$44&gt;=RAND(),0,1)</f>
        <v>1</v>
      </c>
      <c r="I1156" s="6">
        <f ca="1">IF(CompanyProfiles!N$44&gt;=RAND(),0,1)</f>
        <v>1</v>
      </c>
      <c r="J1156" s="12">
        <f ca="1">1-(SUM(COUNTIF(A1156:I1156,"= 1"))/CompanyProfiles!$F$47)</f>
        <v>0.22222222222222221</v>
      </c>
      <c r="K1156" s="6">
        <f ca="1">IF(J1156=0,0,IF(G1156=1,CompanyProfiles!$T$43+(RANDBETWEEN(CompanyProfiles!$R$43,CompanyProfiles!$S$43))/100,CompanyProfiles!$T$42+(RANDBETWEEN(CompanyProfiles!$R$42,CompanyProfiles!$S$42))/100))</f>
        <v>9661.6666666666661</v>
      </c>
    </row>
    <row r="1157" spans="1:11" x14ac:dyDescent="0.2">
      <c r="A1157" s="6">
        <f ca="1">IF(CompanyProfiles!F$44&gt;=RAND(),0,1)</f>
        <v>0</v>
      </c>
      <c r="B1157" s="6">
        <f ca="1">IF(CompanyProfiles!G$44&gt;=RAND(),0,1)</f>
        <v>0</v>
      </c>
      <c r="C1157" s="6">
        <f ca="1">IF(CompanyProfiles!H$44&gt;=RAND(),0,1)</f>
        <v>1</v>
      </c>
      <c r="D1157" s="6">
        <f ca="1">IF(CompanyProfiles!I$44&gt;=RAND(),0,1)</f>
        <v>1</v>
      </c>
      <c r="E1157" s="6">
        <f ca="1">IF(CompanyProfiles!J$44&gt;=RAND(),0,1)</f>
        <v>1</v>
      </c>
      <c r="F1157" s="6">
        <f ca="1">IF(CompanyProfiles!K$44&gt;=RAND(),0,1)</f>
        <v>1</v>
      </c>
      <c r="G1157" s="6">
        <f ca="1">IF(CompanyProfiles!L$44&gt;=RAND(),0,1)</f>
        <v>1</v>
      </c>
      <c r="H1157" s="6">
        <f ca="1">IF(CompanyProfiles!M$44&gt;=RAND(),0,1)</f>
        <v>1</v>
      </c>
      <c r="I1157" s="6">
        <f ca="1">IF(CompanyProfiles!N$44&gt;=RAND(),0,1)</f>
        <v>1</v>
      </c>
      <c r="J1157" s="12">
        <f ca="1">1-(SUM(COUNTIF(A1157:I1157,"= 1"))/CompanyProfiles!$F$47)</f>
        <v>0.22222222222222221</v>
      </c>
      <c r="K1157" s="6">
        <f ca="1">IF(J1157=0,0,IF(G1157=1,CompanyProfiles!$T$43+(RANDBETWEEN(CompanyProfiles!$R$43,CompanyProfiles!$S$43))/100,CompanyProfiles!$T$42+(RANDBETWEEN(CompanyProfiles!$R$42,CompanyProfiles!$S$42))/100))</f>
        <v>8912.2866666666669</v>
      </c>
    </row>
    <row r="1158" spans="1:11" x14ac:dyDescent="0.2">
      <c r="A1158" s="6">
        <f ca="1">IF(CompanyProfiles!F$44&gt;=RAND(),0,1)</f>
        <v>1</v>
      </c>
      <c r="B1158" s="6">
        <f ca="1">IF(CompanyProfiles!G$44&gt;=RAND(),0,1)</f>
        <v>0</v>
      </c>
      <c r="C1158" s="6">
        <f ca="1">IF(CompanyProfiles!H$44&gt;=RAND(),0,1)</f>
        <v>1</v>
      </c>
      <c r="D1158" s="6">
        <f ca="1">IF(CompanyProfiles!I$44&gt;=RAND(),0,1)</f>
        <v>1</v>
      </c>
      <c r="E1158" s="6">
        <f ca="1">IF(CompanyProfiles!J$44&gt;=RAND(),0,1)</f>
        <v>0</v>
      </c>
      <c r="F1158" s="6">
        <f ca="1">IF(CompanyProfiles!K$44&gt;=RAND(),0,1)</f>
        <v>1</v>
      </c>
      <c r="G1158" s="6">
        <f ca="1">IF(CompanyProfiles!L$44&gt;=RAND(),0,1)</f>
        <v>1</v>
      </c>
      <c r="H1158" s="6">
        <f ca="1">IF(CompanyProfiles!M$44&gt;=RAND(),0,1)</f>
        <v>1</v>
      </c>
      <c r="I1158" s="6">
        <f ca="1">IF(CompanyProfiles!N$44&gt;=RAND(),0,1)</f>
        <v>1</v>
      </c>
      <c r="J1158" s="12">
        <f ca="1">1-(SUM(COUNTIF(A1158:I1158,"= 1"))/CompanyProfiles!$F$47)</f>
        <v>0.22222222222222221</v>
      </c>
      <c r="K1158" s="6">
        <f ca="1">IF(J1158=0,0,IF(G1158=1,CompanyProfiles!$T$43+(RANDBETWEEN(CompanyProfiles!$R$43,CompanyProfiles!$S$43))/100,CompanyProfiles!$T$42+(RANDBETWEEN(CompanyProfiles!$R$42,CompanyProfiles!$S$42))/100))</f>
        <v>14835.656666666666</v>
      </c>
    </row>
    <row r="1159" spans="1:11" x14ac:dyDescent="0.2">
      <c r="A1159" s="6">
        <f ca="1">IF(CompanyProfiles!F$44&gt;=RAND(),0,1)</f>
        <v>1</v>
      </c>
      <c r="B1159" s="6">
        <f ca="1">IF(CompanyProfiles!G$44&gt;=RAND(),0,1)</f>
        <v>1</v>
      </c>
      <c r="C1159" s="6">
        <f ca="1">IF(CompanyProfiles!H$44&gt;=RAND(),0,1)</f>
        <v>1</v>
      </c>
      <c r="D1159" s="6">
        <f ca="1">IF(CompanyProfiles!I$44&gt;=RAND(),0,1)</f>
        <v>1</v>
      </c>
      <c r="E1159" s="6">
        <f ca="1">IF(CompanyProfiles!J$44&gt;=RAND(),0,1)</f>
        <v>1</v>
      </c>
      <c r="F1159" s="6">
        <f ca="1">IF(CompanyProfiles!K$44&gt;=RAND(),0,1)</f>
        <v>1</v>
      </c>
      <c r="G1159" s="6">
        <f ca="1">IF(CompanyProfiles!L$44&gt;=RAND(),0,1)</f>
        <v>1</v>
      </c>
      <c r="H1159" s="6">
        <f ca="1">IF(CompanyProfiles!M$44&gt;=RAND(),0,1)</f>
        <v>1</v>
      </c>
      <c r="I1159" s="6">
        <f ca="1">IF(CompanyProfiles!N$44&gt;=RAND(),0,1)</f>
        <v>0</v>
      </c>
      <c r="J1159" s="12">
        <f ca="1">1-(SUM(COUNTIF(A1159:I1159,"= 1"))/CompanyProfiles!$F$47)</f>
        <v>0.11111111111111116</v>
      </c>
      <c r="K1159" s="6">
        <f ca="1">IF(J1159=0,0,IF(G1159=1,CompanyProfiles!$T$43+(RANDBETWEEN(CompanyProfiles!$R$43,CompanyProfiles!$S$43))/100,CompanyProfiles!$T$42+(RANDBETWEEN(CompanyProfiles!$R$42,CompanyProfiles!$S$42))/100))</f>
        <v>13264.656666666666</v>
      </c>
    </row>
    <row r="1160" spans="1:11" x14ac:dyDescent="0.2">
      <c r="A1160" s="6">
        <f ca="1">IF(CompanyProfiles!F$44&gt;=RAND(),0,1)</f>
        <v>1</v>
      </c>
      <c r="B1160" s="6">
        <f ca="1">IF(CompanyProfiles!G$44&gt;=RAND(),0,1)</f>
        <v>1</v>
      </c>
      <c r="C1160" s="6">
        <f ca="1">IF(CompanyProfiles!H$44&gt;=RAND(),0,1)</f>
        <v>1</v>
      </c>
      <c r="D1160" s="6">
        <f ca="1">IF(CompanyProfiles!I$44&gt;=RAND(),0,1)</f>
        <v>1</v>
      </c>
      <c r="E1160" s="6">
        <f ca="1">IF(CompanyProfiles!J$44&gt;=RAND(),0,1)</f>
        <v>1</v>
      </c>
      <c r="F1160" s="6">
        <f ca="1">IF(CompanyProfiles!K$44&gt;=RAND(),0,1)</f>
        <v>1</v>
      </c>
      <c r="G1160" s="6">
        <f ca="1">IF(CompanyProfiles!L$44&gt;=RAND(),0,1)</f>
        <v>1</v>
      </c>
      <c r="H1160" s="6">
        <f ca="1">IF(CompanyProfiles!M$44&gt;=RAND(),0,1)</f>
        <v>1</v>
      </c>
      <c r="I1160" s="6">
        <f ca="1">IF(CompanyProfiles!N$44&gt;=RAND(),0,1)</f>
        <v>0</v>
      </c>
      <c r="J1160" s="12">
        <f ca="1">1-(SUM(COUNTIF(A1160:I1160,"= 1"))/CompanyProfiles!$F$47)</f>
        <v>0.11111111111111116</v>
      </c>
      <c r="K1160" s="6">
        <f ca="1">IF(J1160=0,0,IF(G1160=1,CompanyProfiles!$T$43+(RANDBETWEEN(CompanyProfiles!$R$43,CompanyProfiles!$S$43))/100,CompanyProfiles!$T$42+(RANDBETWEEN(CompanyProfiles!$R$42,CompanyProfiles!$S$42))/100))</f>
        <v>14683.816666666666</v>
      </c>
    </row>
    <row r="1161" spans="1:11" x14ac:dyDescent="0.2">
      <c r="A1161" s="6">
        <f ca="1">IF(CompanyProfiles!F$44&gt;=RAND(),0,1)</f>
        <v>1</v>
      </c>
      <c r="B1161" s="6">
        <f ca="1">IF(CompanyProfiles!G$44&gt;=RAND(),0,1)</f>
        <v>1</v>
      </c>
      <c r="C1161" s="6">
        <f ca="1">IF(CompanyProfiles!H$44&gt;=RAND(),0,1)</f>
        <v>1</v>
      </c>
      <c r="D1161" s="6">
        <f ca="1">IF(CompanyProfiles!I$44&gt;=RAND(),0,1)</f>
        <v>1</v>
      </c>
      <c r="E1161" s="6">
        <f ca="1">IF(CompanyProfiles!J$44&gt;=RAND(),0,1)</f>
        <v>1</v>
      </c>
      <c r="F1161" s="6">
        <f ca="1">IF(CompanyProfiles!K$44&gt;=RAND(),0,1)</f>
        <v>1</v>
      </c>
      <c r="G1161" s="6">
        <f ca="1">IF(CompanyProfiles!L$44&gt;=RAND(),0,1)</f>
        <v>1</v>
      </c>
      <c r="H1161" s="6">
        <f ca="1">IF(CompanyProfiles!M$44&gt;=RAND(),0,1)</f>
        <v>1</v>
      </c>
      <c r="I1161" s="6">
        <f ca="1">IF(CompanyProfiles!N$44&gt;=RAND(),0,1)</f>
        <v>1</v>
      </c>
      <c r="J1161" s="12">
        <f ca="1">1-(SUM(COUNTIF(A1161:I1161,"= 1"))/CompanyProfiles!$F$47)</f>
        <v>0</v>
      </c>
      <c r="K1161" s="6">
        <f ca="1">IF(J1161=0,0,IF(G1161=1,CompanyProfiles!$T$43+(RANDBETWEEN(CompanyProfiles!$R$43,CompanyProfiles!$S$43))/100,CompanyProfiles!$T$42+(RANDBETWEEN(CompanyProfiles!$R$42,CompanyProfiles!$S$42))/100))</f>
        <v>0</v>
      </c>
    </row>
    <row r="1162" spans="1:11" x14ac:dyDescent="0.2">
      <c r="A1162" s="6">
        <f ca="1">IF(CompanyProfiles!F$44&gt;=RAND(),0,1)</f>
        <v>1</v>
      </c>
      <c r="B1162" s="6">
        <f ca="1">IF(CompanyProfiles!G$44&gt;=RAND(),0,1)</f>
        <v>0</v>
      </c>
      <c r="C1162" s="6">
        <f ca="1">IF(CompanyProfiles!H$44&gt;=RAND(),0,1)</f>
        <v>0</v>
      </c>
      <c r="D1162" s="6">
        <f ca="1">IF(CompanyProfiles!I$44&gt;=RAND(),0,1)</f>
        <v>1</v>
      </c>
      <c r="E1162" s="6">
        <f ca="1">IF(CompanyProfiles!J$44&gt;=RAND(),0,1)</f>
        <v>1</v>
      </c>
      <c r="F1162" s="6">
        <f ca="1">IF(CompanyProfiles!K$44&gt;=RAND(),0,1)</f>
        <v>1</v>
      </c>
      <c r="G1162" s="6">
        <f ca="1">IF(CompanyProfiles!L$44&gt;=RAND(),0,1)</f>
        <v>1</v>
      </c>
      <c r="H1162" s="6">
        <f ca="1">IF(CompanyProfiles!M$44&gt;=RAND(),0,1)</f>
        <v>1</v>
      </c>
      <c r="I1162" s="6">
        <f ca="1">IF(CompanyProfiles!N$44&gt;=RAND(),0,1)</f>
        <v>1</v>
      </c>
      <c r="J1162" s="12">
        <f ca="1">1-(SUM(COUNTIF(A1162:I1162,"= 1"))/CompanyProfiles!$F$47)</f>
        <v>0.22222222222222221</v>
      </c>
      <c r="K1162" s="6">
        <f ca="1">IF(J1162=0,0,IF(G1162=1,CompanyProfiles!$T$43+(RANDBETWEEN(CompanyProfiles!$R$43,CompanyProfiles!$S$43))/100,CompanyProfiles!$T$42+(RANDBETWEEN(CompanyProfiles!$R$42,CompanyProfiles!$S$42))/100))</f>
        <v>8781.8566666666666</v>
      </c>
    </row>
    <row r="1163" spans="1:11" x14ac:dyDescent="0.2">
      <c r="A1163" s="6">
        <f ca="1">IF(CompanyProfiles!F$44&gt;=RAND(),0,1)</f>
        <v>1</v>
      </c>
      <c r="B1163" s="6">
        <f ca="1">IF(CompanyProfiles!G$44&gt;=RAND(),0,1)</f>
        <v>0</v>
      </c>
      <c r="C1163" s="6">
        <f ca="1">IF(CompanyProfiles!H$44&gt;=RAND(),0,1)</f>
        <v>1</v>
      </c>
      <c r="D1163" s="6">
        <f ca="1">IF(CompanyProfiles!I$44&gt;=RAND(),0,1)</f>
        <v>1</v>
      </c>
      <c r="E1163" s="6">
        <f ca="1">IF(CompanyProfiles!J$44&gt;=RAND(),0,1)</f>
        <v>1</v>
      </c>
      <c r="F1163" s="6">
        <f ca="1">IF(CompanyProfiles!K$44&gt;=RAND(),0,1)</f>
        <v>1</v>
      </c>
      <c r="G1163" s="6">
        <f ca="1">IF(CompanyProfiles!L$44&gt;=RAND(),0,1)</f>
        <v>1</v>
      </c>
      <c r="H1163" s="6">
        <f ca="1">IF(CompanyProfiles!M$44&gt;=RAND(),0,1)</f>
        <v>1</v>
      </c>
      <c r="I1163" s="6">
        <f ca="1">IF(CompanyProfiles!N$44&gt;=RAND(),0,1)</f>
        <v>1</v>
      </c>
      <c r="J1163" s="12">
        <f ca="1">1-(SUM(COUNTIF(A1163:I1163,"= 1"))/CompanyProfiles!$F$47)</f>
        <v>0.11111111111111116</v>
      </c>
      <c r="K1163" s="6">
        <f ca="1">IF(J1163=0,0,IF(G1163=1,CompanyProfiles!$T$43+(RANDBETWEEN(CompanyProfiles!$R$43,CompanyProfiles!$S$43))/100,CompanyProfiles!$T$42+(RANDBETWEEN(CompanyProfiles!$R$42,CompanyProfiles!$S$42))/100))</f>
        <v>7448.0666666666666</v>
      </c>
    </row>
    <row r="1164" spans="1:11" x14ac:dyDescent="0.2">
      <c r="A1164" s="6">
        <f ca="1">IF(CompanyProfiles!F$44&gt;=RAND(),0,1)</f>
        <v>1</v>
      </c>
      <c r="B1164" s="6">
        <f ca="1">IF(CompanyProfiles!G$44&gt;=RAND(),0,1)</f>
        <v>1</v>
      </c>
      <c r="C1164" s="6">
        <f ca="1">IF(CompanyProfiles!H$44&gt;=RAND(),0,1)</f>
        <v>1</v>
      </c>
      <c r="D1164" s="6">
        <f ca="1">IF(CompanyProfiles!I$44&gt;=RAND(),0,1)</f>
        <v>1</v>
      </c>
      <c r="E1164" s="6">
        <f ca="1">IF(CompanyProfiles!J$44&gt;=RAND(),0,1)</f>
        <v>0</v>
      </c>
      <c r="F1164" s="6">
        <f ca="1">IF(CompanyProfiles!K$44&gt;=RAND(),0,1)</f>
        <v>0</v>
      </c>
      <c r="G1164" s="6">
        <f ca="1">IF(CompanyProfiles!L$44&gt;=RAND(),0,1)</f>
        <v>1</v>
      </c>
      <c r="H1164" s="6">
        <f ca="1">IF(CompanyProfiles!M$44&gt;=RAND(),0,1)</f>
        <v>0</v>
      </c>
      <c r="I1164" s="6">
        <f ca="1">IF(CompanyProfiles!N$44&gt;=RAND(),0,1)</f>
        <v>1</v>
      </c>
      <c r="J1164" s="12">
        <f ca="1">1-(SUM(COUNTIF(A1164:I1164,"= 1"))/CompanyProfiles!$F$47)</f>
        <v>0.33333333333333337</v>
      </c>
      <c r="K1164" s="6">
        <f ca="1">IF(J1164=0,0,IF(G1164=1,CompanyProfiles!$T$43+(RANDBETWEEN(CompanyProfiles!$R$43,CompanyProfiles!$S$43))/100,CompanyProfiles!$T$42+(RANDBETWEEN(CompanyProfiles!$R$42,CompanyProfiles!$S$42))/100))</f>
        <v>9072.6066666666666</v>
      </c>
    </row>
    <row r="1165" spans="1:11" x14ac:dyDescent="0.2">
      <c r="A1165" s="6">
        <f ca="1">IF(CompanyProfiles!F$44&gt;=RAND(),0,1)</f>
        <v>1</v>
      </c>
      <c r="B1165" s="6">
        <f ca="1">IF(CompanyProfiles!G$44&gt;=RAND(),0,1)</f>
        <v>1</v>
      </c>
      <c r="C1165" s="6">
        <f ca="1">IF(CompanyProfiles!H$44&gt;=RAND(),0,1)</f>
        <v>1</v>
      </c>
      <c r="D1165" s="6">
        <f ca="1">IF(CompanyProfiles!I$44&gt;=RAND(),0,1)</f>
        <v>1</v>
      </c>
      <c r="E1165" s="6">
        <f ca="1">IF(CompanyProfiles!J$44&gt;=RAND(),0,1)</f>
        <v>0</v>
      </c>
      <c r="F1165" s="6">
        <f ca="1">IF(CompanyProfiles!K$44&gt;=RAND(),0,1)</f>
        <v>1</v>
      </c>
      <c r="G1165" s="6">
        <f ca="1">IF(CompanyProfiles!L$44&gt;=RAND(),0,1)</f>
        <v>1</v>
      </c>
      <c r="H1165" s="6">
        <f ca="1">IF(CompanyProfiles!M$44&gt;=RAND(),0,1)</f>
        <v>1</v>
      </c>
      <c r="I1165" s="6">
        <f ca="1">IF(CompanyProfiles!N$44&gt;=RAND(),0,1)</f>
        <v>1</v>
      </c>
      <c r="J1165" s="12">
        <f ca="1">1-(SUM(COUNTIF(A1165:I1165,"= 1"))/CompanyProfiles!$F$47)</f>
        <v>0.11111111111111116</v>
      </c>
      <c r="K1165" s="6">
        <f ca="1">IF(J1165=0,0,IF(G1165=1,CompanyProfiles!$T$43+(RANDBETWEEN(CompanyProfiles!$R$43,CompanyProfiles!$S$43))/100,CompanyProfiles!$T$42+(RANDBETWEEN(CompanyProfiles!$R$42,CompanyProfiles!$S$42))/100))</f>
        <v>12645.646666666667</v>
      </c>
    </row>
    <row r="1166" spans="1:11" x14ac:dyDescent="0.2">
      <c r="A1166" s="6">
        <f ca="1">IF(CompanyProfiles!F$44&gt;=RAND(),0,1)</f>
        <v>0</v>
      </c>
      <c r="B1166" s="6">
        <f ca="1">IF(CompanyProfiles!G$44&gt;=RAND(),0,1)</f>
        <v>1</v>
      </c>
      <c r="C1166" s="6">
        <f ca="1">IF(CompanyProfiles!H$44&gt;=RAND(),0,1)</f>
        <v>1</v>
      </c>
      <c r="D1166" s="6">
        <f ca="1">IF(CompanyProfiles!I$44&gt;=RAND(),0,1)</f>
        <v>1</v>
      </c>
      <c r="E1166" s="6">
        <f ca="1">IF(CompanyProfiles!J$44&gt;=RAND(),0,1)</f>
        <v>1</v>
      </c>
      <c r="F1166" s="6">
        <f ca="1">IF(CompanyProfiles!K$44&gt;=RAND(),0,1)</f>
        <v>1</v>
      </c>
      <c r="G1166" s="6">
        <f ca="1">IF(CompanyProfiles!L$44&gt;=RAND(),0,1)</f>
        <v>1</v>
      </c>
      <c r="H1166" s="6">
        <f ca="1">IF(CompanyProfiles!M$44&gt;=RAND(),0,1)</f>
        <v>1</v>
      </c>
      <c r="I1166" s="6">
        <f ca="1">IF(CompanyProfiles!N$44&gt;=RAND(),0,1)</f>
        <v>1</v>
      </c>
      <c r="J1166" s="12">
        <f ca="1">1-(SUM(COUNTIF(A1166:I1166,"= 1"))/CompanyProfiles!$F$47)</f>
        <v>0.11111111111111116</v>
      </c>
      <c r="K1166" s="6">
        <f ca="1">IF(J1166=0,0,IF(G1166=1,CompanyProfiles!$T$43+(RANDBETWEEN(CompanyProfiles!$R$43,CompanyProfiles!$S$43))/100,CompanyProfiles!$T$42+(RANDBETWEEN(CompanyProfiles!$R$42,CompanyProfiles!$S$42))/100))</f>
        <v>6147.1866666666665</v>
      </c>
    </row>
    <row r="1167" spans="1:11" x14ac:dyDescent="0.2">
      <c r="A1167" s="6">
        <f ca="1">IF(CompanyProfiles!F$44&gt;=RAND(),0,1)</f>
        <v>1</v>
      </c>
      <c r="B1167" s="6">
        <f ca="1">IF(CompanyProfiles!G$44&gt;=RAND(),0,1)</f>
        <v>1</v>
      </c>
      <c r="C1167" s="6">
        <f ca="1">IF(CompanyProfiles!H$44&gt;=RAND(),0,1)</f>
        <v>0</v>
      </c>
      <c r="D1167" s="6">
        <f ca="1">IF(CompanyProfiles!I$44&gt;=RAND(),0,1)</f>
        <v>1</v>
      </c>
      <c r="E1167" s="6">
        <f ca="1">IF(CompanyProfiles!J$44&gt;=RAND(),0,1)</f>
        <v>0</v>
      </c>
      <c r="F1167" s="6">
        <f ca="1">IF(CompanyProfiles!K$44&gt;=RAND(),0,1)</f>
        <v>1</v>
      </c>
      <c r="G1167" s="6">
        <f ca="1">IF(CompanyProfiles!L$44&gt;=RAND(),0,1)</f>
        <v>1</v>
      </c>
      <c r="H1167" s="6">
        <f ca="1">IF(CompanyProfiles!M$44&gt;=RAND(),0,1)</f>
        <v>0</v>
      </c>
      <c r="I1167" s="6">
        <f ca="1">IF(CompanyProfiles!N$44&gt;=RAND(),0,1)</f>
        <v>1</v>
      </c>
      <c r="J1167" s="12">
        <f ca="1">1-(SUM(COUNTIF(A1167:I1167,"= 1"))/CompanyProfiles!$F$47)</f>
        <v>0.33333333333333337</v>
      </c>
      <c r="K1167" s="6">
        <f ca="1">IF(J1167=0,0,IF(G1167=1,CompanyProfiles!$T$43+(RANDBETWEEN(CompanyProfiles!$R$43,CompanyProfiles!$S$43))/100,CompanyProfiles!$T$42+(RANDBETWEEN(CompanyProfiles!$R$42,CompanyProfiles!$S$42))/100))</f>
        <v>14676.366666666667</v>
      </c>
    </row>
    <row r="1168" spans="1:11" x14ac:dyDescent="0.2">
      <c r="A1168" s="6">
        <f ca="1">IF(CompanyProfiles!F$44&gt;=RAND(),0,1)</f>
        <v>1</v>
      </c>
      <c r="B1168" s="6">
        <f ca="1">IF(CompanyProfiles!G$44&gt;=RAND(),0,1)</f>
        <v>1</v>
      </c>
      <c r="C1168" s="6">
        <f ca="1">IF(CompanyProfiles!H$44&gt;=RAND(),0,1)</f>
        <v>0</v>
      </c>
      <c r="D1168" s="6">
        <f ca="1">IF(CompanyProfiles!I$44&gt;=RAND(),0,1)</f>
        <v>1</v>
      </c>
      <c r="E1168" s="6">
        <f ca="1">IF(CompanyProfiles!J$44&gt;=RAND(),0,1)</f>
        <v>1</v>
      </c>
      <c r="F1168" s="6">
        <f ca="1">IF(CompanyProfiles!K$44&gt;=RAND(),0,1)</f>
        <v>1</v>
      </c>
      <c r="G1168" s="6">
        <f ca="1">IF(CompanyProfiles!L$44&gt;=RAND(),0,1)</f>
        <v>1</v>
      </c>
      <c r="H1168" s="6">
        <f ca="1">IF(CompanyProfiles!M$44&gt;=RAND(),0,1)</f>
        <v>1</v>
      </c>
      <c r="I1168" s="6">
        <f ca="1">IF(CompanyProfiles!N$44&gt;=RAND(),0,1)</f>
        <v>1</v>
      </c>
      <c r="J1168" s="12">
        <f ca="1">1-(SUM(COUNTIF(A1168:I1168,"= 1"))/CompanyProfiles!$F$47)</f>
        <v>0.11111111111111116</v>
      </c>
      <c r="K1168" s="6">
        <f ca="1">IF(J1168=0,0,IF(G1168=1,CompanyProfiles!$T$43+(RANDBETWEEN(CompanyProfiles!$R$43,CompanyProfiles!$S$43))/100,CompanyProfiles!$T$42+(RANDBETWEEN(CompanyProfiles!$R$42,CompanyProfiles!$S$42))/100))</f>
        <v>14263.686666666666</v>
      </c>
    </row>
    <row r="1169" spans="1:11" x14ac:dyDescent="0.2">
      <c r="A1169" s="6">
        <f ca="1">IF(CompanyProfiles!F$44&gt;=RAND(),0,1)</f>
        <v>1</v>
      </c>
      <c r="B1169" s="6">
        <f ca="1">IF(CompanyProfiles!G$44&gt;=RAND(),0,1)</f>
        <v>1</v>
      </c>
      <c r="C1169" s="6">
        <f ca="1">IF(CompanyProfiles!H$44&gt;=RAND(),0,1)</f>
        <v>1</v>
      </c>
      <c r="D1169" s="6">
        <f ca="1">IF(CompanyProfiles!I$44&gt;=RAND(),0,1)</f>
        <v>1</v>
      </c>
      <c r="E1169" s="6">
        <f ca="1">IF(CompanyProfiles!J$44&gt;=RAND(),0,1)</f>
        <v>1</v>
      </c>
      <c r="F1169" s="6">
        <f ca="1">IF(CompanyProfiles!K$44&gt;=RAND(),0,1)</f>
        <v>1</v>
      </c>
      <c r="G1169" s="6">
        <f ca="1">IF(CompanyProfiles!L$44&gt;=RAND(),0,1)</f>
        <v>1</v>
      </c>
      <c r="H1169" s="6">
        <f ca="1">IF(CompanyProfiles!M$44&gt;=RAND(),0,1)</f>
        <v>1</v>
      </c>
      <c r="I1169" s="6">
        <f ca="1">IF(CompanyProfiles!N$44&gt;=RAND(),0,1)</f>
        <v>1</v>
      </c>
      <c r="J1169" s="12">
        <f ca="1">1-(SUM(COUNTIF(A1169:I1169,"= 1"))/CompanyProfiles!$F$47)</f>
        <v>0</v>
      </c>
      <c r="K1169" s="6">
        <f ca="1">IF(J1169=0,0,IF(G1169=1,CompanyProfiles!$T$43+(RANDBETWEEN(CompanyProfiles!$R$43,CompanyProfiles!$S$43))/100,CompanyProfiles!$T$42+(RANDBETWEEN(CompanyProfiles!$R$42,CompanyProfiles!$S$42))/100))</f>
        <v>0</v>
      </c>
    </row>
    <row r="1170" spans="1:11" x14ac:dyDescent="0.2">
      <c r="A1170" s="6">
        <f ca="1">IF(CompanyProfiles!F$44&gt;=RAND(),0,1)</f>
        <v>1</v>
      </c>
      <c r="B1170" s="6">
        <f ca="1">IF(CompanyProfiles!G$44&gt;=RAND(),0,1)</f>
        <v>1</v>
      </c>
      <c r="C1170" s="6">
        <f ca="1">IF(CompanyProfiles!H$44&gt;=RAND(),0,1)</f>
        <v>1</v>
      </c>
      <c r="D1170" s="6">
        <f ca="1">IF(CompanyProfiles!I$44&gt;=RAND(),0,1)</f>
        <v>0</v>
      </c>
      <c r="E1170" s="6">
        <f ca="1">IF(CompanyProfiles!J$44&gt;=RAND(),0,1)</f>
        <v>1</v>
      </c>
      <c r="F1170" s="6">
        <f ca="1">IF(CompanyProfiles!K$44&gt;=RAND(),0,1)</f>
        <v>1</v>
      </c>
      <c r="G1170" s="6">
        <f ca="1">IF(CompanyProfiles!L$44&gt;=RAND(),0,1)</f>
        <v>1</v>
      </c>
      <c r="H1170" s="6">
        <f ca="1">IF(CompanyProfiles!M$44&gt;=RAND(),0,1)</f>
        <v>1</v>
      </c>
      <c r="I1170" s="6">
        <f ca="1">IF(CompanyProfiles!N$44&gt;=RAND(),0,1)</f>
        <v>0</v>
      </c>
      <c r="J1170" s="12">
        <f ca="1">1-(SUM(COUNTIF(A1170:I1170,"= 1"))/CompanyProfiles!$F$47)</f>
        <v>0.22222222222222221</v>
      </c>
      <c r="K1170" s="6">
        <f ca="1">IF(J1170=0,0,IF(G1170=1,CompanyProfiles!$T$43+(RANDBETWEEN(CompanyProfiles!$R$43,CompanyProfiles!$S$43))/100,CompanyProfiles!$T$42+(RANDBETWEEN(CompanyProfiles!$R$42,CompanyProfiles!$S$42))/100))</f>
        <v>10632.996666666666</v>
      </c>
    </row>
    <row r="1171" spans="1:11" x14ac:dyDescent="0.2">
      <c r="A1171" s="6">
        <f ca="1">IF(CompanyProfiles!F$44&gt;=RAND(),0,1)</f>
        <v>1</v>
      </c>
      <c r="B1171" s="6">
        <f ca="1">IF(CompanyProfiles!G$44&gt;=RAND(),0,1)</f>
        <v>1</v>
      </c>
      <c r="C1171" s="6">
        <f ca="1">IF(CompanyProfiles!H$44&gt;=RAND(),0,1)</f>
        <v>0</v>
      </c>
      <c r="D1171" s="6">
        <f ca="1">IF(CompanyProfiles!I$44&gt;=RAND(),0,1)</f>
        <v>1</v>
      </c>
      <c r="E1171" s="6">
        <f ca="1">IF(CompanyProfiles!J$44&gt;=RAND(),0,1)</f>
        <v>1</v>
      </c>
      <c r="F1171" s="6">
        <f ca="1">IF(CompanyProfiles!K$44&gt;=RAND(),0,1)</f>
        <v>1</v>
      </c>
      <c r="G1171" s="6">
        <f ca="1">IF(CompanyProfiles!L$44&gt;=RAND(),0,1)</f>
        <v>1</v>
      </c>
      <c r="H1171" s="6">
        <f ca="1">IF(CompanyProfiles!M$44&gt;=RAND(),0,1)</f>
        <v>0</v>
      </c>
      <c r="I1171" s="6">
        <f ca="1">IF(CompanyProfiles!N$44&gt;=RAND(),0,1)</f>
        <v>1</v>
      </c>
      <c r="J1171" s="12">
        <f ca="1">1-(SUM(COUNTIF(A1171:I1171,"= 1"))/CompanyProfiles!$F$47)</f>
        <v>0.22222222222222221</v>
      </c>
      <c r="K1171" s="6">
        <f ca="1">IF(J1171=0,0,IF(G1171=1,CompanyProfiles!$T$43+(RANDBETWEEN(CompanyProfiles!$R$43,CompanyProfiles!$S$43))/100,CompanyProfiles!$T$42+(RANDBETWEEN(CompanyProfiles!$R$42,CompanyProfiles!$S$42))/100))</f>
        <v>7551.9366666666665</v>
      </c>
    </row>
    <row r="1172" spans="1:11" x14ac:dyDescent="0.2">
      <c r="A1172" s="6">
        <f ca="1">IF(CompanyProfiles!F$44&gt;=RAND(),0,1)</f>
        <v>1</v>
      </c>
      <c r="B1172" s="6">
        <f ca="1">IF(CompanyProfiles!G$44&gt;=RAND(),0,1)</f>
        <v>1</v>
      </c>
      <c r="C1172" s="6">
        <f ca="1">IF(CompanyProfiles!H$44&gt;=RAND(),0,1)</f>
        <v>1</v>
      </c>
      <c r="D1172" s="6">
        <f ca="1">IF(CompanyProfiles!I$44&gt;=RAND(),0,1)</f>
        <v>1</v>
      </c>
      <c r="E1172" s="6">
        <f ca="1">IF(CompanyProfiles!J$44&gt;=RAND(),0,1)</f>
        <v>1</v>
      </c>
      <c r="F1172" s="6">
        <f ca="1">IF(CompanyProfiles!K$44&gt;=RAND(),0,1)</f>
        <v>1</v>
      </c>
      <c r="G1172" s="6">
        <f ca="1">IF(CompanyProfiles!L$44&gt;=RAND(),0,1)</f>
        <v>1</v>
      </c>
      <c r="H1172" s="6">
        <f ca="1">IF(CompanyProfiles!M$44&gt;=RAND(),0,1)</f>
        <v>0</v>
      </c>
      <c r="I1172" s="6">
        <f ca="1">IF(CompanyProfiles!N$44&gt;=RAND(),0,1)</f>
        <v>1</v>
      </c>
      <c r="J1172" s="12">
        <f ca="1">1-(SUM(COUNTIF(A1172:I1172,"= 1"))/CompanyProfiles!$F$47)</f>
        <v>0.11111111111111116</v>
      </c>
      <c r="K1172" s="6">
        <f ca="1">IF(J1172=0,0,IF(G1172=1,CompanyProfiles!$T$43+(RANDBETWEEN(CompanyProfiles!$R$43,CompanyProfiles!$S$43))/100,CompanyProfiles!$T$42+(RANDBETWEEN(CompanyProfiles!$R$42,CompanyProfiles!$S$42))/100))</f>
        <v>13668.396666666667</v>
      </c>
    </row>
    <row r="1173" spans="1:11" x14ac:dyDescent="0.2">
      <c r="A1173" s="6">
        <f ca="1">IF(CompanyProfiles!F$44&gt;=RAND(),0,1)</f>
        <v>1</v>
      </c>
      <c r="B1173" s="6">
        <f ca="1">IF(CompanyProfiles!G$44&gt;=RAND(),0,1)</f>
        <v>0</v>
      </c>
      <c r="C1173" s="6">
        <f ca="1">IF(CompanyProfiles!H$44&gt;=RAND(),0,1)</f>
        <v>1</v>
      </c>
      <c r="D1173" s="6">
        <f ca="1">IF(CompanyProfiles!I$44&gt;=RAND(),0,1)</f>
        <v>1</v>
      </c>
      <c r="E1173" s="6">
        <f ca="1">IF(CompanyProfiles!J$44&gt;=RAND(),0,1)</f>
        <v>1</v>
      </c>
      <c r="F1173" s="6">
        <f ca="1">IF(CompanyProfiles!K$44&gt;=RAND(),0,1)</f>
        <v>1</v>
      </c>
      <c r="G1173" s="6">
        <f ca="1">IF(CompanyProfiles!L$44&gt;=RAND(),0,1)</f>
        <v>1</v>
      </c>
      <c r="H1173" s="6">
        <f ca="1">IF(CompanyProfiles!M$44&gt;=RAND(),0,1)</f>
        <v>1</v>
      </c>
      <c r="I1173" s="6">
        <f ca="1">IF(CompanyProfiles!N$44&gt;=RAND(),0,1)</f>
        <v>0</v>
      </c>
      <c r="J1173" s="12">
        <f ca="1">1-(SUM(COUNTIF(A1173:I1173,"= 1"))/CompanyProfiles!$F$47)</f>
        <v>0.22222222222222221</v>
      </c>
      <c r="K1173" s="6">
        <f ca="1">IF(J1173=0,0,IF(G1173=1,CompanyProfiles!$T$43+(RANDBETWEEN(CompanyProfiles!$R$43,CompanyProfiles!$S$43))/100,CompanyProfiles!$T$42+(RANDBETWEEN(CompanyProfiles!$R$42,CompanyProfiles!$S$42))/100))</f>
        <v>13804.306666666667</v>
      </c>
    </row>
    <row r="1174" spans="1:11" x14ac:dyDescent="0.2">
      <c r="A1174" s="6">
        <f ca="1">IF(CompanyProfiles!F$44&gt;=RAND(),0,1)</f>
        <v>1</v>
      </c>
      <c r="B1174" s="6">
        <f ca="1">IF(CompanyProfiles!G$44&gt;=RAND(),0,1)</f>
        <v>1</v>
      </c>
      <c r="C1174" s="6">
        <f ca="1">IF(CompanyProfiles!H$44&gt;=RAND(),0,1)</f>
        <v>1</v>
      </c>
      <c r="D1174" s="6">
        <f ca="1">IF(CompanyProfiles!I$44&gt;=RAND(),0,1)</f>
        <v>1</v>
      </c>
      <c r="E1174" s="6">
        <f ca="1">IF(CompanyProfiles!J$44&gt;=RAND(),0,1)</f>
        <v>1</v>
      </c>
      <c r="F1174" s="6">
        <f ca="1">IF(CompanyProfiles!K$44&gt;=RAND(),0,1)</f>
        <v>1</v>
      </c>
      <c r="G1174" s="6">
        <f ca="1">IF(CompanyProfiles!L$44&gt;=RAND(),0,1)</f>
        <v>1</v>
      </c>
      <c r="H1174" s="6">
        <f ca="1">IF(CompanyProfiles!M$44&gt;=RAND(),0,1)</f>
        <v>1</v>
      </c>
      <c r="I1174" s="6">
        <f ca="1">IF(CompanyProfiles!N$44&gt;=RAND(),0,1)</f>
        <v>1</v>
      </c>
      <c r="J1174" s="12">
        <f ca="1">1-(SUM(COUNTIF(A1174:I1174,"= 1"))/CompanyProfiles!$F$47)</f>
        <v>0</v>
      </c>
      <c r="K1174" s="6">
        <f ca="1">IF(J1174=0,0,IF(G1174=1,CompanyProfiles!$T$43+(RANDBETWEEN(CompanyProfiles!$R$43,CompanyProfiles!$S$43))/100,CompanyProfiles!$T$42+(RANDBETWEEN(CompanyProfiles!$R$42,CompanyProfiles!$S$42))/100))</f>
        <v>0</v>
      </c>
    </row>
    <row r="1175" spans="1:11" x14ac:dyDescent="0.2">
      <c r="A1175" s="6">
        <f ca="1">IF(CompanyProfiles!F$44&gt;=RAND(),0,1)</f>
        <v>0</v>
      </c>
      <c r="B1175" s="6">
        <f ca="1">IF(CompanyProfiles!G$44&gt;=RAND(),0,1)</f>
        <v>1</v>
      </c>
      <c r="C1175" s="6">
        <f ca="1">IF(CompanyProfiles!H$44&gt;=RAND(),0,1)</f>
        <v>0</v>
      </c>
      <c r="D1175" s="6">
        <f ca="1">IF(CompanyProfiles!I$44&gt;=RAND(),0,1)</f>
        <v>1</v>
      </c>
      <c r="E1175" s="6">
        <f ca="1">IF(CompanyProfiles!J$44&gt;=RAND(),0,1)</f>
        <v>1</v>
      </c>
      <c r="F1175" s="6">
        <f ca="1">IF(CompanyProfiles!K$44&gt;=RAND(),0,1)</f>
        <v>1</v>
      </c>
      <c r="G1175" s="6">
        <f ca="1">IF(CompanyProfiles!L$44&gt;=RAND(),0,1)</f>
        <v>1</v>
      </c>
      <c r="H1175" s="6">
        <f ca="1">IF(CompanyProfiles!M$44&gt;=RAND(),0,1)</f>
        <v>1</v>
      </c>
      <c r="I1175" s="6">
        <f ca="1">IF(CompanyProfiles!N$44&gt;=RAND(),0,1)</f>
        <v>1</v>
      </c>
      <c r="J1175" s="12">
        <f ca="1">1-(SUM(COUNTIF(A1175:I1175,"= 1"))/CompanyProfiles!$F$47)</f>
        <v>0.22222222222222221</v>
      </c>
      <c r="K1175" s="6">
        <f ca="1">IF(J1175=0,0,IF(G1175=1,CompanyProfiles!$T$43+(RANDBETWEEN(CompanyProfiles!$R$43,CompanyProfiles!$S$43))/100,CompanyProfiles!$T$42+(RANDBETWEEN(CompanyProfiles!$R$42,CompanyProfiles!$S$42))/100))</f>
        <v>12955.326666666668</v>
      </c>
    </row>
    <row r="1176" spans="1:11" x14ac:dyDescent="0.2">
      <c r="A1176" s="6">
        <f ca="1">IF(CompanyProfiles!F$44&gt;=RAND(),0,1)</f>
        <v>1</v>
      </c>
      <c r="B1176" s="6">
        <f ca="1">IF(CompanyProfiles!G$44&gt;=RAND(),0,1)</f>
        <v>1</v>
      </c>
      <c r="C1176" s="6">
        <f ca="1">IF(CompanyProfiles!H$44&gt;=RAND(),0,1)</f>
        <v>0</v>
      </c>
      <c r="D1176" s="6">
        <f ca="1">IF(CompanyProfiles!I$44&gt;=RAND(),0,1)</f>
        <v>1</v>
      </c>
      <c r="E1176" s="6">
        <f ca="1">IF(CompanyProfiles!J$44&gt;=RAND(),0,1)</f>
        <v>0</v>
      </c>
      <c r="F1176" s="6">
        <f ca="1">IF(CompanyProfiles!K$44&gt;=RAND(),0,1)</f>
        <v>1</v>
      </c>
      <c r="G1176" s="6">
        <f ca="1">IF(CompanyProfiles!L$44&gt;=RAND(),0,1)</f>
        <v>1</v>
      </c>
      <c r="H1176" s="6">
        <f ca="1">IF(CompanyProfiles!M$44&gt;=RAND(),0,1)</f>
        <v>1</v>
      </c>
      <c r="I1176" s="6">
        <f ca="1">IF(CompanyProfiles!N$44&gt;=RAND(),0,1)</f>
        <v>0</v>
      </c>
      <c r="J1176" s="12">
        <f ca="1">1-(SUM(COUNTIF(A1176:I1176,"= 1"))/CompanyProfiles!$F$47)</f>
        <v>0.33333333333333337</v>
      </c>
      <c r="K1176" s="6">
        <f ca="1">IF(J1176=0,0,IF(G1176=1,CompanyProfiles!$T$43+(RANDBETWEEN(CompanyProfiles!$R$43,CompanyProfiles!$S$43))/100,CompanyProfiles!$T$42+(RANDBETWEEN(CompanyProfiles!$R$42,CompanyProfiles!$S$42))/100))</f>
        <v>12573.946666666667</v>
      </c>
    </row>
    <row r="1177" spans="1:11" x14ac:dyDescent="0.2">
      <c r="A1177" s="6">
        <f ca="1">IF(CompanyProfiles!F$44&gt;=RAND(),0,1)</f>
        <v>1</v>
      </c>
      <c r="B1177" s="6">
        <f ca="1">IF(CompanyProfiles!G$44&gt;=RAND(),0,1)</f>
        <v>1</v>
      </c>
      <c r="C1177" s="6">
        <f ca="1">IF(CompanyProfiles!H$44&gt;=RAND(),0,1)</f>
        <v>1</v>
      </c>
      <c r="D1177" s="6">
        <f ca="1">IF(CompanyProfiles!I$44&gt;=RAND(),0,1)</f>
        <v>1</v>
      </c>
      <c r="E1177" s="6">
        <f ca="1">IF(CompanyProfiles!J$44&gt;=RAND(),0,1)</f>
        <v>1</v>
      </c>
      <c r="F1177" s="6">
        <f ca="1">IF(CompanyProfiles!K$44&gt;=RAND(),0,1)</f>
        <v>1</v>
      </c>
      <c r="G1177" s="6">
        <f ca="1">IF(CompanyProfiles!L$44&gt;=RAND(),0,1)</f>
        <v>1</v>
      </c>
      <c r="H1177" s="6">
        <f ca="1">IF(CompanyProfiles!M$44&gt;=RAND(),0,1)</f>
        <v>1</v>
      </c>
      <c r="I1177" s="6">
        <f ca="1">IF(CompanyProfiles!N$44&gt;=RAND(),0,1)</f>
        <v>1</v>
      </c>
      <c r="J1177" s="12">
        <f ca="1">1-(SUM(COUNTIF(A1177:I1177,"= 1"))/CompanyProfiles!$F$47)</f>
        <v>0</v>
      </c>
      <c r="K1177" s="6">
        <f ca="1">IF(J1177=0,0,IF(G1177=1,CompanyProfiles!$T$43+(RANDBETWEEN(CompanyProfiles!$R$43,CompanyProfiles!$S$43))/100,CompanyProfiles!$T$42+(RANDBETWEEN(CompanyProfiles!$R$42,CompanyProfiles!$S$42))/100))</f>
        <v>0</v>
      </c>
    </row>
    <row r="1178" spans="1:11" x14ac:dyDescent="0.2">
      <c r="A1178" s="6">
        <f ca="1">IF(CompanyProfiles!F$44&gt;=RAND(),0,1)</f>
        <v>1</v>
      </c>
      <c r="B1178" s="6">
        <f ca="1">IF(CompanyProfiles!G$44&gt;=RAND(),0,1)</f>
        <v>1</v>
      </c>
      <c r="C1178" s="6">
        <f ca="1">IF(CompanyProfiles!H$44&gt;=RAND(),0,1)</f>
        <v>1</v>
      </c>
      <c r="D1178" s="6">
        <f ca="1">IF(CompanyProfiles!I$44&gt;=RAND(),0,1)</f>
        <v>1</v>
      </c>
      <c r="E1178" s="6">
        <f ca="1">IF(CompanyProfiles!J$44&gt;=RAND(),0,1)</f>
        <v>1</v>
      </c>
      <c r="F1178" s="6">
        <f ca="1">IF(CompanyProfiles!K$44&gt;=RAND(),0,1)</f>
        <v>1</v>
      </c>
      <c r="G1178" s="6">
        <f ca="1">IF(CompanyProfiles!L$44&gt;=RAND(),0,1)</f>
        <v>1</v>
      </c>
      <c r="H1178" s="6">
        <f ca="1">IF(CompanyProfiles!M$44&gt;=RAND(),0,1)</f>
        <v>1</v>
      </c>
      <c r="I1178" s="6">
        <f ca="1">IF(CompanyProfiles!N$44&gt;=RAND(),0,1)</f>
        <v>1</v>
      </c>
      <c r="J1178" s="12">
        <f ca="1">1-(SUM(COUNTIF(A1178:I1178,"= 1"))/CompanyProfiles!$F$47)</f>
        <v>0</v>
      </c>
      <c r="K1178" s="6">
        <f ca="1">IF(J1178=0,0,IF(G1178=1,CompanyProfiles!$T$43+(RANDBETWEEN(CompanyProfiles!$R$43,CompanyProfiles!$S$43))/100,CompanyProfiles!$T$42+(RANDBETWEEN(CompanyProfiles!$R$42,CompanyProfiles!$S$42))/100))</f>
        <v>0</v>
      </c>
    </row>
    <row r="1179" spans="1:11" x14ac:dyDescent="0.2">
      <c r="A1179" s="6">
        <f ca="1">IF(CompanyProfiles!F$44&gt;=RAND(),0,1)</f>
        <v>1</v>
      </c>
      <c r="B1179" s="6">
        <f ca="1">IF(CompanyProfiles!G$44&gt;=RAND(),0,1)</f>
        <v>1</v>
      </c>
      <c r="C1179" s="6">
        <f ca="1">IF(CompanyProfiles!H$44&gt;=RAND(),0,1)</f>
        <v>1</v>
      </c>
      <c r="D1179" s="6">
        <f ca="1">IF(CompanyProfiles!I$44&gt;=RAND(),0,1)</f>
        <v>1</v>
      </c>
      <c r="E1179" s="6">
        <f ca="1">IF(CompanyProfiles!J$44&gt;=RAND(),0,1)</f>
        <v>0</v>
      </c>
      <c r="F1179" s="6">
        <f ca="1">IF(CompanyProfiles!K$44&gt;=RAND(),0,1)</f>
        <v>1</v>
      </c>
      <c r="G1179" s="6">
        <f ca="1">IF(CompanyProfiles!L$44&gt;=RAND(),0,1)</f>
        <v>1</v>
      </c>
      <c r="H1179" s="6">
        <f ca="1">IF(CompanyProfiles!M$44&gt;=RAND(),0,1)</f>
        <v>1</v>
      </c>
      <c r="I1179" s="6">
        <f ca="1">IF(CompanyProfiles!N$44&gt;=RAND(),0,1)</f>
        <v>0</v>
      </c>
      <c r="J1179" s="12">
        <f ca="1">1-(SUM(COUNTIF(A1179:I1179,"= 1"))/CompanyProfiles!$F$47)</f>
        <v>0.22222222222222221</v>
      </c>
      <c r="K1179" s="6">
        <f ca="1">IF(J1179=0,0,IF(G1179=1,CompanyProfiles!$T$43+(RANDBETWEEN(CompanyProfiles!$R$43,CompanyProfiles!$S$43))/100,CompanyProfiles!$T$42+(RANDBETWEEN(CompanyProfiles!$R$42,CompanyProfiles!$S$42))/100))</f>
        <v>11837.276666666667</v>
      </c>
    </row>
    <row r="1180" spans="1:11" x14ac:dyDescent="0.2">
      <c r="A1180" s="6">
        <f ca="1">IF(CompanyProfiles!F$44&gt;=RAND(),0,1)</f>
        <v>1</v>
      </c>
      <c r="B1180" s="6">
        <f ca="1">IF(CompanyProfiles!G$44&gt;=RAND(),0,1)</f>
        <v>1</v>
      </c>
      <c r="C1180" s="6">
        <f ca="1">IF(CompanyProfiles!H$44&gt;=RAND(),0,1)</f>
        <v>1</v>
      </c>
      <c r="D1180" s="6">
        <f ca="1">IF(CompanyProfiles!I$44&gt;=RAND(),0,1)</f>
        <v>1</v>
      </c>
      <c r="E1180" s="6">
        <f ca="1">IF(CompanyProfiles!J$44&gt;=RAND(),0,1)</f>
        <v>1</v>
      </c>
      <c r="F1180" s="6">
        <f ca="1">IF(CompanyProfiles!K$44&gt;=RAND(),0,1)</f>
        <v>1</v>
      </c>
      <c r="G1180" s="6">
        <f ca="1">IF(CompanyProfiles!L$44&gt;=RAND(),0,1)</f>
        <v>1</v>
      </c>
      <c r="H1180" s="6">
        <f ca="1">IF(CompanyProfiles!M$44&gt;=RAND(),0,1)</f>
        <v>1</v>
      </c>
      <c r="I1180" s="6">
        <f ca="1">IF(CompanyProfiles!N$44&gt;=RAND(),0,1)</f>
        <v>1</v>
      </c>
      <c r="J1180" s="12">
        <f ca="1">1-(SUM(COUNTIF(A1180:I1180,"= 1"))/CompanyProfiles!$F$47)</f>
        <v>0</v>
      </c>
      <c r="K1180" s="6">
        <f ca="1">IF(J1180=0,0,IF(G1180=1,CompanyProfiles!$T$43+(RANDBETWEEN(CompanyProfiles!$R$43,CompanyProfiles!$S$43))/100,CompanyProfiles!$T$42+(RANDBETWEEN(CompanyProfiles!$R$42,CompanyProfiles!$S$42))/100))</f>
        <v>0</v>
      </c>
    </row>
    <row r="1181" spans="1:11" x14ac:dyDescent="0.2">
      <c r="A1181" s="6">
        <f ca="1">IF(CompanyProfiles!F$44&gt;=RAND(),0,1)</f>
        <v>1</v>
      </c>
      <c r="B1181" s="6">
        <f ca="1">IF(CompanyProfiles!G$44&gt;=RAND(),0,1)</f>
        <v>1</v>
      </c>
      <c r="C1181" s="6">
        <f ca="1">IF(CompanyProfiles!H$44&gt;=RAND(),0,1)</f>
        <v>1</v>
      </c>
      <c r="D1181" s="6">
        <f ca="1">IF(CompanyProfiles!I$44&gt;=RAND(),0,1)</f>
        <v>1</v>
      </c>
      <c r="E1181" s="6">
        <f ca="1">IF(CompanyProfiles!J$44&gt;=RAND(),0,1)</f>
        <v>1</v>
      </c>
      <c r="F1181" s="6">
        <f ca="1">IF(CompanyProfiles!K$44&gt;=RAND(),0,1)</f>
        <v>1</v>
      </c>
      <c r="G1181" s="6">
        <f ca="1">IF(CompanyProfiles!L$44&gt;=RAND(),0,1)</f>
        <v>0</v>
      </c>
      <c r="H1181" s="6">
        <f ca="1">IF(CompanyProfiles!M$44&gt;=RAND(),0,1)</f>
        <v>1</v>
      </c>
      <c r="I1181" s="6">
        <f ca="1">IF(CompanyProfiles!N$44&gt;=RAND(),0,1)</f>
        <v>1</v>
      </c>
      <c r="J1181" s="12">
        <f ca="1">1-(SUM(COUNTIF(A1181:I1181,"= 1"))/CompanyProfiles!$F$47)</f>
        <v>0.11111111111111116</v>
      </c>
      <c r="K1181" s="6">
        <f ca="1">IF(J1181=0,0,IF(G1181=1,CompanyProfiles!$T$43+(RANDBETWEEN(CompanyProfiles!$R$43,CompanyProfiles!$S$43))/100,CompanyProfiles!$T$42+(RANDBETWEEN(CompanyProfiles!$R$42,CompanyProfiles!$S$42))/100))</f>
        <v>4714.8066666666673</v>
      </c>
    </row>
    <row r="1182" spans="1:11" x14ac:dyDescent="0.2">
      <c r="A1182" s="6">
        <f ca="1">IF(CompanyProfiles!F$44&gt;=RAND(),0,1)</f>
        <v>1</v>
      </c>
      <c r="B1182" s="6">
        <f ca="1">IF(CompanyProfiles!G$44&gt;=RAND(),0,1)</f>
        <v>0</v>
      </c>
      <c r="C1182" s="6">
        <f ca="1">IF(CompanyProfiles!H$44&gt;=RAND(),0,1)</f>
        <v>1</v>
      </c>
      <c r="D1182" s="6">
        <f ca="1">IF(CompanyProfiles!I$44&gt;=RAND(),0,1)</f>
        <v>0</v>
      </c>
      <c r="E1182" s="6">
        <f ca="1">IF(CompanyProfiles!J$44&gt;=RAND(),0,1)</f>
        <v>1</v>
      </c>
      <c r="F1182" s="6">
        <f ca="1">IF(CompanyProfiles!K$44&gt;=RAND(),0,1)</f>
        <v>1</v>
      </c>
      <c r="G1182" s="6">
        <f ca="1">IF(CompanyProfiles!L$44&gt;=RAND(),0,1)</f>
        <v>1</v>
      </c>
      <c r="H1182" s="6">
        <f ca="1">IF(CompanyProfiles!M$44&gt;=RAND(),0,1)</f>
        <v>0</v>
      </c>
      <c r="I1182" s="6">
        <f ca="1">IF(CompanyProfiles!N$44&gt;=RAND(),0,1)</f>
        <v>1</v>
      </c>
      <c r="J1182" s="12">
        <f ca="1">1-(SUM(COUNTIF(A1182:I1182,"= 1"))/CompanyProfiles!$F$47)</f>
        <v>0.33333333333333337</v>
      </c>
      <c r="K1182" s="6">
        <f ca="1">IF(J1182=0,0,IF(G1182=1,CompanyProfiles!$T$43+(RANDBETWEEN(CompanyProfiles!$R$43,CompanyProfiles!$S$43))/100,CompanyProfiles!$T$42+(RANDBETWEEN(CompanyProfiles!$R$42,CompanyProfiles!$S$42))/100))</f>
        <v>8323.3366666666661</v>
      </c>
    </row>
    <row r="1183" spans="1:11" x14ac:dyDescent="0.2">
      <c r="A1183" s="6">
        <f ca="1">IF(CompanyProfiles!F$44&gt;=RAND(),0,1)</f>
        <v>0</v>
      </c>
      <c r="B1183" s="6">
        <f ca="1">IF(CompanyProfiles!G$44&gt;=RAND(),0,1)</f>
        <v>1</v>
      </c>
      <c r="C1183" s="6">
        <f ca="1">IF(CompanyProfiles!H$44&gt;=RAND(),0,1)</f>
        <v>1</v>
      </c>
      <c r="D1183" s="6">
        <f ca="1">IF(CompanyProfiles!I$44&gt;=RAND(),0,1)</f>
        <v>1</v>
      </c>
      <c r="E1183" s="6">
        <f ca="1">IF(CompanyProfiles!J$44&gt;=RAND(),0,1)</f>
        <v>1</v>
      </c>
      <c r="F1183" s="6">
        <f ca="1">IF(CompanyProfiles!K$44&gt;=RAND(),0,1)</f>
        <v>1</v>
      </c>
      <c r="G1183" s="6">
        <f ca="1">IF(CompanyProfiles!L$44&gt;=RAND(),0,1)</f>
        <v>1</v>
      </c>
      <c r="H1183" s="6">
        <f ca="1">IF(CompanyProfiles!M$44&gt;=RAND(),0,1)</f>
        <v>1</v>
      </c>
      <c r="I1183" s="6">
        <f ca="1">IF(CompanyProfiles!N$44&gt;=RAND(),0,1)</f>
        <v>1</v>
      </c>
      <c r="J1183" s="12">
        <f ca="1">1-(SUM(COUNTIF(A1183:I1183,"= 1"))/CompanyProfiles!$F$47)</f>
        <v>0.11111111111111116</v>
      </c>
      <c r="K1183" s="6">
        <f ca="1">IF(J1183=0,0,IF(G1183=1,CompanyProfiles!$T$43+(RANDBETWEEN(CompanyProfiles!$R$43,CompanyProfiles!$S$43))/100,CompanyProfiles!$T$42+(RANDBETWEEN(CompanyProfiles!$R$42,CompanyProfiles!$S$42))/100))</f>
        <v>11467.546666666667</v>
      </c>
    </row>
    <row r="1184" spans="1:11" x14ac:dyDescent="0.2">
      <c r="A1184" s="6">
        <f ca="1">IF(CompanyProfiles!F$44&gt;=RAND(),0,1)</f>
        <v>1</v>
      </c>
      <c r="B1184" s="6">
        <f ca="1">IF(CompanyProfiles!G$44&gt;=RAND(),0,1)</f>
        <v>1</v>
      </c>
      <c r="C1184" s="6">
        <f ca="1">IF(CompanyProfiles!H$44&gt;=RAND(),0,1)</f>
        <v>1</v>
      </c>
      <c r="D1184" s="6">
        <f ca="1">IF(CompanyProfiles!I$44&gt;=RAND(),0,1)</f>
        <v>1</v>
      </c>
      <c r="E1184" s="6">
        <f ca="1">IF(CompanyProfiles!J$44&gt;=RAND(),0,1)</f>
        <v>1</v>
      </c>
      <c r="F1184" s="6">
        <f ca="1">IF(CompanyProfiles!K$44&gt;=RAND(),0,1)</f>
        <v>1</v>
      </c>
      <c r="G1184" s="6">
        <f ca="1">IF(CompanyProfiles!L$44&gt;=RAND(),0,1)</f>
        <v>1</v>
      </c>
      <c r="H1184" s="6">
        <f ca="1">IF(CompanyProfiles!M$44&gt;=RAND(),0,1)</f>
        <v>1</v>
      </c>
      <c r="I1184" s="6">
        <f ca="1">IF(CompanyProfiles!N$44&gt;=RAND(),0,1)</f>
        <v>1</v>
      </c>
      <c r="J1184" s="12">
        <f ca="1">1-(SUM(COUNTIF(A1184:I1184,"= 1"))/CompanyProfiles!$F$47)</f>
        <v>0</v>
      </c>
      <c r="K1184" s="6">
        <f ca="1">IF(J1184=0,0,IF(G1184=1,CompanyProfiles!$T$43+(RANDBETWEEN(CompanyProfiles!$R$43,CompanyProfiles!$S$43))/100,CompanyProfiles!$T$42+(RANDBETWEEN(CompanyProfiles!$R$42,CompanyProfiles!$S$42))/100))</f>
        <v>0</v>
      </c>
    </row>
    <row r="1185" spans="1:11" x14ac:dyDescent="0.2">
      <c r="A1185" s="6">
        <f ca="1">IF(CompanyProfiles!F$44&gt;=RAND(),0,1)</f>
        <v>1</v>
      </c>
      <c r="B1185" s="6">
        <f ca="1">IF(CompanyProfiles!G$44&gt;=RAND(),0,1)</f>
        <v>0</v>
      </c>
      <c r="C1185" s="6">
        <f ca="1">IF(CompanyProfiles!H$44&gt;=RAND(),0,1)</f>
        <v>1</v>
      </c>
      <c r="D1185" s="6">
        <f ca="1">IF(CompanyProfiles!I$44&gt;=RAND(),0,1)</f>
        <v>0</v>
      </c>
      <c r="E1185" s="6">
        <f ca="1">IF(CompanyProfiles!J$44&gt;=RAND(),0,1)</f>
        <v>1</v>
      </c>
      <c r="F1185" s="6">
        <f ca="1">IF(CompanyProfiles!K$44&gt;=RAND(),0,1)</f>
        <v>1</v>
      </c>
      <c r="G1185" s="6">
        <f ca="1">IF(CompanyProfiles!L$44&gt;=RAND(),0,1)</f>
        <v>1</v>
      </c>
      <c r="H1185" s="6">
        <f ca="1">IF(CompanyProfiles!M$44&gt;=RAND(),0,1)</f>
        <v>1</v>
      </c>
      <c r="I1185" s="6">
        <f ca="1">IF(CompanyProfiles!N$44&gt;=RAND(),0,1)</f>
        <v>0</v>
      </c>
      <c r="J1185" s="12">
        <f ca="1">1-(SUM(COUNTIF(A1185:I1185,"= 1"))/CompanyProfiles!$F$47)</f>
        <v>0.33333333333333337</v>
      </c>
      <c r="K1185" s="6">
        <f ca="1">IF(J1185=0,0,IF(G1185=1,CompanyProfiles!$T$43+(RANDBETWEEN(CompanyProfiles!$R$43,CompanyProfiles!$S$43))/100,CompanyProfiles!$T$42+(RANDBETWEEN(CompanyProfiles!$R$42,CompanyProfiles!$S$42))/100))</f>
        <v>11152.026666666667</v>
      </c>
    </row>
    <row r="1186" spans="1:11" x14ac:dyDescent="0.2">
      <c r="A1186" s="6">
        <f ca="1">IF(CompanyProfiles!F$44&gt;=RAND(),0,1)</f>
        <v>1</v>
      </c>
      <c r="B1186" s="6">
        <f ca="1">IF(CompanyProfiles!G$44&gt;=RAND(),0,1)</f>
        <v>1</v>
      </c>
      <c r="C1186" s="6">
        <f ca="1">IF(CompanyProfiles!H$44&gt;=RAND(),0,1)</f>
        <v>1</v>
      </c>
      <c r="D1186" s="6">
        <f ca="1">IF(CompanyProfiles!I$44&gt;=RAND(),0,1)</f>
        <v>1</v>
      </c>
      <c r="E1186" s="6">
        <f ca="1">IF(CompanyProfiles!J$44&gt;=RAND(),0,1)</f>
        <v>1</v>
      </c>
      <c r="F1186" s="6">
        <f ca="1">IF(CompanyProfiles!K$44&gt;=RAND(),0,1)</f>
        <v>1</v>
      </c>
      <c r="G1186" s="6">
        <f ca="1">IF(CompanyProfiles!L$44&gt;=RAND(),0,1)</f>
        <v>1</v>
      </c>
      <c r="H1186" s="6">
        <f ca="1">IF(CompanyProfiles!M$44&gt;=RAND(),0,1)</f>
        <v>1</v>
      </c>
      <c r="I1186" s="6">
        <f ca="1">IF(CompanyProfiles!N$44&gt;=RAND(),0,1)</f>
        <v>0</v>
      </c>
      <c r="J1186" s="12">
        <f ca="1">1-(SUM(COUNTIF(A1186:I1186,"= 1"))/CompanyProfiles!$F$47)</f>
        <v>0.11111111111111116</v>
      </c>
      <c r="K1186" s="6">
        <f ca="1">IF(J1186=0,0,IF(G1186=1,CompanyProfiles!$T$43+(RANDBETWEEN(CompanyProfiles!$R$43,CompanyProfiles!$S$43))/100,CompanyProfiles!$T$42+(RANDBETWEEN(CompanyProfiles!$R$42,CompanyProfiles!$S$42))/100))</f>
        <v>11109.666666666668</v>
      </c>
    </row>
    <row r="1187" spans="1:11" x14ac:dyDescent="0.2">
      <c r="A1187" s="6">
        <f ca="1">IF(CompanyProfiles!F$44&gt;=RAND(),0,1)</f>
        <v>1</v>
      </c>
      <c r="B1187" s="6">
        <f ca="1">IF(CompanyProfiles!G$44&gt;=RAND(),0,1)</f>
        <v>0</v>
      </c>
      <c r="C1187" s="6">
        <f ca="1">IF(CompanyProfiles!H$44&gt;=RAND(),0,1)</f>
        <v>1</v>
      </c>
      <c r="D1187" s="6">
        <f ca="1">IF(CompanyProfiles!I$44&gt;=RAND(),0,1)</f>
        <v>1</v>
      </c>
      <c r="E1187" s="6">
        <f ca="1">IF(CompanyProfiles!J$44&gt;=RAND(),0,1)</f>
        <v>0</v>
      </c>
      <c r="F1187" s="6">
        <f ca="1">IF(CompanyProfiles!K$44&gt;=RAND(),0,1)</f>
        <v>1</v>
      </c>
      <c r="G1187" s="6">
        <f ca="1">IF(CompanyProfiles!L$44&gt;=RAND(),0,1)</f>
        <v>1</v>
      </c>
      <c r="H1187" s="6">
        <f ca="1">IF(CompanyProfiles!M$44&gt;=RAND(),0,1)</f>
        <v>0</v>
      </c>
      <c r="I1187" s="6">
        <f ca="1">IF(CompanyProfiles!N$44&gt;=RAND(),0,1)</f>
        <v>1</v>
      </c>
      <c r="J1187" s="12">
        <f ca="1">1-(SUM(COUNTIF(A1187:I1187,"= 1"))/CompanyProfiles!$F$47)</f>
        <v>0.33333333333333337</v>
      </c>
      <c r="K1187" s="6">
        <f ca="1">IF(J1187=0,0,IF(G1187=1,CompanyProfiles!$T$43+(RANDBETWEEN(CompanyProfiles!$R$43,CompanyProfiles!$S$43))/100,CompanyProfiles!$T$42+(RANDBETWEEN(CompanyProfiles!$R$42,CompanyProfiles!$S$42))/100))</f>
        <v>11889.036666666667</v>
      </c>
    </row>
    <row r="1188" spans="1:11" x14ac:dyDescent="0.2">
      <c r="A1188" s="6">
        <f ca="1">IF(CompanyProfiles!F$44&gt;=RAND(),0,1)</f>
        <v>1</v>
      </c>
      <c r="B1188" s="6">
        <f ca="1">IF(CompanyProfiles!G$44&gt;=RAND(),0,1)</f>
        <v>1</v>
      </c>
      <c r="C1188" s="6">
        <f ca="1">IF(CompanyProfiles!H$44&gt;=RAND(),0,1)</f>
        <v>1</v>
      </c>
      <c r="D1188" s="6">
        <f ca="1">IF(CompanyProfiles!I$44&gt;=RAND(),0,1)</f>
        <v>1</v>
      </c>
      <c r="E1188" s="6">
        <f ca="1">IF(CompanyProfiles!J$44&gt;=RAND(),0,1)</f>
        <v>1</v>
      </c>
      <c r="F1188" s="6">
        <f ca="1">IF(CompanyProfiles!K$44&gt;=RAND(),0,1)</f>
        <v>1</v>
      </c>
      <c r="G1188" s="6">
        <f ca="1">IF(CompanyProfiles!L$44&gt;=RAND(),0,1)</f>
        <v>1</v>
      </c>
      <c r="H1188" s="6">
        <f ca="1">IF(CompanyProfiles!M$44&gt;=RAND(),0,1)</f>
        <v>1</v>
      </c>
      <c r="I1188" s="6">
        <f ca="1">IF(CompanyProfiles!N$44&gt;=RAND(),0,1)</f>
        <v>1</v>
      </c>
      <c r="J1188" s="12">
        <f ca="1">1-(SUM(COUNTIF(A1188:I1188,"= 1"))/CompanyProfiles!$F$47)</f>
        <v>0</v>
      </c>
      <c r="K1188" s="6">
        <f ca="1">IF(J1188=0,0,IF(G1188=1,CompanyProfiles!$T$43+(RANDBETWEEN(CompanyProfiles!$R$43,CompanyProfiles!$S$43))/100,CompanyProfiles!$T$42+(RANDBETWEEN(CompanyProfiles!$R$42,CompanyProfiles!$S$42))/100))</f>
        <v>0</v>
      </c>
    </row>
    <row r="1189" spans="1:11" x14ac:dyDescent="0.2">
      <c r="A1189" s="6">
        <f ca="1">IF(CompanyProfiles!F$44&gt;=RAND(),0,1)</f>
        <v>1</v>
      </c>
      <c r="B1189" s="6">
        <f ca="1">IF(CompanyProfiles!G$44&gt;=RAND(),0,1)</f>
        <v>1</v>
      </c>
      <c r="C1189" s="6">
        <f ca="1">IF(CompanyProfiles!H$44&gt;=RAND(),0,1)</f>
        <v>1</v>
      </c>
      <c r="D1189" s="6">
        <f ca="1">IF(CompanyProfiles!I$44&gt;=RAND(),0,1)</f>
        <v>1</v>
      </c>
      <c r="E1189" s="6">
        <f ca="1">IF(CompanyProfiles!J$44&gt;=RAND(),0,1)</f>
        <v>1</v>
      </c>
      <c r="F1189" s="6">
        <f ca="1">IF(CompanyProfiles!K$44&gt;=RAND(),0,1)</f>
        <v>1</v>
      </c>
      <c r="G1189" s="6">
        <f ca="1">IF(CompanyProfiles!L$44&gt;=RAND(),0,1)</f>
        <v>1</v>
      </c>
      <c r="H1189" s="6">
        <f ca="1">IF(CompanyProfiles!M$44&gt;=RAND(),0,1)</f>
        <v>0</v>
      </c>
      <c r="I1189" s="6">
        <f ca="1">IF(CompanyProfiles!N$44&gt;=RAND(),0,1)</f>
        <v>1</v>
      </c>
      <c r="J1189" s="12">
        <f ca="1">1-(SUM(COUNTIF(A1189:I1189,"= 1"))/CompanyProfiles!$F$47)</f>
        <v>0.11111111111111116</v>
      </c>
      <c r="K1189" s="6">
        <f ca="1">IF(J1189=0,0,IF(G1189=1,CompanyProfiles!$T$43+(RANDBETWEEN(CompanyProfiles!$R$43,CompanyProfiles!$S$43))/100,CompanyProfiles!$T$42+(RANDBETWEEN(CompanyProfiles!$R$42,CompanyProfiles!$S$42))/100))</f>
        <v>12277.146666666667</v>
      </c>
    </row>
    <row r="1190" spans="1:11" x14ac:dyDescent="0.2">
      <c r="A1190" s="6">
        <f ca="1">IF(CompanyProfiles!F$44&gt;=RAND(),0,1)</f>
        <v>1</v>
      </c>
      <c r="B1190" s="6">
        <f ca="1">IF(CompanyProfiles!G$44&gt;=RAND(),0,1)</f>
        <v>0</v>
      </c>
      <c r="C1190" s="6">
        <f ca="1">IF(CompanyProfiles!H$44&gt;=RAND(),0,1)</f>
        <v>1</v>
      </c>
      <c r="D1190" s="6">
        <f ca="1">IF(CompanyProfiles!I$44&gt;=RAND(),0,1)</f>
        <v>0</v>
      </c>
      <c r="E1190" s="6">
        <f ca="1">IF(CompanyProfiles!J$44&gt;=RAND(),0,1)</f>
        <v>1</v>
      </c>
      <c r="F1190" s="6">
        <f ca="1">IF(CompanyProfiles!K$44&gt;=RAND(),0,1)</f>
        <v>1</v>
      </c>
      <c r="G1190" s="6">
        <f ca="1">IF(CompanyProfiles!L$44&gt;=RAND(),0,1)</f>
        <v>1</v>
      </c>
      <c r="H1190" s="6">
        <f ca="1">IF(CompanyProfiles!M$44&gt;=RAND(),0,1)</f>
        <v>1</v>
      </c>
      <c r="I1190" s="6">
        <f ca="1">IF(CompanyProfiles!N$44&gt;=RAND(),0,1)</f>
        <v>1</v>
      </c>
      <c r="J1190" s="12">
        <f ca="1">1-(SUM(COUNTIF(A1190:I1190,"= 1"))/CompanyProfiles!$F$47)</f>
        <v>0.22222222222222221</v>
      </c>
      <c r="K1190" s="6">
        <f ca="1">IF(J1190=0,0,IF(G1190=1,CompanyProfiles!$T$43+(RANDBETWEEN(CompanyProfiles!$R$43,CompanyProfiles!$S$43))/100,CompanyProfiles!$T$42+(RANDBETWEEN(CompanyProfiles!$R$42,CompanyProfiles!$S$42))/100))</f>
        <v>10304.956666666667</v>
      </c>
    </row>
    <row r="1191" spans="1:11" x14ac:dyDescent="0.2">
      <c r="A1191" s="6">
        <f ca="1">IF(CompanyProfiles!F$44&gt;=RAND(),0,1)</f>
        <v>1</v>
      </c>
      <c r="B1191" s="6">
        <f ca="1">IF(CompanyProfiles!G$44&gt;=RAND(),0,1)</f>
        <v>1</v>
      </c>
      <c r="C1191" s="6">
        <f ca="1">IF(CompanyProfiles!H$44&gt;=RAND(),0,1)</f>
        <v>1</v>
      </c>
      <c r="D1191" s="6">
        <f ca="1">IF(CompanyProfiles!I$44&gt;=RAND(),0,1)</f>
        <v>1</v>
      </c>
      <c r="E1191" s="6">
        <f ca="1">IF(CompanyProfiles!J$44&gt;=RAND(),0,1)</f>
        <v>1</v>
      </c>
      <c r="F1191" s="6">
        <f ca="1">IF(CompanyProfiles!K$44&gt;=RAND(),0,1)</f>
        <v>1</v>
      </c>
      <c r="G1191" s="6">
        <f ca="1">IF(CompanyProfiles!L$44&gt;=RAND(),0,1)</f>
        <v>1</v>
      </c>
      <c r="H1191" s="6">
        <f ca="1">IF(CompanyProfiles!M$44&gt;=RAND(),0,1)</f>
        <v>1</v>
      </c>
      <c r="I1191" s="6">
        <f ca="1">IF(CompanyProfiles!N$44&gt;=RAND(),0,1)</f>
        <v>1</v>
      </c>
      <c r="J1191" s="12">
        <f ca="1">1-(SUM(COUNTIF(A1191:I1191,"= 1"))/CompanyProfiles!$F$47)</f>
        <v>0</v>
      </c>
      <c r="K1191" s="6">
        <f ca="1">IF(J1191=0,0,IF(G1191=1,CompanyProfiles!$T$43+(RANDBETWEEN(CompanyProfiles!$R$43,CompanyProfiles!$S$43))/100,CompanyProfiles!$T$42+(RANDBETWEEN(CompanyProfiles!$R$42,CompanyProfiles!$S$42))/100))</f>
        <v>0</v>
      </c>
    </row>
    <row r="1192" spans="1:11" x14ac:dyDescent="0.2">
      <c r="A1192" s="6">
        <f ca="1">IF(CompanyProfiles!F$44&gt;=RAND(),0,1)</f>
        <v>0</v>
      </c>
      <c r="B1192" s="6">
        <f ca="1">IF(CompanyProfiles!G$44&gt;=RAND(),0,1)</f>
        <v>0</v>
      </c>
      <c r="C1192" s="6">
        <f ca="1">IF(CompanyProfiles!H$44&gt;=RAND(),0,1)</f>
        <v>1</v>
      </c>
      <c r="D1192" s="6">
        <f ca="1">IF(CompanyProfiles!I$44&gt;=RAND(),0,1)</f>
        <v>0</v>
      </c>
      <c r="E1192" s="6">
        <f ca="1">IF(CompanyProfiles!J$44&gt;=RAND(),0,1)</f>
        <v>1</v>
      </c>
      <c r="F1192" s="6">
        <f ca="1">IF(CompanyProfiles!K$44&gt;=RAND(),0,1)</f>
        <v>1</v>
      </c>
      <c r="G1192" s="6">
        <f ca="1">IF(CompanyProfiles!L$44&gt;=RAND(),0,1)</f>
        <v>1</v>
      </c>
      <c r="H1192" s="6">
        <f ca="1">IF(CompanyProfiles!M$44&gt;=RAND(),0,1)</f>
        <v>0</v>
      </c>
      <c r="I1192" s="6">
        <f ca="1">IF(CompanyProfiles!N$44&gt;=RAND(),0,1)</f>
        <v>0</v>
      </c>
      <c r="J1192" s="12">
        <f ca="1">1-(SUM(COUNTIF(A1192:I1192,"= 1"))/CompanyProfiles!$F$47)</f>
        <v>0.55555555555555558</v>
      </c>
      <c r="K1192" s="6">
        <f ca="1">IF(J1192=0,0,IF(G1192=1,CompanyProfiles!$T$43+(RANDBETWEEN(CompanyProfiles!$R$43,CompanyProfiles!$S$43))/100,CompanyProfiles!$T$42+(RANDBETWEEN(CompanyProfiles!$R$42,CompanyProfiles!$S$42))/100))</f>
        <v>14239.786666666667</v>
      </c>
    </row>
    <row r="1193" spans="1:11" x14ac:dyDescent="0.2">
      <c r="A1193" s="6">
        <f ca="1">IF(CompanyProfiles!F$44&gt;=RAND(),0,1)</f>
        <v>1</v>
      </c>
      <c r="B1193" s="6">
        <f ca="1">IF(CompanyProfiles!G$44&gt;=RAND(),0,1)</f>
        <v>1</v>
      </c>
      <c r="C1193" s="6">
        <f ca="1">IF(CompanyProfiles!H$44&gt;=RAND(),0,1)</f>
        <v>0</v>
      </c>
      <c r="D1193" s="6">
        <f ca="1">IF(CompanyProfiles!I$44&gt;=RAND(),0,1)</f>
        <v>1</v>
      </c>
      <c r="E1193" s="6">
        <f ca="1">IF(CompanyProfiles!J$44&gt;=RAND(),0,1)</f>
        <v>1</v>
      </c>
      <c r="F1193" s="6">
        <f ca="1">IF(CompanyProfiles!K$44&gt;=RAND(),0,1)</f>
        <v>1</v>
      </c>
      <c r="G1193" s="6">
        <f ca="1">IF(CompanyProfiles!L$44&gt;=RAND(),0,1)</f>
        <v>1</v>
      </c>
      <c r="H1193" s="6">
        <f ca="1">IF(CompanyProfiles!M$44&gt;=RAND(),0,1)</f>
        <v>1</v>
      </c>
      <c r="I1193" s="6">
        <f ca="1">IF(CompanyProfiles!N$44&gt;=RAND(),0,1)</f>
        <v>0</v>
      </c>
      <c r="J1193" s="12">
        <f ca="1">1-(SUM(COUNTIF(A1193:I1193,"= 1"))/CompanyProfiles!$F$47)</f>
        <v>0.22222222222222221</v>
      </c>
      <c r="K1193" s="6">
        <f ca="1">IF(J1193=0,0,IF(G1193=1,CompanyProfiles!$T$43+(RANDBETWEEN(CompanyProfiles!$R$43,CompanyProfiles!$S$43))/100,CompanyProfiles!$T$42+(RANDBETWEEN(CompanyProfiles!$R$42,CompanyProfiles!$S$42))/100))</f>
        <v>9542.746666666666</v>
      </c>
    </row>
    <row r="1194" spans="1:11" x14ac:dyDescent="0.2">
      <c r="A1194" s="6">
        <f ca="1">IF(CompanyProfiles!F$44&gt;=RAND(),0,1)</f>
        <v>1</v>
      </c>
      <c r="B1194" s="6">
        <f ca="1">IF(CompanyProfiles!G$44&gt;=RAND(),0,1)</f>
        <v>1</v>
      </c>
      <c r="C1194" s="6">
        <f ca="1">IF(CompanyProfiles!H$44&gt;=RAND(),0,1)</f>
        <v>1</v>
      </c>
      <c r="D1194" s="6">
        <f ca="1">IF(CompanyProfiles!I$44&gt;=RAND(),0,1)</f>
        <v>1</v>
      </c>
      <c r="E1194" s="6">
        <f ca="1">IF(CompanyProfiles!J$44&gt;=RAND(),0,1)</f>
        <v>1</v>
      </c>
      <c r="F1194" s="6">
        <f ca="1">IF(CompanyProfiles!K$44&gt;=RAND(),0,1)</f>
        <v>1</v>
      </c>
      <c r="G1194" s="6">
        <f ca="1">IF(CompanyProfiles!L$44&gt;=RAND(),0,1)</f>
        <v>1</v>
      </c>
      <c r="H1194" s="6">
        <f ca="1">IF(CompanyProfiles!M$44&gt;=RAND(),0,1)</f>
        <v>1</v>
      </c>
      <c r="I1194" s="6">
        <f ca="1">IF(CompanyProfiles!N$44&gt;=RAND(),0,1)</f>
        <v>0</v>
      </c>
      <c r="J1194" s="12">
        <f ca="1">1-(SUM(COUNTIF(A1194:I1194,"= 1"))/CompanyProfiles!$F$47)</f>
        <v>0.11111111111111116</v>
      </c>
      <c r="K1194" s="6">
        <f ca="1">IF(J1194=0,0,IF(G1194=1,CompanyProfiles!$T$43+(RANDBETWEEN(CompanyProfiles!$R$43,CompanyProfiles!$S$43))/100,CompanyProfiles!$T$42+(RANDBETWEEN(CompanyProfiles!$R$42,CompanyProfiles!$S$42))/100))</f>
        <v>7148.3266666666668</v>
      </c>
    </row>
    <row r="1195" spans="1:11" x14ac:dyDescent="0.2">
      <c r="A1195" s="6">
        <f ca="1">IF(CompanyProfiles!F$44&gt;=RAND(),0,1)</f>
        <v>1</v>
      </c>
      <c r="B1195" s="6">
        <f ca="1">IF(CompanyProfiles!G$44&gt;=RAND(),0,1)</f>
        <v>1</v>
      </c>
      <c r="C1195" s="6">
        <f ca="1">IF(CompanyProfiles!H$44&gt;=RAND(),0,1)</f>
        <v>1</v>
      </c>
      <c r="D1195" s="6">
        <f ca="1">IF(CompanyProfiles!I$44&gt;=RAND(),0,1)</f>
        <v>1</v>
      </c>
      <c r="E1195" s="6">
        <f ca="1">IF(CompanyProfiles!J$44&gt;=RAND(),0,1)</f>
        <v>1</v>
      </c>
      <c r="F1195" s="6">
        <f ca="1">IF(CompanyProfiles!K$44&gt;=RAND(),0,1)</f>
        <v>0</v>
      </c>
      <c r="G1195" s="6">
        <f ca="1">IF(CompanyProfiles!L$44&gt;=RAND(),0,1)</f>
        <v>1</v>
      </c>
      <c r="H1195" s="6">
        <f ca="1">IF(CompanyProfiles!M$44&gt;=RAND(),0,1)</f>
        <v>0</v>
      </c>
      <c r="I1195" s="6">
        <f ca="1">IF(CompanyProfiles!N$44&gt;=RAND(),0,1)</f>
        <v>1</v>
      </c>
      <c r="J1195" s="12">
        <f ca="1">1-(SUM(COUNTIF(A1195:I1195,"= 1"))/CompanyProfiles!$F$47)</f>
        <v>0.22222222222222221</v>
      </c>
      <c r="K1195" s="6">
        <f ca="1">IF(J1195=0,0,IF(G1195=1,CompanyProfiles!$T$43+(RANDBETWEEN(CompanyProfiles!$R$43,CompanyProfiles!$S$43))/100,CompanyProfiles!$T$42+(RANDBETWEEN(CompanyProfiles!$R$42,CompanyProfiles!$S$42))/100))</f>
        <v>10913.616666666667</v>
      </c>
    </row>
    <row r="1196" spans="1:11" x14ac:dyDescent="0.2">
      <c r="A1196" s="6">
        <f ca="1">IF(CompanyProfiles!F$44&gt;=RAND(),0,1)</f>
        <v>0</v>
      </c>
      <c r="B1196" s="6">
        <f ca="1">IF(CompanyProfiles!G$44&gt;=RAND(),0,1)</f>
        <v>1</v>
      </c>
      <c r="C1196" s="6">
        <f ca="1">IF(CompanyProfiles!H$44&gt;=RAND(),0,1)</f>
        <v>0</v>
      </c>
      <c r="D1196" s="6">
        <f ca="1">IF(CompanyProfiles!I$44&gt;=RAND(),0,1)</f>
        <v>1</v>
      </c>
      <c r="E1196" s="6">
        <f ca="1">IF(CompanyProfiles!J$44&gt;=RAND(),0,1)</f>
        <v>1</v>
      </c>
      <c r="F1196" s="6">
        <f ca="1">IF(CompanyProfiles!K$44&gt;=RAND(),0,1)</f>
        <v>1</v>
      </c>
      <c r="G1196" s="6">
        <f ca="1">IF(CompanyProfiles!L$44&gt;=RAND(),0,1)</f>
        <v>1</v>
      </c>
      <c r="H1196" s="6">
        <f ca="1">IF(CompanyProfiles!M$44&gt;=RAND(),0,1)</f>
        <v>1</v>
      </c>
      <c r="I1196" s="6">
        <f ca="1">IF(CompanyProfiles!N$44&gt;=RAND(),0,1)</f>
        <v>1</v>
      </c>
      <c r="J1196" s="12">
        <f ca="1">1-(SUM(COUNTIF(A1196:I1196,"= 1"))/CompanyProfiles!$F$47)</f>
        <v>0.22222222222222221</v>
      </c>
      <c r="K1196" s="6">
        <f ca="1">IF(J1196=0,0,IF(G1196=1,CompanyProfiles!$T$43+(RANDBETWEEN(CompanyProfiles!$R$43,CompanyProfiles!$S$43))/100,CompanyProfiles!$T$42+(RANDBETWEEN(CompanyProfiles!$R$42,CompanyProfiles!$S$42))/100))</f>
        <v>9728.0966666666664</v>
      </c>
    </row>
    <row r="1197" spans="1:11" x14ac:dyDescent="0.2">
      <c r="A1197" s="6">
        <f ca="1">IF(CompanyProfiles!F$44&gt;=RAND(),0,1)</f>
        <v>1</v>
      </c>
      <c r="B1197" s="6">
        <f ca="1">IF(CompanyProfiles!G$44&gt;=RAND(),0,1)</f>
        <v>0</v>
      </c>
      <c r="C1197" s="6">
        <f ca="1">IF(CompanyProfiles!H$44&gt;=RAND(),0,1)</f>
        <v>0</v>
      </c>
      <c r="D1197" s="6">
        <f ca="1">IF(CompanyProfiles!I$44&gt;=RAND(),0,1)</f>
        <v>1</v>
      </c>
      <c r="E1197" s="6">
        <f ca="1">IF(CompanyProfiles!J$44&gt;=RAND(),0,1)</f>
        <v>1</v>
      </c>
      <c r="F1197" s="6">
        <f ca="1">IF(CompanyProfiles!K$44&gt;=RAND(),0,1)</f>
        <v>1</v>
      </c>
      <c r="G1197" s="6">
        <f ca="1">IF(CompanyProfiles!L$44&gt;=RAND(),0,1)</f>
        <v>1</v>
      </c>
      <c r="H1197" s="6">
        <f ca="1">IF(CompanyProfiles!M$44&gt;=RAND(),0,1)</f>
        <v>1</v>
      </c>
      <c r="I1197" s="6">
        <f ca="1">IF(CompanyProfiles!N$44&gt;=RAND(),0,1)</f>
        <v>1</v>
      </c>
      <c r="J1197" s="12">
        <f ca="1">1-(SUM(COUNTIF(A1197:I1197,"= 1"))/CompanyProfiles!$F$47)</f>
        <v>0.22222222222222221</v>
      </c>
      <c r="K1197" s="6">
        <f ca="1">IF(J1197=0,0,IF(G1197=1,CompanyProfiles!$T$43+(RANDBETWEEN(CompanyProfiles!$R$43,CompanyProfiles!$S$43))/100,CompanyProfiles!$T$42+(RANDBETWEEN(CompanyProfiles!$R$42,CompanyProfiles!$S$42))/100))</f>
        <v>6023.876666666667</v>
      </c>
    </row>
    <row r="1198" spans="1:11" x14ac:dyDescent="0.2">
      <c r="A1198" s="6">
        <f ca="1">IF(CompanyProfiles!F$44&gt;=RAND(),0,1)</f>
        <v>1</v>
      </c>
      <c r="B1198" s="6">
        <f ca="1">IF(CompanyProfiles!G$44&gt;=RAND(),0,1)</f>
        <v>1</v>
      </c>
      <c r="C1198" s="6">
        <f ca="1">IF(CompanyProfiles!H$44&gt;=RAND(),0,1)</f>
        <v>1</v>
      </c>
      <c r="D1198" s="6">
        <f ca="1">IF(CompanyProfiles!I$44&gt;=RAND(),0,1)</f>
        <v>1</v>
      </c>
      <c r="E1198" s="6">
        <f ca="1">IF(CompanyProfiles!J$44&gt;=RAND(),0,1)</f>
        <v>0</v>
      </c>
      <c r="F1198" s="6">
        <f ca="1">IF(CompanyProfiles!K$44&gt;=RAND(),0,1)</f>
        <v>1</v>
      </c>
      <c r="G1198" s="6">
        <f ca="1">IF(CompanyProfiles!L$44&gt;=RAND(),0,1)</f>
        <v>1</v>
      </c>
      <c r="H1198" s="6">
        <f ca="1">IF(CompanyProfiles!M$44&gt;=RAND(),0,1)</f>
        <v>1</v>
      </c>
      <c r="I1198" s="6">
        <f ca="1">IF(CompanyProfiles!N$44&gt;=RAND(),0,1)</f>
        <v>1</v>
      </c>
      <c r="J1198" s="12">
        <f ca="1">1-(SUM(COUNTIF(A1198:I1198,"= 1"))/CompanyProfiles!$F$47)</f>
        <v>0.11111111111111116</v>
      </c>
      <c r="K1198" s="6">
        <f ca="1">IF(J1198=0,0,IF(G1198=1,CompanyProfiles!$T$43+(RANDBETWEEN(CompanyProfiles!$R$43,CompanyProfiles!$S$43))/100,CompanyProfiles!$T$42+(RANDBETWEEN(CompanyProfiles!$R$42,CompanyProfiles!$S$42))/100))</f>
        <v>8707.1666666666661</v>
      </c>
    </row>
    <row r="1199" spans="1:11" x14ac:dyDescent="0.2">
      <c r="A1199" s="6">
        <f ca="1">IF(CompanyProfiles!F$44&gt;=RAND(),0,1)</f>
        <v>1</v>
      </c>
      <c r="B1199" s="6">
        <f ca="1">IF(CompanyProfiles!G$44&gt;=RAND(),0,1)</f>
        <v>0</v>
      </c>
      <c r="C1199" s="6">
        <f ca="1">IF(CompanyProfiles!H$44&gt;=RAND(),0,1)</f>
        <v>1</v>
      </c>
      <c r="D1199" s="6">
        <f ca="1">IF(CompanyProfiles!I$44&gt;=RAND(),0,1)</f>
        <v>1</v>
      </c>
      <c r="E1199" s="6">
        <f ca="1">IF(CompanyProfiles!J$44&gt;=RAND(),0,1)</f>
        <v>1</v>
      </c>
      <c r="F1199" s="6">
        <f ca="1">IF(CompanyProfiles!K$44&gt;=RAND(),0,1)</f>
        <v>1</v>
      </c>
      <c r="G1199" s="6">
        <f ca="1">IF(CompanyProfiles!L$44&gt;=RAND(),0,1)</f>
        <v>1</v>
      </c>
      <c r="H1199" s="6">
        <f ca="1">IF(CompanyProfiles!M$44&gt;=RAND(),0,1)</f>
        <v>1</v>
      </c>
      <c r="I1199" s="6">
        <f ca="1">IF(CompanyProfiles!N$44&gt;=RAND(),0,1)</f>
        <v>1</v>
      </c>
      <c r="J1199" s="12">
        <f ca="1">1-(SUM(COUNTIF(A1199:I1199,"= 1"))/CompanyProfiles!$F$47)</f>
        <v>0.11111111111111116</v>
      </c>
      <c r="K1199" s="6">
        <f ca="1">IF(J1199=0,0,IF(G1199=1,CompanyProfiles!$T$43+(RANDBETWEEN(CompanyProfiles!$R$43,CompanyProfiles!$S$43))/100,CompanyProfiles!$T$42+(RANDBETWEEN(CompanyProfiles!$R$42,CompanyProfiles!$S$42))/100))</f>
        <v>9382.246666666666</v>
      </c>
    </row>
    <row r="1200" spans="1:11" x14ac:dyDescent="0.2">
      <c r="A1200" s="6">
        <f ca="1">IF(CompanyProfiles!F$44&gt;=RAND(),0,1)</f>
        <v>0</v>
      </c>
      <c r="B1200" s="6">
        <f ca="1">IF(CompanyProfiles!G$44&gt;=RAND(),0,1)</f>
        <v>0</v>
      </c>
      <c r="C1200" s="6">
        <f ca="1">IF(CompanyProfiles!H$44&gt;=RAND(),0,1)</f>
        <v>1</v>
      </c>
      <c r="D1200" s="6">
        <f ca="1">IF(CompanyProfiles!I$44&gt;=RAND(),0,1)</f>
        <v>1</v>
      </c>
      <c r="E1200" s="6">
        <f ca="1">IF(CompanyProfiles!J$44&gt;=RAND(),0,1)</f>
        <v>1</v>
      </c>
      <c r="F1200" s="6">
        <f ca="1">IF(CompanyProfiles!K$44&gt;=RAND(),0,1)</f>
        <v>0</v>
      </c>
      <c r="G1200" s="6">
        <f ca="1">IF(CompanyProfiles!L$44&gt;=RAND(),0,1)</f>
        <v>1</v>
      </c>
      <c r="H1200" s="6">
        <f ca="1">IF(CompanyProfiles!M$44&gt;=RAND(),0,1)</f>
        <v>0</v>
      </c>
      <c r="I1200" s="6">
        <f ca="1">IF(CompanyProfiles!N$44&gt;=RAND(),0,1)</f>
        <v>1</v>
      </c>
      <c r="J1200" s="12">
        <f ca="1">1-(SUM(COUNTIF(A1200:I1200,"= 1"))/CompanyProfiles!$F$47)</f>
        <v>0.44444444444444442</v>
      </c>
      <c r="K1200" s="6">
        <f ca="1">IF(J1200=0,0,IF(G1200=1,CompanyProfiles!$T$43+(RANDBETWEEN(CompanyProfiles!$R$43,CompanyProfiles!$S$43))/100,CompanyProfiles!$T$42+(RANDBETWEEN(CompanyProfiles!$R$42,CompanyProfiles!$S$42))/100))</f>
        <v>9979.1366666666672</v>
      </c>
    </row>
    <row r="1201" spans="1:11" x14ac:dyDescent="0.2">
      <c r="A1201" s="6">
        <f ca="1">IF(CompanyProfiles!F$44&gt;=RAND(),0,1)</f>
        <v>0</v>
      </c>
      <c r="B1201" s="6">
        <f ca="1">IF(CompanyProfiles!G$44&gt;=RAND(),0,1)</f>
        <v>0</v>
      </c>
      <c r="C1201" s="6">
        <f ca="1">IF(CompanyProfiles!H$44&gt;=RAND(),0,1)</f>
        <v>1</v>
      </c>
      <c r="D1201" s="6">
        <f ca="1">IF(CompanyProfiles!I$44&gt;=RAND(),0,1)</f>
        <v>1</v>
      </c>
      <c r="E1201" s="6">
        <f ca="1">IF(CompanyProfiles!J$44&gt;=RAND(),0,1)</f>
        <v>1</v>
      </c>
      <c r="F1201" s="6">
        <f ca="1">IF(CompanyProfiles!K$44&gt;=RAND(),0,1)</f>
        <v>1</v>
      </c>
      <c r="G1201" s="6">
        <f ca="1">IF(CompanyProfiles!L$44&gt;=RAND(),0,1)</f>
        <v>1</v>
      </c>
      <c r="H1201" s="6">
        <f ca="1">IF(CompanyProfiles!M$44&gt;=RAND(),0,1)</f>
        <v>1</v>
      </c>
      <c r="I1201" s="6">
        <f ca="1">IF(CompanyProfiles!N$44&gt;=RAND(),0,1)</f>
        <v>0</v>
      </c>
      <c r="J1201" s="12">
        <f ca="1">1-(SUM(COUNTIF(A1201:I1201,"= 1"))/CompanyProfiles!$F$47)</f>
        <v>0.33333333333333337</v>
      </c>
      <c r="K1201" s="6">
        <f ca="1">IF(J1201=0,0,IF(G1201=1,CompanyProfiles!$T$43+(RANDBETWEEN(CompanyProfiles!$R$43,CompanyProfiles!$S$43))/100,CompanyProfiles!$T$42+(RANDBETWEEN(CompanyProfiles!$R$42,CompanyProfiles!$S$42))/100))</f>
        <v>14928.326666666668</v>
      </c>
    </row>
    <row r="1202" spans="1:11" x14ac:dyDescent="0.2">
      <c r="A1202" s="6">
        <f ca="1">IF(CompanyProfiles!F$44&gt;=RAND(),0,1)</f>
        <v>1</v>
      </c>
      <c r="B1202" s="6">
        <f ca="1">IF(CompanyProfiles!G$44&gt;=RAND(),0,1)</f>
        <v>0</v>
      </c>
      <c r="C1202" s="6">
        <f ca="1">IF(CompanyProfiles!H$44&gt;=RAND(),0,1)</f>
        <v>1</v>
      </c>
      <c r="D1202" s="6">
        <f ca="1">IF(CompanyProfiles!I$44&gt;=RAND(),0,1)</f>
        <v>1</v>
      </c>
      <c r="E1202" s="6">
        <f ca="1">IF(CompanyProfiles!J$44&gt;=RAND(),0,1)</f>
        <v>1</v>
      </c>
      <c r="F1202" s="6">
        <f ca="1">IF(CompanyProfiles!K$44&gt;=RAND(),0,1)</f>
        <v>1</v>
      </c>
      <c r="G1202" s="6">
        <f ca="1">IF(CompanyProfiles!L$44&gt;=RAND(),0,1)</f>
        <v>1</v>
      </c>
      <c r="H1202" s="6">
        <f ca="1">IF(CompanyProfiles!M$44&gt;=RAND(),0,1)</f>
        <v>0</v>
      </c>
      <c r="I1202" s="6">
        <f ca="1">IF(CompanyProfiles!N$44&gt;=RAND(),0,1)</f>
        <v>1</v>
      </c>
      <c r="J1202" s="12">
        <f ca="1">1-(SUM(COUNTIF(A1202:I1202,"= 1"))/CompanyProfiles!$F$47)</f>
        <v>0.22222222222222221</v>
      </c>
      <c r="K1202" s="6">
        <f ca="1">IF(J1202=0,0,IF(G1202=1,CompanyProfiles!$T$43+(RANDBETWEEN(CompanyProfiles!$R$43,CompanyProfiles!$S$43))/100,CompanyProfiles!$T$42+(RANDBETWEEN(CompanyProfiles!$R$42,CompanyProfiles!$S$42))/100))</f>
        <v>9637.6966666666667</v>
      </c>
    </row>
    <row r="1203" spans="1:11" x14ac:dyDescent="0.2">
      <c r="A1203" s="6">
        <f ca="1">IF(CompanyProfiles!F$44&gt;=RAND(),0,1)</f>
        <v>1</v>
      </c>
      <c r="B1203" s="6">
        <f ca="1">IF(CompanyProfiles!G$44&gt;=RAND(),0,1)</f>
        <v>0</v>
      </c>
      <c r="C1203" s="6">
        <f ca="1">IF(CompanyProfiles!H$44&gt;=RAND(),0,1)</f>
        <v>1</v>
      </c>
      <c r="D1203" s="6">
        <f ca="1">IF(CompanyProfiles!I$44&gt;=RAND(),0,1)</f>
        <v>1</v>
      </c>
      <c r="E1203" s="6">
        <f ca="1">IF(CompanyProfiles!J$44&gt;=RAND(),0,1)</f>
        <v>1</v>
      </c>
      <c r="F1203" s="6">
        <f ca="1">IF(CompanyProfiles!K$44&gt;=RAND(),0,1)</f>
        <v>1</v>
      </c>
      <c r="G1203" s="6">
        <f ca="1">IF(CompanyProfiles!L$44&gt;=RAND(),0,1)</f>
        <v>1</v>
      </c>
      <c r="H1203" s="6">
        <f ca="1">IF(CompanyProfiles!M$44&gt;=RAND(),0,1)</f>
        <v>1</v>
      </c>
      <c r="I1203" s="6">
        <f ca="1">IF(CompanyProfiles!N$44&gt;=RAND(),0,1)</f>
        <v>1</v>
      </c>
      <c r="J1203" s="12">
        <f ca="1">1-(SUM(COUNTIF(A1203:I1203,"= 1"))/CompanyProfiles!$F$47)</f>
        <v>0.11111111111111116</v>
      </c>
      <c r="K1203" s="6">
        <f ca="1">IF(J1203=0,0,IF(G1203=1,CompanyProfiles!$T$43+(RANDBETWEEN(CompanyProfiles!$R$43,CompanyProfiles!$S$43))/100,CompanyProfiles!$T$42+(RANDBETWEEN(CompanyProfiles!$R$42,CompanyProfiles!$S$42))/100))</f>
        <v>14687.306666666667</v>
      </c>
    </row>
    <row r="1204" spans="1:11" x14ac:dyDescent="0.2">
      <c r="A1204" s="6">
        <f ca="1">IF(CompanyProfiles!F$44&gt;=RAND(),0,1)</f>
        <v>1</v>
      </c>
      <c r="B1204" s="6">
        <f ca="1">IF(CompanyProfiles!G$44&gt;=RAND(),0,1)</f>
        <v>1</v>
      </c>
      <c r="C1204" s="6">
        <f ca="1">IF(CompanyProfiles!H$44&gt;=RAND(),0,1)</f>
        <v>1</v>
      </c>
      <c r="D1204" s="6">
        <f ca="1">IF(CompanyProfiles!I$44&gt;=RAND(),0,1)</f>
        <v>1</v>
      </c>
      <c r="E1204" s="6">
        <f ca="1">IF(CompanyProfiles!J$44&gt;=RAND(),0,1)</f>
        <v>1</v>
      </c>
      <c r="F1204" s="6">
        <f ca="1">IF(CompanyProfiles!K$44&gt;=RAND(),0,1)</f>
        <v>1</v>
      </c>
      <c r="G1204" s="6">
        <f ca="1">IF(CompanyProfiles!L$44&gt;=RAND(),0,1)</f>
        <v>1</v>
      </c>
      <c r="H1204" s="6">
        <f ca="1">IF(CompanyProfiles!M$44&gt;=RAND(),0,1)</f>
        <v>1</v>
      </c>
      <c r="I1204" s="6">
        <f ca="1">IF(CompanyProfiles!N$44&gt;=RAND(),0,1)</f>
        <v>0</v>
      </c>
      <c r="J1204" s="12">
        <f ca="1">1-(SUM(COUNTIF(A1204:I1204,"= 1"))/CompanyProfiles!$F$47)</f>
        <v>0.11111111111111116</v>
      </c>
      <c r="K1204" s="6">
        <f ca="1">IF(J1204=0,0,IF(G1204=1,CompanyProfiles!$T$43+(RANDBETWEEN(CompanyProfiles!$R$43,CompanyProfiles!$S$43))/100,CompanyProfiles!$T$42+(RANDBETWEEN(CompanyProfiles!$R$42,CompanyProfiles!$S$42))/100))</f>
        <v>8545.376666666667</v>
      </c>
    </row>
    <row r="1205" spans="1:11" x14ac:dyDescent="0.2">
      <c r="A1205" s="6">
        <f ca="1">IF(CompanyProfiles!F$44&gt;=RAND(),0,1)</f>
        <v>1</v>
      </c>
      <c r="B1205" s="6">
        <f ca="1">IF(CompanyProfiles!G$44&gt;=RAND(),0,1)</f>
        <v>0</v>
      </c>
      <c r="C1205" s="6">
        <f ca="1">IF(CompanyProfiles!H$44&gt;=RAND(),0,1)</f>
        <v>0</v>
      </c>
      <c r="D1205" s="6">
        <f ca="1">IF(CompanyProfiles!I$44&gt;=RAND(),0,1)</f>
        <v>1</v>
      </c>
      <c r="E1205" s="6">
        <f ca="1">IF(CompanyProfiles!J$44&gt;=RAND(),0,1)</f>
        <v>1</v>
      </c>
      <c r="F1205" s="6">
        <f ca="1">IF(CompanyProfiles!K$44&gt;=RAND(),0,1)</f>
        <v>1</v>
      </c>
      <c r="G1205" s="6">
        <f ca="1">IF(CompanyProfiles!L$44&gt;=RAND(),0,1)</f>
        <v>0</v>
      </c>
      <c r="H1205" s="6">
        <f ca="1">IF(CompanyProfiles!M$44&gt;=RAND(),0,1)</f>
        <v>1</v>
      </c>
      <c r="I1205" s="6">
        <f ca="1">IF(CompanyProfiles!N$44&gt;=RAND(),0,1)</f>
        <v>1</v>
      </c>
      <c r="J1205" s="12">
        <f ca="1">1-(SUM(COUNTIF(A1205:I1205,"= 1"))/CompanyProfiles!$F$47)</f>
        <v>0.33333333333333337</v>
      </c>
      <c r="K1205" s="6">
        <f ca="1">IF(J1205=0,0,IF(G1205=1,CompanyProfiles!$T$43+(RANDBETWEEN(CompanyProfiles!$R$43,CompanyProfiles!$S$43))/100,CompanyProfiles!$T$42+(RANDBETWEEN(CompanyProfiles!$R$42,CompanyProfiles!$S$42))/100))</f>
        <v>2341.9566666666665</v>
      </c>
    </row>
    <row r="1206" spans="1:11" x14ac:dyDescent="0.2">
      <c r="A1206" s="6">
        <f ca="1">IF(CompanyProfiles!F$44&gt;=RAND(),0,1)</f>
        <v>1</v>
      </c>
      <c r="B1206" s="6">
        <f ca="1">IF(CompanyProfiles!G$44&gt;=RAND(),0,1)</f>
        <v>1</v>
      </c>
      <c r="C1206" s="6">
        <f ca="1">IF(CompanyProfiles!H$44&gt;=RAND(),0,1)</f>
        <v>1</v>
      </c>
      <c r="D1206" s="6">
        <f ca="1">IF(CompanyProfiles!I$44&gt;=RAND(),0,1)</f>
        <v>1</v>
      </c>
      <c r="E1206" s="6">
        <f ca="1">IF(CompanyProfiles!J$44&gt;=RAND(),0,1)</f>
        <v>1</v>
      </c>
      <c r="F1206" s="6">
        <f ca="1">IF(CompanyProfiles!K$44&gt;=RAND(),0,1)</f>
        <v>1</v>
      </c>
      <c r="G1206" s="6">
        <f ca="1">IF(CompanyProfiles!L$44&gt;=RAND(),0,1)</f>
        <v>1</v>
      </c>
      <c r="H1206" s="6">
        <f ca="1">IF(CompanyProfiles!M$44&gt;=RAND(),0,1)</f>
        <v>1</v>
      </c>
      <c r="I1206" s="6">
        <f ca="1">IF(CompanyProfiles!N$44&gt;=RAND(),0,1)</f>
        <v>1</v>
      </c>
      <c r="J1206" s="12">
        <f ca="1">1-(SUM(COUNTIF(A1206:I1206,"= 1"))/CompanyProfiles!$F$47)</f>
        <v>0</v>
      </c>
      <c r="K1206" s="6">
        <f ca="1">IF(J1206=0,0,IF(G1206=1,CompanyProfiles!$T$43+(RANDBETWEEN(CompanyProfiles!$R$43,CompanyProfiles!$S$43))/100,CompanyProfiles!$T$42+(RANDBETWEEN(CompanyProfiles!$R$42,CompanyProfiles!$S$42))/100))</f>
        <v>0</v>
      </c>
    </row>
    <row r="1207" spans="1:11" x14ac:dyDescent="0.2">
      <c r="A1207" s="6">
        <f ca="1">IF(CompanyProfiles!F$44&gt;=RAND(),0,1)</f>
        <v>1</v>
      </c>
      <c r="B1207" s="6">
        <f ca="1">IF(CompanyProfiles!G$44&gt;=RAND(),0,1)</f>
        <v>1</v>
      </c>
      <c r="C1207" s="6">
        <f ca="1">IF(CompanyProfiles!H$44&gt;=RAND(),0,1)</f>
        <v>0</v>
      </c>
      <c r="D1207" s="6">
        <f ca="1">IF(CompanyProfiles!I$44&gt;=RAND(),0,1)</f>
        <v>1</v>
      </c>
      <c r="E1207" s="6">
        <f ca="1">IF(CompanyProfiles!J$44&gt;=RAND(),0,1)</f>
        <v>0</v>
      </c>
      <c r="F1207" s="6">
        <f ca="1">IF(CompanyProfiles!K$44&gt;=RAND(),0,1)</f>
        <v>1</v>
      </c>
      <c r="G1207" s="6">
        <f ca="1">IF(CompanyProfiles!L$44&gt;=RAND(),0,1)</f>
        <v>1</v>
      </c>
      <c r="H1207" s="6">
        <f ca="1">IF(CompanyProfiles!M$44&gt;=RAND(),0,1)</f>
        <v>0</v>
      </c>
      <c r="I1207" s="6">
        <f ca="1">IF(CompanyProfiles!N$44&gt;=RAND(),0,1)</f>
        <v>0</v>
      </c>
      <c r="J1207" s="12">
        <f ca="1">1-(SUM(COUNTIF(A1207:I1207,"= 1"))/CompanyProfiles!$F$47)</f>
        <v>0.44444444444444442</v>
      </c>
      <c r="K1207" s="6">
        <f ca="1">IF(J1207=0,0,IF(G1207=1,CompanyProfiles!$T$43+(RANDBETWEEN(CompanyProfiles!$R$43,CompanyProfiles!$S$43))/100,CompanyProfiles!$T$42+(RANDBETWEEN(CompanyProfiles!$R$42,CompanyProfiles!$S$42))/100))</f>
        <v>10443.946666666667</v>
      </c>
    </row>
    <row r="1208" spans="1:11" x14ac:dyDescent="0.2">
      <c r="A1208" s="6">
        <f ca="1">IF(CompanyProfiles!F$44&gt;=RAND(),0,1)</f>
        <v>1</v>
      </c>
      <c r="B1208" s="6">
        <f ca="1">IF(CompanyProfiles!G$44&gt;=RAND(),0,1)</f>
        <v>1</v>
      </c>
      <c r="C1208" s="6">
        <f ca="1">IF(CompanyProfiles!H$44&gt;=RAND(),0,1)</f>
        <v>1</v>
      </c>
      <c r="D1208" s="6">
        <f ca="1">IF(CompanyProfiles!I$44&gt;=RAND(),0,1)</f>
        <v>0</v>
      </c>
      <c r="E1208" s="6">
        <f ca="1">IF(CompanyProfiles!J$44&gt;=RAND(),0,1)</f>
        <v>1</v>
      </c>
      <c r="F1208" s="6">
        <f ca="1">IF(CompanyProfiles!K$44&gt;=RAND(),0,1)</f>
        <v>1</v>
      </c>
      <c r="G1208" s="6">
        <f ca="1">IF(CompanyProfiles!L$44&gt;=RAND(),0,1)</f>
        <v>1</v>
      </c>
      <c r="H1208" s="6">
        <f ca="1">IF(CompanyProfiles!M$44&gt;=RAND(),0,1)</f>
        <v>1</v>
      </c>
      <c r="I1208" s="6">
        <f ca="1">IF(CompanyProfiles!N$44&gt;=RAND(),0,1)</f>
        <v>1</v>
      </c>
      <c r="J1208" s="12">
        <f ca="1">1-(SUM(COUNTIF(A1208:I1208,"= 1"))/CompanyProfiles!$F$47)</f>
        <v>0.11111111111111116</v>
      </c>
      <c r="K1208" s="6">
        <f ca="1">IF(J1208=0,0,IF(G1208=1,CompanyProfiles!$T$43+(RANDBETWEEN(CompanyProfiles!$R$43,CompanyProfiles!$S$43))/100,CompanyProfiles!$T$42+(RANDBETWEEN(CompanyProfiles!$R$42,CompanyProfiles!$S$42))/100))</f>
        <v>14017.636666666667</v>
      </c>
    </row>
    <row r="1209" spans="1:11" x14ac:dyDescent="0.2">
      <c r="A1209" s="6">
        <f ca="1">IF(CompanyProfiles!F$44&gt;=RAND(),0,1)</f>
        <v>1</v>
      </c>
      <c r="B1209" s="6">
        <f ca="1">IF(CompanyProfiles!G$44&gt;=RAND(),0,1)</f>
        <v>0</v>
      </c>
      <c r="C1209" s="6">
        <f ca="1">IF(CompanyProfiles!H$44&gt;=RAND(),0,1)</f>
        <v>0</v>
      </c>
      <c r="D1209" s="6">
        <f ca="1">IF(CompanyProfiles!I$44&gt;=RAND(),0,1)</f>
        <v>1</v>
      </c>
      <c r="E1209" s="6">
        <f ca="1">IF(CompanyProfiles!J$44&gt;=RAND(),0,1)</f>
        <v>1</v>
      </c>
      <c r="F1209" s="6">
        <f ca="1">IF(CompanyProfiles!K$44&gt;=RAND(),0,1)</f>
        <v>1</v>
      </c>
      <c r="G1209" s="6">
        <f ca="1">IF(CompanyProfiles!L$44&gt;=RAND(),0,1)</f>
        <v>1</v>
      </c>
      <c r="H1209" s="6">
        <f ca="1">IF(CompanyProfiles!M$44&gt;=RAND(),0,1)</f>
        <v>1</v>
      </c>
      <c r="I1209" s="6">
        <f ca="1">IF(CompanyProfiles!N$44&gt;=RAND(),0,1)</f>
        <v>1</v>
      </c>
      <c r="J1209" s="12">
        <f ca="1">1-(SUM(COUNTIF(A1209:I1209,"= 1"))/CompanyProfiles!$F$47)</f>
        <v>0.22222222222222221</v>
      </c>
      <c r="K1209" s="6">
        <f ca="1">IF(J1209=0,0,IF(G1209=1,CompanyProfiles!$T$43+(RANDBETWEEN(CompanyProfiles!$R$43,CompanyProfiles!$S$43))/100,CompanyProfiles!$T$42+(RANDBETWEEN(CompanyProfiles!$R$42,CompanyProfiles!$S$42))/100))</f>
        <v>7220.3866666666672</v>
      </c>
    </row>
    <row r="1210" spans="1:11" x14ac:dyDescent="0.2">
      <c r="A1210" s="6">
        <f ca="1">IF(CompanyProfiles!F$44&gt;=RAND(),0,1)</f>
        <v>1</v>
      </c>
      <c r="B1210" s="6">
        <f ca="1">IF(CompanyProfiles!G$44&gt;=RAND(),0,1)</f>
        <v>1</v>
      </c>
      <c r="C1210" s="6">
        <f ca="1">IF(CompanyProfiles!H$44&gt;=RAND(),0,1)</f>
        <v>1</v>
      </c>
      <c r="D1210" s="6">
        <f ca="1">IF(CompanyProfiles!I$44&gt;=RAND(),0,1)</f>
        <v>1</v>
      </c>
      <c r="E1210" s="6">
        <f ca="1">IF(CompanyProfiles!J$44&gt;=RAND(),0,1)</f>
        <v>1</v>
      </c>
      <c r="F1210" s="6">
        <f ca="1">IF(CompanyProfiles!K$44&gt;=RAND(),0,1)</f>
        <v>1</v>
      </c>
      <c r="G1210" s="6">
        <f ca="1">IF(CompanyProfiles!L$44&gt;=RAND(),0,1)</f>
        <v>1</v>
      </c>
      <c r="H1210" s="6">
        <f ca="1">IF(CompanyProfiles!M$44&gt;=RAND(),0,1)</f>
        <v>1</v>
      </c>
      <c r="I1210" s="6">
        <f ca="1">IF(CompanyProfiles!N$44&gt;=RAND(),0,1)</f>
        <v>1</v>
      </c>
      <c r="J1210" s="12">
        <f ca="1">1-(SUM(COUNTIF(A1210:I1210,"= 1"))/CompanyProfiles!$F$47)</f>
        <v>0</v>
      </c>
      <c r="K1210" s="6">
        <f ca="1">IF(J1210=0,0,IF(G1210=1,CompanyProfiles!$T$43+(RANDBETWEEN(CompanyProfiles!$R$43,CompanyProfiles!$S$43))/100,CompanyProfiles!$T$42+(RANDBETWEEN(CompanyProfiles!$R$42,CompanyProfiles!$S$42))/100))</f>
        <v>0</v>
      </c>
    </row>
    <row r="1211" spans="1:11" x14ac:dyDescent="0.2">
      <c r="A1211" s="6">
        <f ca="1">IF(CompanyProfiles!F$44&gt;=RAND(),0,1)</f>
        <v>1</v>
      </c>
      <c r="B1211" s="6">
        <f ca="1">IF(CompanyProfiles!G$44&gt;=RAND(),0,1)</f>
        <v>0</v>
      </c>
      <c r="C1211" s="6">
        <f ca="1">IF(CompanyProfiles!H$44&gt;=RAND(),0,1)</f>
        <v>1</v>
      </c>
      <c r="D1211" s="6">
        <f ca="1">IF(CompanyProfiles!I$44&gt;=RAND(),0,1)</f>
        <v>1</v>
      </c>
      <c r="E1211" s="6">
        <f ca="1">IF(CompanyProfiles!J$44&gt;=RAND(),0,1)</f>
        <v>1</v>
      </c>
      <c r="F1211" s="6">
        <f ca="1">IF(CompanyProfiles!K$44&gt;=RAND(),0,1)</f>
        <v>1</v>
      </c>
      <c r="G1211" s="6">
        <f ca="1">IF(CompanyProfiles!L$44&gt;=RAND(),0,1)</f>
        <v>1</v>
      </c>
      <c r="H1211" s="6">
        <f ca="1">IF(CompanyProfiles!M$44&gt;=RAND(),0,1)</f>
        <v>0</v>
      </c>
      <c r="I1211" s="6">
        <f ca="1">IF(CompanyProfiles!N$44&gt;=RAND(),0,1)</f>
        <v>1</v>
      </c>
      <c r="J1211" s="12">
        <f ca="1">1-(SUM(COUNTIF(A1211:I1211,"= 1"))/CompanyProfiles!$F$47)</f>
        <v>0.22222222222222221</v>
      </c>
      <c r="K1211" s="6">
        <f ca="1">IF(J1211=0,0,IF(G1211=1,CompanyProfiles!$T$43+(RANDBETWEEN(CompanyProfiles!$R$43,CompanyProfiles!$S$43))/100,CompanyProfiles!$T$42+(RANDBETWEEN(CompanyProfiles!$R$42,CompanyProfiles!$S$42))/100))</f>
        <v>14713.176666666666</v>
      </c>
    </row>
    <row r="1212" spans="1:11" x14ac:dyDescent="0.2">
      <c r="A1212" s="6">
        <f ca="1">IF(CompanyProfiles!F$44&gt;=RAND(),0,1)</f>
        <v>1</v>
      </c>
      <c r="B1212" s="6">
        <f ca="1">IF(CompanyProfiles!G$44&gt;=RAND(),0,1)</f>
        <v>0</v>
      </c>
      <c r="C1212" s="6">
        <f ca="1">IF(CompanyProfiles!H$44&gt;=RAND(),0,1)</f>
        <v>1</v>
      </c>
      <c r="D1212" s="6">
        <f ca="1">IF(CompanyProfiles!I$44&gt;=RAND(),0,1)</f>
        <v>1</v>
      </c>
      <c r="E1212" s="6">
        <f ca="1">IF(CompanyProfiles!J$44&gt;=RAND(),0,1)</f>
        <v>1</v>
      </c>
      <c r="F1212" s="6">
        <f ca="1">IF(CompanyProfiles!K$44&gt;=RAND(),0,1)</f>
        <v>1</v>
      </c>
      <c r="G1212" s="6">
        <f ca="1">IF(CompanyProfiles!L$44&gt;=RAND(),0,1)</f>
        <v>1</v>
      </c>
      <c r="H1212" s="6">
        <f ca="1">IF(CompanyProfiles!M$44&gt;=RAND(),0,1)</f>
        <v>0</v>
      </c>
      <c r="I1212" s="6">
        <f ca="1">IF(CompanyProfiles!N$44&gt;=RAND(),0,1)</f>
        <v>1</v>
      </c>
      <c r="J1212" s="12">
        <f ca="1">1-(SUM(COUNTIF(A1212:I1212,"= 1"))/CompanyProfiles!$F$47)</f>
        <v>0.22222222222222221</v>
      </c>
      <c r="K1212" s="6">
        <f ca="1">IF(J1212=0,0,IF(G1212=1,CompanyProfiles!$T$43+(RANDBETWEEN(CompanyProfiles!$R$43,CompanyProfiles!$S$43))/100,CompanyProfiles!$T$42+(RANDBETWEEN(CompanyProfiles!$R$42,CompanyProfiles!$S$42))/100))</f>
        <v>13025.326666666668</v>
      </c>
    </row>
    <row r="1213" spans="1:11" x14ac:dyDescent="0.2">
      <c r="A1213" s="6">
        <f ca="1">IF(CompanyProfiles!F$44&gt;=RAND(),0,1)</f>
        <v>1</v>
      </c>
      <c r="B1213" s="6">
        <f ca="1">IF(CompanyProfiles!G$44&gt;=RAND(),0,1)</f>
        <v>1</v>
      </c>
      <c r="C1213" s="6">
        <f ca="1">IF(CompanyProfiles!H$44&gt;=RAND(),0,1)</f>
        <v>0</v>
      </c>
      <c r="D1213" s="6">
        <f ca="1">IF(CompanyProfiles!I$44&gt;=RAND(),0,1)</f>
        <v>1</v>
      </c>
      <c r="E1213" s="6">
        <f ca="1">IF(CompanyProfiles!J$44&gt;=RAND(),0,1)</f>
        <v>1</v>
      </c>
      <c r="F1213" s="6">
        <f ca="1">IF(CompanyProfiles!K$44&gt;=RAND(),0,1)</f>
        <v>1</v>
      </c>
      <c r="G1213" s="6">
        <f ca="1">IF(CompanyProfiles!L$44&gt;=RAND(),0,1)</f>
        <v>1</v>
      </c>
      <c r="H1213" s="6">
        <f ca="1">IF(CompanyProfiles!M$44&gt;=RAND(),0,1)</f>
        <v>1</v>
      </c>
      <c r="I1213" s="6">
        <f ca="1">IF(CompanyProfiles!N$44&gt;=RAND(),0,1)</f>
        <v>1</v>
      </c>
      <c r="J1213" s="12">
        <f ca="1">1-(SUM(COUNTIF(A1213:I1213,"= 1"))/CompanyProfiles!$F$47)</f>
        <v>0.11111111111111116</v>
      </c>
      <c r="K1213" s="6">
        <f ca="1">IF(J1213=0,0,IF(G1213=1,CompanyProfiles!$T$43+(RANDBETWEEN(CompanyProfiles!$R$43,CompanyProfiles!$S$43))/100,CompanyProfiles!$T$42+(RANDBETWEEN(CompanyProfiles!$R$42,CompanyProfiles!$S$42))/100))</f>
        <v>6886.376666666667</v>
      </c>
    </row>
    <row r="1214" spans="1:11" x14ac:dyDescent="0.2">
      <c r="A1214" s="6">
        <f ca="1">IF(CompanyProfiles!F$44&gt;=RAND(),0,1)</f>
        <v>1</v>
      </c>
      <c r="B1214" s="6">
        <f ca="1">IF(CompanyProfiles!G$44&gt;=RAND(),0,1)</f>
        <v>1</v>
      </c>
      <c r="C1214" s="6">
        <f ca="1">IF(CompanyProfiles!H$44&gt;=RAND(),0,1)</f>
        <v>1</v>
      </c>
      <c r="D1214" s="6">
        <f ca="1">IF(CompanyProfiles!I$44&gt;=RAND(),0,1)</f>
        <v>1</v>
      </c>
      <c r="E1214" s="6">
        <f ca="1">IF(CompanyProfiles!J$44&gt;=RAND(),0,1)</f>
        <v>1</v>
      </c>
      <c r="F1214" s="6">
        <f ca="1">IF(CompanyProfiles!K$44&gt;=RAND(),0,1)</f>
        <v>1</v>
      </c>
      <c r="G1214" s="6">
        <f ca="1">IF(CompanyProfiles!L$44&gt;=RAND(),0,1)</f>
        <v>1</v>
      </c>
      <c r="H1214" s="6">
        <f ca="1">IF(CompanyProfiles!M$44&gt;=RAND(),0,1)</f>
        <v>0</v>
      </c>
      <c r="I1214" s="6">
        <f ca="1">IF(CompanyProfiles!N$44&gt;=RAND(),0,1)</f>
        <v>1</v>
      </c>
      <c r="J1214" s="12">
        <f ca="1">1-(SUM(COUNTIF(A1214:I1214,"= 1"))/CompanyProfiles!$F$47)</f>
        <v>0.11111111111111116</v>
      </c>
      <c r="K1214" s="6">
        <f ca="1">IF(J1214=0,0,IF(G1214=1,CompanyProfiles!$T$43+(RANDBETWEEN(CompanyProfiles!$R$43,CompanyProfiles!$S$43))/100,CompanyProfiles!$T$42+(RANDBETWEEN(CompanyProfiles!$R$42,CompanyProfiles!$S$42))/100))</f>
        <v>12809.336666666666</v>
      </c>
    </row>
    <row r="1215" spans="1:11" x14ac:dyDescent="0.2">
      <c r="A1215" s="6">
        <f ca="1">IF(CompanyProfiles!F$44&gt;=RAND(),0,1)</f>
        <v>0</v>
      </c>
      <c r="B1215" s="6">
        <f ca="1">IF(CompanyProfiles!G$44&gt;=RAND(),0,1)</f>
        <v>0</v>
      </c>
      <c r="C1215" s="6">
        <f ca="1">IF(CompanyProfiles!H$44&gt;=RAND(),0,1)</f>
        <v>1</v>
      </c>
      <c r="D1215" s="6">
        <f ca="1">IF(CompanyProfiles!I$44&gt;=RAND(),0,1)</f>
        <v>1</v>
      </c>
      <c r="E1215" s="6">
        <f ca="1">IF(CompanyProfiles!J$44&gt;=RAND(),0,1)</f>
        <v>1</v>
      </c>
      <c r="F1215" s="6">
        <f ca="1">IF(CompanyProfiles!K$44&gt;=RAND(),0,1)</f>
        <v>1</v>
      </c>
      <c r="G1215" s="6">
        <f ca="1">IF(CompanyProfiles!L$44&gt;=RAND(),0,1)</f>
        <v>1</v>
      </c>
      <c r="H1215" s="6">
        <f ca="1">IF(CompanyProfiles!M$44&gt;=RAND(),0,1)</f>
        <v>1</v>
      </c>
      <c r="I1215" s="6">
        <f ca="1">IF(CompanyProfiles!N$44&gt;=RAND(),0,1)</f>
        <v>1</v>
      </c>
      <c r="J1215" s="12">
        <f ca="1">1-(SUM(COUNTIF(A1215:I1215,"= 1"))/CompanyProfiles!$F$47)</f>
        <v>0.22222222222222221</v>
      </c>
      <c r="K1215" s="6">
        <f ca="1">IF(J1215=0,0,IF(G1215=1,CompanyProfiles!$T$43+(RANDBETWEEN(CompanyProfiles!$R$43,CompanyProfiles!$S$43))/100,CompanyProfiles!$T$42+(RANDBETWEEN(CompanyProfiles!$R$42,CompanyProfiles!$S$42))/100))</f>
        <v>5978.3966666666674</v>
      </c>
    </row>
    <row r="1216" spans="1:11" x14ac:dyDescent="0.2">
      <c r="A1216" s="6">
        <f ca="1">IF(CompanyProfiles!F$44&gt;=RAND(),0,1)</f>
        <v>1</v>
      </c>
      <c r="B1216" s="6">
        <f ca="1">IF(CompanyProfiles!G$44&gt;=RAND(),0,1)</f>
        <v>1</v>
      </c>
      <c r="C1216" s="6">
        <f ca="1">IF(CompanyProfiles!H$44&gt;=RAND(),0,1)</f>
        <v>1</v>
      </c>
      <c r="D1216" s="6">
        <f ca="1">IF(CompanyProfiles!I$44&gt;=RAND(),0,1)</f>
        <v>1</v>
      </c>
      <c r="E1216" s="6">
        <f ca="1">IF(CompanyProfiles!J$44&gt;=RAND(),0,1)</f>
        <v>1</v>
      </c>
      <c r="F1216" s="6">
        <f ca="1">IF(CompanyProfiles!K$44&gt;=RAND(),0,1)</f>
        <v>1</v>
      </c>
      <c r="G1216" s="6">
        <f ca="1">IF(CompanyProfiles!L$44&gt;=RAND(),0,1)</f>
        <v>1</v>
      </c>
      <c r="H1216" s="6">
        <f ca="1">IF(CompanyProfiles!M$44&gt;=RAND(),0,1)</f>
        <v>0</v>
      </c>
      <c r="I1216" s="6">
        <f ca="1">IF(CompanyProfiles!N$44&gt;=RAND(),0,1)</f>
        <v>0</v>
      </c>
      <c r="J1216" s="12">
        <f ca="1">1-(SUM(COUNTIF(A1216:I1216,"= 1"))/CompanyProfiles!$F$47)</f>
        <v>0.22222222222222221</v>
      </c>
      <c r="K1216" s="6">
        <f ca="1">IF(J1216=0,0,IF(G1216=1,CompanyProfiles!$T$43+(RANDBETWEEN(CompanyProfiles!$R$43,CompanyProfiles!$S$43))/100,CompanyProfiles!$T$42+(RANDBETWEEN(CompanyProfiles!$R$42,CompanyProfiles!$S$42))/100))</f>
        <v>12352.326666666668</v>
      </c>
    </row>
    <row r="1217" spans="1:11" x14ac:dyDescent="0.2">
      <c r="A1217" s="6">
        <f ca="1">IF(CompanyProfiles!F$44&gt;=RAND(),0,1)</f>
        <v>1</v>
      </c>
      <c r="B1217" s="6">
        <f ca="1">IF(CompanyProfiles!G$44&gt;=RAND(),0,1)</f>
        <v>1</v>
      </c>
      <c r="C1217" s="6">
        <f ca="1">IF(CompanyProfiles!H$44&gt;=RAND(),0,1)</f>
        <v>1</v>
      </c>
      <c r="D1217" s="6">
        <f ca="1">IF(CompanyProfiles!I$44&gt;=RAND(),0,1)</f>
        <v>0</v>
      </c>
      <c r="E1217" s="6">
        <f ca="1">IF(CompanyProfiles!J$44&gt;=RAND(),0,1)</f>
        <v>1</v>
      </c>
      <c r="F1217" s="6">
        <f ca="1">IF(CompanyProfiles!K$44&gt;=RAND(),0,1)</f>
        <v>1</v>
      </c>
      <c r="G1217" s="6">
        <f ca="1">IF(CompanyProfiles!L$44&gt;=RAND(),0,1)</f>
        <v>1</v>
      </c>
      <c r="H1217" s="6">
        <f ca="1">IF(CompanyProfiles!M$44&gt;=RAND(),0,1)</f>
        <v>1</v>
      </c>
      <c r="I1217" s="6">
        <f ca="1">IF(CompanyProfiles!N$44&gt;=RAND(),0,1)</f>
        <v>1</v>
      </c>
      <c r="J1217" s="12">
        <f ca="1">1-(SUM(COUNTIF(A1217:I1217,"= 1"))/CompanyProfiles!$F$47)</f>
        <v>0.11111111111111116</v>
      </c>
      <c r="K1217" s="6">
        <f ca="1">IF(J1217=0,0,IF(G1217=1,CompanyProfiles!$T$43+(RANDBETWEEN(CompanyProfiles!$R$43,CompanyProfiles!$S$43))/100,CompanyProfiles!$T$42+(RANDBETWEEN(CompanyProfiles!$R$42,CompanyProfiles!$S$42))/100))</f>
        <v>8005.3466666666664</v>
      </c>
    </row>
    <row r="1218" spans="1:11" x14ac:dyDescent="0.2">
      <c r="A1218" s="6">
        <f ca="1">IF(CompanyProfiles!F$44&gt;=RAND(),0,1)</f>
        <v>0</v>
      </c>
      <c r="B1218" s="6">
        <f ca="1">IF(CompanyProfiles!G$44&gt;=RAND(),0,1)</f>
        <v>1</v>
      </c>
      <c r="C1218" s="6">
        <f ca="1">IF(CompanyProfiles!H$44&gt;=RAND(),0,1)</f>
        <v>1</v>
      </c>
      <c r="D1218" s="6">
        <f ca="1">IF(CompanyProfiles!I$44&gt;=RAND(),0,1)</f>
        <v>1</v>
      </c>
      <c r="E1218" s="6">
        <f ca="1">IF(CompanyProfiles!J$44&gt;=RAND(),0,1)</f>
        <v>1</v>
      </c>
      <c r="F1218" s="6">
        <f ca="1">IF(CompanyProfiles!K$44&gt;=RAND(),0,1)</f>
        <v>1</v>
      </c>
      <c r="G1218" s="6">
        <f ca="1">IF(CompanyProfiles!L$44&gt;=RAND(),0,1)</f>
        <v>1</v>
      </c>
      <c r="H1218" s="6">
        <f ca="1">IF(CompanyProfiles!M$44&gt;=RAND(),0,1)</f>
        <v>1</v>
      </c>
      <c r="I1218" s="6">
        <f ca="1">IF(CompanyProfiles!N$44&gt;=RAND(),0,1)</f>
        <v>1</v>
      </c>
      <c r="J1218" s="12">
        <f ca="1">1-(SUM(COUNTIF(A1218:I1218,"= 1"))/CompanyProfiles!$F$47)</f>
        <v>0.11111111111111116</v>
      </c>
      <c r="K1218" s="6">
        <f ca="1">IF(J1218=0,0,IF(G1218=1,CompanyProfiles!$T$43+(RANDBETWEEN(CompanyProfiles!$R$43,CompanyProfiles!$S$43))/100,CompanyProfiles!$T$42+(RANDBETWEEN(CompanyProfiles!$R$42,CompanyProfiles!$S$42))/100))</f>
        <v>6959.4066666666668</v>
      </c>
    </row>
    <row r="1219" spans="1:11" x14ac:dyDescent="0.2">
      <c r="A1219" s="6">
        <f ca="1">IF(CompanyProfiles!F$44&gt;=RAND(),0,1)</f>
        <v>1</v>
      </c>
      <c r="B1219" s="6">
        <f ca="1">IF(CompanyProfiles!G$44&gt;=RAND(),0,1)</f>
        <v>0</v>
      </c>
      <c r="C1219" s="6">
        <f ca="1">IF(CompanyProfiles!H$44&gt;=RAND(),0,1)</f>
        <v>1</v>
      </c>
      <c r="D1219" s="6">
        <f ca="1">IF(CompanyProfiles!I$44&gt;=RAND(),0,1)</f>
        <v>0</v>
      </c>
      <c r="E1219" s="6">
        <f ca="1">IF(CompanyProfiles!J$44&gt;=RAND(),0,1)</f>
        <v>1</v>
      </c>
      <c r="F1219" s="6">
        <f ca="1">IF(CompanyProfiles!K$44&gt;=RAND(),0,1)</f>
        <v>0</v>
      </c>
      <c r="G1219" s="6">
        <f ca="1">IF(CompanyProfiles!L$44&gt;=RAND(),0,1)</f>
        <v>1</v>
      </c>
      <c r="H1219" s="6">
        <f ca="1">IF(CompanyProfiles!M$44&gt;=RAND(),0,1)</f>
        <v>0</v>
      </c>
      <c r="I1219" s="6">
        <f ca="1">IF(CompanyProfiles!N$44&gt;=RAND(),0,1)</f>
        <v>1</v>
      </c>
      <c r="J1219" s="12">
        <f ca="1">1-(SUM(COUNTIF(A1219:I1219,"= 1"))/CompanyProfiles!$F$47)</f>
        <v>0.44444444444444442</v>
      </c>
      <c r="K1219" s="6">
        <f ca="1">IF(J1219=0,0,IF(G1219=1,CompanyProfiles!$T$43+(RANDBETWEEN(CompanyProfiles!$R$43,CompanyProfiles!$S$43))/100,CompanyProfiles!$T$42+(RANDBETWEEN(CompanyProfiles!$R$42,CompanyProfiles!$S$42))/100))</f>
        <v>14595.946666666667</v>
      </c>
    </row>
    <row r="1220" spans="1:11" x14ac:dyDescent="0.2">
      <c r="A1220" s="6">
        <f ca="1">IF(CompanyProfiles!F$44&gt;=RAND(),0,1)</f>
        <v>1</v>
      </c>
      <c r="B1220" s="6">
        <f ca="1">IF(CompanyProfiles!G$44&gt;=RAND(),0,1)</f>
        <v>0</v>
      </c>
      <c r="C1220" s="6">
        <f ca="1">IF(CompanyProfiles!H$44&gt;=RAND(),0,1)</f>
        <v>1</v>
      </c>
      <c r="D1220" s="6">
        <f ca="1">IF(CompanyProfiles!I$44&gt;=RAND(),0,1)</f>
        <v>1</v>
      </c>
      <c r="E1220" s="6">
        <f ca="1">IF(CompanyProfiles!J$44&gt;=RAND(),0,1)</f>
        <v>1</v>
      </c>
      <c r="F1220" s="6">
        <f ca="1">IF(CompanyProfiles!K$44&gt;=RAND(),0,1)</f>
        <v>1</v>
      </c>
      <c r="G1220" s="6">
        <f ca="1">IF(CompanyProfiles!L$44&gt;=RAND(),0,1)</f>
        <v>1</v>
      </c>
      <c r="H1220" s="6">
        <f ca="1">IF(CompanyProfiles!M$44&gt;=RAND(),0,1)</f>
        <v>1</v>
      </c>
      <c r="I1220" s="6">
        <f ca="1">IF(CompanyProfiles!N$44&gt;=RAND(),0,1)</f>
        <v>1</v>
      </c>
      <c r="J1220" s="12">
        <f ca="1">1-(SUM(COUNTIF(A1220:I1220,"= 1"))/CompanyProfiles!$F$47)</f>
        <v>0.11111111111111116</v>
      </c>
      <c r="K1220" s="6">
        <f ca="1">IF(J1220=0,0,IF(G1220=1,CompanyProfiles!$T$43+(RANDBETWEEN(CompanyProfiles!$R$43,CompanyProfiles!$S$43))/100,CompanyProfiles!$T$42+(RANDBETWEEN(CompanyProfiles!$R$42,CompanyProfiles!$S$42))/100))</f>
        <v>10130.656666666666</v>
      </c>
    </row>
    <row r="1221" spans="1:11" x14ac:dyDescent="0.2">
      <c r="A1221" s="6">
        <f ca="1">IF(CompanyProfiles!F$44&gt;=RAND(),0,1)</f>
        <v>1</v>
      </c>
      <c r="B1221" s="6">
        <f ca="1">IF(CompanyProfiles!G$44&gt;=RAND(),0,1)</f>
        <v>1</v>
      </c>
      <c r="C1221" s="6">
        <f ca="1">IF(CompanyProfiles!H$44&gt;=RAND(),0,1)</f>
        <v>1</v>
      </c>
      <c r="D1221" s="6">
        <f ca="1">IF(CompanyProfiles!I$44&gt;=RAND(),0,1)</f>
        <v>1</v>
      </c>
      <c r="E1221" s="6">
        <f ca="1">IF(CompanyProfiles!J$44&gt;=RAND(),0,1)</f>
        <v>1</v>
      </c>
      <c r="F1221" s="6">
        <f ca="1">IF(CompanyProfiles!K$44&gt;=RAND(),0,1)</f>
        <v>1</v>
      </c>
      <c r="G1221" s="6">
        <f ca="1">IF(CompanyProfiles!L$44&gt;=RAND(),0,1)</f>
        <v>1</v>
      </c>
      <c r="H1221" s="6">
        <f ca="1">IF(CompanyProfiles!M$44&gt;=RAND(),0,1)</f>
        <v>1</v>
      </c>
      <c r="I1221" s="6">
        <f ca="1">IF(CompanyProfiles!N$44&gt;=RAND(),0,1)</f>
        <v>1</v>
      </c>
      <c r="J1221" s="12">
        <f ca="1">1-(SUM(COUNTIF(A1221:I1221,"= 1"))/CompanyProfiles!$F$47)</f>
        <v>0</v>
      </c>
      <c r="K1221" s="6">
        <f ca="1">IF(J1221=0,0,IF(G1221=1,CompanyProfiles!$T$43+(RANDBETWEEN(CompanyProfiles!$R$43,CompanyProfiles!$S$43))/100,CompanyProfiles!$T$42+(RANDBETWEEN(CompanyProfiles!$R$42,CompanyProfiles!$S$42))/100))</f>
        <v>0</v>
      </c>
    </row>
    <row r="1222" spans="1:11" x14ac:dyDescent="0.2">
      <c r="A1222" s="6">
        <f ca="1">IF(CompanyProfiles!F$44&gt;=RAND(),0,1)</f>
        <v>0</v>
      </c>
      <c r="B1222" s="6">
        <f ca="1">IF(CompanyProfiles!G$44&gt;=RAND(),0,1)</f>
        <v>0</v>
      </c>
      <c r="C1222" s="6">
        <f ca="1">IF(CompanyProfiles!H$44&gt;=RAND(),0,1)</f>
        <v>1</v>
      </c>
      <c r="D1222" s="6">
        <f ca="1">IF(CompanyProfiles!I$44&gt;=RAND(),0,1)</f>
        <v>1</v>
      </c>
      <c r="E1222" s="6">
        <f ca="1">IF(CompanyProfiles!J$44&gt;=RAND(),0,1)</f>
        <v>1</v>
      </c>
      <c r="F1222" s="6">
        <f ca="1">IF(CompanyProfiles!K$44&gt;=RAND(),0,1)</f>
        <v>1</v>
      </c>
      <c r="G1222" s="6">
        <f ca="1">IF(CompanyProfiles!L$44&gt;=RAND(),0,1)</f>
        <v>1</v>
      </c>
      <c r="H1222" s="6">
        <f ca="1">IF(CompanyProfiles!M$44&gt;=RAND(),0,1)</f>
        <v>0</v>
      </c>
      <c r="I1222" s="6">
        <f ca="1">IF(CompanyProfiles!N$44&gt;=RAND(),0,1)</f>
        <v>1</v>
      </c>
      <c r="J1222" s="12">
        <f ca="1">1-(SUM(COUNTIF(A1222:I1222,"= 1"))/CompanyProfiles!$F$47)</f>
        <v>0.33333333333333337</v>
      </c>
      <c r="K1222" s="6">
        <f ca="1">IF(J1222=0,0,IF(G1222=1,CompanyProfiles!$T$43+(RANDBETWEEN(CompanyProfiles!$R$43,CompanyProfiles!$S$43))/100,CompanyProfiles!$T$42+(RANDBETWEEN(CompanyProfiles!$R$42,CompanyProfiles!$S$42))/100))</f>
        <v>10398.196666666667</v>
      </c>
    </row>
    <row r="1223" spans="1:11" x14ac:dyDescent="0.2">
      <c r="A1223" s="6">
        <f ca="1">IF(CompanyProfiles!F$44&gt;=RAND(),0,1)</f>
        <v>0</v>
      </c>
      <c r="B1223" s="6">
        <f ca="1">IF(CompanyProfiles!G$44&gt;=RAND(),0,1)</f>
        <v>1</v>
      </c>
      <c r="C1223" s="6">
        <f ca="1">IF(CompanyProfiles!H$44&gt;=RAND(),0,1)</f>
        <v>1</v>
      </c>
      <c r="D1223" s="6">
        <f ca="1">IF(CompanyProfiles!I$44&gt;=RAND(),0,1)</f>
        <v>1</v>
      </c>
      <c r="E1223" s="6">
        <f ca="1">IF(CompanyProfiles!J$44&gt;=RAND(),0,1)</f>
        <v>1</v>
      </c>
      <c r="F1223" s="6">
        <f ca="1">IF(CompanyProfiles!K$44&gt;=RAND(),0,1)</f>
        <v>1</v>
      </c>
      <c r="G1223" s="6">
        <f ca="1">IF(CompanyProfiles!L$44&gt;=RAND(),0,1)</f>
        <v>1</v>
      </c>
      <c r="H1223" s="6">
        <f ca="1">IF(CompanyProfiles!M$44&gt;=RAND(),0,1)</f>
        <v>1</v>
      </c>
      <c r="I1223" s="6">
        <f ca="1">IF(CompanyProfiles!N$44&gt;=RAND(),0,1)</f>
        <v>1</v>
      </c>
      <c r="J1223" s="12">
        <f ca="1">1-(SUM(COUNTIF(A1223:I1223,"= 1"))/CompanyProfiles!$F$47)</f>
        <v>0.11111111111111116</v>
      </c>
      <c r="K1223" s="6">
        <f ca="1">IF(J1223=0,0,IF(G1223=1,CompanyProfiles!$T$43+(RANDBETWEEN(CompanyProfiles!$R$43,CompanyProfiles!$S$43))/100,CompanyProfiles!$T$42+(RANDBETWEEN(CompanyProfiles!$R$42,CompanyProfiles!$S$42))/100))</f>
        <v>9347.6166666666668</v>
      </c>
    </row>
    <row r="1224" spans="1:11" x14ac:dyDescent="0.2">
      <c r="A1224" s="6">
        <f ca="1">IF(CompanyProfiles!F$44&gt;=RAND(),0,1)</f>
        <v>1</v>
      </c>
      <c r="B1224" s="6">
        <f ca="1">IF(CompanyProfiles!G$44&gt;=RAND(),0,1)</f>
        <v>1</v>
      </c>
      <c r="C1224" s="6">
        <f ca="1">IF(CompanyProfiles!H$44&gt;=RAND(),0,1)</f>
        <v>1</v>
      </c>
      <c r="D1224" s="6">
        <f ca="1">IF(CompanyProfiles!I$44&gt;=RAND(),0,1)</f>
        <v>1</v>
      </c>
      <c r="E1224" s="6">
        <f ca="1">IF(CompanyProfiles!J$44&gt;=RAND(),0,1)</f>
        <v>1</v>
      </c>
      <c r="F1224" s="6">
        <f ca="1">IF(CompanyProfiles!K$44&gt;=RAND(),0,1)</f>
        <v>1</v>
      </c>
      <c r="G1224" s="6">
        <f ca="1">IF(CompanyProfiles!L$44&gt;=RAND(),0,1)</f>
        <v>1</v>
      </c>
      <c r="H1224" s="6">
        <f ca="1">IF(CompanyProfiles!M$44&gt;=RAND(),0,1)</f>
        <v>1</v>
      </c>
      <c r="I1224" s="6">
        <f ca="1">IF(CompanyProfiles!N$44&gt;=RAND(),0,1)</f>
        <v>1</v>
      </c>
      <c r="J1224" s="12">
        <f ca="1">1-(SUM(COUNTIF(A1224:I1224,"= 1"))/CompanyProfiles!$F$47)</f>
        <v>0</v>
      </c>
      <c r="K1224" s="6">
        <f ca="1">IF(J1224=0,0,IF(G1224=1,CompanyProfiles!$T$43+(RANDBETWEEN(CompanyProfiles!$R$43,CompanyProfiles!$S$43))/100,CompanyProfiles!$T$42+(RANDBETWEEN(CompanyProfiles!$R$42,CompanyProfiles!$S$42))/100))</f>
        <v>0</v>
      </c>
    </row>
    <row r="1225" spans="1:11" x14ac:dyDescent="0.2">
      <c r="A1225" s="6">
        <f ca="1">IF(CompanyProfiles!F$44&gt;=RAND(),0,1)</f>
        <v>1</v>
      </c>
      <c r="B1225" s="6">
        <f ca="1">IF(CompanyProfiles!G$44&gt;=RAND(),0,1)</f>
        <v>1</v>
      </c>
      <c r="C1225" s="6">
        <f ca="1">IF(CompanyProfiles!H$44&gt;=RAND(),0,1)</f>
        <v>0</v>
      </c>
      <c r="D1225" s="6">
        <f ca="1">IF(CompanyProfiles!I$44&gt;=RAND(),0,1)</f>
        <v>0</v>
      </c>
      <c r="E1225" s="6">
        <f ca="1">IF(CompanyProfiles!J$44&gt;=RAND(),0,1)</f>
        <v>1</v>
      </c>
      <c r="F1225" s="6">
        <f ca="1">IF(CompanyProfiles!K$44&gt;=RAND(),0,1)</f>
        <v>1</v>
      </c>
      <c r="G1225" s="6">
        <f ca="1">IF(CompanyProfiles!L$44&gt;=RAND(),0,1)</f>
        <v>1</v>
      </c>
      <c r="H1225" s="6">
        <f ca="1">IF(CompanyProfiles!M$44&gt;=RAND(),0,1)</f>
        <v>0</v>
      </c>
      <c r="I1225" s="6">
        <f ca="1">IF(CompanyProfiles!N$44&gt;=RAND(),0,1)</f>
        <v>1</v>
      </c>
      <c r="J1225" s="12">
        <f ca="1">1-(SUM(COUNTIF(A1225:I1225,"= 1"))/CompanyProfiles!$F$47)</f>
        <v>0.33333333333333337</v>
      </c>
      <c r="K1225" s="6">
        <f ca="1">IF(J1225=0,0,IF(G1225=1,CompanyProfiles!$T$43+(RANDBETWEEN(CompanyProfiles!$R$43,CompanyProfiles!$S$43))/100,CompanyProfiles!$T$42+(RANDBETWEEN(CompanyProfiles!$R$42,CompanyProfiles!$S$42))/100))</f>
        <v>6636.1766666666663</v>
      </c>
    </row>
    <row r="1226" spans="1:11" x14ac:dyDescent="0.2">
      <c r="A1226" s="6">
        <f ca="1">IF(CompanyProfiles!F$44&gt;=RAND(),0,1)</f>
        <v>0</v>
      </c>
      <c r="B1226" s="6">
        <f ca="1">IF(CompanyProfiles!G$44&gt;=RAND(),0,1)</f>
        <v>0</v>
      </c>
      <c r="C1226" s="6">
        <f ca="1">IF(CompanyProfiles!H$44&gt;=RAND(),0,1)</f>
        <v>0</v>
      </c>
      <c r="D1226" s="6">
        <f ca="1">IF(CompanyProfiles!I$44&gt;=RAND(),0,1)</f>
        <v>1</v>
      </c>
      <c r="E1226" s="6">
        <f ca="1">IF(CompanyProfiles!J$44&gt;=RAND(),0,1)</f>
        <v>1</v>
      </c>
      <c r="F1226" s="6">
        <f ca="1">IF(CompanyProfiles!K$44&gt;=RAND(),0,1)</f>
        <v>1</v>
      </c>
      <c r="G1226" s="6">
        <f ca="1">IF(CompanyProfiles!L$44&gt;=RAND(),0,1)</f>
        <v>1</v>
      </c>
      <c r="H1226" s="6">
        <f ca="1">IF(CompanyProfiles!M$44&gt;=RAND(),0,1)</f>
        <v>1</v>
      </c>
      <c r="I1226" s="6">
        <f ca="1">IF(CompanyProfiles!N$44&gt;=RAND(),0,1)</f>
        <v>1</v>
      </c>
      <c r="J1226" s="12">
        <f ca="1">1-(SUM(COUNTIF(A1226:I1226,"= 1"))/CompanyProfiles!$F$47)</f>
        <v>0.33333333333333337</v>
      </c>
      <c r="K1226" s="6">
        <f ca="1">IF(J1226=0,0,IF(G1226=1,CompanyProfiles!$T$43+(RANDBETWEEN(CompanyProfiles!$R$43,CompanyProfiles!$S$43))/100,CompanyProfiles!$T$42+(RANDBETWEEN(CompanyProfiles!$R$42,CompanyProfiles!$S$42))/100))</f>
        <v>11820.346666666666</v>
      </c>
    </row>
    <row r="1227" spans="1:11" x14ac:dyDescent="0.2">
      <c r="A1227" s="6">
        <f ca="1">IF(CompanyProfiles!F$44&gt;=RAND(),0,1)</f>
        <v>1</v>
      </c>
      <c r="B1227" s="6">
        <f ca="1">IF(CompanyProfiles!G$44&gt;=RAND(),0,1)</f>
        <v>1</v>
      </c>
      <c r="C1227" s="6">
        <f ca="1">IF(CompanyProfiles!H$44&gt;=RAND(),0,1)</f>
        <v>1</v>
      </c>
      <c r="D1227" s="6">
        <f ca="1">IF(CompanyProfiles!I$44&gt;=RAND(),0,1)</f>
        <v>1</v>
      </c>
      <c r="E1227" s="6">
        <f ca="1">IF(CompanyProfiles!J$44&gt;=RAND(),0,1)</f>
        <v>1</v>
      </c>
      <c r="F1227" s="6">
        <f ca="1">IF(CompanyProfiles!K$44&gt;=RAND(),0,1)</f>
        <v>1</v>
      </c>
      <c r="G1227" s="6">
        <f ca="1">IF(CompanyProfiles!L$44&gt;=RAND(),0,1)</f>
        <v>1</v>
      </c>
      <c r="H1227" s="6">
        <f ca="1">IF(CompanyProfiles!M$44&gt;=RAND(),0,1)</f>
        <v>1</v>
      </c>
      <c r="I1227" s="6">
        <f ca="1">IF(CompanyProfiles!N$44&gt;=RAND(),0,1)</f>
        <v>1</v>
      </c>
      <c r="J1227" s="12">
        <f ca="1">1-(SUM(COUNTIF(A1227:I1227,"= 1"))/CompanyProfiles!$F$47)</f>
        <v>0</v>
      </c>
      <c r="K1227" s="6">
        <f ca="1">IF(J1227=0,0,IF(G1227=1,CompanyProfiles!$T$43+(RANDBETWEEN(CompanyProfiles!$R$43,CompanyProfiles!$S$43))/100,CompanyProfiles!$T$42+(RANDBETWEEN(CompanyProfiles!$R$42,CompanyProfiles!$S$42))/100))</f>
        <v>0</v>
      </c>
    </row>
    <row r="1228" spans="1:11" x14ac:dyDescent="0.2">
      <c r="A1228" s="6">
        <f ca="1">IF(CompanyProfiles!F$44&gt;=RAND(),0,1)</f>
        <v>1</v>
      </c>
      <c r="B1228" s="6">
        <f ca="1">IF(CompanyProfiles!G$44&gt;=RAND(),0,1)</f>
        <v>1</v>
      </c>
      <c r="C1228" s="6">
        <f ca="1">IF(CompanyProfiles!H$44&gt;=RAND(),0,1)</f>
        <v>1</v>
      </c>
      <c r="D1228" s="6">
        <f ca="1">IF(CompanyProfiles!I$44&gt;=RAND(),0,1)</f>
        <v>1</v>
      </c>
      <c r="E1228" s="6">
        <f ca="1">IF(CompanyProfiles!J$44&gt;=RAND(),0,1)</f>
        <v>1</v>
      </c>
      <c r="F1228" s="6">
        <f ca="1">IF(CompanyProfiles!K$44&gt;=RAND(),0,1)</f>
        <v>0</v>
      </c>
      <c r="G1228" s="6">
        <f ca="1">IF(CompanyProfiles!L$44&gt;=RAND(),0,1)</f>
        <v>1</v>
      </c>
      <c r="H1228" s="6">
        <f ca="1">IF(CompanyProfiles!M$44&gt;=RAND(),0,1)</f>
        <v>1</v>
      </c>
      <c r="I1228" s="6">
        <f ca="1">IF(CompanyProfiles!N$44&gt;=RAND(),0,1)</f>
        <v>1</v>
      </c>
      <c r="J1228" s="12">
        <f ca="1">1-(SUM(COUNTIF(A1228:I1228,"= 1"))/CompanyProfiles!$F$47)</f>
        <v>0.11111111111111116</v>
      </c>
      <c r="K1228" s="6">
        <f ca="1">IF(J1228=0,0,IF(G1228=1,CompanyProfiles!$T$43+(RANDBETWEEN(CompanyProfiles!$R$43,CompanyProfiles!$S$43))/100,CompanyProfiles!$T$42+(RANDBETWEEN(CompanyProfiles!$R$42,CompanyProfiles!$S$42))/100))</f>
        <v>9036.5566666666673</v>
      </c>
    </row>
    <row r="1229" spans="1:11" x14ac:dyDescent="0.2">
      <c r="A1229" s="6">
        <f ca="1">IF(CompanyProfiles!F$44&gt;=RAND(),0,1)</f>
        <v>1</v>
      </c>
      <c r="B1229" s="6">
        <f ca="1">IF(CompanyProfiles!G$44&gt;=RAND(),0,1)</f>
        <v>1</v>
      </c>
      <c r="C1229" s="6">
        <f ca="1">IF(CompanyProfiles!H$44&gt;=RAND(),0,1)</f>
        <v>0</v>
      </c>
      <c r="D1229" s="6">
        <f ca="1">IF(CompanyProfiles!I$44&gt;=RAND(),0,1)</f>
        <v>1</v>
      </c>
      <c r="E1229" s="6">
        <f ca="1">IF(CompanyProfiles!J$44&gt;=RAND(),0,1)</f>
        <v>1</v>
      </c>
      <c r="F1229" s="6">
        <f ca="1">IF(CompanyProfiles!K$44&gt;=RAND(),0,1)</f>
        <v>1</v>
      </c>
      <c r="G1229" s="6">
        <f ca="1">IF(CompanyProfiles!L$44&gt;=RAND(),0,1)</f>
        <v>1</v>
      </c>
      <c r="H1229" s="6">
        <f ca="1">IF(CompanyProfiles!M$44&gt;=RAND(),0,1)</f>
        <v>1</v>
      </c>
      <c r="I1229" s="6">
        <f ca="1">IF(CompanyProfiles!N$44&gt;=RAND(),0,1)</f>
        <v>1</v>
      </c>
      <c r="J1229" s="12">
        <f ca="1">1-(SUM(COUNTIF(A1229:I1229,"= 1"))/CompanyProfiles!$F$47)</f>
        <v>0.11111111111111116</v>
      </c>
      <c r="K1229" s="6">
        <f ca="1">IF(J1229=0,0,IF(G1229=1,CompanyProfiles!$T$43+(RANDBETWEEN(CompanyProfiles!$R$43,CompanyProfiles!$S$43))/100,CompanyProfiles!$T$42+(RANDBETWEEN(CompanyProfiles!$R$42,CompanyProfiles!$S$42))/100))</f>
        <v>11353.406666666666</v>
      </c>
    </row>
    <row r="1230" spans="1:11" x14ac:dyDescent="0.2">
      <c r="A1230" s="6">
        <f ca="1">IF(CompanyProfiles!F$44&gt;=RAND(),0,1)</f>
        <v>1</v>
      </c>
      <c r="B1230" s="6">
        <f ca="1">IF(CompanyProfiles!G$44&gt;=RAND(),0,1)</f>
        <v>0</v>
      </c>
      <c r="C1230" s="6">
        <f ca="1">IF(CompanyProfiles!H$44&gt;=RAND(),0,1)</f>
        <v>0</v>
      </c>
      <c r="D1230" s="6">
        <f ca="1">IF(CompanyProfiles!I$44&gt;=RAND(),0,1)</f>
        <v>1</v>
      </c>
      <c r="E1230" s="6">
        <f ca="1">IF(CompanyProfiles!J$44&gt;=RAND(),0,1)</f>
        <v>1</v>
      </c>
      <c r="F1230" s="6">
        <f ca="1">IF(CompanyProfiles!K$44&gt;=RAND(),0,1)</f>
        <v>1</v>
      </c>
      <c r="G1230" s="6">
        <f ca="1">IF(CompanyProfiles!L$44&gt;=RAND(),0,1)</f>
        <v>1</v>
      </c>
      <c r="H1230" s="6">
        <f ca="1">IF(CompanyProfiles!M$44&gt;=RAND(),0,1)</f>
        <v>1</v>
      </c>
      <c r="I1230" s="6">
        <f ca="1">IF(CompanyProfiles!N$44&gt;=RAND(),0,1)</f>
        <v>1</v>
      </c>
      <c r="J1230" s="12">
        <f ca="1">1-(SUM(COUNTIF(A1230:I1230,"= 1"))/CompanyProfiles!$F$47)</f>
        <v>0.22222222222222221</v>
      </c>
      <c r="K1230" s="6">
        <f ca="1">IF(J1230=0,0,IF(G1230=1,CompanyProfiles!$T$43+(RANDBETWEEN(CompanyProfiles!$R$43,CompanyProfiles!$S$43))/100,CompanyProfiles!$T$42+(RANDBETWEEN(CompanyProfiles!$R$42,CompanyProfiles!$S$42))/100))</f>
        <v>11476.296666666667</v>
      </c>
    </row>
    <row r="1231" spans="1:11" x14ac:dyDescent="0.2">
      <c r="A1231" s="6">
        <f ca="1">IF(CompanyProfiles!F$44&gt;=RAND(),0,1)</f>
        <v>1</v>
      </c>
      <c r="B1231" s="6">
        <f ca="1">IF(CompanyProfiles!G$44&gt;=RAND(),0,1)</f>
        <v>1</v>
      </c>
      <c r="C1231" s="6">
        <f ca="1">IF(CompanyProfiles!H$44&gt;=RAND(),0,1)</f>
        <v>0</v>
      </c>
      <c r="D1231" s="6">
        <f ca="1">IF(CompanyProfiles!I$44&gt;=RAND(),0,1)</f>
        <v>1</v>
      </c>
      <c r="E1231" s="6">
        <f ca="1">IF(CompanyProfiles!J$44&gt;=RAND(),0,1)</f>
        <v>1</v>
      </c>
      <c r="F1231" s="6">
        <f ca="1">IF(CompanyProfiles!K$44&gt;=RAND(),0,1)</f>
        <v>1</v>
      </c>
      <c r="G1231" s="6">
        <f ca="1">IF(CompanyProfiles!L$44&gt;=RAND(),0,1)</f>
        <v>1</v>
      </c>
      <c r="H1231" s="6">
        <f ca="1">IF(CompanyProfiles!M$44&gt;=RAND(),0,1)</f>
        <v>1</v>
      </c>
      <c r="I1231" s="6">
        <f ca="1">IF(CompanyProfiles!N$44&gt;=RAND(),0,1)</f>
        <v>1</v>
      </c>
      <c r="J1231" s="12">
        <f ca="1">1-(SUM(COUNTIF(A1231:I1231,"= 1"))/CompanyProfiles!$F$47)</f>
        <v>0.11111111111111116</v>
      </c>
      <c r="K1231" s="6">
        <f ca="1">IF(J1231=0,0,IF(G1231=1,CompanyProfiles!$T$43+(RANDBETWEEN(CompanyProfiles!$R$43,CompanyProfiles!$S$43))/100,CompanyProfiles!$T$42+(RANDBETWEEN(CompanyProfiles!$R$42,CompanyProfiles!$S$42))/100))</f>
        <v>6809.7766666666666</v>
      </c>
    </row>
    <row r="1232" spans="1:11" x14ac:dyDescent="0.2">
      <c r="A1232" s="6">
        <f ca="1">IF(CompanyProfiles!F$44&gt;=RAND(),0,1)</f>
        <v>1</v>
      </c>
      <c r="B1232" s="6">
        <f ca="1">IF(CompanyProfiles!G$44&gt;=RAND(),0,1)</f>
        <v>1</v>
      </c>
      <c r="C1232" s="6">
        <f ca="1">IF(CompanyProfiles!H$44&gt;=RAND(),0,1)</f>
        <v>1</v>
      </c>
      <c r="D1232" s="6">
        <f ca="1">IF(CompanyProfiles!I$44&gt;=RAND(),0,1)</f>
        <v>1</v>
      </c>
      <c r="E1232" s="6">
        <f ca="1">IF(CompanyProfiles!J$44&gt;=RAND(),0,1)</f>
        <v>1</v>
      </c>
      <c r="F1232" s="6">
        <f ca="1">IF(CompanyProfiles!K$44&gt;=RAND(),0,1)</f>
        <v>0</v>
      </c>
      <c r="G1232" s="6">
        <f ca="1">IF(CompanyProfiles!L$44&gt;=RAND(),0,1)</f>
        <v>1</v>
      </c>
      <c r="H1232" s="6">
        <f ca="1">IF(CompanyProfiles!M$44&gt;=RAND(),0,1)</f>
        <v>1</v>
      </c>
      <c r="I1232" s="6">
        <f ca="1">IF(CompanyProfiles!N$44&gt;=RAND(),0,1)</f>
        <v>1</v>
      </c>
      <c r="J1232" s="12">
        <f ca="1">1-(SUM(COUNTIF(A1232:I1232,"= 1"))/CompanyProfiles!$F$47)</f>
        <v>0.11111111111111116</v>
      </c>
      <c r="K1232" s="6">
        <f ca="1">IF(J1232=0,0,IF(G1232=1,CompanyProfiles!$T$43+(RANDBETWEEN(CompanyProfiles!$R$43,CompanyProfiles!$S$43))/100,CompanyProfiles!$T$42+(RANDBETWEEN(CompanyProfiles!$R$42,CompanyProfiles!$S$42))/100))</f>
        <v>8513.126666666667</v>
      </c>
    </row>
    <row r="1233" spans="1:11" x14ac:dyDescent="0.2">
      <c r="A1233" s="6">
        <f ca="1">IF(CompanyProfiles!F$44&gt;=RAND(),0,1)</f>
        <v>1</v>
      </c>
      <c r="B1233" s="6">
        <f ca="1">IF(CompanyProfiles!G$44&gt;=RAND(),0,1)</f>
        <v>0</v>
      </c>
      <c r="C1233" s="6">
        <f ca="1">IF(CompanyProfiles!H$44&gt;=RAND(),0,1)</f>
        <v>1</v>
      </c>
      <c r="D1233" s="6">
        <f ca="1">IF(CompanyProfiles!I$44&gt;=RAND(),0,1)</f>
        <v>1</v>
      </c>
      <c r="E1233" s="6">
        <f ca="1">IF(CompanyProfiles!J$44&gt;=RAND(),0,1)</f>
        <v>1</v>
      </c>
      <c r="F1233" s="6">
        <f ca="1">IF(CompanyProfiles!K$44&gt;=RAND(),0,1)</f>
        <v>1</v>
      </c>
      <c r="G1233" s="6">
        <f ca="1">IF(CompanyProfiles!L$44&gt;=RAND(),0,1)</f>
        <v>0</v>
      </c>
      <c r="H1233" s="6">
        <f ca="1">IF(CompanyProfiles!M$44&gt;=RAND(),0,1)</f>
        <v>1</v>
      </c>
      <c r="I1233" s="6">
        <f ca="1">IF(CompanyProfiles!N$44&gt;=RAND(),0,1)</f>
        <v>1</v>
      </c>
      <c r="J1233" s="12">
        <f ca="1">1-(SUM(COUNTIF(A1233:I1233,"= 1"))/CompanyProfiles!$F$47)</f>
        <v>0.22222222222222221</v>
      </c>
      <c r="K1233" s="6">
        <f ca="1">IF(J1233=0,0,IF(G1233=1,CompanyProfiles!$T$43+(RANDBETWEEN(CompanyProfiles!$R$43,CompanyProfiles!$S$43))/100,CompanyProfiles!$T$42+(RANDBETWEEN(CompanyProfiles!$R$42,CompanyProfiles!$S$42))/100))</f>
        <v>3422.5066666666667</v>
      </c>
    </row>
    <row r="1234" spans="1:11" x14ac:dyDescent="0.2">
      <c r="A1234" s="6">
        <f ca="1">IF(CompanyProfiles!F$44&gt;=RAND(),0,1)</f>
        <v>1</v>
      </c>
      <c r="B1234" s="6">
        <f ca="1">IF(CompanyProfiles!G$44&gt;=RAND(),0,1)</f>
        <v>0</v>
      </c>
      <c r="C1234" s="6">
        <f ca="1">IF(CompanyProfiles!H$44&gt;=RAND(),0,1)</f>
        <v>1</v>
      </c>
      <c r="D1234" s="6">
        <f ca="1">IF(CompanyProfiles!I$44&gt;=RAND(),0,1)</f>
        <v>1</v>
      </c>
      <c r="E1234" s="6">
        <f ca="1">IF(CompanyProfiles!J$44&gt;=RAND(),0,1)</f>
        <v>0</v>
      </c>
      <c r="F1234" s="6">
        <f ca="1">IF(CompanyProfiles!K$44&gt;=RAND(),0,1)</f>
        <v>1</v>
      </c>
      <c r="G1234" s="6">
        <f ca="1">IF(CompanyProfiles!L$44&gt;=RAND(),0,1)</f>
        <v>1</v>
      </c>
      <c r="H1234" s="6">
        <f ca="1">IF(CompanyProfiles!M$44&gt;=RAND(),0,1)</f>
        <v>1</v>
      </c>
      <c r="I1234" s="6">
        <f ca="1">IF(CompanyProfiles!N$44&gt;=RAND(),0,1)</f>
        <v>0</v>
      </c>
      <c r="J1234" s="12">
        <f ca="1">1-(SUM(COUNTIF(A1234:I1234,"= 1"))/CompanyProfiles!$F$47)</f>
        <v>0.33333333333333337</v>
      </c>
      <c r="K1234" s="6">
        <f ca="1">IF(J1234=0,0,IF(G1234=1,CompanyProfiles!$T$43+(RANDBETWEEN(CompanyProfiles!$R$43,CompanyProfiles!$S$43))/100,CompanyProfiles!$T$42+(RANDBETWEEN(CompanyProfiles!$R$42,CompanyProfiles!$S$42))/100))</f>
        <v>10055.406666666666</v>
      </c>
    </row>
    <row r="1235" spans="1:11" x14ac:dyDescent="0.2">
      <c r="A1235" s="6">
        <f ca="1">IF(CompanyProfiles!F$44&gt;=RAND(),0,1)</f>
        <v>1</v>
      </c>
      <c r="B1235" s="6">
        <f ca="1">IF(CompanyProfiles!G$44&gt;=RAND(),0,1)</f>
        <v>0</v>
      </c>
      <c r="C1235" s="6">
        <f ca="1">IF(CompanyProfiles!H$44&gt;=RAND(),0,1)</f>
        <v>1</v>
      </c>
      <c r="D1235" s="6">
        <f ca="1">IF(CompanyProfiles!I$44&gt;=RAND(),0,1)</f>
        <v>1</v>
      </c>
      <c r="E1235" s="6">
        <f ca="1">IF(CompanyProfiles!J$44&gt;=RAND(),0,1)</f>
        <v>1</v>
      </c>
      <c r="F1235" s="6">
        <f ca="1">IF(CompanyProfiles!K$44&gt;=RAND(),0,1)</f>
        <v>1</v>
      </c>
      <c r="G1235" s="6">
        <f ca="1">IF(CompanyProfiles!L$44&gt;=RAND(),0,1)</f>
        <v>1</v>
      </c>
      <c r="H1235" s="6">
        <f ca="1">IF(CompanyProfiles!M$44&gt;=RAND(),0,1)</f>
        <v>1</v>
      </c>
      <c r="I1235" s="6">
        <f ca="1">IF(CompanyProfiles!N$44&gt;=RAND(),0,1)</f>
        <v>1</v>
      </c>
      <c r="J1235" s="12">
        <f ca="1">1-(SUM(COUNTIF(A1235:I1235,"= 1"))/CompanyProfiles!$F$47)</f>
        <v>0.11111111111111116</v>
      </c>
      <c r="K1235" s="6">
        <f ca="1">IF(J1235=0,0,IF(G1235=1,CompanyProfiles!$T$43+(RANDBETWEEN(CompanyProfiles!$R$43,CompanyProfiles!$S$43))/100,CompanyProfiles!$T$42+(RANDBETWEEN(CompanyProfiles!$R$42,CompanyProfiles!$S$42))/100))</f>
        <v>10411.866666666667</v>
      </c>
    </row>
    <row r="1236" spans="1:11" x14ac:dyDescent="0.2">
      <c r="A1236" s="6">
        <f ca="1">IF(CompanyProfiles!F$44&gt;=RAND(),0,1)</f>
        <v>0</v>
      </c>
      <c r="B1236" s="6">
        <f ca="1">IF(CompanyProfiles!G$44&gt;=RAND(),0,1)</f>
        <v>1</v>
      </c>
      <c r="C1236" s="6">
        <f ca="1">IF(CompanyProfiles!H$44&gt;=RAND(),0,1)</f>
        <v>1</v>
      </c>
      <c r="D1236" s="6">
        <f ca="1">IF(CompanyProfiles!I$44&gt;=RAND(),0,1)</f>
        <v>1</v>
      </c>
      <c r="E1236" s="6">
        <f ca="1">IF(CompanyProfiles!J$44&gt;=RAND(),0,1)</f>
        <v>1</v>
      </c>
      <c r="F1236" s="6">
        <f ca="1">IF(CompanyProfiles!K$44&gt;=RAND(),0,1)</f>
        <v>1</v>
      </c>
      <c r="G1236" s="6">
        <f ca="1">IF(CompanyProfiles!L$44&gt;=RAND(),0,1)</f>
        <v>1</v>
      </c>
      <c r="H1236" s="6">
        <f ca="1">IF(CompanyProfiles!M$44&gt;=RAND(),0,1)</f>
        <v>1</v>
      </c>
      <c r="I1236" s="6">
        <f ca="1">IF(CompanyProfiles!N$44&gt;=RAND(),0,1)</f>
        <v>0</v>
      </c>
      <c r="J1236" s="12">
        <f ca="1">1-(SUM(COUNTIF(A1236:I1236,"= 1"))/CompanyProfiles!$F$47)</f>
        <v>0.22222222222222221</v>
      </c>
      <c r="K1236" s="6">
        <f ca="1">IF(J1236=0,0,IF(G1236=1,CompanyProfiles!$T$43+(RANDBETWEEN(CompanyProfiles!$R$43,CompanyProfiles!$S$43))/100,CompanyProfiles!$T$42+(RANDBETWEEN(CompanyProfiles!$R$42,CompanyProfiles!$S$42))/100))</f>
        <v>12633.726666666667</v>
      </c>
    </row>
    <row r="1237" spans="1:11" x14ac:dyDescent="0.2">
      <c r="A1237" s="6">
        <f ca="1">IF(CompanyProfiles!F$44&gt;=RAND(),0,1)</f>
        <v>0</v>
      </c>
      <c r="B1237" s="6">
        <f ca="1">IF(CompanyProfiles!G$44&gt;=RAND(),0,1)</f>
        <v>1</v>
      </c>
      <c r="C1237" s="6">
        <f ca="1">IF(CompanyProfiles!H$44&gt;=RAND(),0,1)</f>
        <v>0</v>
      </c>
      <c r="D1237" s="6">
        <f ca="1">IF(CompanyProfiles!I$44&gt;=RAND(),0,1)</f>
        <v>1</v>
      </c>
      <c r="E1237" s="6">
        <f ca="1">IF(CompanyProfiles!J$44&gt;=RAND(),0,1)</f>
        <v>1</v>
      </c>
      <c r="F1237" s="6">
        <f ca="1">IF(CompanyProfiles!K$44&gt;=RAND(),0,1)</f>
        <v>1</v>
      </c>
      <c r="G1237" s="6">
        <f ca="1">IF(CompanyProfiles!L$44&gt;=RAND(),0,1)</f>
        <v>1</v>
      </c>
      <c r="H1237" s="6">
        <f ca="1">IF(CompanyProfiles!M$44&gt;=RAND(),0,1)</f>
        <v>1</v>
      </c>
      <c r="I1237" s="6">
        <f ca="1">IF(CompanyProfiles!N$44&gt;=RAND(),0,1)</f>
        <v>0</v>
      </c>
      <c r="J1237" s="12">
        <f ca="1">1-(SUM(COUNTIF(A1237:I1237,"= 1"))/CompanyProfiles!$F$47)</f>
        <v>0.33333333333333337</v>
      </c>
      <c r="K1237" s="6">
        <f ca="1">IF(J1237=0,0,IF(G1237=1,CompanyProfiles!$T$43+(RANDBETWEEN(CompanyProfiles!$R$43,CompanyProfiles!$S$43))/100,CompanyProfiles!$T$42+(RANDBETWEEN(CompanyProfiles!$R$42,CompanyProfiles!$S$42))/100))</f>
        <v>7076.3066666666673</v>
      </c>
    </row>
    <row r="1238" spans="1:11" x14ac:dyDescent="0.2">
      <c r="A1238" s="6">
        <f ca="1">IF(CompanyProfiles!F$44&gt;=RAND(),0,1)</f>
        <v>0</v>
      </c>
      <c r="B1238" s="6">
        <f ca="1">IF(CompanyProfiles!G$44&gt;=RAND(),0,1)</f>
        <v>1</v>
      </c>
      <c r="C1238" s="6">
        <f ca="1">IF(CompanyProfiles!H$44&gt;=RAND(),0,1)</f>
        <v>1</v>
      </c>
      <c r="D1238" s="6">
        <f ca="1">IF(CompanyProfiles!I$44&gt;=RAND(),0,1)</f>
        <v>1</v>
      </c>
      <c r="E1238" s="6">
        <f ca="1">IF(CompanyProfiles!J$44&gt;=RAND(),0,1)</f>
        <v>1</v>
      </c>
      <c r="F1238" s="6">
        <f ca="1">IF(CompanyProfiles!K$44&gt;=RAND(),0,1)</f>
        <v>1</v>
      </c>
      <c r="G1238" s="6">
        <f ca="1">IF(CompanyProfiles!L$44&gt;=RAND(),0,1)</f>
        <v>1</v>
      </c>
      <c r="H1238" s="6">
        <f ca="1">IF(CompanyProfiles!M$44&gt;=RAND(),0,1)</f>
        <v>1</v>
      </c>
      <c r="I1238" s="6">
        <f ca="1">IF(CompanyProfiles!N$44&gt;=RAND(),0,1)</f>
        <v>1</v>
      </c>
      <c r="J1238" s="12">
        <f ca="1">1-(SUM(COUNTIF(A1238:I1238,"= 1"))/CompanyProfiles!$F$47)</f>
        <v>0.11111111111111116</v>
      </c>
      <c r="K1238" s="6">
        <f ca="1">IF(J1238=0,0,IF(G1238=1,CompanyProfiles!$T$43+(RANDBETWEEN(CompanyProfiles!$R$43,CompanyProfiles!$S$43))/100,CompanyProfiles!$T$42+(RANDBETWEEN(CompanyProfiles!$R$42,CompanyProfiles!$S$42))/100))</f>
        <v>8033.126666666667</v>
      </c>
    </row>
    <row r="1239" spans="1:11" x14ac:dyDescent="0.2">
      <c r="A1239" s="6">
        <f ca="1">IF(CompanyProfiles!F$44&gt;=RAND(),0,1)</f>
        <v>1</v>
      </c>
      <c r="B1239" s="6">
        <f ca="1">IF(CompanyProfiles!G$44&gt;=RAND(),0,1)</f>
        <v>1</v>
      </c>
      <c r="C1239" s="6">
        <f ca="1">IF(CompanyProfiles!H$44&gt;=RAND(),0,1)</f>
        <v>1</v>
      </c>
      <c r="D1239" s="6">
        <f ca="1">IF(CompanyProfiles!I$44&gt;=RAND(),0,1)</f>
        <v>1</v>
      </c>
      <c r="E1239" s="6">
        <f ca="1">IF(CompanyProfiles!J$44&gt;=RAND(),0,1)</f>
        <v>0</v>
      </c>
      <c r="F1239" s="6">
        <f ca="1">IF(CompanyProfiles!K$44&gt;=RAND(),0,1)</f>
        <v>1</v>
      </c>
      <c r="G1239" s="6">
        <f ca="1">IF(CompanyProfiles!L$44&gt;=RAND(),0,1)</f>
        <v>1</v>
      </c>
      <c r="H1239" s="6">
        <f ca="1">IF(CompanyProfiles!M$44&gt;=RAND(),0,1)</f>
        <v>0</v>
      </c>
      <c r="I1239" s="6">
        <f ca="1">IF(CompanyProfiles!N$44&gt;=RAND(),0,1)</f>
        <v>1</v>
      </c>
      <c r="J1239" s="12">
        <f ca="1">1-(SUM(COUNTIF(A1239:I1239,"= 1"))/CompanyProfiles!$F$47)</f>
        <v>0.22222222222222221</v>
      </c>
      <c r="K1239" s="6">
        <f ca="1">IF(J1239=0,0,IF(G1239=1,CompanyProfiles!$T$43+(RANDBETWEEN(CompanyProfiles!$R$43,CompanyProfiles!$S$43))/100,CompanyProfiles!$T$42+(RANDBETWEEN(CompanyProfiles!$R$42,CompanyProfiles!$S$42))/100))</f>
        <v>11063.286666666667</v>
      </c>
    </row>
    <row r="1240" spans="1:11" x14ac:dyDescent="0.2">
      <c r="A1240" s="6">
        <f ca="1">IF(CompanyProfiles!F$44&gt;=RAND(),0,1)</f>
        <v>0</v>
      </c>
      <c r="B1240" s="6">
        <f ca="1">IF(CompanyProfiles!G$44&gt;=RAND(),0,1)</f>
        <v>1</v>
      </c>
      <c r="C1240" s="6">
        <f ca="1">IF(CompanyProfiles!H$44&gt;=RAND(),0,1)</f>
        <v>1</v>
      </c>
      <c r="D1240" s="6">
        <f ca="1">IF(CompanyProfiles!I$44&gt;=RAND(),0,1)</f>
        <v>1</v>
      </c>
      <c r="E1240" s="6">
        <f ca="1">IF(CompanyProfiles!J$44&gt;=RAND(),0,1)</f>
        <v>1</v>
      </c>
      <c r="F1240" s="6">
        <f ca="1">IF(CompanyProfiles!K$44&gt;=RAND(),0,1)</f>
        <v>1</v>
      </c>
      <c r="G1240" s="6">
        <f ca="1">IF(CompanyProfiles!L$44&gt;=RAND(),0,1)</f>
        <v>1</v>
      </c>
      <c r="H1240" s="6">
        <f ca="1">IF(CompanyProfiles!M$44&gt;=RAND(),0,1)</f>
        <v>1</v>
      </c>
      <c r="I1240" s="6">
        <f ca="1">IF(CompanyProfiles!N$44&gt;=RAND(),0,1)</f>
        <v>1</v>
      </c>
      <c r="J1240" s="12">
        <f ca="1">1-(SUM(COUNTIF(A1240:I1240,"= 1"))/CompanyProfiles!$F$47)</f>
        <v>0.11111111111111116</v>
      </c>
      <c r="K1240" s="6">
        <f ca="1">IF(J1240=0,0,IF(G1240=1,CompanyProfiles!$T$43+(RANDBETWEEN(CompanyProfiles!$R$43,CompanyProfiles!$S$43))/100,CompanyProfiles!$T$42+(RANDBETWEEN(CompanyProfiles!$R$42,CompanyProfiles!$S$42))/100))</f>
        <v>7548.166666666667</v>
      </c>
    </row>
    <row r="1241" spans="1:11" x14ac:dyDescent="0.2">
      <c r="A1241" s="6">
        <f ca="1">IF(CompanyProfiles!F$44&gt;=RAND(),0,1)</f>
        <v>1</v>
      </c>
      <c r="B1241" s="6">
        <f ca="1">IF(CompanyProfiles!G$44&gt;=RAND(),0,1)</f>
        <v>1</v>
      </c>
      <c r="C1241" s="6">
        <f ca="1">IF(CompanyProfiles!H$44&gt;=RAND(),0,1)</f>
        <v>1</v>
      </c>
      <c r="D1241" s="6">
        <f ca="1">IF(CompanyProfiles!I$44&gt;=RAND(),0,1)</f>
        <v>1</v>
      </c>
      <c r="E1241" s="6">
        <f ca="1">IF(CompanyProfiles!J$44&gt;=RAND(),0,1)</f>
        <v>1</v>
      </c>
      <c r="F1241" s="6">
        <f ca="1">IF(CompanyProfiles!K$44&gt;=RAND(),0,1)</f>
        <v>1</v>
      </c>
      <c r="G1241" s="6">
        <f ca="1">IF(CompanyProfiles!L$44&gt;=RAND(),0,1)</f>
        <v>1</v>
      </c>
      <c r="H1241" s="6">
        <f ca="1">IF(CompanyProfiles!M$44&gt;=RAND(),0,1)</f>
        <v>1</v>
      </c>
      <c r="I1241" s="6">
        <f ca="1">IF(CompanyProfiles!N$44&gt;=RAND(),0,1)</f>
        <v>1</v>
      </c>
      <c r="J1241" s="12">
        <f ca="1">1-(SUM(COUNTIF(A1241:I1241,"= 1"))/CompanyProfiles!$F$47)</f>
        <v>0</v>
      </c>
      <c r="K1241" s="6">
        <f ca="1">IF(J1241=0,0,IF(G1241=1,CompanyProfiles!$T$43+(RANDBETWEEN(CompanyProfiles!$R$43,CompanyProfiles!$S$43))/100,CompanyProfiles!$T$42+(RANDBETWEEN(CompanyProfiles!$R$42,CompanyProfiles!$S$42))/100))</f>
        <v>0</v>
      </c>
    </row>
    <row r="1242" spans="1:11" x14ac:dyDescent="0.2">
      <c r="A1242" s="6">
        <f ca="1">IF(CompanyProfiles!F$44&gt;=RAND(),0,1)</f>
        <v>1</v>
      </c>
      <c r="B1242" s="6">
        <f ca="1">IF(CompanyProfiles!G$44&gt;=RAND(),0,1)</f>
        <v>0</v>
      </c>
      <c r="C1242" s="6">
        <f ca="1">IF(CompanyProfiles!H$44&gt;=RAND(),0,1)</f>
        <v>1</v>
      </c>
      <c r="D1242" s="6">
        <f ca="1">IF(CompanyProfiles!I$44&gt;=RAND(),0,1)</f>
        <v>1</v>
      </c>
      <c r="E1242" s="6">
        <f ca="1">IF(CompanyProfiles!J$44&gt;=RAND(),0,1)</f>
        <v>1</v>
      </c>
      <c r="F1242" s="6">
        <f ca="1">IF(CompanyProfiles!K$44&gt;=RAND(),0,1)</f>
        <v>1</v>
      </c>
      <c r="G1242" s="6">
        <f ca="1">IF(CompanyProfiles!L$44&gt;=RAND(),0,1)</f>
        <v>1</v>
      </c>
      <c r="H1242" s="6">
        <f ca="1">IF(CompanyProfiles!M$44&gt;=RAND(),0,1)</f>
        <v>0</v>
      </c>
      <c r="I1242" s="6">
        <f ca="1">IF(CompanyProfiles!N$44&gt;=RAND(),0,1)</f>
        <v>1</v>
      </c>
      <c r="J1242" s="12">
        <f ca="1">1-(SUM(COUNTIF(A1242:I1242,"= 1"))/CompanyProfiles!$F$47)</f>
        <v>0.22222222222222221</v>
      </c>
      <c r="K1242" s="6">
        <f ca="1">IF(J1242=0,0,IF(G1242=1,CompanyProfiles!$T$43+(RANDBETWEEN(CompanyProfiles!$R$43,CompanyProfiles!$S$43))/100,CompanyProfiles!$T$42+(RANDBETWEEN(CompanyProfiles!$R$42,CompanyProfiles!$S$42))/100))</f>
        <v>8387.2566666666662</v>
      </c>
    </row>
    <row r="1243" spans="1:11" x14ac:dyDescent="0.2">
      <c r="A1243" s="6">
        <f ca="1">IF(CompanyProfiles!F$44&gt;=RAND(),0,1)</f>
        <v>0</v>
      </c>
      <c r="B1243" s="6">
        <f ca="1">IF(CompanyProfiles!G$44&gt;=RAND(),0,1)</f>
        <v>1</v>
      </c>
      <c r="C1243" s="6">
        <f ca="1">IF(CompanyProfiles!H$44&gt;=RAND(),0,1)</f>
        <v>0</v>
      </c>
      <c r="D1243" s="6">
        <f ca="1">IF(CompanyProfiles!I$44&gt;=RAND(),0,1)</f>
        <v>1</v>
      </c>
      <c r="E1243" s="6">
        <f ca="1">IF(CompanyProfiles!J$44&gt;=RAND(),0,1)</f>
        <v>0</v>
      </c>
      <c r="F1243" s="6">
        <f ca="1">IF(CompanyProfiles!K$44&gt;=RAND(),0,1)</f>
        <v>1</v>
      </c>
      <c r="G1243" s="6">
        <f ca="1">IF(CompanyProfiles!L$44&gt;=RAND(),0,1)</f>
        <v>1</v>
      </c>
      <c r="H1243" s="6">
        <f ca="1">IF(CompanyProfiles!M$44&gt;=RAND(),0,1)</f>
        <v>1</v>
      </c>
      <c r="I1243" s="6">
        <f ca="1">IF(CompanyProfiles!N$44&gt;=RAND(),0,1)</f>
        <v>1</v>
      </c>
      <c r="J1243" s="12">
        <f ca="1">1-(SUM(COUNTIF(A1243:I1243,"= 1"))/CompanyProfiles!$F$47)</f>
        <v>0.33333333333333337</v>
      </c>
      <c r="K1243" s="6">
        <f ca="1">IF(J1243=0,0,IF(G1243=1,CompanyProfiles!$T$43+(RANDBETWEEN(CompanyProfiles!$R$43,CompanyProfiles!$S$43))/100,CompanyProfiles!$T$42+(RANDBETWEEN(CompanyProfiles!$R$42,CompanyProfiles!$S$42))/100))</f>
        <v>12872.696666666667</v>
      </c>
    </row>
    <row r="1244" spans="1:11" x14ac:dyDescent="0.2">
      <c r="A1244" s="6">
        <f ca="1">IF(CompanyProfiles!F$44&gt;=RAND(),0,1)</f>
        <v>1</v>
      </c>
      <c r="B1244" s="6">
        <f ca="1">IF(CompanyProfiles!G$44&gt;=RAND(),0,1)</f>
        <v>1</v>
      </c>
      <c r="C1244" s="6">
        <f ca="1">IF(CompanyProfiles!H$44&gt;=RAND(),0,1)</f>
        <v>1</v>
      </c>
      <c r="D1244" s="6">
        <f ca="1">IF(CompanyProfiles!I$44&gt;=RAND(),0,1)</f>
        <v>0</v>
      </c>
      <c r="E1244" s="6">
        <f ca="1">IF(CompanyProfiles!J$44&gt;=RAND(),0,1)</f>
        <v>1</v>
      </c>
      <c r="F1244" s="6">
        <f ca="1">IF(CompanyProfiles!K$44&gt;=RAND(),0,1)</f>
        <v>1</v>
      </c>
      <c r="G1244" s="6">
        <f ca="1">IF(CompanyProfiles!L$44&gt;=RAND(),0,1)</f>
        <v>1</v>
      </c>
      <c r="H1244" s="6">
        <f ca="1">IF(CompanyProfiles!M$44&gt;=RAND(),0,1)</f>
        <v>1</v>
      </c>
      <c r="I1244" s="6">
        <f ca="1">IF(CompanyProfiles!N$44&gt;=RAND(),0,1)</f>
        <v>1</v>
      </c>
      <c r="J1244" s="12">
        <f ca="1">1-(SUM(COUNTIF(A1244:I1244,"= 1"))/CompanyProfiles!$F$47)</f>
        <v>0.11111111111111116</v>
      </c>
      <c r="K1244" s="6">
        <f ca="1">IF(J1244=0,0,IF(G1244=1,CompanyProfiles!$T$43+(RANDBETWEEN(CompanyProfiles!$R$43,CompanyProfiles!$S$43))/100,CompanyProfiles!$T$42+(RANDBETWEEN(CompanyProfiles!$R$42,CompanyProfiles!$S$42))/100))</f>
        <v>9331.3566666666666</v>
      </c>
    </row>
    <row r="1245" spans="1:11" x14ac:dyDescent="0.2">
      <c r="A1245" s="6">
        <f ca="1">IF(CompanyProfiles!F$44&gt;=RAND(),0,1)</f>
        <v>1</v>
      </c>
      <c r="B1245" s="6">
        <f ca="1">IF(CompanyProfiles!G$44&gt;=RAND(),0,1)</f>
        <v>0</v>
      </c>
      <c r="C1245" s="6">
        <f ca="1">IF(CompanyProfiles!H$44&gt;=RAND(),0,1)</f>
        <v>1</v>
      </c>
      <c r="D1245" s="6">
        <f ca="1">IF(CompanyProfiles!I$44&gt;=RAND(),0,1)</f>
        <v>1</v>
      </c>
      <c r="E1245" s="6">
        <f ca="1">IF(CompanyProfiles!J$44&gt;=RAND(),0,1)</f>
        <v>1</v>
      </c>
      <c r="F1245" s="6">
        <f ca="1">IF(CompanyProfiles!K$44&gt;=RAND(),0,1)</f>
        <v>1</v>
      </c>
      <c r="G1245" s="6">
        <f ca="1">IF(CompanyProfiles!L$44&gt;=RAND(),0,1)</f>
        <v>1</v>
      </c>
      <c r="H1245" s="6">
        <f ca="1">IF(CompanyProfiles!M$44&gt;=RAND(),0,1)</f>
        <v>1</v>
      </c>
      <c r="I1245" s="6">
        <f ca="1">IF(CompanyProfiles!N$44&gt;=RAND(),0,1)</f>
        <v>1</v>
      </c>
      <c r="J1245" s="12">
        <f ca="1">1-(SUM(COUNTIF(A1245:I1245,"= 1"))/CompanyProfiles!$F$47)</f>
        <v>0.11111111111111116</v>
      </c>
      <c r="K1245" s="6">
        <f ca="1">IF(J1245=0,0,IF(G1245=1,CompanyProfiles!$T$43+(RANDBETWEEN(CompanyProfiles!$R$43,CompanyProfiles!$S$43))/100,CompanyProfiles!$T$42+(RANDBETWEEN(CompanyProfiles!$R$42,CompanyProfiles!$S$42))/100))</f>
        <v>11875.526666666667</v>
      </c>
    </row>
    <row r="1246" spans="1:11" x14ac:dyDescent="0.2">
      <c r="A1246" s="6">
        <f ca="1">IF(CompanyProfiles!F$44&gt;=RAND(),0,1)</f>
        <v>1</v>
      </c>
      <c r="B1246" s="6">
        <f ca="1">IF(CompanyProfiles!G$44&gt;=RAND(),0,1)</f>
        <v>0</v>
      </c>
      <c r="C1246" s="6">
        <f ca="1">IF(CompanyProfiles!H$44&gt;=RAND(),0,1)</f>
        <v>0</v>
      </c>
      <c r="D1246" s="6">
        <f ca="1">IF(CompanyProfiles!I$44&gt;=RAND(),0,1)</f>
        <v>0</v>
      </c>
      <c r="E1246" s="6">
        <f ca="1">IF(CompanyProfiles!J$44&gt;=RAND(),0,1)</f>
        <v>1</v>
      </c>
      <c r="F1246" s="6">
        <f ca="1">IF(CompanyProfiles!K$44&gt;=RAND(),0,1)</f>
        <v>1</v>
      </c>
      <c r="G1246" s="6">
        <f ca="1">IF(CompanyProfiles!L$44&gt;=RAND(),0,1)</f>
        <v>1</v>
      </c>
      <c r="H1246" s="6">
        <f ca="1">IF(CompanyProfiles!M$44&gt;=RAND(),0,1)</f>
        <v>1</v>
      </c>
      <c r="I1246" s="6">
        <f ca="1">IF(CompanyProfiles!N$44&gt;=RAND(),0,1)</f>
        <v>1</v>
      </c>
      <c r="J1246" s="12">
        <f ca="1">1-(SUM(COUNTIF(A1246:I1246,"= 1"))/CompanyProfiles!$F$47)</f>
        <v>0.33333333333333337</v>
      </c>
      <c r="K1246" s="6">
        <f ca="1">IF(J1246=0,0,IF(G1246=1,CompanyProfiles!$T$43+(RANDBETWEEN(CompanyProfiles!$R$43,CompanyProfiles!$S$43))/100,CompanyProfiles!$T$42+(RANDBETWEEN(CompanyProfiles!$R$42,CompanyProfiles!$S$42))/100))</f>
        <v>13904.116666666667</v>
      </c>
    </row>
    <row r="1247" spans="1:11" x14ac:dyDescent="0.2">
      <c r="A1247" s="6">
        <f ca="1">IF(CompanyProfiles!F$44&gt;=RAND(),0,1)</f>
        <v>1</v>
      </c>
      <c r="B1247" s="6">
        <f ca="1">IF(CompanyProfiles!G$44&gt;=RAND(),0,1)</f>
        <v>1</v>
      </c>
      <c r="C1247" s="6">
        <f ca="1">IF(CompanyProfiles!H$44&gt;=RAND(),0,1)</f>
        <v>1</v>
      </c>
      <c r="D1247" s="6">
        <f ca="1">IF(CompanyProfiles!I$44&gt;=RAND(),0,1)</f>
        <v>1</v>
      </c>
      <c r="E1247" s="6">
        <f ca="1">IF(CompanyProfiles!J$44&gt;=RAND(),0,1)</f>
        <v>1</v>
      </c>
      <c r="F1247" s="6">
        <f ca="1">IF(CompanyProfiles!K$44&gt;=RAND(),0,1)</f>
        <v>1</v>
      </c>
      <c r="G1247" s="6">
        <f ca="1">IF(CompanyProfiles!L$44&gt;=RAND(),0,1)</f>
        <v>1</v>
      </c>
      <c r="H1247" s="6">
        <f ca="1">IF(CompanyProfiles!M$44&gt;=RAND(),0,1)</f>
        <v>1</v>
      </c>
      <c r="I1247" s="6">
        <f ca="1">IF(CompanyProfiles!N$44&gt;=RAND(),0,1)</f>
        <v>0</v>
      </c>
      <c r="J1247" s="12">
        <f ca="1">1-(SUM(COUNTIF(A1247:I1247,"= 1"))/CompanyProfiles!$F$47)</f>
        <v>0.11111111111111116</v>
      </c>
      <c r="K1247" s="6">
        <f ca="1">IF(J1247=0,0,IF(G1247=1,CompanyProfiles!$T$43+(RANDBETWEEN(CompanyProfiles!$R$43,CompanyProfiles!$S$43))/100,CompanyProfiles!$T$42+(RANDBETWEEN(CompanyProfiles!$R$42,CompanyProfiles!$S$42))/100))</f>
        <v>14489.386666666667</v>
      </c>
    </row>
    <row r="1248" spans="1:11" x14ac:dyDescent="0.2">
      <c r="A1248" s="6">
        <f ca="1">IF(CompanyProfiles!F$44&gt;=RAND(),0,1)</f>
        <v>1</v>
      </c>
      <c r="B1248" s="6">
        <f ca="1">IF(CompanyProfiles!G$44&gt;=RAND(),0,1)</f>
        <v>0</v>
      </c>
      <c r="C1248" s="6">
        <f ca="1">IF(CompanyProfiles!H$44&gt;=RAND(),0,1)</f>
        <v>1</v>
      </c>
      <c r="D1248" s="6">
        <f ca="1">IF(CompanyProfiles!I$44&gt;=RAND(),0,1)</f>
        <v>0</v>
      </c>
      <c r="E1248" s="6">
        <f ca="1">IF(CompanyProfiles!J$44&gt;=RAND(),0,1)</f>
        <v>0</v>
      </c>
      <c r="F1248" s="6">
        <f ca="1">IF(CompanyProfiles!K$44&gt;=RAND(),0,1)</f>
        <v>1</v>
      </c>
      <c r="G1248" s="6">
        <f ca="1">IF(CompanyProfiles!L$44&gt;=RAND(),0,1)</f>
        <v>1</v>
      </c>
      <c r="H1248" s="6">
        <f ca="1">IF(CompanyProfiles!M$44&gt;=RAND(),0,1)</f>
        <v>1</v>
      </c>
      <c r="I1248" s="6">
        <f ca="1">IF(CompanyProfiles!N$44&gt;=RAND(),0,1)</f>
        <v>1</v>
      </c>
      <c r="J1248" s="12">
        <f ca="1">1-(SUM(COUNTIF(A1248:I1248,"= 1"))/CompanyProfiles!$F$47)</f>
        <v>0.33333333333333337</v>
      </c>
      <c r="K1248" s="6">
        <f ca="1">IF(J1248=0,0,IF(G1248=1,CompanyProfiles!$T$43+(RANDBETWEEN(CompanyProfiles!$R$43,CompanyProfiles!$S$43))/100,CompanyProfiles!$T$42+(RANDBETWEEN(CompanyProfiles!$R$42,CompanyProfiles!$S$42))/100))</f>
        <v>14908.686666666666</v>
      </c>
    </row>
    <row r="1249" spans="1:11" x14ac:dyDescent="0.2">
      <c r="A1249" s="6">
        <f ca="1">IF(CompanyProfiles!F$44&gt;=RAND(),0,1)</f>
        <v>1</v>
      </c>
      <c r="B1249" s="6">
        <f ca="1">IF(CompanyProfiles!G$44&gt;=RAND(),0,1)</f>
        <v>0</v>
      </c>
      <c r="C1249" s="6">
        <f ca="1">IF(CompanyProfiles!H$44&gt;=RAND(),0,1)</f>
        <v>1</v>
      </c>
      <c r="D1249" s="6">
        <f ca="1">IF(CompanyProfiles!I$44&gt;=RAND(),0,1)</f>
        <v>0</v>
      </c>
      <c r="E1249" s="6">
        <f ca="1">IF(CompanyProfiles!J$44&gt;=RAND(),0,1)</f>
        <v>1</v>
      </c>
      <c r="F1249" s="6">
        <f ca="1">IF(CompanyProfiles!K$44&gt;=RAND(),0,1)</f>
        <v>1</v>
      </c>
      <c r="G1249" s="6">
        <f ca="1">IF(CompanyProfiles!L$44&gt;=RAND(),0,1)</f>
        <v>0</v>
      </c>
      <c r="H1249" s="6">
        <f ca="1">IF(CompanyProfiles!M$44&gt;=RAND(),0,1)</f>
        <v>1</v>
      </c>
      <c r="I1249" s="6">
        <f ca="1">IF(CompanyProfiles!N$44&gt;=RAND(),0,1)</f>
        <v>1</v>
      </c>
      <c r="J1249" s="12">
        <f ca="1">1-(SUM(COUNTIF(A1249:I1249,"= 1"))/CompanyProfiles!$F$47)</f>
        <v>0.33333333333333337</v>
      </c>
      <c r="K1249" s="6">
        <f ca="1">IF(J1249=0,0,IF(G1249=1,CompanyProfiles!$T$43+(RANDBETWEEN(CompanyProfiles!$R$43,CompanyProfiles!$S$43))/100,CompanyProfiles!$T$42+(RANDBETWEEN(CompanyProfiles!$R$42,CompanyProfiles!$S$42))/100))</f>
        <v>4711.0066666666671</v>
      </c>
    </row>
    <row r="1250" spans="1:11" x14ac:dyDescent="0.2">
      <c r="A1250" s="6">
        <f ca="1">IF(CompanyProfiles!F$44&gt;=RAND(),0,1)</f>
        <v>1</v>
      </c>
      <c r="B1250" s="6">
        <f ca="1">IF(CompanyProfiles!G$44&gt;=RAND(),0,1)</f>
        <v>1</v>
      </c>
      <c r="C1250" s="6">
        <f ca="1">IF(CompanyProfiles!H$44&gt;=RAND(),0,1)</f>
        <v>1</v>
      </c>
      <c r="D1250" s="6">
        <f ca="1">IF(CompanyProfiles!I$44&gt;=RAND(),0,1)</f>
        <v>1</v>
      </c>
      <c r="E1250" s="6">
        <f ca="1">IF(CompanyProfiles!J$44&gt;=RAND(),0,1)</f>
        <v>1</v>
      </c>
      <c r="F1250" s="6">
        <f ca="1">IF(CompanyProfiles!K$44&gt;=RAND(),0,1)</f>
        <v>1</v>
      </c>
      <c r="G1250" s="6">
        <f ca="1">IF(CompanyProfiles!L$44&gt;=RAND(),0,1)</f>
        <v>1</v>
      </c>
      <c r="H1250" s="6">
        <f ca="1">IF(CompanyProfiles!M$44&gt;=RAND(),0,1)</f>
        <v>1</v>
      </c>
      <c r="I1250" s="6">
        <f ca="1">IF(CompanyProfiles!N$44&gt;=RAND(),0,1)</f>
        <v>1</v>
      </c>
      <c r="J1250" s="12">
        <f ca="1">1-(SUM(COUNTIF(A1250:I1250,"= 1"))/CompanyProfiles!$F$47)</f>
        <v>0</v>
      </c>
      <c r="K1250" s="6">
        <f ca="1">IF(J1250=0,0,IF(G1250=1,CompanyProfiles!$T$43+(RANDBETWEEN(CompanyProfiles!$R$43,CompanyProfiles!$S$43))/100,CompanyProfiles!$T$42+(RANDBETWEEN(CompanyProfiles!$R$42,CompanyProfiles!$S$42))/100))</f>
        <v>0</v>
      </c>
    </row>
    <row r="1251" spans="1:11" x14ac:dyDescent="0.2">
      <c r="A1251" s="6">
        <f ca="1">IF(CompanyProfiles!F$44&gt;=RAND(),0,1)</f>
        <v>1</v>
      </c>
      <c r="B1251" s="6">
        <f ca="1">IF(CompanyProfiles!G$44&gt;=RAND(),0,1)</f>
        <v>0</v>
      </c>
      <c r="C1251" s="6">
        <f ca="1">IF(CompanyProfiles!H$44&gt;=RAND(),0,1)</f>
        <v>1</v>
      </c>
      <c r="D1251" s="6">
        <f ca="1">IF(CompanyProfiles!I$44&gt;=RAND(),0,1)</f>
        <v>1</v>
      </c>
      <c r="E1251" s="6">
        <f ca="1">IF(CompanyProfiles!J$44&gt;=RAND(),0,1)</f>
        <v>1</v>
      </c>
      <c r="F1251" s="6">
        <f ca="1">IF(CompanyProfiles!K$44&gt;=RAND(),0,1)</f>
        <v>1</v>
      </c>
      <c r="G1251" s="6">
        <f ca="1">IF(CompanyProfiles!L$44&gt;=RAND(),0,1)</f>
        <v>1</v>
      </c>
      <c r="H1251" s="6">
        <f ca="1">IF(CompanyProfiles!M$44&gt;=RAND(),0,1)</f>
        <v>0</v>
      </c>
      <c r="I1251" s="6">
        <f ca="1">IF(CompanyProfiles!N$44&gt;=RAND(),0,1)</f>
        <v>1</v>
      </c>
      <c r="J1251" s="12">
        <f ca="1">1-(SUM(COUNTIF(A1251:I1251,"= 1"))/CompanyProfiles!$F$47)</f>
        <v>0.22222222222222221</v>
      </c>
      <c r="K1251" s="6">
        <f ca="1">IF(J1251=0,0,IF(G1251=1,CompanyProfiles!$T$43+(RANDBETWEEN(CompanyProfiles!$R$43,CompanyProfiles!$S$43))/100,CompanyProfiles!$T$42+(RANDBETWEEN(CompanyProfiles!$R$42,CompanyProfiles!$S$42))/100))</f>
        <v>8124.3866666666672</v>
      </c>
    </row>
    <row r="1252" spans="1:11" x14ac:dyDescent="0.2">
      <c r="A1252" s="6">
        <f ca="1">IF(CompanyProfiles!F$44&gt;=RAND(),0,1)</f>
        <v>0</v>
      </c>
      <c r="B1252" s="6">
        <f ca="1">IF(CompanyProfiles!G$44&gt;=RAND(),0,1)</f>
        <v>0</v>
      </c>
      <c r="C1252" s="6">
        <f ca="1">IF(CompanyProfiles!H$44&gt;=RAND(),0,1)</f>
        <v>1</v>
      </c>
      <c r="D1252" s="6">
        <f ca="1">IF(CompanyProfiles!I$44&gt;=RAND(),0,1)</f>
        <v>1</v>
      </c>
      <c r="E1252" s="6">
        <f ca="1">IF(CompanyProfiles!J$44&gt;=RAND(),0,1)</f>
        <v>1</v>
      </c>
      <c r="F1252" s="6">
        <f ca="1">IF(CompanyProfiles!K$44&gt;=RAND(),0,1)</f>
        <v>1</v>
      </c>
      <c r="G1252" s="6">
        <f ca="1">IF(CompanyProfiles!L$44&gt;=RAND(),0,1)</f>
        <v>1</v>
      </c>
      <c r="H1252" s="6">
        <f ca="1">IF(CompanyProfiles!M$44&gt;=RAND(),0,1)</f>
        <v>1</v>
      </c>
      <c r="I1252" s="6">
        <f ca="1">IF(CompanyProfiles!N$44&gt;=RAND(),0,1)</f>
        <v>1</v>
      </c>
      <c r="J1252" s="12">
        <f ca="1">1-(SUM(COUNTIF(A1252:I1252,"= 1"))/CompanyProfiles!$F$47)</f>
        <v>0.22222222222222221</v>
      </c>
      <c r="K1252" s="6">
        <f ca="1">IF(J1252=0,0,IF(G1252=1,CompanyProfiles!$T$43+(RANDBETWEEN(CompanyProfiles!$R$43,CompanyProfiles!$S$43))/100,CompanyProfiles!$T$42+(RANDBETWEEN(CompanyProfiles!$R$42,CompanyProfiles!$S$42))/100))</f>
        <v>13894.706666666667</v>
      </c>
    </row>
    <row r="1253" spans="1:11" x14ac:dyDescent="0.2">
      <c r="A1253" s="6">
        <f ca="1">IF(CompanyProfiles!F$44&gt;=RAND(),0,1)</f>
        <v>1</v>
      </c>
      <c r="B1253" s="6">
        <f ca="1">IF(CompanyProfiles!G$44&gt;=RAND(),0,1)</f>
        <v>0</v>
      </c>
      <c r="C1253" s="6">
        <f ca="1">IF(CompanyProfiles!H$44&gt;=RAND(),0,1)</f>
        <v>1</v>
      </c>
      <c r="D1253" s="6">
        <f ca="1">IF(CompanyProfiles!I$44&gt;=RAND(),0,1)</f>
        <v>0</v>
      </c>
      <c r="E1253" s="6">
        <f ca="1">IF(CompanyProfiles!J$44&gt;=RAND(),0,1)</f>
        <v>1</v>
      </c>
      <c r="F1253" s="6">
        <f ca="1">IF(CompanyProfiles!K$44&gt;=RAND(),0,1)</f>
        <v>1</v>
      </c>
      <c r="G1253" s="6">
        <f ca="1">IF(CompanyProfiles!L$44&gt;=RAND(),0,1)</f>
        <v>1</v>
      </c>
      <c r="H1253" s="6">
        <f ca="1">IF(CompanyProfiles!M$44&gt;=RAND(),0,1)</f>
        <v>1</v>
      </c>
      <c r="I1253" s="6">
        <f ca="1">IF(CompanyProfiles!N$44&gt;=RAND(),0,1)</f>
        <v>1</v>
      </c>
      <c r="J1253" s="12">
        <f ca="1">1-(SUM(COUNTIF(A1253:I1253,"= 1"))/CompanyProfiles!$F$47)</f>
        <v>0.22222222222222221</v>
      </c>
      <c r="K1253" s="6">
        <f ca="1">IF(J1253=0,0,IF(G1253=1,CompanyProfiles!$T$43+(RANDBETWEEN(CompanyProfiles!$R$43,CompanyProfiles!$S$43))/100,CompanyProfiles!$T$42+(RANDBETWEEN(CompanyProfiles!$R$42,CompanyProfiles!$S$42))/100))</f>
        <v>6037.0466666666671</v>
      </c>
    </row>
    <row r="1254" spans="1:11" x14ac:dyDescent="0.2">
      <c r="A1254" s="6">
        <f ca="1">IF(CompanyProfiles!F$44&gt;=RAND(),0,1)</f>
        <v>1</v>
      </c>
      <c r="B1254" s="6">
        <f ca="1">IF(CompanyProfiles!G$44&gt;=RAND(),0,1)</f>
        <v>1</v>
      </c>
      <c r="C1254" s="6">
        <f ca="1">IF(CompanyProfiles!H$44&gt;=RAND(),0,1)</f>
        <v>0</v>
      </c>
      <c r="D1254" s="6">
        <f ca="1">IF(CompanyProfiles!I$44&gt;=RAND(),0,1)</f>
        <v>1</v>
      </c>
      <c r="E1254" s="6">
        <f ca="1">IF(CompanyProfiles!J$44&gt;=RAND(),0,1)</f>
        <v>0</v>
      </c>
      <c r="F1254" s="6">
        <f ca="1">IF(CompanyProfiles!K$44&gt;=RAND(),0,1)</f>
        <v>1</v>
      </c>
      <c r="G1254" s="6">
        <f ca="1">IF(CompanyProfiles!L$44&gt;=RAND(),0,1)</f>
        <v>1</v>
      </c>
      <c r="H1254" s="6">
        <f ca="1">IF(CompanyProfiles!M$44&gt;=RAND(),0,1)</f>
        <v>1</v>
      </c>
      <c r="I1254" s="6">
        <f ca="1">IF(CompanyProfiles!N$44&gt;=RAND(),0,1)</f>
        <v>1</v>
      </c>
      <c r="J1254" s="12">
        <f ca="1">1-(SUM(COUNTIF(A1254:I1254,"= 1"))/CompanyProfiles!$F$47)</f>
        <v>0.22222222222222221</v>
      </c>
      <c r="K1254" s="6">
        <f ca="1">IF(J1254=0,0,IF(G1254=1,CompanyProfiles!$T$43+(RANDBETWEEN(CompanyProfiles!$R$43,CompanyProfiles!$S$43))/100,CompanyProfiles!$T$42+(RANDBETWEEN(CompanyProfiles!$R$42,CompanyProfiles!$S$42))/100))</f>
        <v>8495.9666666666672</v>
      </c>
    </row>
    <row r="1255" spans="1:11" x14ac:dyDescent="0.2">
      <c r="A1255" s="6">
        <f ca="1">IF(CompanyProfiles!F$44&gt;=RAND(),0,1)</f>
        <v>1</v>
      </c>
      <c r="B1255" s="6">
        <f ca="1">IF(CompanyProfiles!G$44&gt;=RAND(),0,1)</f>
        <v>1</v>
      </c>
      <c r="C1255" s="6">
        <f ca="1">IF(CompanyProfiles!H$44&gt;=RAND(),0,1)</f>
        <v>1</v>
      </c>
      <c r="D1255" s="6">
        <f ca="1">IF(CompanyProfiles!I$44&gt;=RAND(),0,1)</f>
        <v>1</v>
      </c>
      <c r="E1255" s="6">
        <f ca="1">IF(CompanyProfiles!J$44&gt;=RAND(),0,1)</f>
        <v>1</v>
      </c>
      <c r="F1255" s="6">
        <f ca="1">IF(CompanyProfiles!K$44&gt;=RAND(),0,1)</f>
        <v>0</v>
      </c>
      <c r="G1255" s="6">
        <f ca="1">IF(CompanyProfiles!L$44&gt;=RAND(),0,1)</f>
        <v>1</v>
      </c>
      <c r="H1255" s="6">
        <f ca="1">IF(CompanyProfiles!M$44&gt;=RAND(),0,1)</f>
        <v>1</v>
      </c>
      <c r="I1255" s="6">
        <f ca="1">IF(CompanyProfiles!N$44&gt;=RAND(),0,1)</f>
        <v>1</v>
      </c>
      <c r="J1255" s="12">
        <f ca="1">1-(SUM(COUNTIF(A1255:I1255,"= 1"))/CompanyProfiles!$F$47)</f>
        <v>0.11111111111111116</v>
      </c>
      <c r="K1255" s="6">
        <f ca="1">IF(J1255=0,0,IF(G1255=1,CompanyProfiles!$T$43+(RANDBETWEEN(CompanyProfiles!$R$43,CompanyProfiles!$S$43))/100,CompanyProfiles!$T$42+(RANDBETWEEN(CompanyProfiles!$R$42,CompanyProfiles!$S$42))/100))</f>
        <v>15221.086666666666</v>
      </c>
    </row>
    <row r="1256" spans="1:11" x14ac:dyDescent="0.2">
      <c r="A1256" s="6">
        <f ca="1">IF(CompanyProfiles!F$44&gt;=RAND(),0,1)</f>
        <v>1</v>
      </c>
      <c r="B1256" s="6">
        <f ca="1">IF(CompanyProfiles!G$44&gt;=RAND(),0,1)</f>
        <v>1</v>
      </c>
      <c r="C1256" s="6">
        <f ca="1">IF(CompanyProfiles!H$44&gt;=RAND(),0,1)</f>
        <v>1</v>
      </c>
      <c r="D1256" s="6">
        <f ca="1">IF(CompanyProfiles!I$44&gt;=RAND(),0,1)</f>
        <v>1</v>
      </c>
      <c r="E1256" s="6">
        <f ca="1">IF(CompanyProfiles!J$44&gt;=RAND(),0,1)</f>
        <v>1</v>
      </c>
      <c r="F1256" s="6">
        <f ca="1">IF(CompanyProfiles!K$44&gt;=RAND(),0,1)</f>
        <v>1</v>
      </c>
      <c r="G1256" s="6">
        <f ca="1">IF(CompanyProfiles!L$44&gt;=RAND(),0,1)</f>
        <v>1</v>
      </c>
      <c r="H1256" s="6">
        <f ca="1">IF(CompanyProfiles!M$44&gt;=RAND(),0,1)</f>
        <v>1</v>
      </c>
      <c r="I1256" s="6">
        <f ca="1">IF(CompanyProfiles!N$44&gt;=RAND(),0,1)</f>
        <v>1</v>
      </c>
      <c r="J1256" s="12">
        <f ca="1">1-(SUM(COUNTIF(A1256:I1256,"= 1"))/CompanyProfiles!$F$47)</f>
        <v>0</v>
      </c>
      <c r="K1256" s="6">
        <f ca="1">IF(J1256=0,0,IF(G1256=1,CompanyProfiles!$T$43+(RANDBETWEEN(CompanyProfiles!$R$43,CompanyProfiles!$S$43))/100,CompanyProfiles!$T$42+(RANDBETWEEN(CompanyProfiles!$R$42,CompanyProfiles!$S$42))/100))</f>
        <v>0</v>
      </c>
    </row>
    <row r="1257" spans="1:11" x14ac:dyDescent="0.2">
      <c r="A1257" s="6">
        <f ca="1">IF(CompanyProfiles!F$44&gt;=RAND(),0,1)</f>
        <v>1</v>
      </c>
      <c r="B1257" s="6">
        <f ca="1">IF(CompanyProfiles!G$44&gt;=RAND(),0,1)</f>
        <v>1</v>
      </c>
      <c r="C1257" s="6">
        <f ca="1">IF(CompanyProfiles!H$44&gt;=RAND(),0,1)</f>
        <v>1</v>
      </c>
      <c r="D1257" s="6">
        <f ca="1">IF(CompanyProfiles!I$44&gt;=RAND(),0,1)</f>
        <v>1</v>
      </c>
      <c r="E1257" s="6">
        <f ca="1">IF(CompanyProfiles!J$44&gt;=RAND(),0,1)</f>
        <v>1</v>
      </c>
      <c r="F1257" s="6">
        <f ca="1">IF(CompanyProfiles!K$44&gt;=RAND(),0,1)</f>
        <v>0</v>
      </c>
      <c r="G1257" s="6">
        <f ca="1">IF(CompanyProfiles!L$44&gt;=RAND(),0,1)</f>
        <v>1</v>
      </c>
      <c r="H1257" s="6">
        <f ca="1">IF(CompanyProfiles!M$44&gt;=RAND(),0,1)</f>
        <v>1</v>
      </c>
      <c r="I1257" s="6">
        <f ca="1">IF(CompanyProfiles!N$44&gt;=RAND(),0,1)</f>
        <v>0</v>
      </c>
      <c r="J1257" s="12">
        <f ca="1">1-(SUM(COUNTIF(A1257:I1257,"= 1"))/CompanyProfiles!$F$47)</f>
        <v>0.22222222222222221</v>
      </c>
      <c r="K1257" s="6">
        <f ca="1">IF(J1257=0,0,IF(G1257=1,CompanyProfiles!$T$43+(RANDBETWEEN(CompanyProfiles!$R$43,CompanyProfiles!$S$43))/100,CompanyProfiles!$T$42+(RANDBETWEEN(CompanyProfiles!$R$42,CompanyProfiles!$S$42))/100))</f>
        <v>8194.6966666666667</v>
      </c>
    </row>
    <row r="1258" spans="1:11" x14ac:dyDescent="0.2">
      <c r="A1258" s="6">
        <f ca="1">IF(CompanyProfiles!F$44&gt;=RAND(),0,1)</f>
        <v>1</v>
      </c>
      <c r="B1258" s="6">
        <f ca="1">IF(CompanyProfiles!G$44&gt;=RAND(),0,1)</f>
        <v>1</v>
      </c>
      <c r="C1258" s="6">
        <f ca="1">IF(CompanyProfiles!H$44&gt;=RAND(),0,1)</f>
        <v>1</v>
      </c>
      <c r="D1258" s="6">
        <f ca="1">IF(CompanyProfiles!I$44&gt;=RAND(),0,1)</f>
        <v>1</v>
      </c>
      <c r="E1258" s="6">
        <f ca="1">IF(CompanyProfiles!J$44&gt;=RAND(),0,1)</f>
        <v>1</v>
      </c>
      <c r="F1258" s="6">
        <f ca="1">IF(CompanyProfiles!K$44&gt;=RAND(),0,1)</f>
        <v>1</v>
      </c>
      <c r="G1258" s="6">
        <f ca="1">IF(CompanyProfiles!L$44&gt;=RAND(),0,1)</f>
        <v>1</v>
      </c>
      <c r="H1258" s="6">
        <f ca="1">IF(CompanyProfiles!M$44&gt;=RAND(),0,1)</f>
        <v>1</v>
      </c>
      <c r="I1258" s="6">
        <f ca="1">IF(CompanyProfiles!N$44&gt;=RAND(),0,1)</f>
        <v>1</v>
      </c>
      <c r="J1258" s="12">
        <f ca="1">1-(SUM(COUNTIF(A1258:I1258,"= 1"))/CompanyProfiles!$F$47)</f>
        <v>0</v>
      </c>
      <c r="K1258" s="6">
        <f ca="1">IF(J1258=0,0,IF(G1258=1,CompanyProfiles!$T$43+(RANDBETWEEN(CompanyProfiles!$R$43,CompanyProfiles!$S$43))/100,CompanyProfiles!$T$42+(RANDBETWEEN(CompanyProfiles!$R$42,CompanyProfiles!$S$42))/100))</f>
        <v>0</v>
      </c>
    </row>
    <row r="1259" spans="1:11" x14ac:dyDescent="0.2">
      <c r="A1259" s="6">
        <f ca="1">IF(CompanyProfiles!F$44&gt;=RAND(),0,1)</f>
        <v>1</v>
      </c>
      <c r="B1259" s="6">
        <f ca="1">IF(CompanyProfiles!G$44&gt;=RAND(),0,1)</f>
        <v>1</v>
      </c>
      <c r="C1259" s="6">
        <f ca="1">IF(CompanyProfiles!H$44&gt;=RAND(),0,1)</f>
        <v>1</v>
      </c>
      <c r="D1259" s="6">
        <f ca="1">IF(CompanyProfiles!I$44&gt;=RAND(),0,1)</f>
        <v>1</v>
      </c>
      <c r="E1259" s="6">
        <f ca="1">IF(CompanyProfiles!J$44&gt;=RAND(),0,1)</f>
        <v>1</v>
      </c>
      <c r="F1259" s="6">
        <f ca="1">IF(CompanyProfiles!K$44&gt;=RAND(),0,1)</f>
        <v>1</v>
      </c>
      <c r="G1259" s="6">
        <f ca="1">IF(CompanyProfiles!L$44&gt;=RAND(),0,1)</f>
        <v>1</v>
      </c>
      <c r="H1259" s="6">
        <f ca="1">IF(CompanyProfiles!M$44&gt;=RAND(),0,1)</f>
        <v>1</v>
      </c>
      <c r="I1259" s="6">
        <f ca="1">IF(CompanyProfiles!N$44&gt;=RAND(),0,1)</f>
        <v>1</v>
      </c>
      <c r="J1259" s="12">
        <f ca="1">1-(SUM(COUNTIF(A1259:I1259,"= 1"))/CompanyProfiles!$F$47)</f>
        <v>0</v>
      </c>
      <c r="K1259" s="6">
        <f ca="1">IF(J1259=0,0,IF(G1259=1,CompanyProfiles!$T$43+(RANDBETWEEN(CompanyProfiles!$R$43,CompanyProfiles!$S$43))/100,CompanyProfiles!$T$42+(RANDBETWEEN(CompanyProfiles!$R$42,CompanyProfiles!$S$42))/100))</f>
        <v>0</v>
      </c>
    </row>
    <row r="1260" spans="1:11" x14ac:dyDescent="0.2">
      <c r="A1260" s="6">
        <f ca="1">IF(CompanyProfiles!F$44&gt;=RAND(),0,1)</f>
        <v>0</v>
      </c>
      <c r="B1260" s="6">
        <f ca="1">IF(CompanyProfiles!G$44&gt;=RAND(),0,1)</f>
        <v>1</v>
      </c>
      <c r="C1260" s="6">
        <f ca="1">IF(CompanyProfiles!H$44&gt;=RAND(),0,1)</f>
        <v>1</v>
      </c>
      <c r="D1260" s="6">
        <f ca="1">IF(CompanyProfiles!I$44&gt;=RAND(),0,1)</f>
        <v>1</v>
      </c>
      <c r="E1260" s="6">
        <f ca="1">IF(CompanyProfiles!J$44&gt;=RAND(),0,1)</f>
        <v>1</v>
      </c>
      <c r="F1260" s="6">
        <f ca="1">IF(CompanyProfiles!K$44&gt;=RAND(),0,1)</f>
        <v>1</v>
      </c>
      <c r="G1260" s="6">
        <f ca="1">IF(CompanyProfiles!L$44&gt;=RAND(),0,1)</f>
        <v>1</v>
      </c>
      <c r="H1260" s="6">
        <f ca="1">IF(CompanyProfiles!M$44&gt;=RAND(),0,1)</f>
        <v>1</v>
      </c>
      <c r="I1260" s="6">
        <f ca="1">IF(CompanyProfiles!N$44&gt;=RAND(),0,1)</f>
        <v>1</v>
      </c>
      <c r="J1260" s="12">
        <f ca="1">1-(SUM(COUNTIF(A1260:I1260,"= 1"))/CompanyProfiles!$F$47)</f>
        <v>0.11111111111111116</v>
      </c>
      <c r="K1260" s="6">
        <f ca="1">IF(J1260=0,0,IF(G1260=1,CompanyProfiles!$T$43+(RANDBETWEEN(CompanyProfiles!$R$43,CompanyProfiles!$S$43))/100,CompanyProfiles!$T$42+(RANDBETWEEN(CompanyProfiles!$R$42,CompanyProfiles!$S$42))/100))</f>
        <v>7504.9466666666667</v>
      </c>
    </row>
    <row r="1261" spans="1:11" x14ac:dyDescent="0.2">
      <c r="A1261" s="6">
        <f ca="1">IF(CompanyProfiles!F$44&gt;=RAND(),0,1)</f>
        <v>1</v>
      </c>
      <c r="B1261" s="6">
        <f ca="1">IF(CompanyProfiles!G$44&gt;=RAND(),0,1)</f>
        <v>1</v>
      </c>
      <c r="C1261" s="6">
        <f ca="1">IF(CompanyProfiles!H$44&gt;=RAND(),0,1)</f>
        <v>1</v>
      </c>
      <c r="D1261" s="6">
        <f ca="1">IF(CompanyProfiles!I$44&gt;=RAND(),0,1)</f>
        <v>1</v>
      </c>
      <c r="E1261" s="6">
        <f ca="1">IF(CompanyProfiles!J$44&gt;=RAND(),0,1)</f>
        <v>1</v>
      </c>
      <c r="F1261" s="6">
        <f ca="1">IF(CompanyProfiles!K$44&gt;=RAND(),0,1)</f>
        <v>1</v>
      </c>
      <c r="G1261" s="6">
        <f ca="1">IF(CompanyProfiles!L$44&gt;=RAND(),0,1)</f>
        <v>1</v>
      </c>
      <c r="H1261" s="6">
        <f ca="1">IF(CompanyProfiles!M$44&gt;=RAND(),0,1)</f>
        <v>1</v>
      </c>
      <c r="I1261" s="6">
        <f ca="1">IF(CompanyProfiles!N$44&gt;=RAND(),0,1)</f>
        <v>1</v>
      </c>
      <c r="J1261" s="12">
        <f ca="1">1-(SUM(COUNTIF(A1261:I1261,"= 1"))/CompanyProfiles!$F$47)</f>
        <v>0</v>
      </c>
      <c r="K1261" s="6">
        <f ca="1">IF(J1261=0,0,IF(G1261=1,CompanyProfiles!$T$43+(RANDBETWEEN(CompanyProfiles!$R$43,CompanyProfiles!$S$43))/100,CompanyProfiles!$T$42+(RANDBETWEEN(CompanyProfiles!$R$42,CompanyProfiles!$S$42))/100))</f>
        <v>0</v>
      </c>
    </row>
    <row r="1262" spans="1:11" x14ac:dyDescent="0.2">
      <c r="A1262" s="6">
        <f ca="1">IF(CompanyProfiles!F$44&gt;=RAND(),0,1)</f>
        <v>1</v>
      </c>
      <c r="B1262" s="6">
        <f ca="1">IF(CompanyProfiles!G$44&gt;=RAND(),0,1)</f>
        <v>1</v>
      </c>
      <c r="C1262" s="6">
        <f ca="1">IF(CompanyProfiles!H$44&gt;=RAND(),0,1)</f>
        <v>1</v>
      </c>
      <c r="D1262" s="6">
        <f ca="1">IF(CompanyProfiles!I$44&gt;=RAND(),0,1)</f>
        <v>1</v>
      </c>
      <c r="E1262" s="6">
        <f ca="1">IF(CompanyProfiles!J$44&gt;=RAND(),0,1)</f>
        <v>1</v>
      </c>
      <c r="F1262" s="6">
        <f ca="1">IF(CompanyProfiles!K$44&gt;=RAND(),0,1)</f>
        <v>0</v>
      </c>
      <c r="G1262" s="6">
        <f ca="1">IF(CompanyProfiles!L$44&gt;=RAND(),0,1)</f>
        <v>1</v>
      </c>
      <c r="H1262" s="6">
        <f ca="1">IF(CompanyProfiles!M$44&gt;=RAND(),0,1)</f>
        <v>1</v>
      </c>
      <c r="I1262" s="6">
        <f ca="1">IF(CompanyProfiles!N$44&gt;=RAND(),0,1)</f>
        <v>0</v>
      </c>
      <c r="J1262" s="12">
        <f ca="1">1-(SUM(COUNTIF(A1262:I1262,"= 1"))/CompanyProfiles!$F$47)</f>
        <v>0.22222222222222221</v>
      </c>
      <c r="K1262" s="6">
        <f ca="1">IF(J1262=0,0,IF(G1262=1,CompanyProfiles!$T$43+(RANDBETWEEN(CompanyProfiles!$R$43,CompanyProfiles!$S$43))/100,CompanyProfiles!$T$42+(RANDBETWEEN(CompanyProfiles!$R$42,CompanyProfiles!$S$42))/100))</f>
        <v>13853.796666666667</v>
      </c>
    </row>
    <row r="1263" spans="1:11" x14ac:dyDescent="0.2">
      <c r="A1263" s="6">
        <f ca="1">IF(CompanyProfiles!F$44&gt;=RAND(),0,1)</f>
        <v>1</v>
      </c>
      <c r="B1263" s="6">
        <f ca="1">IF(CompanyProfiles!G$44&gt;=RAND(),0,1)</f>
        <v>1</v>
      </c>
      <c r="C1263" s="6">
        <f ca="1">IF(CompanyProfiles!H$44&gt;=RAND(),0,1)</f>
        <v>1</v>
      </c>
      <c r="D1263" s="6">
        <f ca="1">IF(CompanyProfiles!I$44&gt;=RAND(),0,1)</f>
        <v>1</v>
      </c>
      <c r="E1263" s="6">
        <f ca="1">IF(CompanyProfiles!J$44&gt;=RAND(),0,1)</f>
        <v>1</v>
      </c>
      <c r="F1263" s="6">
        <f ca="1">IF(CompanyProfiles!K$44&gt;=RAND(),0,1)</f>
        <v>1</v>
      </c>
      <c r="G1263" s="6">
        <f ca="1">IF(CompanyProfiles!L$44&gt;=RAND(),0,1)</f>
        <v>1</v>
      </c>
      <c r="H1263" s="6">
        <f ca="1">IF(CompanyProfiles!M$44&gt;=RAND(),0,1)</f>
        <v>1</v>
      </c>
      <c r="I1263" s="6">
        <f ca="1">IF(CompanyProfiles!N$44&gt;=RAND(),0,1)</f>
        <v>1</v>
      </c>
      <c r="J1263" s="12">
        <f ca="1">1-(SUM(COUNTIF(A1263:I1263,"= 1"))/CompanyProfiles!$F$47)</f>
        <v>0</v>
      </c>
      <c r="K1263" s="6">
        <f ca="1">IF(J1263=0,0,IF(G1263=1,CompanyProfiles!$T$43+(RANDBETWEEN(CompanyProfiles!$R$43,CompanyProfiles!$S$43))/100,CompanyProfiles!$T$42+(RANDBETWEEN(CompanyProfiles!$R$42,CompanyProfiles!$S$42))/100))</f>
        <v>0</v>
      </c>
    </row>
    <row r="1264" spans="1:11" x14ac:dyDescent="0.2">
      <c r="A1264" s="6">
        <f ca="1">IF(CompanyProfiles!F$44&gt;=RAND(),0,1)</f>
        <v>0</v>
      </c>
      <c r="B1264" s="6">
        <f ca="1">IF(CompanyProfiles!G$44&gt;=RAND(),0,1)</f>
        <v>1</v>
      </c>
      <c r="C1264" s="6">
        <f ca="1">IF(CompanyProfiles!H$44&gt;=RAND(),0,1)</f>
        <v>1</v>
      </c>
      <c r="D1264" s="6">
        <f ca="1">IF(CompanyProfiles!I$44&gt;=RAND(),0,1)</f>
        <v>1</v>
      </c>
      <c r="E1264" s="6">
        <f ca="1">IF(CompanyProfiles!J$44&gt;=RAND(),0,1)</f>
        <v>1</v>
      </c>
      <c r="F1264" s="6">
        <f ca="1">IF(CompanyProfiles!K$44&gt;=RAND(),0,1)</f>
        <v>1</v>
      </c>
      <c r="G1264" s="6">
        <f ca="1">IF(CompanyProfiles!L$44&gt;=RAND(),0,1)</f>
        <v>1</v>
      </c>
      <c r="H1264" s="6">
        <f ca="1">IF(CompanyProfiles!M$44&gt;=RAND(),0,1)</f>
        <v>1</v>
      </c>
      <c r="I1264" s="6">
        <f ca="1">IF(CompanyProfiles!N$44&gt;=RAND(),0,1)</f>
        <v>1</v>
      </c>
      <c r="J1264" s="12">
        <f ca="1">1-(SUM(COUNTIF(A1264:I1264,"= 1"))/CompanyProfiles!$F$47)</f>
        <v>0.11111111111111116</v>
      </c>
      <c r="K1264" s="6">
        <f ca="1">IF(J1264=0,0,IF(G1264=1,CompanyProfiles!$T$43+(RANDBETWEEN(CompanyProfiles!$R$43,CompanyProfiles!$S$43))/100,CompanyProfiles!$T$42+(RANDBETWEEN(CompanyProfiles!$R$42,CompanyProfiles!$S$42))/100))</f>
        <v>7354.5266666666666</v>
      </c>
    </row>
    <row r="1265" spans="1:11" x14ac:dyDescent="0.2">
      <c r="A1265" s="6">
        <f ca="1">IF(CompanyProfiles!F$44&gt;=RAND(),0,1)</f>
        <v>0</v>
      </c>
      <c r="B1265" s="6">
        <f ca="1">IF(CompanyProfiles!G$44&gt;=RAND(),0,1)</f>
        <v>0</v>
      </c>
      <c r="C1265" s="6">
        <f ca="1">IF(CompanyProfiles!H$44&gt;=RAND(),0,1)</f>
        <v>0</v>
      </c>
      <c r="D1265" s="6">
        <f ca="1">IF(CompanyProfiles!I$44&gt;=RAND(),0,1)</f>
        <v>1</v>
      </c>
      <c r="E1265" s="6">
        <f ca="1">IF(CompanyProfiles!J$44&gt;=RAND(),0,1)</f>
        <v>1</v>
      </c>
      <c r="F1265" s="6">
        <f ca="1">IF(CompanyProfiles!K$44&gt;=RAND(),0,1)</f>
        <v>1</v>
      </c>
      <c r="G1265" s="6">
        <f ca="1">IF(CompanyProfiles!L$44&gt;=RAND(),0,1)</f>
        <v>1</v>
      </c>
      <c r="H1265" s="6">
        <f ca="1">IF(CompanyProfiles!M$44&gt;=RAND(),0,1)</f>
        <v>0</v>
      </c>
      <c r="I1265" s="6">
        <f ca="1">IF(CompanyProfiles!N$44&gt;=RAND(),0,1)</f>
        <v>0</v>
      </c>
      <c r="J1265" s="12">
        <f ca="1">1-(SUM(COUNTIF(A1265:I1265,"= 1"))/CompanyProfiles!$F$47)</f>
        <v>0.55555555555555558</v>
      </c>
      <c r="K1265" s="6">
        <f ca="1">IF(J1265=0,0,IF(G1265=1,CompanyProfiles!$T$43+(RANDBETWEEN(CompanyProfiles!$R$43,CompanyProfiles!$S$43))/100,CompanyProfiles!$T$42+(RANDBETWEEN(CompanyProfiles!$R$42,CompanyProfiles!$S$42))/100))</f>
        <v>7579.4666666666672</v>
      </c>
    </row>
    <row r="1266" spans="1:11" x14ac:dyDescent="0.2">
      <c r="A1266" s="6">
        <f ca="1">IF(CompanyProfiles!F$44&gt;=RAND(),0,1)</f>
        <v>1</v>
      </c>
      <c r="B1266" s="6">
        <f ca="1">IF(CompanyProfiles!G$44&gt;=RAND(),0,1)</f>
        <v>1</v>
      </c>
      <c r="C1266" s="6">
        <f ca="1">IF(CompanyProfiles!H$44&gt;=RAND(),0,1)</f>
        <v>1</v>
      </c>
      <c r="D1266" s="6">
        <f ca="1">IF(CompanyProfiles!I$44&gt;=RAND(),0,1)</f>
        <v>1</v>
      </c>
      <c r="E1266" s="6">
        <f ca="1">IF(CompanyProfiles!J$44&gt;=RAND(),0,1)</f>
        <v>1</v>
      </c>
      <c r="F1266" s="6">
        <f ca="1">IF(CompanyProfiles!K$44&gt;=RAND(),0,1)</f>
        <v>1</v>
      </c>
      <c r="G1266" s="6">
        <f ca="1">IF(CompanyProfiles!L$44&gt;=RAND(),0,1)</f>
        <v>1</v>
      </c>
      <c r="H1266" s="6">
        <f ca="1">IF(CompanyProfiles!M$44&gt;=RAND(),0,1)</f>
        <v>1</v>
      </c>
      <c r="I1266" s="6">
        <f ca="1">IF(CompanyProfiles!N$44&gt;=RAND(),0,1)</f>
        <v>0</v>
      </c>
      <c r="J1266" s="12">
        <f ca="1">1-(SUM(COUNTIF(A1266:I1266,"= 1"))/CompanyProfiles!$F$47)</f>
        <v>0.11111111111111116</v>
      </c>
      <c r="K1266" s="6">
        <f ca="1">IF(J1266=0,0,IF(G1266=1,CompanyProfiles!$T$43+(RANDBETWEEN(CompanyProfiles!$R$43,CompanyProfiles!$S$43))/100,CompanyProfiles!$T$42+(RANDBETWEEN(CompanyProfiles!$R$42,CompanyProfiles!$S$42))/100))</f>
        <v>13881.896666666667</v>
      </c>
    </row>
    <row r="1267" spans="1:11" x14ac:dyDescent="0.2">
      <c r="A1267" s="6">
        <f ca="1">IF(CompanyProfiles!F$44&gt;=RAND(),0,1)</f>
        <v>1</v>
      </c>
      <c r="B1267" s="6">
        <f ca="1">IF(CompanyProfiles!G$44&gt;=RAND(),0,1)</f>
        <v>1</v>
      </c>
      <c r="C1267" s="6">
        <f ca="1">IF(CompanyProfiles!H$44&gt;=RAND(),0,1)</f>
        <v>1</v>
      </c>
      <c r="D1267" s="6">
        <f ca="1">IF(CompanyProfiles!I$44&gt;=RAND(),0,1)</f>
        <v>1</v>
      </c>
      <c r="E1267" s="6">
        <f ca="1">IF(CompanyProfiles!J$44&gt;=RAND(),0,1)</f>
        <v>1</v>
      </c>
      <c r="F1267" s="6">
        <f ca="1">IF(CompanyProfiles!K$44&gt;=RAND(),0,1)</f>
        <v>1</v>
      </c>
      <c r="G1267" s="6">
        <f ca="1">IF(CompanyProfiles!L$44&gt;=RAND(),0,1)</f>
        <v>1</v>
      </c>
      <c r="H1267" s="6">
        <f ca="1">IF(CompanyProfiles!M$44&gt;=RAND(),0,1)</f>
        <v>1</v>
      </c>
      <c r="I1267" s="6">
        <f ca="1">IF(CompanyProfiles!N$44&gt;=RAND(),0,1)</f>
        <v>1</v>
      </c>
      <c r="J1267" s="12">
        <f ca="1">1-(SUM(COUNTIF(A1267:I1267,"= 1"))/CompanyProfiles!$F$47)</f>
        <v>0</v>
      </c>
      <c r="K1267" s="6">
        <f ca="1">IF(J1267=0,0,IF(G1267=1,CompanyProfiles!$T$43+(RANDBETWEEN(CompanyProfiles!$R$43,CompanyProfiles!$S$43))/100,CompanyProfiles!$T$42+(RANDBETWEEN(CompanyProfiles!$R$42,CompanyProfiles!$S$42))/100))</f>
        <v>0</v>
      </c>
    </row>
    <row r="1268" spans="1:11" x14ac:dyDescent="0.2">
      <c r="A1268" s="6">
        <f ca="1">IF(CompanyProfiles!F$44&gt;=RAND(),0,1)</f>
        <v>0</v>
      </c>
      <c r="B1268" s="6">
        <f ca="1">IF(CompanyProfiles!G$44&gt;=RAND(),0,1)</f>
        <v>1</v>
      </c>
      <c r="C1268" s="6">
        <f ca="1">IF(CompanyProfiles!H$44&gt;=RAND(),0,1)</f>
        <v>1</v>
      </c>
      <c r="D1268" s="6">
        <f ca="1">IF(CompanyProfiles!I$44&gt;=RAND(),0,1)</f>
        <v>0</v>
      </c>
      <c r="E1268" s="6">
        <f ca="1">IF(CompanyProfiles!J$44&gt;=RAND(),0,1)</f>
        <v>1</v>
      </c>
      <c r="F1268" s="6">
        <f ca="1">IF(CompanyProfiles!K$44&gt;=RAND(),0,1)</f>
        <v>0</v>
      </c>
      <c r="G1268" s="6">
        <f ca="1">IF(CompanyProfiles!L$44&gt;=RAND(),0,1)</f>
        <v>0</v>
      </c>
      <c r="H1268" s="6">
        <f ca="1">IF(CompanyProfiles!M$44&gt;=RAND(),0,1)</f>
        <v>0</v>
      </c>
      <c r="I1268" s="6">
        <f ca="1">IF(CompanyProfiles!N$44&gt;=RAND(),0,1)</f>
        <v>0</v>
      </c>
      <c r="J1268" s="12">
        <f ca="1">1-(SUM(COUNTIF(A1268:I1268,"= 1"))/CompanyProfiles!$F$47)</f>
        <v>0.66666666666666674</v>
      </c>
      <c r="K1268" s="6">
        <f ca="1">IF(J1268=0,0,IF(G1268=1,CompanyProfiles!$T$43+(RANDBETWEEN(CompanyProfiles!$R$43,CompanyProfiles!$S$43))/100,CompanyProfiles!$T$42+(RANDBETWEEN(CompanyProfiles!$R$42,CompanyProfiles!$S$42))/100))</f>
        <v>4734.9266666666672</v>
      </c>
    </row>
    <row r="1269" spans="1:11" x14ac:dyDescent="0.2">
      <c r="A1269" s="6">
        <f ca="1">IF(CompanyProfiles!F$44&gt;=RAND(),0,1)</f>
        <v>0</v>
      </c>
      <c r="B1269" s="6">
        <f ca="1">IF(CompanyProfiles!G$44&gt;=RAND(),0,1)</f>
        <v>1</v>
      </c>
      <c r="C1269" s="6">
        <f ca="1">IF(CompanyProfiles!H$44&gt;=RAND(),0,1)</f>
        <v>1</v>
      </c>
      <c r="D1269" s="6">
        <f ca="1">IF(CompanyProfiles!I$44&gt;=RAND(),0,1)</f>
        <v>1</v>
      </c>
      <c r="E1269" s="6">
        <f ca="1">IF(CompanyProfiles!J$44&gt;=RAND(),0,1)</f>
        <v>1</v>
      </c>
      <c r="F1269" s="6">
        <f ca="1">IF(CompanyProfiles!K$44&gt;=RAND(),0,1)</f>
        <v>1</v>
      </c>
      <c r="G1269" s="6">
        <f ca="1">IF(CompanyProfiles!L$44&gt;=RAND(),0,1)</f>
        <v>1</v>
      </c>
      <c r="H1269" s="6">
        <f ca="1">IF(CompanyProfiles!M$44&gt;=RAND(),0,1)</f>
        <v>1</v>
      </c>
      <c r="I1269" s="6">
        <f ca="1">IF(CompanyProfiles!N$44&gt;=RAND(),0,1)</f>
        <v>1</v>
      </c>
      <c r="J1269" s="12">
        <f ca="1">1-(SUM(COUNTIF(A1269:I1269,"= 1"))/CompanyProfiles!$F$47)</f>
        <v>0.11111111111111116</v>
      </c>
      <c r="K1269" s="6">
        <f ca="1">IF(J1269=0,0,IF(G1269=1,CompanyProfiles!$T$43+(RANDBETWEEN(CompanyProfiles!$R$43,CompanyProfiles!$S$43))/100,CompanyProfiles!$T$42+(RANDBETWEEN(CompanyProfiles!$R$42,CompanyProfiles!$S$42))/100))</f>
        <v>11518.356666666667</v>
      </c>
    </row>
    <row r="1270" spans="1:11" x14ac:dyDescent="0.2">
      <c r="A1270" s="6">
        <f ca="1">IF(CompanyProfiles!F$44&gt;=RAND(),0,1)</f>
        <v>0</v>
      </c>
      <c r="B1270" s="6">
        <f ca="1">IF(CompanyProfiles!G$44&gt;=RAND(),0,1)</f>
        <v>0</v>
      </c>
      <c r="C1270" s="6">
        <f ca="1">IF(CompanyProfiles!H$44&gt;=RAND(),0,1)</f>
        <v>1</v>
      </c>
      <c r="D1270" s="6">
        <f ca="1">IF(CompanyProfiles!I$44&gt;=RAND(),0,1)</f>
        <v>1</v>
      </c>
      <c r="E1270" s="6">
        <f ca="1">IF(CompanyProfiles!J$44&gt;=RAND(),0,1)</f>
        <v>1</v>
      </c>
      <c r="F1270" s="6">
        <f ca="1">IF(CompanyProfiles!K$44&gt;=RAND(),0,1)</f>
        <v>1</v>
      </c>
      <c r="G1270" s="6">
        <f ca="1">IF(CompanyProfiles!L$44&gt;=RAND(),0,1)</f>
        <v>1</v>
      </c>
      <c r="H1270" s="6">
        <f ca="1">IF(CompanyProfiles!M$44&gt;=RAND(),0,1)</f>
        <v>1</v>
      </c>
      <c r="I1270" s="6">
        <f ca="1">IF(CompanyProfiles!N$44&gt;=RAND(),0,1)</f>
        <v>1</v>
      </c>
      <c r="J1270" s="12">
        <f ca="1">1-(SUM(COUNTIF(A1270:I1270,"= 1"))/CompanyProfiles!$F$47)</f>
        <v>0.22222222222222221</v>
      </c>
      <c r="K1270" s="6">
        <f ca="1">IF(J1270=0,0,IF(G1270=1,CompanyProfiles!$T$43+(RANDBETWEEN(CompanyProfiles!$R$43,CompanyProfiles!$S$43))/100,CompanyProfiles!$T$42+(RANDBETWEEN(CompanyProfiles!$R$42,CompanyProfiles!$S$42))/100))</f>
        <v>8209.5766666666659</v>
      </c>
    </row>
    <row r="1271" spans="1:11" x14ac:dyDescent="0.2">
      <c r="A1271" s="6">
        <f ca="1">IF(CompanyProfiles!F$44&gt;=RAND(),0,1)</f>
        <v>1</v>
      </c>
      <c r="B1271" s="6">
        <f ca="1">IF(CompanyProfiles!G$44&gt;=RAND(),0,1)</f>
        <v>0</v>
      </c>
      <c r="C1271" s="6">
        <f ca="1">IF(CompanyProfiles!H$44&gt;=RAND(),0,1)</f>
        <v>1</v>
      </c>
      <c r="D1271" s="6">
        <f ca="1">IF(CompanyProfiles!I$44&gt;=RAND(),0,1)</f>
        <v>0</v>
      </c>
      <c r="E1271" s="6">
        <f ca="1">IF(CompanyProfiles!J$44&gt;=RAND(),0,1)</f>
        <v>1</v>
      </c>
      <c r="F1271" s="6">
        <f ca="1">IF(CompanyProfiles!K$44&gt;=RAND(),0,1)</f>
        <v>1</v>
      </c>
      <c r="G1271" s="6">
        <f ca="1">IF(CompanyProfiles!L$44&gt;=RAND(),0,1)</f>
        <v>1</v>
      </c>
      <c r="H1271" s="6">
        <f ca="1">IF(CompanyProfiles!M$44&gt;=RAND(),0,1)</f>
        <v>0</v>
      </c>
      <c r="I1271" s="6">
        <f ca="1">IF(CompanyProfiles!N$44&gt;=RAND(),0,1)</f>
        <v>1</v>
      </c>
      <c r="J1271" s="12">
        <f ca="1">1-(SUM(COUNTIF(A1271:I1271,"= 1"))/CompanyProfiles!$F$47)</f>
        <v>0.33333333333333337</v>
      </c>
      <c r="K1271" s="6">
        <f ca="1">IF(J1271=0,0,IF(G1271=1,CompanyProfiles!$T$43+(RANDBETWEEN(CompanyProfiles!$R$43,CompanyProfiles!$S$43))/100,CompanyProfiles!$T$42+(RANDBETWEEN(CompanyProfiles!$R$42,CompanyProfiles!$S$42))/100))</f>
        <v>6680.6566666666668</v>
      </c>
    </row>
    <row r="1272" spans="1:11" x14ac:dyDescent="0.2">
      <c r="A1272" s="6">
        <f ca="1">IF(CompanyProfiles!F$44&gt;=RAND(),0,1)</f>
        <v>1</v>
      </c>
      <c r="B1272" s="6">
        <f ca="1">IF(CompanyProfiles!G$44&gt;=RAND(),0,1)</f>
        <v>0</v>
      </c>
      <c r="C1272" s="6">
        <f ca="1">IF(CompanyProfiles!H$44&gt;=RAND(),0,1)</f>
        <v>0</v>
      </c>
      <c r="D1272" s="6">
        <f ca="1">IF(CompanyProfiles!I$44&gt;=RAND(),0,1)</f>
        <v>1</v>
      </c>
      <c r="E1272" s="6">
        <f ca="1">IF(CompanyProfiles!J$44&gt;=RAND(),0,1)</f>
        <v>1</v>
      </c>
      <c r="F1272" s="6">
        <f ca="1">IF(CompanyProfiles!K$44&gt;=RAND(),0,1)</f>
        <v>1</v>
      </c>
      <c r="G1272" s="6">
        <f ca="1">IF(CompanyProfiles!L$44&gt;=RAND(),0,1)</f>
        <v>1</v>
      </c>
      <c r="H1272" s="6">
        <f ca="1">IF(CompanyProfiles!M$44&gt;=RAND(),0,1)</f>
        <v>1</v>
      </c>
      <c r="I1272" s="6">
        <f ca="1">IF(CompanyProfiles!N$44&gt;=RAND(),0,1)</f>
        <v>1</v>
      </c>
      <c r="J1272" s="12">
        <f ca="1">1-(SUM(COUNTIF(A1272:I1272,"= 1"))/CompanyProfiles!$F$47)</f>
        <v>0.22222222222222221</v>
      </c>
      <c r="K1272" s="6">
        <f ca="1">IF(J1272=0,0,IF(G1272=1,CompanyProfiles!$T$43+(RANDBETWEEN(CompanyProfiles!$R$43,CompanyProfiles!$S$43))/100,CompanyProfiles!$T$42+(RANDBETWEEN(CompanyProfiles!$R$42,CompanyProfiles!$S$42))/100))</f>
        <v>9516.126666666667</v>
      </c>
    </row>
    <row r="1273" spans="1:11" x14ac:dyDescent="0.2">
      <c r="A1273" s="6">
        <f ca="1">IF(CompanyProfiles!F$44&gt;=RAND(),0,1)</f>
        <v>1</v>
      </c>
      <c r="B1273" s="6">
        <f ca="1">IF(CompanyProfiles!G$44&gt;=RAND(),0,1)</f>
        <v>1</v>
      </c>
      <c r="C1273" s="6">
        <f ca="1">IF(CompanyProfiles!H$44&gt;=RAND(),0,1)</f>
        <v>1</v>
      </c>
      <c r="D1273" s="6">
        <f ca="1">IF(CompanyProfiles!I$44&gt;=RAND(),0,1)</f>
        <v>1</v>
      </c>
      <c r="E1273" s="6">
        <f ca="1">IF(CompanyProfiles!J$44&gt;=RAND(),0,1)</f>
        <v>1</v>
      </c>
      <c r="F1273" s="6">
        <f ca="1">IF(CompanyProfiles!K$44&gt;=RAND(),0,1)</f>
        <v>1</v>
      </c>
      <c r="G1273" s="6">
        <f ca="1">IF(CompanyProfiles!L$44&gt;=RAND(),0,1)</f>
        <v>1</v>
      </c>
      <c r="H1273" s="6">
        <f ca="1">IF(CompanyProfiles!M$44&gt;=RAND(),0,1)</f>
        <v>1</v>
      </c>
      <c r="I1273" s="6">
        <f ca="1">IF(CompanyProfiles!N$44&gt;=RAND(),0,1)</f>
        <v>0</v>
      </c>
      <c r="J1273" s="12">
        <f ca="1">1-(SUM(COUNTIF(A1273:I1273,"= 1"))/CompanyProfiles!$F$47)</f>
        <v>0.11111111111111116</v>
      </c>
      <c r="K1273" s="6">
        <f ca="1">IF(J1273=0,0,IF(G1273=1,CompanyProfiles!$T$43+(RANDBETWEEN(CompanyProfiles!$R$43,CompanyProfiles!$S$43))/100,CompanyProfiles!$T$42+(RANDBETWEEN(CompanyProfiles!$R$42,CompanyProfiles!$S$42))/100))</f>
        <v>10189.256666666666</v>
      </c>
    </row>
    <row r="1274" spans="1:11" x14ac:dyDescent="0.2">
      <c r="A1274" s="6">
        <f ca="1">IF(CompanyProfiles!F$44&gt;=RAND(),0,1)</f>
        <v>1</v>
      </c>
      <c r="B1274" s="6">
        <f ca="1">IF(CompanyProfiles!G$44&gt;=RAND(),0,1)</f>
        <v>1</v>
      </c>
      <c r="C1274" s="6">
        <f ca="1">IF(CompanyProfiles!H$44&gt;=RAND(),0,1)</f>
        <v>1</v>
      </c>
      <c r="D1274" s="6">
        <f ca="1">IF(CompanyProfiles!I$44&gt;=RAND(),0,1)</f>
        <v>1</v>
      </c>
      <c r="E1274" s="6">
        <f ca="1">IF(CompanyProfiles!J$44&gt;=RAND(),0,1)</f>
        <v>1</v>
      </c>
      <c r="F1274" s="6">
        <f ca="1">IF(CompanyProfiles!K$44&gt;=RAND(),0,1)</f>
        <v>1</v>
      </c>
      <c r="G1274" s="6">
        <f ca="1">IF(CompanyProfiles!L$44&gt;=RAND(),0,1)</f>
        <v>1</v>
      </c>
      <c r="H1274" s="6">
        <f ca="1">IF(CompanyProfiles!M$44&gt;=RAND(),0,1)</f>
        <v>1</v>
      </c>
      <c r="I1274" s="6">
        <f ca="1">IF(CompanyProfiles!N$44&gt;=RAND(),0,1)</f>
        <v>1</v>
      </c>
      <c r="J1274" s="12">
        <f ca="1">1-(SUM(COUNTIF(A1274:I1274,"= 1"))/CompanyProfiles!$F$47)</f>
        <v>0</v>
      </c>
      <c r="K1274" s="6">
        <f ca="1">IF(J1274=0,0,IF(G1274=1,CompanyProfiles!$T$43+(RANDBETWEEN(CompanyProfiles!$R$43,CompanyProfiles!$S$43))/100,CompanyProfiles!$T$42+(RANDBETWEEN(CompanyProfiles!$R$42,CompanyProfiles!$S$42))/100))</f>
        <v>0</v>
      </c>
    </row>
    <row r="1275" spans="1:11" x14ac:dyDescent="0.2">
      <c r="A1275" s="6">
        <f ca="1">IF(CompanyProfiles!F$44&gt;=RAND(),0,1)</f>
        <v>1</v>
      </c>
      <c r="B1275" s="6">
        <f ca="1">IF(CompanyProfiles!G$44&gt;=RAND(),0,1)</f>
        <v>0</v>
      </c>
      <c r="C1275" s="6">
        <f ca="1">IF(CompanyProfiles!H$44&gt;=RAND(),0,1)</f>
        <v>1</v>
      </c>
      <c r="D1275" s="6">
        <f ca="1">IF(CompanyProfiles!I$44&gt;=RAND(),0,1)</f>
        <v>0</v>
      </c>
      <c r="E1275" s="6">
        <f ca="1">IF(CompanyProfiles!J$44&gt;=RAND(),0,1)</f>
        <v>1</v>
      </c>
      <c r="F1275" s="6">
        <f ca="1">IF(CompanyProfiles!K$44&gt;=RAND(),0,1)</f>
        <v>1</v>
      </c>
      <c r="G1275" s="6">
        <f ca="1">IF(CompanyProfiles!L$44&gt;=RAND(),0,1)</f>
        <v>1</v>
      </c>
      <c r="H1275" s="6">
        <f ca="1">IF(CompanyProfiles!M$44&gt;=RAND(),0,1)</f>
        <v>1</v>
      </c>
      <c r="I1275" s="6">
        <f ca="1">IF(CompanyProfiles!N$44&gt;=RAND(),0,1)</f>
        <v>1</v>
      </c>
      <c r="J1275" s="12">
        <f ca="1">1-(SUM(COUNTIF(A1275:I1275,"= 1"))/CompanyProfiles!$F$47)</f>
        <v>0.22222222222222221</v>
      </c>
      <c r="K1275" s="6">
        <f ca="1">IF(J1275=0,0,IF(G1275=1,CompanyProfiles!$T$43+(RANDBETWEEN(CompanyProfiles!$R$43,CompanyProfiles!$S$43))/100,CompanyProfiles!$T$42+(RANDBETWEEN(CompanyProfiles!$R$42,CompanyProfiles!$S$42))/100))</f>
        <v>11638.016666666666</v>
      </c>
    </row>
    <row r="1276" spans="1:11" x14ac:dyDescent="0.2">
      <c r="A1276" s="6">
        <f ca="1">IF(CompanyProfiles!F$44&gt;=RAND(),0,1)</f>
        <v>1</v>
      </c>
      <c r="B1276" s="6">
        <f ca="1">IF(CompanyProfiles!G$44&gt;=RAND(),0,1)</f>
        <v>1</v>
      </c>
      <c r="C1276" s="6">
        <f ca="1">IF(CompanyProfiles!H$44&gt;=RAND(),0,1)</f>
        <v>1</v>
      </c>
      <c r="D1276" s="6">
        <f ca="1">IF(CompanyProfiles!I$44&gt;=RAND(),0,1)</f>
        <v>1</v>
      </c>
      <c r="E1276" s="6">
        <f ca="1">IF(CompanyProfiles!J$44&gt;=RAND(),0,1)</f>
        <v>1</v>
      </c>
      <c r="F1276" s="6">
        <f ca="1">IF(CompanyProfiles!K$44&gt;=RAND(),0,1)</f>
        <v>1</v>
      </c>
      <c r="G1276" s="6">
        <f ca="1">IF(CompanyProfiles!L$44&gt;=RAND(),0,1)</f>
        <v>1</v>
      </c>
      <c r="H1276" s="6">
        <f ca="1">IF(CompanyProfiles!M$44&gt;=RAND(),0,1)</f>
        <v>0</v>
      </c>
      <c r="I1276" s="6">
        <f ca="1">IF(CompanyProfiles!N$44&gt;=RAND(),0,1)</f>
        <v>0</v>
      </c>
      <c r="J1276" s="12">
        <f ca="1">1-(SUM(COUNTIF(A1276:I1276,"= 1"))/CompanyProfiles!$F$47)</f>
        <v>0.22222222222222221</v>
      </c>
      <c r="K1276" s="6">
        <f ca="1">IF(J1276=0,0,IF(G1276=1,CompanyProfiles!$T$43+(RANDBETWEEN(CompanyProfiles!$R$43,CompanyProfiles!$S$43))/100,CompanyProfiles!$T$42+(RANDBETWEEN(CompanyProfiles!$R$42,CompanyProfiles!$S$42))/100))</f>
        <v>5822.6966666666667</v>
      </c>
    </row>
    <row r="1277" spans="1:11" x14ac:dyDescent="0.2">
      <c r="A1277" s="6">
        <f ca="1">IF(CompanyProfiles!F$44&gt;=RAND(),0,1)</f>
        <v>1</v>
      </c>
      <c r="B1277" s="6">
        <f ca="1">IF(CompanyProfiles!G$44&gt;=RAND(),0,1)</f>
        <v>0</v>
      </c>
      <c r="C1277" s="6">
        <f ca="1">IF(CompanyProfiles!H$44&gt;=RAND(),0,1)</f>
        <v>1</v>
      </c>
      <c r="D1277" s="6">
        <f ca="1">IF(CompanyProfiles!I$44&gt;=RAND(),0,1)</f>
        <v>1</v>
      </c>
      <c r="E1277" s="6">
        <f ca="1">IF(CompanyProfiles!J$44&gt;=RAND(),0,1)</f>
        <v>1</v>
      </c>
      <c r="F1277" s="6">
        <f ca="1">IF(CompanyProfiles!K$44&gt;=RAND(),0,1)</f>
        <v>1</v>
      </c>
      <c r="G1277" s="6">
        <f ca="1">IF(CompanyProfiles!L$44&gt;=RAND(),0,1)</f>
        <v>1</v>
      </c>
      <c r="H1277" s="6">
        <f ca="1">IF(CompanyProfiles!M$44&gt;=RAND(),0,1)</f>
        <v>1</v>
      </c>
      <c r="I1277" s="6">
        <f ca="1">IF(CompanyProfiles!N$44&gt;=RAND(),0,1)</f>
        <v>1</v>
      </c>
      <c r="J1277" s="12">
        <f ca="1">1-(SUM(COUNTIF(A1277:I1277,"= 1"))/CompanyProfiles!$F$47)</f>
        <v>0.11111111111111116</v>
      </c>
      <c r="K1277" s="6">
        <f ca="1">IF(J1277=0,0,IF(G1277=1,CompanyProfiles!$T$43+(RANDBETWEEN(CompanyProfiles!$R$43,CompanyProfiles!$S$43))/100,CompanyProfiles!$T$42+(RANDBETWEEN(CompanyProfiles!$R$42,CompanyProfiles!$S$42))/100))</f>
        <v>14461.656666666666</v>
      </c>
    </row>
    <row r="1278" spans="1:11" x14ac:dyDescent="0.2">
      <c r="A1278" s="6">
        <f ca="1">IF(CompanyProfiles!F$44&gt;=RAND(),0,1)</f>
        <v>0</v>
      </c>
      <c r="B1278" s="6">
        <f ca="1">IF(CompanyProfiles!G$44&gt;=RAND(),0,1)</f>
        <v>0</v>
      </c>
      <c r="C1278" s="6">
        <f ca="1">IF(CompanyProfiles!H$44&gt;=RAND(),0,1)</f>
        <v>1</v>
      </c>
      <c r="D1278" s="6">
        <f ca="1">IF(CompanyProfiles!I$44&gt;=RAND(),0,1)</f>
        <v>1</v>
      </c>
      <c r="E1278" s="6">
        <f ca="1">IF(CompanyProfiles!J$44&gt;=RAND(),0,1)</f>
        <v>1</v>
      </c>
      <c r="F1278" s="6">
        <f ca="1">IF(CompanyProfiles!K$44&gt;=RAND(),0,1)</f>
        <v>1</v>
      </c>
      <c r="G1278" s="6">
        <f ca="1">IF(CompanyProfiles!L$44&gt;=RAND(),0,1)</f>
        <v>1</v>
      </c>
      <c r="H1278" s="6">
        <f ca="1">IF(CompanyProfiles!M$44&gt;=RAND(),0,1)</f>
        <v>1</v>
      </c>
      <c r="I1278" s="6">
        <f ca="1">IF(CompanyProfiles!N$44&gt;=RAND(),0,1)</f>
        <v>0</v>
      </c>
      <c r="J1278" s="12">
        <f ca="1">1-(SUM(COUNTIF(A1278:I1278,"= 1"))/CompanyProfiles!$F$47)</f>
        <v>0.33333333333333337</v>
      </c>
      <c r="K1278" s="6">
        <f ca="1">IF(J1278=0,0,IF(G1278=1,CompanyProfiles!$T$43+(RANDBETWEEN(CompanyProfiles!$R$43,CompanyProfiles!$S$43))/100,CompanyProfiles!$T$42+(RANDBETWEEN(CompanyProfiles!$R$42,CompanyProfiles!$S$42))/100))</f>
        <v>10501.746666666666</v>
      </c>
    </row>
    <row r="1279" spans="1:11" x14ac:dyDescent="0.2">
      <c r="A1279" s="6">
        <f ca="1">IF(CompanyProfiles!F$44&gt;=RAND(),0,1)</f>
        <v>0</v>
      </c>
      <c r="B1279" s="6">
        <f ca="1">IF(CompanyProfiles!G$44&gt;=RAND(),0,1)</f>
        <v>1</v>
      </c>
      <c r="C1279" s="6">
        <f ca="1">IF(CompanyProfiles!H$44&gt;=RAND(),0,1)</f>
        <v>1</v>
      </c>
      <c r="D1279" s="6">
        <f ca="1">IF(CompanyProfiles!I$44&gt;=RAND(),0,1)</f>
        <v>1</v>
      </c>
      <c r="E1279" s="6">
        <f ca="1">IF(CompanyProfiles!J$44&gt;=RAND(),0,1)</f>
        <v>1</v>
      </c>
      <c r="F1279" s="6">
        <f ca="1">IF(CompanyProfiles!K$44&gt;=RAND(),0,1)</f>
        <v>1</v>
      </c>
      <c r="G1279" s="6">
        <f ca="1">IF(CompanyProfiles!L$44&gt;=RAND(),0,1)</f>
        <v>1</v>
      </c>
      <c r="H1279" s="6">
        <f ca="1">IF(CompanyProfiles!M$44&gt;=RAND(),0,1)</f>
        <v>1</v>
      </c>
      <c r="I1279" s="6">
        <f ca="1">IF(CompanyProfiles!N$44&gt;=RAND(),0,1)</f>
        <v>1</v>
      </c>
      <c r="J1279" s="12">
        <f ca="1">1-(SUM(COUNTIF(A1279:I1279,"= 1"))/CompanyProfiles!$F$47)</f>
        <v>0.11111111111111116</v>
      </c>
      <c r="K1279" s="6">
        <f ca="1">IF(J1279=0,0,IF(G1279=1,CompanyProfiles!$T$43+(RANDBETWEEN(CompanyProfiles!$R$43,CompanyProfiles!$S$43))/100,CompanyProfiles!$T$42+(RANDBETWEEN(CompanyProfiles!$R$42,CompanyProfiles!$S$42))/100))</f>
        <v>10618.796666666667</v>
      </c>
    </row>
    <row r="1280" spans="1:11" x14ac:dyDescent="0.2">
      <c r="A1280" s="6">
        <f ca="1">IF(CompanyProfiles!F$44&gt;=RAND(),0,1)</f>
        <v>1</v>
      </c>
      <c r="B1280" s="6">
        <f ca="1">IF(CompanyProfiles!G$44&gt;=RAND(),0,1)</f>
        <v>1</v>
      </c>
      <c r="C1280" s="6">
        <f ca="1">IF(CompanyProfiles!H$44&gt;=RAND(),0,1)</f>
        <v>0</v>
      </c>
      <c r="D1280" s="6">
        <f ca="1">IF(CompanyProfiles!I$44&gt;=RAND(),0,1)</f>
        <v>1</v>
      </c>
      <c r="E1280" s="6">
        <f ca="1">IF(CompanyProfiles!J$44&gt;=RAND(),0,1)</f>
        <v>1</v>
      </c>
      <c r="F1280" s="6">
        <f ca="1">IF(CompanyProfiles!K$44&gt;=RAND(),0,1)</f>
        <v>1</v>
      </c>
      <c r="G1280" s="6">
        <f ca="1">IF(CompanyProfiles!L$44&gt;=RAND(),0,1)</f>
        <v>1</v>
      </c>
      <c r="H1280" s="6">
        <f ca="1">IF(CompanyProfiles!M$44&gt;=RAND(),0,1)</f>
        <v>0</v>
      </c>
      <c r="I1280" s="6">
        <f ca="1">IF(CompanyProfiles!N$44&gt;=RAND(),0,1)</f>
        <v>1</v>
      </c>
      <c r="J1280" s="12">
        <f ca="1">1-(SUM(COUNTIF(A1280:I1280,"= 1"))/CompanyProfiles!$F$47)</f>
        <v>0.22222222222222221</v>
      </c>
      <c r="K1280" s="6">
        <f ca="1">IF(J1280=0,0,IF(G1280=1,CompanyProfiles!$T$43+(RANDBETWEEN(CompanyProfiles!$R$43,CompanyProfiles!$S$43))/100,CompanyProfiles!$T$42+(RANDBETWEEN(CompanyProfiles!$R$42,CompanyProfiles!$S$42))/100))</f>
        <v>7578.876666666667</v>
      </c>
    </row>
    <row r="1281" spans="1:11" x14ac:dyDescent="0.2">
      <c r="A1281" s="6">
        <f ca="1">IF(CompanyProfiles!F$44&gt;=RAND(),0,1)</f>
        <v>0</v>
      </c>
      <c r="B1281" s="6">
        <f ca="1">IF(CompanyProfiles!G$44&gt;=RAND(),0,1)</f>
        <v>1</v>
      </c>
      <c r="C1281" s="6">
        <f ca="1">IF(CompanyProfiles!H$44&gt;=RAND(),0,1)</f>
        <v>0</v>
      </c>
      <c r="D1281" s="6">
        <f ca="1">IF(CompanyProfiles!I$44&gt;=RAND(),0,1)</f>
        <v>1</v>
      </c>
      <c r="E1281" s="6">
        <f ca="1">IF(CompanyProfiles!J$44&gt;=RAND(),0,1)</f>
        <v>1</v>
      </c>
      <c r="F1281" s="6">
        <f ca="1">IF(CompanyProfiles!K$44&gt;=RAND(),0,1)</f>
        <v>1</v>
      </c>
      <c r="G1281" s="6">
        <f ca="1">IF(CompanyProfiles!L$44&gt;=RAND(),0,1)</f>
        <v>1</v>
      </c>
      <c r="H1281" s="6">
        <f ca="1">IF(CompanyProfiles!M$44&gt;=RAND(),0,1)</f>
        <v>0</v>
      </c>
      <c r="I1281" s="6">
        <f ca="1">IF(CompanyProfiles!N$44&gt;=RAND(),0,1)</f>
        <v>1</v>
      </c>
      <c r="J1281" s="12">
        <f ca="1">1-(SUM(COUNTIF(A1281:I1281,"= 1"))/CompanyProfiles!$F$47)</f>
        <v>0.33333333333333337</v>
      </c>
      <c r="K1281" s="6">
        <f ca="1">IF(J1281=0,0,IF(G1281=1,CompanyProfiles!$T$43+(RANDBETWEEN(CompanyProfiles!$R$43,CompanyProfiles!$S$43))/100,CompanyProfiles!$T$42+(RANDBETWEEN(CompanyProfiles!$R$42,CompanyProfiles!$S$42))/100))</f>
        <v>6342.2166666666672</v>
      </c>
    </row>
    <row r="1282" spans="1:11" x14ac:dyDescent="0.2">
      <c r="A1282" s="6">
        <f ca="1">IF(CompanyProfiles!F$44&gt;=RAND(),0,1)</f>
        <v>0</v>
      </c>
      <c r="B1282" s="6">
        <f ca="1">IF(CompanyProfiles!G$44&gt;=RAND(),0,1)</f>
        <v>1</v>
      </c>
      <c r="C1282" s="6">
        <f ca="1">IF(CompanyProfiles!H$44&gt;=RAND(),0,1)</f>
        <v>1</v>
      </c>
      <c r="D1282" s="6">
        <f ca="1">IF(CompanyProfiles!I$44&gt;=RAND(),0,1)</f>
        <v>1</v>
      </c>
      <c r="E1282" s="6">
        <f ca="1">IF(CompanyProfiles!J$44&gt;=RAND(),0,1)</f>
        <v>1</v>
      </c>
      <c r="F1282" s="6">
        <f ca="1">IF(CompanyProfiles!K$44&gt;=RAND(),0,1)</f>
        <v>1</v>
      </c>
      <c r="G1282" s="6">
        <f ca="1">IF(CompanyProfiles!L$44&gt;=RAND(),0,1)</f>
        <v>1</v>
      </c>
      <c r="H1282" s="6">
        <f ca="1">IF(CompanyProfiles!M$44&gt;=RAND(),0,1)</f>
        <v>1</v>
      </c>
      <c r="I1282" s="6">
        <f ca="1">IF(CompanyProfiles!N$44&gt;=RAND(),0,1)</f>
        <v>1</v>
      </c>
      <c r="J1282" s="12">
        <f ca="1">1-(SUM(COUNTIF(A1282:I1282,"= 1"))/CompanyProfiles!$F$47)</f>
        <v>0.11111111111111116</v>
      </c>
      <c r="K1282" s="6">
        <f ca="1">IF(J1282=0,0,IF(G1282=1,CompanyProfiles!$T$43+(RANDBETWEEN(CompanyProfiles!$R$43,CompanyProfiles!$S$43))/100,CompanyProfiles!$T$42+(RANDBETWEEN(CompanyProfiles!$R$42,CompanyProfiles!$S$42))/100))</f>
        <v>13939.606666666667</v>
      </c>
    </row>
    <row r="1283" spans="1:11" x14ac:dyDescent="0.2">
      <c r="A1283" s="6">
        <f ca="1">IF(CompanyProfiles!F$44&gt;=RAND(),0,1)</f>
        <v>1</v>
      </c>
      <c r="B1283" s="6">
        <f ca="1">IF(CompanyProfiles!G$44&gt;=RAND(),0,1)</f>
        <v>1</v>
      </c>
      <c r="C1283" s="6">
        <f ca="1">IF(CompanyProfiles!H$44&gt;=RAND(),0,1)</f>
        <v>0</v>
      </c>
      <c r="D1283" s="6">
        <f ca="1">IF(CompanyProfiles!I$44&gt;=RAND(),0,1)</f>
        <v>1</v>
      </c>
      <c r="E1283" s="6">
        <f ca="1">IF(CompanyProfiles!J$44&gt;=RAND(),0,1)</f>
        <v>1</v>
      </c>
      <c r="F1283" s="6">
        <f ca="1">IF(CompanyProfiles!K$44&gt;=RAND(),0,1)</f>
        <v>1</v>
      </c>
      <c r="G1283" s="6">
        <f ca="1">IF(CompanyProfiles!L$44&gt;=RAND(),0,1)</f>
        <v>1</v>
      </c>
      <c r="H1283" s="6">
        <f ca="1">IF(CompanyProfiles!M$44&gt;=RAND(),0,1)</f>
        <v>0</v>
      </c>
      <c r="I1283" s="6">
        <f ca="1">IF(CompanyProfiles!N$44&gt;=RAND(),0,1)</f>
        <v>1</v>
      </c>
      <c r="J1283" s="12">
        <f ca="1">1-(SUM(COUNTIF(A1283:I1283,"= 1"))/CompanyProfiles!$F$47)</f>
        <v>0.22222222222222221</v>
      </c>
      <c r="K1283" s="6">
        <f ca="1">IF(J1283=0,0,IF(G1283=1,CompanyProfiles!$T$43+(RANDBETWEEN(CompanyProfiles!$R$43,CompanyProfiles!$S$43))/100,CompanyProfiles!$T$42+(RANDBETWEEN(CompanyProfiles!$R$42,CompanyProfiles!$S$42))/100))</f>
        <v>7606.0366666666669</v>
      </c>
    </row>
    <row r="1284" spans="1:11" x14ac:dyDescent="0.2">
      <c r="A1284" s="6">
        <f ca="1">IF(CompanyProfiles!F$44&gt;=RAND(),0,1)</f>
        <v>1</v>
      </c>
      <c r="B1284" s="6">
        <f ca="1">IF(CompanyProfiles!G$44&gt;=RAND(),0,1)</f>
        <v>1</v>
      </c>
      <c r="C1284" s="6">
        <f ca="1">IF(CompanyProfiles!H$44&gt;=RAND(),0,1)</f>
        <v>1</v>
      </c>
      <c r="D1284" s="6">
        <f ca="1">IF(CompanyProfiles!I$44&gt;=RAND(),0,1)</f>
        <v>1</v>
      </c>
      <c r="E1284" s="6">
        <f ca="1">IF(CompanyProfiles!J$44&gt;=RAND(),0,1)</f>
        <v>0</v>
      </c>
      <c r="F1284" s="6">
        <f ca="1">IF(CompanyProfiles!K$44&gt;=RAND(),0,1)</f>
        <v>1</v>
      </c>
      <c r="G1284" s="6">
        <f ca="1">IF(CompanyProfiles!L$44&gt;=RAND(),0,1)</f>
        <v>1</v>
      </c>
      <c r="H1284" s="6">
        <f ca="1">IF(CompanyProfiles!M$44&gt;=RAND(),0,1)</f>
        <v>1</v>
      </c>
      <c r="I1284" s="6">
        <f ca="1">IF(CompanyProfiles!N$44&gt;=RAND(),0,1)</f>
        <v>1</v>
      </c>
      <c r="J1284" s="12">
        <f ca="1">1-(SUM(COUNTIF(A1284:I1284,"= 1"))/CompanyProfiles!$F$47)</f>
        <v>0.11111111111111116</v>
      </c>
      <c r="K1284" s="6">
        <f ca="1">IF(J1284=0,0,IF(G1284=1,CompanyProfiles!$T$43+(RANDBETWEEN(CompanyProfiles!$R$43,CompanyProfiles!$S$43))/100,CompanyProfiles!$T$42+(RANDBETWEEN(CompanyProfiles!$R$42,CompanyProfiles!$S$42))/100))</f>
        <v>8302.3666666666668</v>
      </c>
    </row>
    <row r="1285" spans="1:11" x14ac:dyDescent="0.2">
      <c r="A1285" s="6">
        <f ca="1">IF(CompanyProfiles!F$44&gt;=RAND(),0,1)</f>
        <v>1</v>
      </c>
      <c r="B1285" s="6">
        <f ca="1">IF(CompanyProfiles!G$44&gt;=RAND(),0,1)</f>
        <v>1</v>
      </c>
      <c r="C1285" s="6">
        <f ca="1">IF(CompanyProfiles!H$44&gt;=RAND(),0,1)</f>
        <v>1</v>
      </c>
      <c r="D1285" s="6">
        <f ca="1">IF(CompanyProfiles!I$44&gt;=RAND(),0,1)</f>
        <v>1</v>
      </c>
      <c r="E1285" s="6">
        <f ca="1">IF(CompanyProfiles!J$44&gt;=RAND(),0,1)</f>
        <v>1</v>
      </c>
      <c r="F1285" s="6">
        <f ca="1">IF(CompanyProfiles!K$44&gt;=RAND(),0,1)</f>
        <v>1</v>
      </c>
      <c r="G1285" s="6">
        <f ca="1">IF(CompanyProfiles!L$44&gt;=RAND(),0,1)</f>
        <v>1</v>
      </c>
      <c r="H1285" s="6">
        <f ca="1">IF(CompanyProfiles!M$44&gt;=RAND(),0,1)</f>
        <v>1</v>
      </c>
      <c r="I1285" s="6">
        <f ca="1">IF(CompanyProfiles!N$44&gt;=RAND(),0,1)</f>
        <v>1</v>
      </c>
      <c r="J1285" s="12">
        <f ca="1">1-(SUM(COUNTIF(A1285:I1285,"= 1"))/CompanyProfiles!$F$47)</f>
        <v>0</v>
      </c>
      <c r="K1285" s="6">
        <f ca="1">IF(J1285=0,0,IF(G1285=1,CompanyProfiles!$T$43+(RANDBETWEEN(CompanyProfiles!$R$43,CompanyProfiles!$S$43))/100,CompanyProfiles!$T$42+(RANDBETWEEN(CompanyProfiles!$R$42,CompanyProfiles!$S$42))/100))</f>
        <v>0</v>
      </c>
    </row>
    <row r="1286" spans="1:11" x14ac:dyDescent="0.2">
      <c r="A1286" s="6">
        <f ca="1">IF(CompanyProfiles!F$44&gt;=RAND(),0,1)</f>
        <v>1</v>
      </c>
      <c r="B1286" s="6">
        <f ca="1">IF(CompanyProfiles!G$44&gt;=RAND(),0,1)</f>
        <v>1</v>
      </c>
      <c r="C1286" s="6">
        <f ca="1">IF(CompanyProfiles!H$44&gt;=RAND(),0,1)</f>
        <v>1</v>
      </c>
      <c r="D1286" s="6">
        <f ca="1">IF(CompanyProfiles!I$44&gt;=RAND(),0,1)</f>
        <v>1</v>
      </c>
      <c r="E1286" s="6">
        <f ca="1">IF(CompanyProfiles!J$44&gt;=RAND(),0,1)</f>
        <v>1</v>
      </c>
      <c r="F1286" s="6">
        <f ca="1">IF(CompanyProfiles!K$44&gt;=RAND(),0,1)</f>
        <v>1</v>
      </c>
      <c r="G1286" s="6">
        <f ca="1">IF(CompanyProfiles!L$44&gt;=RAND(),0,1)</f>
        <v>1</v>
      </c>
      <c r="H1286" s="6">
        <f ca="1">IF(CompanyProfiles!M$44&gt;=RAND(),0,1)</f>
        <v>1</v>
      </c>
      <c r="I1286" s="6">
        <f ca="1">IF(CompanyProfiles!N$44&gt;=RAND(),0,1)</f>
        <v>1</v>
      </c>
      <c r="J1286" s="12">
        <f ca="1">1-(SUM(COUNTIF(A1286:I1286,"= 1"))/CompanyProfiles!$F$47)</f>
        <v>0</v>
      </c>
      <c r="K1286" s="6">
        <f ca="1">IF(J1286=0,0,IF(G1286=1,CompanyProfiles!$T$43+(RANDBETWEEN(CompanyProfiles!$R$43,CompanyProfiles!$S$43))/100,CompanyProfiles!$T$42+(RANDBETWEEN(CompanyProfiles!$R$42,CompanyProfiles!$S$42))/100))</f>
        <v>0</v>
      </c>
    </row>
    <row r="1287" spans="1:11" x14ac:dyDescent="0.2">
      <c r="A1287" s="6">
        <f ca="1">IF(CompanyProfiles!F$44&gt;=RAND(),0,1)</f>
        <v>1</v>
      </c>
      <c r="B1287" s="6">
        <f ca="1">IF(CompanyProfiles!G$44&gt;=RAND(),0,1)</f>
        <v>1</v>
      </c>
      <c r="C1287" s="6">
        <f ca="1">IF(CompanyProfiles!H$44&gt;=RAND(),0,1)</f>
        <v>0</v>
      </c>
      <c r="D1287" s="6">
        <f ca="1">IF(CompanyProfiles!I$44&gt;=RAND(),0,1)</f>
        <v>1</v>
      </c>
      <c r="E1287" s="6">
        <f ca="1">IF(CompanyProfiles!J$44&gt;=RAND(),0,1)</f>
        <v>1</v>
      </c>
      <c r="F1287" s="6">
        <f ca="1">IF(CompanyProfiles!K$44&gt;=RAND(),0,1)</f>
        <v>1</v>
      </c>
      <c r="G1287" s="6">
        <f ca="1">IF(CompanyProfiles!L$44&gt;=RAND(),0,1)</f>
        <v>1</v>
      </c>
      <c r="H1287" s="6">
        <f ca="1">IF(CompanyProfiles!M$44&gt;=RAND(),0,1)</f>
        <v>0</v>
      </c>
      <c r="I1287" s="6">
        <f ca="1">IF(CompanyProfiles!N$44&gt;=RAND(),0,1)</f>
        <v>1</v>
      </c>
      <c r="J1287" s="12">
        <f ca="1">1-(SUM(COUNTIF(A1287:I1287,"= 1"))/CompanyProfiles!$F$47)</f>
        <v>0.22222222222222221</v>
      </c>
      <c r="K1287" s="6">
        <f ca="1">IF(J1287=0,0,IF(G1287=1,CompanyProfiles!$T$43+(RANDBETWEEN(CompanyProfiles!$R$43,CompanyProfiles!$S$43))/100,CompanyProfiles!$T$42+(RANDBETWEEN(CompanyProfiles!$R$42,CompanyProfiles!$S$42))/100))</f>
        <v>12349.626666666667</v>
      </c>
    </row>
    <row r="1288" spans="1:11" x14ac:dyDescent="0.2">
      <c r="A1288" s="6">
        <f ca="1">IF(CompanyProfiles!F$44&gt;=RAND(),0,1)</f>
        <v>1</v>
      </c>
      <c r="B1288" s="6">
        <f ca="1">IF(CompanyProfiles!G$44&gt;=RAND(),0,1)</f>
        <v>0</v>
      </c>
      <c r="C1288" s="6">
        <f ca="1">IF(CompanyProfiles!H$44&gt;=RAND(),0,1)</f>
        <v>1</v>
      </c>
      <c r="D1288" s="6">
        <f ca="1">IF(CompanyProfiles!I$44&gt;=RAND(),0,1)</f>
        <v>1</v>
      </c>
      <c r="E1288" s="6">
        <f ca="1">IF(CompanyProfiles!J$44&gt;=RAND(),0,1)</f>
        <v>1</v>
      </c>
      <c r="F1288" s="6">
        <f ca="1">IF(CompanyProfiles!K$44&gt;=RAND(),0,1)</f>
        <v>1</v>
      </c>
      <c r="G1288" s="6">
        <f ca="1">IF(CompanyProfiles!L$44&gt;=RAND(),0,1)</f>
        <v>1</v>
      </c>
      <c r="H1288" s="6">
        <f ca="1">IF(CompanyProfiles!M$44&gt;=RAND(),0,1)</f>
        <v>1</v>
      </c>
      <c r="I1288" s="6">
        <f ca="1">IF(CompanyProfiles!N$44&gt;=RAND(),0,1)</f>
        <v>1</v>
      </c>
      <c r="J1288" s="12">
        <f ca="1">1-(SUM(COUNTIF(A1288:I1288,"= 1"))/CompanyProfiles!$F$47)</f>
        <v>0.11111111111111116</v>
      </c>
      <c r="K1288" s="6">
        <f ca="1">IF(J1288=0,0,IF(G1288=1,CompanyProfiles!$T$43+(RANDBETWEEN(CompanyProfiles!$R$43,CompanyProfiles!$S$43))/100,CompanyProfiles!$T$42+(RANDBETWEEN(CompanyProfiles!$R$42,CompanyProfiles!$S$42))/100))</f>
        <v>8073.2266666666665</v>
      </c>
    </row>
    <row r="1289" spans="1:11" x14ac:dyDescent="0.2">
      <c r="A1289" s="6">
        <f ca="1">IF(CompanyProfiles!F$44&gt;=RAND(),0,1)</f>
        <v>1</v>
      </c>
      <c r="B1289" s="6">
        <f ca="1">IF(CompanyProfiles!G$44&gt;=RAND(),0,1)</f>
        <v>1</v>
      </c>
      <c r="C1289" s="6">
        <f ca="1">IF(CompanyProfiles!H$44&gt;=RAND(),0,1)</f>
        <v>1</v>
      </c>
      <c r="D1289" s="6">
        <f ca="1">IF(CompanyProfiles!I$44&gt;=RAND(),0,1)</f>
        <v>1</v>
      </c>
      <c r="E1289" s="6">
        <f ca="1">IF(CompanyProfiles!J$44&gt;=RAND(),0,1)</f>
        <v>1</v>
      </c>
      <c r="F1289" s="6">
        <f ca="1">IF(CompanyProfiles!K$44&gt;=RAND(),0,1)</f>
        <v>1</v>
      </c>
      <c r="G1289" s="6">
        <f ca="1">IF(CompanyProfiles!L$44&gt;=RAND(),0,1)</f>
        <v>1</v>
      </c>
      <c r="H1289" s="6">
        <f ca="1">IF(CompanyProfiles!M$44&gt;=RAND(),0,1)</f>
        <v>1</v>
      </c>
      <c r="I1289" s="6">
        <f ca="1">IF(CompanyProfiles!N$44&gt;=RAND(),0,1)</f>
        <v>1</v>
      </c>
      <c r="J1289" s="12">
        <f ca="1">1-(SUM(COUNTIF(A1289:I1289,"= 1"))/CompanyProfiles!$F$47)</f>
        <v>0</v>
      </c>
      <c r="K1289" s="6">
        <f ca="1">IF(J1289=0,0,IF(G1289=1,CompanyProfiles!$T$43+(RANDBETWEEN(CompanyProfiles!$R$43,CompanyProfiles!$S$43))/100,CompanyProfiles!$T$42+(RANDBETWEEN(CompanyProfiles!$R$42,CompanyProfiles!$S$42))/100))</f>
        <v>0</v>
      </c>
    </row>
    <row r="1290" spans="1:11" x14ac:dyDescent="0.2">
      <c r="A1290" s="6">
        <f ca="1">IF(CompanyProfiles!F$44&gt;=RAND(),0,1)</f>
        <v>0</v>
      </c>
      <c r="B1290" s="6">
        <f ca="1">IF(CompanyProfiles!G$44&gt;=RAND(),0,1)</f>
        <v>1</v>
      </c>
      <c r="C1290" s="6">
        <f ca="1">IF(CompanyProfiles!H$44&gt;=RAND(),0,1)</f>
        <v>1</v>
      </c>
      <c r="D1290" s="6">
        <f ca="1">IF(CompanyProfiles!I$44&gt;=RAND(),0,1)</f>
        <v>1</v>
      </c>
      <c r="E1290" s="6">
        <f ca="1">IF(CompanyProfiles!J$44&gt;=RAND(),0,1)</f>
        <v>0</v>
      </c>
      <c r="F1290" s="6">
        <f ca="1">IF(CompanyProfiles!K$44&gt;=RAND(),0,1)</f>
        <v>1</v>
      </c>
      <c r="G1290" s="6">
        <f ca="1">IF(CompanyProfiles!L$44&gt;=RAND(),0,1)</f>
        <v>1</v>
      </c>
      <c r="H1290" s="6">
        <f ca="1">IF(CompanyProfiles!M$44&gt;=RAND(),0,1)</f>
        <v>0</v>
      </c>
      <c r="I1290" s="6">
        <f ca="1">IF(CompanyProfiles!N$44&gt;=RAND(),0,1)</f>
        <v>1</v>
      </c>
      <c r="J1290" s="12">
        <f ca="1">1-(SUM(COUNTIF(A1290:I1290,"= 1"))/CompanyProfiles!$F$47)</f>
        <v>0.33333333333333337</v>
      </c>
      <c r="K1290" s="6">
        <f ca="1">IF(J1290=0,0,IF(G1290=1,CompanyProfiles!$T$43+(RANDBETWEEN(CompanyProfiles!$R$43,CompanyProfiles!$S$43))/100,CompanyProfiles!$T$42+(RANDBETWEEN(CompanyProfiles!$R$42,CompanyProfiles!$S$42))/100))</f>
        <v>8871.5966666666664</v>
      </c>
    </row>
    <row r="1291" spans="1:11" x14ac:dyDescent="0.2">
      <c r="A1291" s="6">
        <f ca="1">IF(CompanyProfiles!F$44&gt;=RAND(),0,1)</f>
        <v>1</v>
      </c>
      <c r="B1291" s="6">
        <f ca="1">IF(CompanyProfiles!G$44&gt;=RAND(),0,1)</f>
        <v>1</v>
      </c>
      <c r="C1291" s="6">
        <f ca="1">IF(CompanyProfiles!H$44&gt;=RAND(),0,1)</f>
        <v>1</v>
      </c>
      <c r="D1291" s="6">
        <f ca="1">IF(CompanyProfiles!I$44&gt;=RAND(),0,1)</f>
        <v>0</v>
      </c>
      <c r="E1291" s="6">
        <f ca="1">IF(CompanyProfiles!J$44&gt;=RAND(),0,1)</f>
        <v>1</v>
      </c>
      <c r="F1291" s="6">
        <f ca="1">IF(CompanyProfiles!K$44&gt;=RAND(),0,1)</f>
        <v>0</v>
      </c>
      <c r="G1291" s="6">
        <f ca="1">IF(CompanyProfiles!L$44&gt;=RAND(),0,1)</f>
        <v>1</v>
      </c>
      <c r="H1291" s="6">
        <f ca="1">IF(CompanyProfiles!M$44&gt;=RAND(),0,1)</f>
        <v>1</v>
      </c>
      <c r="I1291" s="6">
        <f ca="1">IF(CompanyProfiles!N$44&gt;=RAND(),0,1)</f>
        <v>1</v>
      </c>
      <c r="J1291" s="12">
        <f ca="1">1-(SUM(COUNTIF(A1291:I1291,"= 1"))/CompanyProfiles!$F$47)</f>
        <v>0.22222222222222221</v>
      </c>
      <c r="K1291" s="6">
        <f ca="1">IF(J1291=0,0,IF(G1291=1,CompanyProfiles!$T$43+(RANDBETWEEN(CompanyProfiles!$R$43,CompanyProfiles!$S$43))/100,CompanyProfiles!$T$42+(RANDBETWEEN(CompanyProfiles!$R$42,CompanyProfiles!$S$42))/100))</f>
        <v>11393.996666666666</v>
      </c>
    </row>
    <row r="1292" spans="1:11" x14ac:dyDescent="0.2">
      <c r="A1292" s="6">
        <f ca="1">IF(CompanyProfiles!F$44&gt;=RAND(),0,1)</f>
        <v>1</v>
      </c>
      <c r="B1292" s="6">
        <f ca="1">IF(CompanyProfiles!G$44&gt;=RAND(),0,1)</f>
        <v>1</v>
      </c>
      <c r="C1292" s="6">
        <f ca="1">IF(CompanyProfiles!H$44&gt;=RAND(),0,1)</f>
        <v>1</v>
      </c>
      <c r="D1292" s="6">
        <f ca="1">IF(CompanyProfiles!I$44&gt;=RAND(),0,1)</f>
        <v>1</v>
      </c>
      <c r="E1292" s="6">
        <f ca="1">IF(CompanyProfiles!J$44&gt;=RAND(),0,1)</f>
        <v>0</v>
      </c>
      <c r="F1292" s="6">
        <f ca="1">IF(CompanyProfiles!K$44&gt;=RAND(),0,1)</f>
        <v>1</v>
      </c>
      <c r="G1292" s="6">
        <f ca="1">IF(CompanyProfiles!L$44&gt;=RAND(),0,1)</f>
        <v>1</v>
      </c>
      <c r="H1292" s="6">
        <f ca="1">IF(CompanyProfiles!M$44&gt;=RAND(),0,1)</f>
        <v>1</v>
      </c>
      <c r="I1292" s="6">
        <f ca="1">IF(CompanyProfiles!N$44&gt;=RAND(),0,1)</f>
        <v>1</v>
      </c>
      <c r="J1292" s="12">
        <f ca="1">1-(SUM(COUNTIF(A1292:I1292,"= 1"))/CompanyProfiles!$F$47)</f>
        <v>0.11111111111111116</v>
      </c>
      <c r="K1292" s="6">
        <f ca="1">IF(J1292=0,0,IF(G1292=1,CompanyProfiles!$T$43+(RANDBETWEEN(CompanyProfiles!$R$43,CompanyProfiles!$S$43))/100,CompanyProfiles!$T$42+(RANDBETWEEN(CompanyProfiles!$R$42,CompanyProfiles!$S$42))/100))</f>
        <v>12502.066666666666</v>
      </c>
    </row>
    <row r="1293" spans="1:11" x14ac:dyDescent="0.2">
      <c r="A1293" s="6">
        <f ca="1">IF(CompanyProfiles!F$44&gt;=RAND(),0,1)</f>
        <v>1</v>
      </c>
      <c r="B1293" s="6">
        <f ca="1">IF(CompanyProfiles!G$44&gt;=RAND(),0,1)</f>
        <v>0</v>
      </c>
      <c r="C1293" s="6">
        <f ca="1">IF(CompanyProfiles!H$44&gt;=RAND(),0,1)</f>
        <v>1</v>
      </c>
      <c r="D1293" s="6">
        <f ca="1">IF(CompanyProfiles!I$44&gt;=RAND(),0,1)</f>
        <v>1</v>
      </c>
      <c r="E1293" s="6">
        <f ca="1">IF(CompanyProfiles!J$44&gt;=RAND(),0,1)</f>
        <v>1</v>
      </c>
      <c r="F1293" s="6">
        <f ca="1">IF(CompanyProfiles!K$44&gt;=RAND(),0,1)</f>
        <v>1</v>
      </c>
      <c r="G1293" s="6">
        <f ca="1">IF(CompanyProfiles!L$44&gt;=RAND(),0,1)</f>
        <v>1</v>
      </c>
      <c r="H1293" s="6">
        <f ca="1">IF(CompanyProfiles!M$44&gt;=RAND(),0,1)</f>
        <v>1</v>
      </c>
      <c r="I1293" s="6">
        <f ca="1">IF(CompanyProfiles!N$44&gt;=RAND(),0,1)</f>
        <v>1</v>
      </c>
      <c r="J1293" s="12">
        <f ca="1">1-(SUM(COUNTIF(A1293:I1293,"= 1"))/CompanyProfiles!$F$47)</f>
        <v>0.11111111111111116</v>
      </c>
      <c r="K1293" s="6">
        <f ca="1">IF(J1293=0,0,IF(G1293=1,CompanyProfiles!$T$43+(RANDBETWEEN(CompanyProfiles!$R$43,CompanyProfiles!$S$43))/100,CompanyProfiles!$T$42+(RANDBETWEEN(CompanyProfiles!$R$42,CompanyProfiles!$S$42))/100))</f>
        <v>6014.6066666666666</v>
      </c>
    </row>
    <row r="1294" spans="1:11" x14ac:dyDescent="0.2">
      <c r="A1294" s="6">
        <f ca="1">IF(CompanyProfiles!F$44&gt;=RAND(),0,1)</f>
        <v>1</v>
      </c>
      <c r="B1294" s="6">
        <f ca="1">IF(CompanyProfiles!G$44&gt;=RAND(),0,1)</f>
        <v>1</v>
      </c>
      <c r="C1294" s="6">
        <f ca="1">IF(CompanyProfiles!H$44&gt;=RAND(),0,1)</f>
        <v>0</v>
      </c>
      <c r="D1294" s="6">
        <f ca="1">IF(CompanyProfiles!I$44&gt;=RAND(),0,1)</f>
        <v>1</v>
      </c>
      <c r="E1294" s="6">
        <f ca="1">IF(CompanyProfiles!J$44&gt;=RAND(),0,1)</f>
        <v>1</v>
      </c>
      <c r="F1294" s="6">
        <f ca="1">IF(CompanyProfiles!K$44&gt;=RAND(),0,1)</f>
        <v>1</v>
      </c>
      <c r="G1294" s="6">
        <f ca="1">IF(CompanyProfiles!L$44&gt;=RAND(),0,1)</f>
        <v>1</v>
      </c>
      <c r="H1294" s="6">
        <f ca="1">IF(CompanyProfiles!M$44&gt;=RAND(),0,1)</f>
        <v>1</v>
      </c>
      <c r="I1294" s="6">
        <f ca="1">IF(CompanyProfiles!N$44&gt;=RAND(),0,1)</f>
        <v>1</v>
      </c>
      <c r="J1294" s="12">
        <f ca="1">1-(SUM(COUNTIF(A1294:I1294,"= 1"))/CompanyProfiles!$F$47)</f>
        <v>0.11111111111111116</v>
      </c>
      <c r="K1294" s="6">
        <f ca="1">IF(J1294=0,0,IF(G1294=1,CompanyProfiles!$T$43+(RANDBETWEEN(CompanyProfiles!$R$43,CompanyProfiles!$S$43))/100,CompanyProfiles!$T$42+(RANDBETWEEN(CompanyProfiles!$R$42,CompanyProfiles!$S$42))/100))</f>
        <v>10260.996666666666</v>
      </c>
    </row>
    <row r="1295" spans="1:11" x14ac:dyDescent="0.2">
      <c r="A1295" s="6">
        <f ca="1">IF(CompanyProfiles!F$44&gt;=RAND(),0,1)</f>
        <v>1</v>
      </c>
      <c r="B1295" s="6">
        <f ca="1">IF(CompanyProfiles!G$44&gt;=RAND(),0,1)</f>
        <v>0</v>
      </c>
      <c r="C1295" s="6">
        <f ca="1">IF(CompanyProfiles!H$44&gt;=RAND(),0,1)</f>
        <v>1</v>
      </c>
      <c r="D1295" s="6">
        <f ca="1">IF(CompanyProfiles!I$44&gt;=RAND(),0,1)</f>
        <v>1</v>
      </c>
      <c r="E1295" s="6">
        <f ca="1">IF(CompanyProfiles!J$44&gt;=RAND(),0,1)</f>
        <v>0</v>
      </c>
      <c r="F1295" s="6">
        <f ca="1">IF(CompanyProfiles!K$44&gt;=RAND(),0,1)</f>
        <v>1</v>
      </c>
      <c r="G1295" s="6">
        <f ca="1">IF(CompanyProfiles!L$44&gt;=RAND(),0,1)</f>
        <v>1</v>
      </c>
      <c r="H1295" s="6">
        <f ca="1">IF(CompanyProfiles!M$44&gt;=RAND(),0,1)</f>
        <v>1</v>
      </c>
      <c r="I1295" s="6">
        <f ca="1">IF(CompanyProfiles!N$44&gt;=RAND(),0,1)</f>
        <v>0</v>
      </c>
      <c r="J1295" s="12">
        <f ca="1">1-(SUM(COUNTIF(A1295:I1295,"= 1"))/CompanyProfiles!$F$47)</f>
        <v>0.33333333333333337</v>
      </c>
      <c r="K1295" s="6">
        <f ca="1">IF(J1295=0,0,IF(G1295=1,CompanyProfiles!$T$43+(RANDBETWEEN(CompanyProfiles!$R$43,CompanyProfiles!$S$43))/100,CompanyProfiles!$T$42+(RANDBETWEEN(CompanyProfiles!$R$42,CompanyProfiles!$S$42))/100))</f>
        <v>14991.186666666666</v>
      </c>
    </row>
    <row r="1296" spans="1:11" x14ac:dyDescent="0.2">
      <c r="A1296" s="6">
        <f ca="1">IF(CompanyProfiles!F$44&gt;=RAND(),0,1)</f>
        <v>1</v>
      </c>
      <c r="B1296" s="6">
        <f ca="1">IF(CompanyProfiles!G$44&gt;=RAND(),0,1)</f>
        <v>0</v>
      </c>
      <c r="C1296" s="6">
        <f ca="1">IF(CompanyProfiles!H$44&gt;=RAND(),0,1)</f>
        <v>1</v>
      </c>
      <c r="D1296" s="6">
        <f ca="1">IF(CompanyProfiles!I$44&gt;=RAND(),0,1)</f>
        <v>1</v>
      </c>
      <c r="E1296" s="6">
        <f ca="1">IF(CompanyProfiles!J$44&gt;=RAND(),0,1)</f>
        <v>1</v>
      </c>
      <c r="F1296" s="6">
        <f ca="1">IF(CompanyProfiles!K$44&gt;=RAND(),0,1)</f>
        <v>1</v>
      </c>
      <c r="G1296" s="6">
        <f ca="1">IF(CompanyProfiles!L$44&gt;=RAND(),0,1)</f>
        <v>1</v>
      </c>
      <c r="H1296" s="6">
        <f ca="1">IF(CompanyProfiles!M$44&gt;=RAND(),0,1)</f>
        <v>1</v>
      </c>
      <c r="I1296" s="6">
        <f ca="1">IF(CompanyProfiles!N$44&gt;=RAND(),0,1)</f>
        <v>1</v>
      </c>
      <c r="J1296" s="12">
        <f ca="1">1-(SUM(COUNTIF(A1296:I1296,"= 1"))/CompanyProfiles!$F$47)</f>
        <v>0.11111111111111116</v>
      </c>
      <c r="K1296" s="6">
        <f ca="1">IF(J1296=0,0,IF(G1296=1,CompanyProfiles!$T$43+(RANDBETWEEN(CompanyProfiles!$R$43,CompanyProfiles!$S$43))/100,CompanyProfiles!$T$42+(RANDBETWEEN(CompanyProfiles!$R$42,CompanyProfiles!$S$42))/100))</f>
        <v>7225.4566666666669</v>
      </c>
    </row>
    <row r="1297" spans="1:11" x14ac:dyDescent="0.2">
      <c r="A1297" s="6">
        <f ca="1">IF(CompanyProfiles!F$44&gt;=RAND(),0,1)</f>
        <v>1</v>
      </c>
      <c r="B1297" s="6">
        <f ca="1">IF(CompanyProfiles!G$44&gt;=RAND(),0,1)</f>
        <v>1</v>
      </c>
      <c r="C1297" s="6">
        <f ca="1">IF(CompanyProfiles!H$44&gt;=RAND(),0,1)</f>
        <v>1</v>
      </c>
      <c r="D1297" s="6">
        <f ca="1">IF(CompanyProfiles!I$44&gt;=RAND(),0,1)</f>
        <v>1</v>
      </c>
      <c r="E1297" s="6">
        <f ca="1">IF(CompanyProfiles!J$44&gt;=RAND(),0,1)</f>
        <v>1</v>
      </c>
      <c r="F1297" s="6">
        <f ca="1">IF(CompanyProfiles!K$44&gt;=RAND(),0,1)</f>
        <v>1</v>
      </c>
      <c r="G1297" s="6">
        <f ca="1">IF(CompanyProfiles!L$44&gt;=RAND(),0,1)</f>
        <v>1</v>
      </c>
      <c r="H1297" s="6">
        <f ca="1">IF(CompanyProfiles!M$44&gt;=RAND(),0,1)</f>
        <v>1</v>
      </c>
      <c r="I1297" s="6">
        <f ca="1">IF(CompanyProfiles!N$44&gt;=RAND(),0,1)</f>
        <v>0</v>
      </c>
      <c r="J1297" s="12">
        <f ca="1">1-(SUM(COUNTIF(A1297:I1297,"= 1"))/CompanyProfiles!$F$47)</f>
        <v>0.11111111111111116</v>
      </c>
      <c r="K1297" s="6">
        <f ca="1">IF(J1297=0,0,IF(G1297=1,CompanyProfiles!$T$43+(RANDBETWEEN(CompanyProfiles!$R$43,CompanyProfiles!$S$43))/100,CompanyProfiles!$T$42+(RANDBETWEEN(CompanyProfiles!$R$42,CompanyProfiles!$S$42))/100))</f>
        <v>10513.246666666666</v>
      </c>
    </row>
    <row r="1298" spans="1:11" x14ac:dyDescent="0.2">
      <c r="A1298" s="6">
        <f ca="1">IF(CompanyProfiles!F$44&gt;=RAND(),0,1)</f>
        <v>1</v>
      </c>
      <c r="B1298" s="6">
        <f ca="1">IF(CompanyProfiles!G$44&gt;=RAND(),0,1)</f>
        <v>1</v>
      </c>
      <c r="C1298" s="6">
        <f ca="1">IF(CompanyProfiles!H$44&gt;=RAND(),0,1)</f>
        <v>1</v>
      </c>
      <c r="D1298" s="6">
        <f ca="1">IF(CompanyProfiles!I$44&gt;=RAND(),0,1)</f>
        <v>1</v>
      </c>
      <c r="E1298" s="6">
        <f ca="1">IF(CompanyProfiles!J$44&gt;=RAND(),0,1)</f>
        <v>1</v>
      </c>
      <c r="F1298" s="6">
        <f ca="1">IF(CompanyProfiles!K$44&gt;=RAND(),0,1)</f>
        <v>1</v>
      </c>
      <c r="G1298" s="6">
        <f ca="1">IF(CompanyProfiles!L$44&gt;=RAND(),0,1)</f>
        <v>1</v>
      </c>
      <c r="H1298" s="6">
        <f ca="1">IF(CompanyProfiles!M$44&gt;=RAND(),0,1)</f>
        <v>1</v>
      </c>
      <c r="I1298" s="6">
        <f ca="1">IF(CompanyProfiles!N$44&gt;=RAND(),0,1)</f>
        <v>1</v>
      </c>
      <c r="J1298" s="12">
        <f ca="1">1-(SUM(COUNTIF(A1298:I1298,"= 1"))/CompanyProfiles!$F$47)</f>
        <v>0</v>
      </c>
      <c r="K1298" s="6">
        <f ca="1">IF(J1298=0,0,IF(G1298=1,CompanyProfiles!$T$43+(RANDBETWEEN(CompanyProfiles!$R$43,CompanyProfiles!$S$43))/100,CompanyProfiles!$T$42+(RANDBETWEEN(CompanyProfiles!$R$42,CompanyProfiles!$S$42))/100))</f>
        <v>0</v>
      </c>
    </row>
    <row r="1299" spans="1:11" x14ac:dyDescent="0.2">
      <c r="A1299" s="6">
        <f ca="1">IF(CompanyProfiles!F$44&gt;=RAND(),0,1)</f>
        <v>0</v>
      </c>
      <c r="B1299" s="6">
        <f ca="1">IF(CompanyProfiles!G$44&gt;=RAND(),0,1)</f>
        <v>1</v>
      </c>
      <c r="C1299" s="6">
        <f ca="1">IF(CompanyProfiles!H$44&gt;=RAND(),0,1)</f>
        <v>1</v>
      </c>
      <c r="D1299" s="6">
        <f ca="1">IF(CompanyProfiles!I$44&gt;=RAND(),0,1)</f>
        <v>1</v>
      </c>
      <c r="E1299" s="6">
        <f ca="1">IF(CompanyProfiles!J$44&gt;=RAND(),0,1)</f>
        <v>1</v>
      </c>
      <c r="F1299" s="6">
        <f ca="1">IF(CompanyProfiles!K$44&gt;=RAND(),0,1)</f>
        <v>1</v>
      </c>
      <c r="G1299" s="6">
        <f ca="1">IF(CompanyProfiles!L$44&gt;=RAND(),0,1)</f>
        <v>1</v>
      </c>
      <c r="H1299" s="6">
        <f ca="1">IF(CompanyProfiles!M$44&gt;=RAND(),0,1)</f>
        <v>1</v>
      </c>
      <c r="I1299" s="6">
        <f ca="1">IF(CompanyProfiles!N$44&gt;=RAND(),0,1)</f>
        <v>1</v>
      </c>
      <c r="J1299" s="12">
        <f ca="1">1-(SUM(COUNTIF(A1299:I1299,"= 1"))/CompanyProfiles!$F$47)</f>
        <v>0.11111111111111116</v>
      </c>
      <c r="K1299" s="6">
        <f ca="1">IF(J1299=0,0,IF(G1299=1,CompanyProfiles!$T$43+(RANDBETWEEN(CompanyProfiles!$R$43,CompanyProfiles!$S$43))/100,CompanyProfiles!$T$42+(RANDBETWEEN(CompanyProfiles!$R$42,CompanyProfiles!$S$42))/100))</f>
        <v>13696.076666666668</v>
      </c>
    </row>
    <row r="1300" spans="1:11" x14ac:dyDescent="0.2">
      <c r="A1300" s="6">
        <f ca="1">IF(CompanyProfiles!F$44&gt;=RAND(),0,1)</f>
        <v>1</v>
      </c>
      <c r="B1300" s="6">
        <f ca="1">IF(CompanyProfiles!G$44&gt;=RAND(),0,1)</f>
        <v>1</v>
      </c>
      <c r="C1300" s="6">
        <f ca="1">IF(CompanyProfiles!H$44&gt;=RAND(),0,1)</f>
        <v>1</v>
      </c>
      <c r="D1300" s="6">
        <f ca="1">IF(CompanyProfiles!I$44&gt;=RAND(),0,1)</f>
        <v>0</v>
      </c>
      <c r="E1300" s="6">
        <f ca="1">IF(CompanyProfiles!J$44&gt;=RAND(),0,1)</f>
        <v>1</v>
      </c>
      <c r="F1300" s="6">
        <f ca="1">IF(CompanyProfiles!K$44&gt;=RAND(),0,1)</f>
        <v>1</v>
      </c>
      <c r="G1300" s="6">
        <f ca="1">IF(CompanyProfiles!L$44&gt;=RAND(),0,1)</f>
        <v>1</v>
      </c>
      <c r="H1300" s="6">
        <f ca="1">IF(CompanyProfiles!M$44&gt;=RAND(),0,1)</f>
        <v>0</v>
      </c>
      <c r="I1300" s="6">
        <f ca="1">IF(CompanyProfiles!N$44&gt;=RAND(),0,1)</f>
        <v>1</v>
      </c>
      <c r="J1300" s="12">
        <f ca="1">1-(SUM(COUNTIF(A1300:I1300,"= 1"))/CompanyProfiles!$F$47)</f>
        <v>0.22222222222222221</v>
      </c>
      <c r="K1300" s="6">
        <f ca="1">IF(J1300=0,0,IF(G1300=1,CompanyProfiles!$T$43+(RANDBETWEEN(CompanyProfiles!$R$43,CompanyProfiles!$S$43))/100,CompanyProfiles!$T$42+(RANDBETWEEN(CompanyProfiles!$R$42,CompanyProfiles!$S$42))/100))</f>
        <v>5927.666666666667</v>
      </c>
    </row>
    <row r="1301" spans="1:11" x14ac:dyDescent="0.2">
      <c r="A1301" s="6">
        <f ca="1">IF(CompanyProfiles!F$44&gt;=RAND(),0,1)</f>
        <v>1</v>
      </c>
      <c r="B1301" s="6">
        <f ca="1">IF(CompanyProfiles!G$44&gt;=RAND(),0,1)</f>
        <v>0</v>
      </c>
      <c r="C1301" s="6">
        <f ca="1">IF(CompanyProfiles!H$44&gt;=RAND(),0,1)</f>
        <v>1</v>
      </c>
      <c r="D1301" s="6">
        <f ca="1">IF(CompanyProfiles!I$44&gt;=RAND(),0,1)</f>
        <v>1</v>
      </c>
      <c r="E1301" s="6">
        <f ca="1">IF(CompanyProfiles!J$44&gt;=RAND(),0,1)</f>
        <v>1</v>
      </c>
      <c r="F1301" s="6">
        <f ca="1">IF(CompanyProfiles!K$44&gt;=RAND(),0,1)</f>
        <v>1</v>
      </c>
      <c r="G1301" s="6">
        <f ca="1">IF(CompanyProfiles!L$44&gt;=RAND(),0,1)</f>
        <v>1</v>
      </c>
      <c r="H1301" s="6">
        <f ca="1">IF(CompanyProfiles!M$44&gt;=RAND(),0,1)</f>
        <v>1</v>
      </c>
      <c r="I1301" s="6">
        <f ca="1">IF(CompanyProfiles!N$44&gt;=RAND(),0,1)</f>
        <v>1</v>
      </c>
      <c r="J1301" s="12">
        <f ca="1">1-(SUM(COUNTIF(A1301:I1301,"= 1"))/CompanyProfiles!$F$47)</f>
        <v>0.11111111111111116</v>
      </c>
      <c r="K1301" s="6">
        <f ca="1">IF(J1301=0,0,IF(G1301=1,CompanyProfiles!$T$43+(RANDBETWEEN(CompanyProfiles!$R$43,CompanyProfiles!$S$43))/100,CompanyProfiles!$T$42+(RANDBETWEEN(CompanyProfiles!$R$42,CompanyProfiles!$S$42))/100))</f>
        <v>7362.7966666666671</v>
      </c>
    </row>
    <row r="1302" spans="1:11" x14ac:dyDescent="0.2">
      <c r="A1302" s="6">
        <f ca="1">IF(CompanyProfiles!F$44&gt;=RAND(),0,1)</f>
        <v>1</v>
      </c>
      <c r="B1302" s="6">
        <f ca="1">IF(CompanyProfiles!G$44&gt;=RAND(),0,1)</f>
        <v>1</v>
      </c>
      <c r="C1302" s="6">
        <f ca="1">IF(CompanyProfiles!H$44&gt;=RAND(),0,1)</f>
        <v>1</v>
      </c>
      <c r="D1302" s="6">
        <f ca="1">IF(CompanyProfiles!I$44&gt;=RAND(),0,1)</f>
        <v>1</v>
      </c>
      <c r="E1302" s="6">
        <f ca="1">IF(CompanyProfiles!J$44&gt;=RAND(),0,1)</f>
        <v>1</v>
      </c>
      <c r="F1302" s="6">
        <f ca="1">IF(CompanyProfiles!K$44&gt;=RAND(),0,1)</f>
        <v>1</v>
      </c>
      <c r="G1302" s="6">
        <f ca="1">IF(CompanyProfiles!L$44&gt;=RAND(),0,1)</f>
        <v>1</v>
      </c>
      <c r="H1302" s="6">
        <f ca="1">IF(CompanyProfiles!M$44&gt;=RAND(),0,1)</f>
        <v>1</v>
      </c>
      <c r="I1302" s="6">
        <f ca="1">IF(CompanyProfiles!N$44&gt;=RAND(),0,1)</f>
        <v>0</v>
      </c>
      <c r="J1302" s="12">
        <f ca="1">1-(SUM(COUNTIF(A1302:I1302,"= 1"))/CompanyProfiles!$F$47)</f>
        <v>0.11111111111111116</v>
      </c>
      <c r="K1302" s="6">
        <f ca="1">IF(J1302=0,0,IF(G1302=1,CompanyProfiles!$T$43+(RANDBETWEEN(CompanyProfiles!$R$43,CompanyProfiles!$S$43))/100,CompanyProfiles!$T$42+(RANDBETWEEN(CompanyProfiles!$R$42,CompanyProfiles!$S$42))/100))</f>
        <v>8228.1666666666661</v>
      </c>
    </row>
    <row r="1303" spans="1:11" x14ac:dyDescent="0.2">
      <c r="A1303" s="6">
        <f ca="1">IF(CompanyProfiles!F$44&gt;=RAND(),0,1)</f>
        <v>0</v>
      </c>
      <c r="B1303" s="6">
        <f ca="1">IF(CompanyProfiles!G$44&gt;=RAND(),0,1)</f>
        <v>1</v>
      </c>
      <c r="C1303" s="6">
        <f ca="1">IF(CompanyProfiles!H$44&gt;=RAND(),0,1)</f>
        <v>0</v>
      </c>
      <c r="D1303" s="6">
        <f ca="1">IF(CompanyProfiles!I$44&gt;=RAND(),0,1)</f>
        <v>1</v>
      </c>
      <c r="E1303" s="6">
        <f ca="1">IF(CompanyProfiles!J$44&gt;=RAND(),0,1)</f>
        <v>0</v>
      </c>
      <c r="F1303" s="6">
        <f ca="1">IF(CompanyProfiles!K$44&gt;=RAND(),0,1)</f>
        <v>1</v>
      </c>
      <c r="G1303" s="6">
        <f ca="1">IF(CompanyProfiles!L$44&gt;=RAND(),0,1)</f>
        <v>1</v>
      </c>
      <c r="H1303" s="6">
        <f ca="1">IF(CompanyProfiles!M$44&gt;=RAND(),0,1)</f>
        <v>1</v>
      </c>
      <c r="I1303" s="6">
        <f ca="1">IF(CompanyProfiles!N$44&gt;=RAND(),0,1)</f>
        <v>1</v>
      </c>
      <c r="J1303" s="12">
        <f ca="1">1-(SUM(COUNTIF(A1303:I1303,"= 1"))/CompanyProfiles!$F$47)</f>
        <v>0.33333333333333337</v>
      </c>
      <c r="K1303" s="6">
        <f ca="1">IF(J1303=0,0,IF(G1303=1,CompanyProfiles!$T$43+(RANDBETWEEN(CompanyProfiles!$R$43,CompanyProfiles!$S$43))/100,CompanyProfiles!$T$42+(RANDBETWEEN(CompanyProfiles!$R$42,CompanyProfiles!$S$42))/100))</f>
        <v>12756.506666666666</v>
      </c>
    </row>
    <row r="1304" spans="1:11" x14ac:dyDescent="0.2">
      <c r="A1304" s="6">
        <f ca="1">IF(CompanyProfiles!F$44&gt;=RAND(),0,1)</f>
        <v>1</v>
      </c>
      <c r="B1304" s="6">
        <f ca="1">IF(CompanyProfiles!G$44&gt;=RAND(),0,1)</f>
        <v>1</v>
      </c>
      <c r="C1304" s="6">
        <f ca="1">IF(CompanyProfiles!H$44&gt;=RAND(),0,1)</f>
        <v>1</v>
      </c>
      <c r="D1304" s="6">
        <f ca="1">IF(CompanyProfiles!I$44&gt;=RAND(),0,1)</f>
        <v>1</v>
      </c>
      <c r="E1304" s="6">
        <f ca="1">IF(CompanyProfiles!J$44&gt;=RAND(),0,1)</f>
        <v>1</v>
      </c>
      <c r="F1304" s="6">
        <f ca="1">IF(CompanyProfiles!K$44&gt;=RAND(),0,1)</f>
        <v>1</v>
      </c>
      <c r="G1304" s="6">
        <f ca="1">IF(CompanyProfiles!L$44&gt;=RAND(),0,1)</f>
        <v>0</v>
      </c>
      <c r="H1304" s="6">
        <f ca="1">IF(CompanyProfiles!M$44&gt;=RAND(),0,1)</f>
        <v>1</v>
      </c>
      <c r="I1304" s="6">
        <f ca="1">IF(CompanyProfiles!N$44&gt;=RAND(),0,1)</f>
        <v>1</v>
      </c>
      <c r="J1304" s="12">
        <f ca="1">1-(SUM(COUNTIF(A1304:I1304,"= 1"))/CompanyProfiles!$F$47)</f>
        <v>0.11111111111111116</v>
      </c>
      <c r="K1304" s="6">
        <f ca="1">IF(J1304=0,0,IF(G1304=1,CompanyProfiles!$T$43+(RANDBETWEEN(CompanyProfiles!$R$43,CompanyProfiles!$S$43))/100,CompanyProfiles!$T$42+(RANDBETWEEN(CompanyProfiles!$R$42,CompanyProfiles!$S$42))/100))</f>
        <v>3572.4566666666665</v>
      </c>
    </row>
    <row r="1305" spans="1:11" x14ac:dyDescent="0.2">
      <c r="A1305" s="6">
        <f ca="1">IF(CompanyProfiles!F$44&gt;=RAND(),0,1)</f>
        <v>1</v>
      </c>
      <c r="B1305" s="6">
        <f ca="1">IF(CompanyProfiles!G$44&gt;=RAND(),0,1)</f>
        <v>0</v>
      </c>
      <c r="C1305" s="6">
        <f ca="1">IF(CompanyProfiles!H$44&gt;=RAND(),0,1)</f>
        <v>0</v>
      </c>
      <c r="D1305" s="6">
        <f ca="1">IF(CompanyProfiles!I$44&gt;=RAND(),0,1)</f>
        <v>1</v>
      </c>
      <c r="E1305" s="6">
        <f ca="1">IF(CompanyProfiles!J$44&gt;=RAND(),0,1)</f>
        <v>1</v>
      </c>
      <c r="F1305" s="6">
        <f ca="1">IF(CompanyProfiles!K$44&gt;=RAND(),0,1)</f>
        <v>1</v>
      </c>
      <c r="G1305" s="6">
        <f ca="1">IF(CompanyProfiles!L$44&gt;=RAND(),0,1)</f>
        <v>1</v>
      </c>
      <c r="H1305" s="6">
        <f ca="1">IF(CompanyProfiles!M$44&gt;=RAND(),0,1)</f>
        <v>1</v>
      </c>
      <c r="I1305" s="6">
        <f ca="1">IF(CompanyProfiles!N$44&gt;=RAND(),0,1)</f>
        <v>0</v>
      </c>
      <c r="J1305" s="12">
        <f ca="1">1-(SUM(COUNTIF(A1305:I1305,"= 1"))/CompanyProfiles!$F$47)</f>
        <v>0.33333333333333337</v>
      </c>
      <c r="K1305" s="6">
        <f ca="1">IF(J1305=0,0,IF(G1305=1,CompanyProfiles!$T$43+(RANDBETWEEN(CompanyProfiles!$R$43,CompanyProfiles!$S$43))/100,CompanyProfiles!$T$42+(RANDBETWEEN(CompanyProfiles!$R$42,CompanyProfiles!$S$42))/100))</f>
        <v>10251.306666666667</v>
      </c>
    </row>
    <row r="1306" spans="1:11" x14ac:dyDescent="0.2">
      <c r="A1306" s="6">
        <f ca="1">IF(CompanyProfiles!F$44&gt;=RAND(),0,1)</f>
        <v>1</v>
      </c>
      <c r="B1306" s="6">
        <f ca="1">IF(CompanyProfiles!G$44&gt;=RAND(),0,1)</f>
        <v>0</v>
      </c>
      <c r="C1306" s="6">
        <f ca="1">IF(CompanyProfiles!H$44&gt;=RAND(),0,1)</f>
        <v>0</v>
      </c>
      <c r="D1306" s="6">
        <f ca="1">IF(CompanyProfiles!I$44&gt;=RAND(),0,1)</f>
        <v>0</v>
      </c>
      <c r="E1306" s="6">
        <f ca="1">IF(CompanyProfiles!J$44&gt;=RAND(),0,1)</f>
        <v>1</v>
      </c>
      <c r="F1306" s="6">
        <f ca="1">IF(CompanyProfiles!K$44&gt;=RAND(),0,1)</f>
        <v>1</v>
      </c>
      <c r="G1306" s="6">
        <f ca="1">IF(CompanyProfiles!L$44&gt;=RAND(),0,1)</f>
        <v>1</v>
      </c>
      <c r="H1306" s="6">
        <f ca="1">IF(CompanyProfiles!M$44&gt;=RAND(),0,1)</f>
        <v>1</v>
      </c>
      <c r="I1306" s="6">
        <f ca="1">IF(CompanyProfiles!N$44&gt;=RAND(),0,1)</f>
        <v>1</v>
      </c>
      <c r="J1306" s="12">
        <f ca="1">1-(SUM(COUNTIF(A1306:I1306,"= 1"))/CompanyProfiles!$F$47)</f>
        <v>0.33333333333333337</v>
      </c>
      <c r="K1306" s="6">
        <f ca="1">IF(J1306=0,0,IF(G1306=1,CompanyProfiles!$T$43+(RANDBETWEEN(CompanyProfiles!$R$43,CompanyProfiles!$S$43))/100,CompanyProfiles!$T$42+(RANDBETWEEN(CompanyProfiles!$R$42,CompanyProfiles!$S$42))/100))</f>
        <v>8080.4866666666667</v>
      </c>
    </row>
    <row r="1307" spans="1:11" x14ac:dyDescent="0.2">
      <c r="A1307" s="6">
        <f ca="1">IF(CompanyProfiles!F$44&gt;=RAND(),0,1)</f>
        <v>1</v>
      </c>
      <c r="B1307" s="6">
        <f ca="1">IF(CompanyProfiles!G$44&gt;=RAND(),0,1)</f>
        <v>0</v>
      </c>
      <c r="C1307" s="6">
        <f ca="1">IF(CompanyProfiles!H$44&gt;=RAND(),0,1)</f>
        <v>1</v>
      </c>
      <c r="D1307" s="6">
        <f ca="1">IF(CompanyProfiles!I$44&gt;=RAND(),0,1)</f>
        <v>0</v>
      </c>
      <c r="E1307" s="6">
        <f ca="1">IF(CompanyProfiles!J$44&gt;=RAND(),0,1)</f>
        <v>1</v>
      </c>
      <c r="F1307" s="6">
        <f ca="1">IF(CompanyProfiles!K$44&gt;=RAND(),0,1)</f>
        <v>1</v>
      </c>
      <c r="G1307" s="6">
        <f ca="1">IF(CompanyProfiles!L$44&gt;=RAND(),0,1)</f>
        <v>1</v>
      </c>
      <c r="H1307" s="6">
        <f ca="1">IF(CompanyProfiles!M$44&gt;=RAND(),0,1)</f>
        <v>1</v>
      </c>
      <c r="I1307" s="6">
        <f ca="1">IF(CompanyProfiles!N$44&gt;=RAND(),0,1)</f>
        <v>1</v>
      </c>
      <c r="J1307" s="12">
        <f ca="1">1-(SUM(COUNTIF(A1307:I1307,"= 1"))/CompanyProfiles!$F$47)</f>
        <v>0.22222222222222221</v>
      </c>
      <c r="K1307" s="6">
        <f ca="1">IF(J1307=0,0,IF(G1307=1,CompanyProfiles!$T$43+(RANDBETWEEN(CompanyProfiles!$R$43,CompanyProfiles!$S$43))/100,CompanyProfiles!$T$42+(RANDBETWEEN(CompanyProfiles!$R$42,CompanyProfiles!$S$42))/100))</f>
        <v>12309.216666666667</v>
      </c>
    </row>
    <row r="1308" spans="1:11" x14ac:dyDescent="0.2">
      <c r="A1308" s="6">
        <f ca="1">IF(CompanyProfiles!F$44&gt;=RAND(),0,1)</f>
        <v>1</v>
      </c>
      <c r="B1308" s="6">
        <f ca="1">IF(CompanyProfiles!G$44&gt;=RAND(),0,1)</f>
        <v>1</v>
      </c>
      <c r="C1308" s="6">
        <f ca="1">IF(CompanyProfiles!H$44&gt;=RAND(),0,1)</f>
        <v>1</v>
      </c>
      <c r="D1308" s="6">
        <f ca="1">IF(CompanyProfiles!I$44&gt;=RAND(),0,1)</f>
        <v>1</v>
      </c>
      <c r="E1308" s="6">
        <f ca="1">IF(CompanyProfiles!J$44&gt;=RAND(),0,1)</f>
        <v>1</v>
      </c>
      <c r="F1308" s="6">
        <f ca="1">IF(CompanyProfiles!K$44&gt;=RAND(),0,1)</f>
        <v>1</v>
      </c>
      <c r="G1308" s="6">
        <f ca="1">IF(CompanyProfiles!L$44&gt;=RAND(),0,1)</f>
        <v>1</v>
      </c>
      <c r="H1308" s="6">
        <f ca="1">IF(CompanyProfiles!M$44&gt;=RAND(),0,1)</f>
        <v>1</v>
      </c>
      <c r="I1308" s="6">
        <f ca="1">IF(CompanyProfiles!N$44&gt;=RAND(),0,1)</f>
        <v>1</v>
      </c>
      <c r="J1308" s="12">
        <f ca="1">1-(SUM(COUNTIF(A1308:I1308,"= 1"))/CompanyProfiles!$F$47)</f>
        <v>0</v>
      </c>
      <c r="K1308" s="6">
        <f ca="1">IF(J1308=0,0,IF(G1308=1,CompanyProfiles!$T$43+(RANDBETWEEN(CompanyProfiles!$R$43,CompanyProfiles!$S$43))/100,CompanyProfiles!$T$42+(RANDBETWEEN(CompanyProfiles!$R$42,CompanyProfiles!$S$42))/100))</f>
        <v>0</v>
      </c>
    </row>
    <row r="1309" spans="1:11" x14ac:dyDescent="0.2">
      <c r="A1309" s="6">
        <f ca="1">IF(CompanyProfiles!F$44&gt;=RAND(),0,1)</f>
        <v>1</v>
      </c>
      <c r="B1309" s="6">
        <f ca="1">IF(CompanyProfiles!G$44&gt;=RAND(),0,1)</f>
        <v>1</v>
      </c>
      <c r="C1309" s="6">
        <f ca="1">IF(CompanyProfiles!H$44&gt;=RAND(),0,1)</f>
        <v>0</v>
      </c>
      <c r="D1309" s="6">
        <f ca="1">IF(CompanyProfiles!I$44&gt;=RAND(),0,1)</f>
        <v>1</v>
      </c>
      <c r="E1309" s="6">
        <f ca="1">IF(CompanyProfiles!J$44&gt;=RAND(),0,1)</f>
        <v>1</v>
      </c>
      <c r="F1309" s="6">
        <f ca="1">IF(CompanyProfiles!K$44&gt;=RAND(),0,1)</f>
        <v>1</v>
      </c>
      <c r="G1309" s="6">
        <f ca="1">IF(CompanyProfiles!L$44&gt;=RAND(),0,1)</f>
        <v>1</v>
      </c>
      <c r="H1309" s="6">
        <f ca="1">IF(CompanyProfiles!M$44&gt;=RAND(),0,1)</f>
        <v>1</v>
      </c>
      <c r="I1309" s="6">
        <f ca="1">IF(CompanyProfiles!N$44&gt;=RAND(),0,1)</f>
        <v>1</v>
      </c>
      <c r="J1309" s="12">
        <f ca="1">1-(SUM(COUNTIF(A1309:I1309,"= 1"))/CompanyProfiles!$F$47)</f>
        <v>0.11111111111111116</v>
      </c>
      <c r="K1309" s="6">
        <f ca="1">IF(J1309=0,0,IF(G1309=1,CompanyProfiles!$T$43+(RANDBETWEEN(CompanyProfiles!$R$43,CompanyProfiles!$S$43))/100,CompanyProfiles!$T$42+(RANDBETWEEN(CompanyProfiles!$R$42,CompanyProfiles!$S$42))/100))</f>
        <v>11312.106666666667</v>
      </c>
    </row>
    <row r="1310" spans="1:11" x14ac:dyDescent="0.2">
      <c r="A1310" s="6">
        <f ca="1">IF(CompanyProfiles!F$44&gt;=RAND(),0,1)</f>
        <v>1</v>
      </c>
      <c r="B1310" s="6">
        <f ca="1">IF(CompanyProfiles!G$44&gt;=RAND(),0,1)</f>
        <v>0</v>
      </c>
      <c r="C1310" s="6">
        <f ca="1">IF(CompanyProfiles!H$44&gt;=RAND(),0,1)</f>
        <v>1</v>
      </c>
      <c r="D1310" s="6">
        <f ca="1">IF(CompanyProfiles!I$44&gt;=RAND(),0,1)</f>
        <v>1</v>
      </c>
      <c r="E1310" s="6">
        <f ca="1">IF(CompanyProfiles!J$44&gt;=RAND(),0,1)</f>
        <v>1</v>
      </c>
      <c r="F1310" s="6">
        <f ca="1">IF(CompanyProfiles!K$44&gt;=RAND(),0,1)</f>
        <v>1</v>
      </c>
      <c r="G1310" s="6">
        <f ca="1">IF(CompanyProfiles!L$44&gt;=RAND(),0,1)</f>
        <v>1</v>
      </c>
      <c r="H1310" s="6">
        <f ca="1">IF(CompanyProfiles!M$44&gt;=RAND(),0,1)</f>
        <v>0</v>
      </c>
      <c r="I1310" s="6">
        <f ca="1">IF(CompanyProfiles!N$44&gt;=RAND(),0,1)</f>
        <v>1</v>
      </c>
      <c r="J1310" s="12">
        <f ca="1">1-(SUM(COUNTIF(A1310:I1310,"= 1"))/CompanyProfiles!$F$47)</f>
        <v>0.22222222222222221</v>
      </c>
      <c r="K1310" s="6">
        <f ca="1">IF(J1310=0,0,IF(G1310=1,CompanyProfiles!$T$43+(RANDBETWEEN(CompanyProfiles!$R$43,CompanyProfiles!$S$43))/100,CompanyProfiles!$T$42+(RANDBETWEEN(CompanyProfiles!$R$42,CompanyProfiles!$S$42))/100))</f>
        <v>9790.6766666666663</v>
      </c>
    </row>
    <row r="1311" spans="1:11" x14ac:dyDescent="0.2">
      <c r="A1311" s="6">
        <f ca="1">IF(CompanyProfiles!F$44&gt;=RAND(),0,1)</f>
        <v>1</v>
      </c>
      <c r="B1311" s="6">
        <f ca="1">IF(CompanyProfiles!G$44&gt;=RAND(),0,1)</f>
        <v>0</v>
      </c>
      <c r="C1311" s="6">
        <f ca="1">IF(CompanyProfiles!H$44&gt;=RAND(),0,1)</f>
        <v>1</v>
      </c>
      <c r="D1311" s="6">
        <f ca="1">IF(CompanyProfiles!I$44&gt;=RAND(),0,1)</f>
        <v>1</v>
      </c>
      <c r="E1311" s="6">
        <f ca="1">IF(CompanyProfiles!J$44&gt;=RAND(),0,1)</f>
        <v>1</v>
      </c>
      <c r="F1311" s="6">
        <f ca="1">IF(CompanyProfiles!K$44&gt;=RAND(),0,1)</f>
        <v>0</v>
      </c>
      <c r="G1311" s="6">
        <f ca="1">IF(CompanyProfiles!L$44&gt;=RAND(),0,1)</f>
        <v>1</v>
      </c>
      <c r="H1311" s="6">
        <f ca="1">IF(CompanyProfiles!M$44&gt;=RAND(),0,1)</f>
        <v>0</v>
      </c>
      <c r="I1311" s="6">
        <f ca="1">IF(CompanyProfiles!N$44&gt;=RAND(),0,1)</f>
        <v>1</v>
      </c>
      <c r="J1311" s="12">
        <f ca="1">1-(SUM(COUNTIF(A1311:I1311,"= 1"))/CompanyProfiles!$F$47)</f>
        <v>0.33333333333333337</v>
      </c>
      <c r="K1311" s="6">
        <f ca="1">IF(J1311=0,0,IF(G1311=1,CompanyProfiles!$T$43+(RANDBETWEEN(CompanyProfiles!$R$43,CompanyProfiles!$S$43))/100,CompanyProfiles!$T$42+(RANDBETWEEN(CompanyProfiles!$R$42,CompanyProfiles!$S$42))/100))</f>
        <v>7975.916666666667</v>
      </c>
    </row>
    <row r="1312" spans="1:11" x14ac:dyDescent="0.2">
      <c r="A1312" s="6">
        <f ca="1">IF(CompanyProfiles!F$44&gt;=RAND(),0,1)</f>
        <v>1</v>
      </c>
      <c r="B1312" s="6">
        <f ca="1">IF(CompanyProfiles!G$44&gt;=RAND(),0,1)</f>
        <v>0</v>
      </c>
      <c r="C1312" s="6">
        <f ca="1">IF(CompanyProfiles!H$44&gt;=RAND(),0,1)</f>
        <v>1</v>
      </c>
      <c r="D1312" s="6">
        <f ca="1">IF(CompanyProfiles!I$44&gt;=RAND(),0,1)</f>
        <v>1</v>
      </c>
      <c r="E1312" s="6">
        <f ca="1">IF(CompanyProfiles!J$44&gt;=RAND(),0,1)</f>
        <v>0</v>
      </c>
      <c r="F1312" s="6">
        <f ca="1">IF(CompanyProfiles!K$44&gt;=RAND(),0,1)</f>
        <v>1</v>
      </c>
      <c r="G1312" s="6">
        <f ca="1">IF(CompanyProfiles!L$44&gt;=RAND(),0,1)</f>
        <v>1</v>
      </c>
      <c r="H1312" s="6">
        <f ca="1">IF(CompanyProfiles!M$44&gt;=RAND(),0,1)</f>
        <v>1</v>
      </c>
      <c r="I1312" s="6">
        <f ca="1">IF(CompanyProfiles!N$44&gt;=RAND(),0,1)</f>
        <v>1</v>
      </c>
      <c r="J1312" s="12">
        <f ca="1">1-(SUM(COUNTIF(A1312:I1312,"= 1"))/CompanyProfiles!$F$47)</f>
        <v>0.22222222222222221</v>
      </c>
      <c r="K1312" s="6">
        <f ca="1">IF(J1312=0,0,IF(G1312=1,CompanyProfiles!$T$43+(RANDBETWEEN(CompanyProfiles!$R$43,CompanyProfiles!$S$43))/100,CompanyProfiles!$T$42+(RANDBETWEEN(CompanyProfiles!$R$42,CompanyProfiles!$S$42))/100))</f>
        <v>12603.446666666667</v>
      </c>
    </row>
    <row r="1313" spans="1:11" x14ac:dyDescent="0.2">
      <c r="A1313" s="6">
        <f ca="1">IF(CompanyProfiles!F$44&gt;=RAND(),0,1)</f>
        <v>1</v>
      </c>
      <c r="B1313" s="6">
        <f ca="1">IF(CompanyProfiles!G$44&gt;=RAND(),0,1)</f>
        <v>1</v>
      </c>
      <c r="C1313" s="6">
        <f ca="1">IF(CompanyProfiles!H$44&gt;=RAND(),0,1)</f>
        <v>0</v>
      </c>
      <c r="D1313" s="6">
        <f ca="1">IF(CompanyProfiles!I$44&gt;=RAND(),0,1)</f>
        <v>1</v>
      </c>
      <c r="E1313" s="6">
        <f ca="1">IF(CompanyProfiles!J$44&gt;=RAND(),0,1)</f>
        <v>1</v>
      </c>
      <c r="F1313" s="6">
        <f ca="1">IF(CompanyProfiles!K$44&gt;=RAND(),0,1)</f>
        <v>1</v>
      </c>
      <c r="G1313" s="6">
        <f ca="1">IF(CompanyProfiles!L$44&gt;=RAND(),0,1)</f>
        <v>1</v>
      </c>
      <c r="H1313" s="6">
        <f ca="1">IF(CompanyProfiles!M$44&gt;=RAND(),0,1)</f>
        <v>1</v>
      </c>
      <c r="I1313" s="6">
        <f ca="1">IF(CompanyProfiles!N$44&gt;=RAND(),0,1)</f>
        <v>1</v>
      </c>
      <c r="J1313" s="12">
        <f ca="1">1-(SUM(COUNTIF(A1313:I1313,"= 1"))/CompanyProfiles!$F$47)</f>
        <v>0.11111111111111116</v>
      </c>
      <c r="K1313" s="6">
        <f ca="1">IF(J1313=0,0,IF(G1313=1,CompanyProfiles!$T$43+(RANDBETWEEN(CompanyProfiles!$R$43,CompanyProfiles!$S$43))/100,CompanyProfiles!$T$42+(RANDBETWEEN(CompanyProfiles!$R$42,CompanyProfiles!$S$42))/100))</f>
        <v>8877.6766666666663</v>
      </c>
    </row>
    <row r="1314" spans="1:11" x14ac:dyDescent="0.2">
      <c r="A1314" s="6">
        <f ca="1">IF(CompanyProfiles!F$44&gt;=RAND(),0,1)</f>
        <v>1</v>
      </c>
      <c r="B1314" s="6">
        <f ca="1">IF(CompanyProfiles!G$44&gt;=RAND(),0,1)</f>
        <v>1</v>
      </c>
      <c r="C1314" s="6">
        <f ca="1">IF(CompanyProfiles!H$44&gt;=RAND(),0,1)</f>
        <v>1</v>
      </c>
      <c r="D1314" s="6">
        <f ca="1">IF(CompanyProfiles!I$44&gt;=RAND(),0,1)</f>
        <v>1</v>
      </c>
      <c r="E1314" s="6">
        <f ca="1">IF(CompanyProfiles!J$44&gt;=RAND(),0,1)</f>
        <v>1</v>
      </c>
      <c r="F1314" s="6">
        <f ca="1">IF(CompanyProfiles!K$44&gt;=RAND(),0,1)</f>
        <v>1</v>
      </c>
      <c r="G1314" s="6">
        <f ca="1">IF(CompanyProfiles!L$44&gt;=RAND(),0,1)</f>
        <v>1</v>
      </c>
      <c r="H1314" s="6">
        <f ca="1">IF(CompanyProfiles!M$44&gt;=RAND(),0,1)</f>
        <v>0</v>
      </c>
      <c r="I1314" s="6">
        <f ca="1">IF(CompanyProfiles!N$44&gt;=RAND(),0,1)</f>
        <v>1</v>
      </c>
      <c r="J1314" s="12">
        <f ca="1">1-(SUM(COUNTIF(A1314:I1314,"= 1"))/CompanyProfiles!$F$47)</f>
        <v>0.11111111111111116</v>
      </c>
      <c r="K1314" s="6">
        <f ca="1">IF(J1314=0,0,IF(G1314=1,CompanyProfiles!$T$43+(RANDBETWEEN(CompanyProfiles!$R$43,CompanyProfiles!$S$43))/100,CompanyProfiles!$T$42+(RANDBETWEEN(CompanyProfiles!$R$42,CompanyProfiles!$S$42))/100))</f>
        <v>11319.786666666667</v>
      </c>
    </row>
    <row r="1315" spans="1:11" x14ac:dyDescent="0.2">
      <c r="A1315" s="6">
        <f ca="1">IF(CompanyProfiles!F$44&gt;=RAND(),0,1)</f>
        <v>1</v>
      </c>
      <c r="B1315" s="6">
        <f ca="1">IF(CompanyProfiles!G$44&gt;=RAND(),0,1)</f>
        <v>0</v>
      </c>
      <c r="C1315" s="6">
        <f ca="1">IF(CompanyProfiles!H$44&gt;=RAND(),0,1)</f>
        <v>0</v>
      </c>
      <c r="D1315" s="6">
        <f ca="1">IF(CompanyProfiles!I$44&gt;=RAND(),0,1)</f>
        <v>1</v>
      </c>
      <c r="E1315" s="6">
        <f ca="1">IF(CompanyProfiles!J$44&gt;=RAND(),0,1)</f>
        <v>1</v>
      </c>
      <c r="F1315" s="6">
        <f ca="1">IF(CompanyProfiles!K$44&gt;=RAND(),0,1)</f>
        <v>1</v>
      </c>
      <c r="G1315" s="6">
        <f ca="1">IF(CompanyProfiles!L$44&gt;=RAND(),0,1)</f>
        <v>1</v>
      </c>
      <c r="H1315" s="6">
        <f ca="1">IF(CompanyProfiles!M$44&gt;=RAND(),0,1)</f>
        <v>1</v>
      </c>
      <c r="I1315" s="6">
        <f ca="1">IF(CompanyProfiles!N$44&gt;=RAND(),0,1)</f>
        <v>1</v>
      </c>
      <c r="J1315" s="12">
        <f ca="1">1-(SUM(COUNTIF(A1315:I1315,"= 1"))/CompanyProfiles!$F$47)</f>
        <v>0.22222222222222221</v>
      </c>
      <c r="K1315" s="6">
        <f ca="1">IF(J1315=0,0,IF(G1315=1,CompanyProfiles!$T$43+(RANDBETWEEN(CompanyProfiles!$R$43,CompanyProfiles!$S$43))/100,CompanyProfiles!$T$42+(RANDBETWEEN(CompanyProfiles!$R$42,CompanyProfiles!$S$42))/100))</f>
        <v>11809.166666666668</v>
      </c>
    </row>
    <row r="1316" spans="1:11" x14ac:dyDescent="0.2">
      <c r="A1316" s="6">
        <f ca="1">IF(CompanyProfiles!F$44&gt;=RAND(),0,1)</f>
        <v>1</v>
      </c>
      <c r="B1316" s="6">
        <f ca="1">IF(CompanyProfiles!G$44&gt;=RAND(),0,1)</f>
        <v>1</v>
      </c>
      <c r="C1316" s="6">
        <f ca="1">IF(CompanyProfiles!H$44&gt;=RAND(),0,1)</f>
        <v>1</v>
      </c>
      <c r="D1316" s="6">
        <f ca="1">IF(CompanyProfiles!I$44&gt;=RAND(),0,1)</f>
        <v>1</v>
      </c>
      <c r="E1316" s="6">
        <f ca="1">IF(CompanyProfiles!J$44&gt;=RAND(),0,1)</f>
        <v>1</v>
      </c>
      <c r="F1316" s="6">
        <f ca="1">IF(CompanyProfiles!K$44&gt;=RAND(),0,1)</f>
        <v>1</v>
      </c>
      <c r="G1316" s="6">
        <f ca="1">IF(CompanyProfiles!L$44&gt;=RAND(),0,1)</f>
        <v>1</v>
      </c>
      <c r="H1316" s="6">
        <f ca="1">IF(CompanyProfiles!M$44&gt;=RAND(),0,1)</f>
        <v>0</v>
      </c>
      <c r="I1316" s="6">
        <f ca="1">IF(CompanyProfiles!N$44&gt;=RAND(),0,1)</f>
        <v>1</v>
      </c>
      <c r="J1316" s="12">
        <f ca="1">1-(SUM(COUNTIF(A1316:I1316,"= 1"))/CompanyProfiles!$F$47)</f>
        <v>0.11111111111111116</v>
      </c>
      <c r="K1316" s="6">
        <f ca="1">IF(J1316=0,0,IF(G1316=1,CompanyProfiles!$T$43+(RANDBETWEEN(CompanyProfiles!$R$43,CompanyProfiles!$S$43))/100,CompanyProfiles!$T$42+(RANDBETWEEN(CompanyProfiles!$R$42,CompanyProfiles!$S$42))/100))</f>
        <v>7399.6566666666668</v>
      </c>
    </row>
    <row r="1317" spans="1:11" x14ac:dyDescent="0.2">
      <c r="A1317" s="6">
        <f ca="1">IF(CompanyProfiles!F$44&gt;=RAND(),0,1)</f>
        <v>1</v>
      </c>
      <c r="B1317" s="6">
        <f ca="1">IF(CompanyProfiles!G$44&gt;=RAND(),0,1)</f>
        <v>0</v>
      </c>
      <c r="C1317" s="6">
        <f ca="1">IF(CompanyProfiles!H$44&gt;=RAND(),0,1)</f>
        <v>1</v>
      </c>
      <c r="D1317" s="6">
        <f ca="1">IF(CompanyProfiles!I$44&gt;=RAND(),0,1)</f>
        <v>1</v>
      </c>
      <c r="E1317" s="6">
        <f ca="1">IF(CompanyProfiles!J$44&gt;=RAND(),0,1)</f>
        <v>1</v>
      </c>
      <c r="F1317" s="6">
        <f ca="1">IF(CompanyProfiles!K$44&gt;=RAND(),0,1)</f>
        <v>1</v>
      </c>
      <c r="G1317" s="6">
        <f ca="1">IF(CompanyProfiles!L$44&gt;=RAND(),0,1)</f>
        <v>1</v>
      </c>
      <c r="H1317" s="6">
        <f ca="1">IF(CompanyProfiles!M$44&gt;=RAND(),0,1)</f>
        <v>1</v>
      </c>
      <c r="I1317" s="6">
        <f ca="1">IF(CompanyProfiles!N$44&gt;=RAND(),0,1)</f>
        <v>1</v>
      </c>
      <c r="J1317" s="12">
        <f ca="1">1-(SUM(COUNTIF(A1317:I1317,"= 1"))/CompanyProfiles!$F$47)</f>
        <v>0.11111111111111116</v>
      </c>
      <c r="K1317" s="6">
        <f ca="1">IF(J1317=0,0,IF(G1317=1,CompanyProfiles!$T$43+(RANDBETWEEN(CompanyProfiles!$R$43,CompanyProfiles!$S$43))/100,CompanyProfiles!$T$42+(RANDBETWEEN(CompanyProfiles!$R$42,CompanyProfiles!$S$42))/100))</f>
        <v>12397.446666666667</v>
      </c>
    </row>
    <row r="1318" spans="1:11" x14ac:dyDescent="0.2">
      <c r="A1318" s="6">
        <f ca="1">IF(CompanyProfiles!F$44&gt;=RAND(),0,1)</f>
        <v>1</v>
      </c>
      <c r="B1318" s="6">
        <f ca="1">IF(CompanyProfiles!G$44&gt;=RAND(),0,1)</f>
        <v>1</v>
      </c>
      <c r="C1318" s="6">
        <f ca="1">IF(CompanyProfiles!H$44&gt;=RAND(),0,1)</f>
        <v>1</v>
      </c>
      <c r="D1318" s="6">
        <f ca="1">IF(CompanyProfiles!I$44&gt;=RAND(),0,1)</f>
        <v>1</v>
      </c>
      <c r="E1318" s="6">
        <f ca="1">IF(CompanyProfiles!J$44&gt;=RAND(),0,1)</f>
        <v>1</v>
      </c>
      <c r="F1318" s="6">
        <f ca="1">IF(CompanyProfiles!K$44&gt;=RAND(),0,1)</f>
        <v>1</v>
      </c>
      <c r="G1318" s="6">
        <f ca="1">IF(CompanyProfiles!L$44&gt;=RAND(),0,1)</f>
        <v>1</v>
      </c>
      <c r="H1318" s="6">
        <f ca="1">IF(CompanyProfiles!M$44&gt;=RAND(),0,1)</f>
        <v>1</v>
      </c>
      <c r="I1318" s="6">
        <f ca="1">IF(CompanyProfiles!N$44&gt;=RAND(),0,1)</f>
        <v>1</v>
      </c>
      <c r="J1318" s="12">
        <f ca="1">1-(SUM(COUNTIF(A1318:I1318,"= 1"))/CompanyProfiles!$F$47)</f>
        <v>0</v>
      </c>
      <c r="K1318" s="6">
        <f ca="1">IF(J1318=0,0,IF(G1318=1,CompanyProfiles!$T$43+(RANDBETWEEN(CompanyProfiles!$R$43,CompanyProfiles!$S$43))/100,CompanyProfiles!$T$42+(RANDBETWEEN(CompanyProfiles!$R$42,CompanyProfiles!$S$42))/100))</f>
        <v>0</v>
      </c>
    </row>
    <row r="1319" spans="1:11" x14ac:dyDescent="0.2">
      <c r="A1319" s="6">
        <f ca="1">IF(CompanyProfiles!F$44&gt;=RAND(),0,1)</f>
        <v>0</v>
      </c>
      <c r="B1319" s="6">
        <f ca="1">IF(CompanyProfiles!G$44&gt;=RAND(),0,1)</f>
        <v>1</v>
      </c>
      <c r="C1319" s="6">
        <f ca="1">IF(CompanyProfiles!H$44&gt;=RAND(),0,1)</f>
        <v>0</v>
      </c>
      <c r="D1319" s="6">
        <f ca="1">IF(CompanyProfiles!I$44&gt;=RAND(),0,1)</f>
        <v>1</v>
      </c>
      <c r="E1319" s="6">
        <f ca="1">IF(CompanyProfiles!J$44&gt;=RAND(),0,1)</f>
        <v>1</v>
      </c>
      <c r="F1319" s="6">
        <f ca="1">IF(CompanyProfiles!K$44&gt;=RAND(),0,1)</f>
        <v>1</v>
      </c>
      <c r="G1319" s="6">
        <f ca="1">IF(CompanyProfiles!L$44&gt;=RAND(),0,1)</f>
        <v>1</v>
      </c>
      <c r="H1319" s="6">
        <f ca="1">IF(CompanyProfiles!M$44&gt;=RAND(),0,1)</f>
        <v>1</v>
      </c>
      <c r="I1319" s="6">
        <f ca="1">IF(CompanyProfiles!N$44&gt;=RAND(),0,1)</f>
        <v>1</v>
      </c>
      <c r="J1319" s="12">
        <f ca="1">1-(SUM(COUNTIF(A1319:I1319,"= 1"))/CompanyProfiles!$F$47)</f>
        <v>0.22222222222222221</v>
      </c>
      <c r="K1319" s="6">
        <f ca="1">IF(J1319=0,0,IF(G1319=1,CompanyProfiles!$T$43+(RANDBETWEEN(CompanyProfiles!$R$43,CompanyProfiles!$S$43))/100,CompanyProfiles!$T$42+(RANDBETWEEN(CompanyProfiles!$R$42,CompanyProfiles!$S$42))/100))</f>
        <v>11875.136666666667</v>
      </c>
    </row>
    <row r="1320" spans="1:11" x14ac:dyDescent="0.2">
      <c r="A1320" s="6">
        <f ca="1">IF(CompanyProfiles!F$44&gt;=RAND(),0,1)</f>
        <v>1</v>
      </c>
      <c r="B1320" s="6">
        <f ca="1">IF(CompanyProfiles!G$44&gt;=RAND(),0,1)</f>
        <v>1</v>
      </c>
      <c r="C1320" s="6">
        <f ca="1">IF(CompanyProfiles!H$44&gt;=RAND(),0,1)</f>
        <v>1</v>
      </c>
      <c r="D1320" s="6">
        <f ca="1">IF(CompanyProfiles!I$44&gt;=RAND(),0,1)</f>
        <v>1</v>
      </c>
      <c r="E1320" s="6">
        <f ca="1">IF(CompanyProfiles!J$44&gt;=RAND(),0,1)</f>
        <v>0</v>
      </c>
      <c r="F1320" s="6">
        <f ca="1">IF(CompanyProfiles!K$44&gt;=RAND(),0,1)</f>
        <v>1</v>
      </c>
      <c r="G1320" s="6">
        <f ca="1">IF(CompanyProfiles!L$44&gt;=RAND(),0,1)</f>
        <v>1</v>
      </c>
      <c r="H1320" s="6">
        <f ca="1">IF(CompanyProfiles!M$44&gt;=RAND(),0,1)</f>
        <v>0</v>
      </c>
      <c r="I1320" s="6">
        <f ca="1">IF(CompanyProfiles!N$44&gt;=RAND(),0,1)</f>
        <v>1</v>
      </c>
      <c r="J1320" s="12">
        <f ca="1">1-(SUM(COUNTIF(A1320:I1320,"= 1"))/CompanyProfiles!$F$47)</f>
        <v>0.22222222222222221</v>
      </c>
      <c r="K1320" s="6">
        <f ca="1">IF(J1320=0,0,IF(G1320=1,CompanyProfiles!$T$43+(RANDBETWEEN(CompanyProfiles!$R$43,CompanyProfiles!$S$43))/100,CompanyProfiles!$T$42+(RANDBETWEEN(CompanyProfiles!$R$42,CompanyProfiles!$S$42))/100))</f>
        <v>14337.726666666666</v>
      </c>
    </row>
    <row r="1321" spans="1:11" x14ac:dyDescent="0.2">
      <c r="A1321" s="6">
        <f ca="1">IF(CompanyProfiles!F$44&gt;=RAND(),0,1)</f>
        <v>1</v>
      </c>
      <c r="B1321" s="6">
        <f ca="1">IF(CompanyProfiles!G$44&gt;=RAND(),0,1)</f>
        <v>1</v>
      </c>
      <c r="C1321" s="6">
        <f ca="1">IF(CompanyProfiles!H$44&gt;=RAND(),0,1)</f>
        <v>1</v>
      </c>
      <c r="D1321" s="6">
        <f ca="1">IF(CompanyProfiles!I$44&gt;=RAND(),0,1)</f>
        <v>1</v>
      </c>
      <c r="E1321" s="6">
        <f ca="1">IF(CompanyProfiles!J$44&gt;=RAND(),0,1)</f>
        <v>1</v>
      </c>
      <c r="F1321" s="6">
        <f ca="1">IF(CompanyProfiles!K$44&gt;=RAND(),0,1)</f>
        <v>1</v>
      </c>
      <c r="G1321" s="6">
        <f ca="1">IF(CompanyProfiles!L$44&gt;=RAND(),0,1)</f>
        <v>1</v>
      </c>
      <c r="H1321" s="6">
        <f ca="1">IF(CompanyProfiles!M$44&gt;=RAND(),0,1)</f>
        <v>1</v>
      </c>
      <c r="I1321" s="6">
        <f ca="1">IF(CompanyProfiles!N$44&gt;=RAND(),0,1)</f>
        <v>1</v>
      </c>
      <c r="J1321" s="12">
        <f ca="1">1-(SUM(COUNTIF(A1321:I1321,"= 1"))/CompanyProfiles!$F$47)</f>
        <v>0</v>
      </c>
      <c r="K1321" s="6">
        <f ca="1">IF(J1321=0,0,IF(G1321=1,CompanyProfiles!$T$43+(RANDBETWEEN(CompanyProfiles!$R$43,CompanyProfiles!$S$43))/100,CompanyProfiles!$T$42+(RANDBETWEEN(CompanyProfiles!$R$42,CompanyProfiles!$S$42))/100))</f>
        <v>0</v>
      </c>
    </row>
    <row r="1322" spans="1:11" x14ac:dyDescent="0.2">
      <c r="A1322" s="6">
        <f ca="1">IF(CompanyProfiles!F$44&gt;=RAND(),0,1)</f>
        <v>1</v>
      </c>
      <c r="B1322" s="6">
        <f ca="1">IF(CompanyProfiles!G$44&gt;=RAND(),0,1)</f>
        <v>0</v>
      </c>
      <c r="C1322" s="6">
        <f ca="1">IF(CompanyProfiles!H$44&gt;=RAND(),0,1)</f>
        <v>1</v>
      </c>
      <c r="D1322" s="6">
        <f ca="1">IF(CompanyProfiles!I$44&gt;=RAND(),0,1)</f>
        <v>1</v>
      </c>
      <c r="E1322" s="6">
        <f ca="1">IF(CompanyProfiles!J$44&gt;=RAND(),0,1)</f>
        <v>1</v>
      </c>
      <c r="F1322" s="6">
        <f ca="1">IF(CompanyProfiles!K$44&gt;=RAND(),0,1)</f>
        <v>1</v>
      </c>
      <c r="G1322" s="6">
        <f ca="1">IF(CompanyProfiles!L$44&gt;=RAND(),0,1)</f>
        <v>1</v>
      </c>
      <c r="H1322" s="6">
        <f ca="1">IF(CompanyProfiles!M$44&gt;=RAND(),0,1)</f>
        <v>1</v>
      </c>
      <c r="I1322" s="6">
        <f ca="1">IF(CompanyProfiles!N$44&gt;=RAND(),0,1)</f>
        <v>1</v>
      </c>
      <c r="J1322" s="12">
        <f ca="1">1-(SUM(COUNTIF(A1322:I1322,"= 1"))/CompanyProfiles!$F$47)</f>
        <v>0.11111111111111116</v>
      </c>
      <c r="K1322" s="6">
        <f ca="1">IF(J1322=0,0,IF(G1322=1,CompanyProfiles!$T$43+(RANDBETWEEN(CompanyProfiles!$R$43,CompanyProfiles!$S$43))/100,CompanyProfiles!$T$42+(RANDBETWEEN(CompanyProfiles!$R$42,CompanyProfiles!$S$42))/100))</f>
        <v>14940.076666666668</v>
      </c>
    </row>
    <row r="1323" spans="1:11" x14ac:dyDescent="0.2">
      <c r="A1323" s="6">
        <f ca="1">IF(CompanyProfiles!F$44&gt;=RAND(),0,1)</f>
        <v>1</v>
      </c>
      <c r="B1323" s="6">
        <f ca="1">IF(CompanyProfiles!G$44&gt;=RAND(),0,1)</f>
        <v>1</v>
      </c>
      <c r="C1323" s="6">
        <f ca="1">IF(CompanyProfiles!H$44&gt;=RAND(),0,1)</f>
        <v>1</v>
      </c>
      <c r="D1323" s="6">
        <f ca="1">IF(CompanyProfiles!I$44&gt;=RAND(),0,1)</f>
        <v>1</v>
      </c>
      <c r="E1323" s="6">
        <f ca="1">IF(CompanyProfiles!J$44&gt;=RAND(),0,1)</f>
        <v>1</v>
      </c>
      <c r="F1323" s="6">
        <f ca="1">IF(CompanyProfiles!K$44&gt;=RAND(),0,1)</f>
        <v>1</v>
      </c>
      <c r="G1323" s="6">
        <f ca="1">IF(CompanyProfiles!L$44&gt;=RAND(),0,1)</f>
        <v>1</v>
      </c>
      <c r="H1323" s="6">
        <f ca="1">IF(CompanyProfiles!M$44&gt;=RAND(),0,1)</f>
        <v>1</v>
      </c>
      <c r="I1323" s="6">
        <f ca="1">IF(CompanyProfiles!N$44&gt;=RAND(),0,1)</f>
        <v>1</v>
      </c>
      <c r="J1323" s="12">
        <f ca="1">1-(SUM(COUNTIF(A1323:I1323,"= 1"))/CompanyProfiles!$F$47)</f>
        <v>0</v>
      </c>
      <c r="K1323" s="6">
        <f ca="1">IF(J1323=0,0,IF(G1323=1,CompanyProfiles!$T$43+(RANDBETWEEN(CompanyProfiles!$R$43,CompanyProfiles!$S$43))/100,CompanyProfiles!$T$42+(RANDBETWEEN(CompanyProfiles!$R$42,CompanyProfiles!$S$42))/100))</f>
        <v>0</v>
      </c>
    </row>
    <row r="1324" spans="1:11" x14ac:dyDescent="0.2">
      <c r="A1324" s="6">
        <f ca="1">IF(CompanyProfiles!F$44&gt;=RAND(),0,1)</f>
        <v>1</v>
      </c>
      <c r="B1324" s="6">
        <f ca="1">IF(CompanyProfiles!G$44&gt;=RAND(),0,1)</f>
        <v>1</v>
      </c>
      <c r="C1324" s="6">
        <f ca="1">IF(CompanyProfiles!H$44&gt;=RAND(),0,1)</f>
        <v>0</v>
      </c>
      <c r="D1324" s="6">
        <f ca="1">IF(CompanyProfiles!I$44&gt;=RAND(),0,1)</f>
        <v>1</v>
      </c>
      <c r="E1324" s="6">
        <f ca="1">IF(CompanyProfiles!J$44&gt;=RAND(),0,1)</f>
        <v>1</v>
      </c>
      <c r="F1324" s="6">
        <f ca="1">IF(CompanyProfiles!K$44&gt;=RAND(),0,1)</f>
        <v>0</v>
      </c>
      <c r="G1324" s="6">
        <f ca="1">IF(CompanyProfiles!L$44&gt;=RAND(),0,1)</f>
        <v>1</v>
      </c>
      <c r="H1324" s="6">
        <f ca="1">IF(CompanyProfiles!M$44&gt;=RAND(),0,1)</f>
        <v>1</v>
      </c>
      <c r="I1324" s="6">
        <f ca="1">IF(CompanyProfiles!N$44&gt;=RAND(),0,1)</f>
        <v>1</v>
      </c>
      <c r="J1324" s="12">
        <f ca="1">1-(SUM(COUNTIF(A1324:I1324,"= 1"))/CompanyProfiles!$F$47)</f>
        <v>0.22222222222222221</v>
      </c>
      <c r="K1324" s="6">
        <f ca="1">IF(J1324=0,0,IF(G1324=1,CompanyProfiles!$T$43+(RANDBETWEEN(CompanyProfiles!$R$43,CompanyProfiles!$S$43))/100,CompanyProfiles!$T$42+(RANDBETWEEN(CompanyProfiles!$R$42,CompanyProfiles!$S$42))/100))</f>
        <v>11325.316666666666</v>
      </c>
    </row>
    <row r="1325" spans="1:11" x14ac:dyDescent="0.2">
      <c r="A1325" s="6">
        <f ca="1">IF(CompanyProfiles!F$44&gt;=RAND(),0,1)</f>
        <v>0</v>
      </c>
      <c r="B1325" s="6">
        <f ca="1">IF(CompanyProfiles!G$44&gt;=RAND(),0,1)</f>
        <v>1</v>
      </c>
      <c r="C1325" s="6">
        <f ca="1">IF(CompanyProfiles!H$44&gt;=RAND(),0,1)</f>
        <v>1</v>
      </c>
      <c r="D1325" s="6">
        <f ca="1">IF(CompanyProfiles!I$44&gt;=RAND(),0,1)</f>
        <v>1</v>
      </c>
      <c r="E1325" s="6">
        <f ca="1">IF(CompanyProfiles!J$44&gt;=RAND(),0,1)</f>
        <v>1</v>
      </c>
      <c r="F1325" s="6">
        <f ca="1">IF(CompanyProfiles!K$44&gt;=RAND(),0,1)</f>
        <v>1</v>
      </c>
      <c r="G1325" s="6">
        <f ca="1">IF(CompanyProfiles!L$44&gt;=RAND(),0,1)</f>
        <v>1</v>
      </c>
      <c r="H1325" s="6">
        <f ca="1">IF(CompanyProfiles!M$44&gt;=RAND(),0,1)</f>
        <v>0</v>
      </c>
      <c r="I1325" s="6">
        <f ca="1">IF(CompanyProfiles!N$44&gt;=RAND(),0,1)</f>
        <v>1</v>
      </c>
      <c r="J1325" s="12">
        <f ca="1">1-(SUM(COUNTIF(A1325:I1325,"= 1"))/CompanyProfiles!$F$47)</f>
        <v>0.22222222222222221</v>
      </c>
      <c r="K1325" s="6">
        <f ca="1">IF(J1325=0,0,IF(G1325=1,CompanyProfiles!$T$43+(RANDBETWEEN(CompanyProfiles!$R$43,CompanyProfiles!$S$43))/100,CompanyProfiles!$T$42+(RANDBETWEEN(CompanyProfiles!$R$42,CompanyProfiles!$S$42))/100))</f>
        <v>13957.496666666666</v>
      </c>
    </row>
    <row r="1326" spans="1:11" x14ac:dyDescent="0.2">
      <c r="A1326" s="6">
        <f ca="1">IF(CompanyProfiles!F$44&gt;=RAND(),0,1)</f>
        <v>1</v>
      </c>
      <c r="B1326" s="6">
        <f ca="1">IF(CompanyProfiles!G$44&gt;=RAND(),0,1)</f>
        <v>0</v>
      </c>
      <c r="C1326" s="6">
        <f ca="1">IF(CompanyProfiles!H$44&gt;=RAND(),0,1)</f>
        <v>0</v>
      </c>
      <c r="D1326" s="6">
        <f ca="1">IF(CompanyProfiles!I$44&gt;=RAND(),0,1)</f>
        <v>1</v>
      </c>
      <c r="E1326" s="6">
        <f ca="1">IF(CompanyProfiles!J$44&gt;=RAND(),0,1)</f>
        <v>1</v>
      </c>
      <c r="F1326" s="6">
        <f ca="1">IF(CompanyProfiles!K$44&gt;=RAND(),0,1)</f>
        <v>1</v>
      </c>
      <c r="G1326" s="6">
        <f ca="1">IF(CompanyProfiles!L$44&gt;=RAND(),0,1)</f>
        <v>1</v>
      </c>
      <c r="H1326" s="6">
        <f ca="1">IF(CompanyProfiles!M$44&gt;=RAND(),0,1)</f>
        <v>1</v>
      </c>
      <c r="I1326" s="6">
        <f ca="1">IF(CompanyProfiles!N$44&gt;=RAND(),0,1)</f>
        <v>0</v>
      </c>
      <c r="J1326" s="12">
        <f ca="1">1-(SUM(COUNTIF(A1326:I1326,"= 1"))/CompanyProfiles!$F$47)</f>
        <v>0.33333333333333337</v>
      </c>
      <c r="K1326" s="6">
        <f ca="1">IF(J1326=0,0,IF(G1326=1,CompanyProfiles!$T$43+(RANDBETWEEN(CompanyProfiles!$R$43,CompanyProfiles!$S$43))/100,CompanyProfiles!$T$42+(RANDBETWEEN(CompanyProfiles!$R$42,CompanyProfiles!$S$42))/100))</f>
        <v>11082.846666666666</v>
      </c>
    </row>
    <row r="1327" spans="1:11" x14ac:dyDescent="0.2">
      <c r="A1327" s="6">
        <f ca="1">IF(CompanyProfiles!F$44&gt;=RAND(),0,1)</f>
        <v>1</v>
      </c>
      <c r="B1327" s="6">
        <f ca="1">IF(CompanyProfiles!G$44&gt;=RAND(),0,1)</f>
        <v>1</v>
      </c>
      <c r="C1327" s="6">
        <f ca="1">IF(CompanyProfiles!H$44&gt;=RAND(),0,1)</f>
        <v>0</v>
      </c>
      <c r="D1327" s="6">
        <f ca="1">IF(CompanyProfiles!I$44&gt;=RAND(),0,1)</f>
        <v>1</v>
      </c>
      <c r="E1327" s="6">
        <f ca="1">IF(CompanyProfiles!J$44&gt;=RAND(),0,1)</f>
        <v>1</v>
      </c>
      <c r="F1327" s="6">
        <f ca="1">IF(CompanyProfiles!K$44&gt;=RAND(),0,1)</f>
        <v>1</v>
      </c>
      <c r="G1327" s="6">
        <f ca="1">IF(CompanyProfiles!L$44&gt;=RAND(),0,1)</f>
        <v>1</v>
      </c>
      <c r="H1327" s="6">
        <f ca="1">IF(CompanyProfiles!M$44&gt;=RAND(),0,1)</f>
        <v>0</v>
      </c>
      <c r="I1327" s="6">
        <f ca="1">IF(CompanyProfiles!N$44&gt;=RAND(),0,1)</f>
        <v>1</v>
      </c>
      <c r="J1327" s="12">
        <f ca="1">1-(SUM(COUNTIF(A1327:I1327,"= 1"))/CompanyProfiles!$F$47)</f>
        <v>0.22222222222222221</v>
      </c>
      <c r="K1327" s="6">
        <f ca="1">IF(J1327=0,0,IF(G1327=1,CompanyProfiles!$T$43+(RANDBETWEEN(CompanyProfiles!$R$43,CompanyProfiles!$S$43))/100,CompanyProfiles!$T$42+(RANDBETWEEN(CompanyProfiles!$R$42,CompanyProfiles!$S$42))/100))</f>
        <v>14753.556666666667</v>
      </c>
    </row>
    <row r="1328" spans="1:11" x14ac:dyDescent="0.2">
      <c r="A1328" s="6">
        <f ca="1">IF(CompanyProfiles!F$44&gt;=RAND(),0,1)</f>
        <v>1</v>
      </c>
      <c r="B1328" s="6">
        <f ca="1">IF(CompanyProfiles!G$44&gt;=RAND(),0,1)</f>
        <v>1</v>
      </c>
      <c r="C1328" s="6">
        <f ca="1">IF(CompanyProfiles!H$44&gt;=RAND(),0,1)</f>
        <v>1</v>
      </c>
      <c r="D1328" s="6">
        <f ca="1">IF(CompanyProfiles!I$44&gt;=RAND(),0,1)</f>
        <v>1</v>
      </c>
      <c r="E1328" s="6">
        <f ca="1">IF(CompanyProfiles!J$44&gt;=RAND(),0,1)</f>
        <v>1</v>
      </c>
      <c r="F1328" s="6">
        <f ca="1">IF(CompanyProfiles!K$44&gt;=RAND(),0,1)</f>
        <v>1</v>
      </c>
      <c r="G1328" s="6">
        <f ca="1">IF(CompanyProfiles!L$44&gt;=RAND(),0,1)</f>
        <v>0</v>
      </c>
      <c r="H1328" s="6">
        <f ca="1">IF(CompanyProfiles!M$44&gt;=RAND(),0,1)</f>
        <v>1</v>
      </c>
      <c r="I1328" s="6">
        <f ca="1">IF(CompanyProfiles!N$44&gt;=RAND(),0,1)</f>
        <v>1</v>
      </c>
      <c r="J1328" s="12">
        <f ca="1">1-(SUM(COUNTIF(A1328:I1328,"= 1"))/CompanyProfiles!$F$47)</f>
        <v>0.11111111111111116</v>
      </c>
      <c r="K1328" s="6">
        <f ca="1">IF(J1328=0,0,IF(G1328=1,CompanyProfiles!$T$43+(RANDBETWEEN(CompanyProfiles!$R$43,CompanyProfiles!$S$43))/100,CompanyProfiles!$T$42+(RANDBETWEEN(CompanyProfiles!$R$42,CompanyProfiles!$S$42))/100))</f>
        <v>3032.6066666666666</v>
      </c>
    </row>
    <row r="1329" spans="1:11" x14ac:dyDescent="0.2">
      <c r="A1329" s="6">
        <f ca="1">IF(CompanyProfiles!F$44&gt;=RAND(),0,1)</f>
        <v>1</v>
      </c>
      <c r="B1329" s="6">
        <f ca="1">IF(CompanyProfiles!G$44&gt;=RAND(),0,1)</f>
        <v>1</v>
      </c>
      <c r="C1329" s="6">
        <f ca="1">IF(CompanyProfiles!H$44&gt;=RAND(),0,1)</f>
        <v>1</v>
      </c>
      <c r="D1329" s="6">
        <f ca="1">IF(CompanyProfiles!I$44&gt;=RAND(),0,1)</f>
        <v>0</v>
      </c>
      <c r="E1329" s="6">
        <f ca="1">IF(CompanyProfiles!J$44&gt;=RAND(),0,1)</f>
        <v>1</v>
      </c>
      <c r="F1329" s="6">
        <f ca="1">IF(CompanyProfiles!K$44&gt;=RAND(),0,1)</f>
        <v>1</v>
      </c>
      <c r="G1329" s="6">
        <f ca="1">IF(CompanyProfiles!L$44&gt;=RAND(),0,1)</f>
        <v>1</v>
      </c>
      <c r="H1329" s="6">
        <f ca="1">IF(CompanyProfiles!M$44&gt;=RAND(),0,1)</f>
        <v>1</v>
      </c>
      <c r="I1329" s="6">
        <f ca="1">IF(CompanyProfiles!N$44&gt;=RAND(),0,1)</f>
        <v>1</v>
      </c>
      <c r="J1329" s="12">
        <f ca="1">1-(SUM(COUNTIF(A1329:I1329,"= 1"))/CompanyProfiles!$F$47)</f>
        <v>0.11111111111111116</v>
      </c>
      <c r="K1329" s="6">
        <f ca="1">IF(J1329=0,0,IF(G1329=1,CompanyProfiles!$T$43+(RANDBETWEEN(CompanyProfiles!$R$43,CompanyProfiles!$S$43))/100,CompanyProfiles!$T$42+(RANDBETWEEN(CompanyProfiles!$R$42,CompanyProfiles!$S$42))/100))</f>
        <v>6387.4766666666674</v>
      </c>
    </row>
    <row r="1330" spans="1:11" x14ac:dyDescent="0.2">
      <c r="A1330" s="6">
        <f ca="1">IF(CompanyProfiles!F$44&gt;=RAND(),0,1)</f>
        <v>1</v>
      </c>
      <c r="B1330" s="6">
        <f ca="1">IF(CompanyProfiles!G$44&gt;=RAND(),0,1)</f>
        <v>1</v>
      </c>
      <c r="C1330" s="6">
        <f ca="1">IF(CompanyProfiles!H$44&gt;=RAND(),0,1)</f>
        <v>1</v>
      </c>
      <c r="D1330" s="6">
        <f ca="1">IF(CompanyProfiles!I$44&gt;=RAND(),0,1)</f>
        <v>1</v>
      </c>
      <c r="E1330" s="6">
        <f ca="1">IF(CompanyProfiles!J$44&gt;=RAND(),0,1)</f>
        <v>1</v>
      </c>
      <c r="F1330" s="6">
        <f ca="1">IF(CompanyProfiles!K$44&gt;=RAND(),0,1)</f>
        <v>1</v>
      </c>
      <c r="G1330" s="6">
        <f ca="1">IF(CompanyProfiles!L$44&gt;=RAND(),0,1)</f>
        <v>1</v>
      </c>
      <c r="H1330" s="6">
        <f ca="1">IF(CompanyProfiles!M$44&gt;=RAND(),0,1)</f>
        <v>1</v>
      </c>
      <c r="I1330" s="6">
        <f ca="1">IF(CompanyProfiles!N$44&gt;=RAND(),0,1)</f>
        <v>1</v>
      </c>
      <c r="J1330" s="12">
        <f ca="1">1-(SUM(COUNTIF(A1330:I1330,"= 1"))/CompanyProfiles!$F$47)</f>
        <v>0</v>
      </c>
      <c r="K1330" s="6">
        <f ca="1">IF(J1330=0,0,IF(G1330=1,CompanyProfiles!$T$43+(RANDBETWEEN(CompanyProfiles!$R$43,CompanyProfiles!$S$43))/100,CompanyProfiles!$T$42+(RANDBETWEEN(CompanyProfiles!$R$42,CompanyProfiles!$S$42))/100))</f>
        <v>0</v>
      </c>
    </row>
    <row r="1331" spans="1:11" x14ac:dyDescent="0.2">
      <c r="A1331" s="6">
        <f ca="1">IF(CompanyProfiles!F$44&gt;=RAND(),0,1)</f>
        <v>1</v>
      </c>
      <c r="B1331" s="6">
        <f ca="1">IF(CompanyProfiles!G$44&gt;=RAND(),0,1)</f>
        <v>0</v>
      </c>
      <c r="C1331" s="6">
        <f ca="1">IF(CompanyProfiles!H$44&gt;=RAND(),0,1)</f>
        <v>1</v>
      </c>
      <c r="D1331" s="6">
        <f ca="1">IF(CompanyProfiles!I$44&gt;=RAND(),0,1)</f>
        <v>1</v>
      </c>
      <c r="E1331" s="6">
        <f ca="1">IF(CompanyProfiles!J$44&gt;=RAND(),0,1)</f>
        <v>1</v>
      </c>
      <c r="F1331" s="6">
        <f ca="1">IF(CompanyProfiles!K$44&gt;=RAND(),0,1)</f>
        <v>1</v>
      </c>
      <c r="G1331" s="6">
        <f ca="1">IF(CompanyProfiles!L$44&gt;=RAND(),0,1)</f>
        <v>1</v>
      </c>
      <c r="H1331" s="6">
        <f ca="1">IF(CompanyProfiles!M$44&gt;=RAND(),0,1)</f>
        <v>1</v>
      </c>
      <c r="I1331" s="6">
        <f ca="1">IF(CompanyProfiles!N$44&gt;=RAND(),0,1)</f>
        <v>1</v>
      </c>
      <c r="J1331" s="12">
        <f ca="1">1-(SUM(COUNTIF(A1331:I1331,"= 1"))/CompanyProfiles!$F$47)</f>
        <v>0.11111111111111116</v>
      </c>
      <c r="K1331" s="6">
        <f ca="1">IF(J1331=0,0,IF(G1331=1,CompanyProfiles!$T$43+(RANDBETWEEN(CompanyProfiles!$R$43,CompanyProfiles!$S$43))/100,CompanyProfiles!$T$42+(RANDBETWEEN(CompanyProfiles!$R$42,CompanyProfiles!$S$42))/100))</f>
        <v>13555.886666666667</v>
      </c>
    </row>
    <row r="1332" spans="1:11" x14ac:dyDescent="0.2">
      <c r="A1332" s="6">
        <f ca="1">IF(CompanyProfiles!F$44&gt;=RAND(),0,1)</f>
        <v>1</v>
      </c>
      <c r="B1332" s="6">
        <f ca="1">IF(CompanyProfiles!G$44&gt;=RAND(),0,1)</f>
        <v>0</v>
      </c>
      <c r="C1332" s="6">
        <f ca="1">IF(CompanyProfiles!H$44&gt;=RAND(),0,1)</f>
        <v>0</v>
      </c>
      <c r="D1332" s="6">
        <f ca="1">IF(CompanyProfiles!I$44&gt;=RAND(),0,1)</f>
        <v>1</v>
      </c>
      <c r="E1332" s="6">
        <f ca="1">IF(CompanyProfiles!J$44&gt;=RAND(),0,1)</f>
        <v>1</v>
      </c>
      <c r="F1332" s="6">
        <f ca="1">IF(CompanyProfiles!K$44&gt;=RAND(),0,1)</f>
        <v>1</v>
      </c>
      <c r="G1332" s="6">
        <f ca="1">IF(CompanyProfiles!L$44&gt;=RAND(),0,1)</f>
        <v>1</v>
      </c>
      <c r="H1332" s="6">
        <f ca="1">IF(CompanyProfiles!M$44&gt;=RAND(),0,1)</f>
        <v>0</v>
      </c>
      <c r="I1332" s="6">
        <f ca="1">IF(CompanyProfiles!N$44&gt;=RAND(),0,1)</f>
        <v>1</v>
      </c>
      <c r="J1332" s="12">
        <f ca="1">1-(SUM(COUNTIF(A1332:I1332,"= 1"))/CompanyProfiles!$F$47)</f>
        <v>0.33333333333333337</v>
      </c>
      <c r="K1332" s="6">
        <f ca="1">IF(J1332=0,0,IF(G1332=1,CompanyProfiles!$T$43+(RANDBETWEEN(CompanyProfiles!$R$43,CompanyProfiles!$S$43))/100,CompanyProfiles!$T$42+(RANDBETWEEN(CompanyProfiles!$R$42,CompanyProfiles!$S$42))/100))</f>
        <v>11218.036666666667</v>
      </c>
    </row>
    <row r="1333" spans="1:11" x14ac:dyDescent="0.2">
      <c r="A1333" s="6">
        <f ca="1">IF(CompanyProfiles!F$44&gt;=RAND(),0,1)</f>
        <v>0</v>
      </c>
      <c r="B1333" s="6">
        <f ca="1">IF(CompanyProfiles!G$44&gt;=RAND(),0,1)</f>
        <v>0</v>
      </c>
      <c r="C1333" s="6">
        <f ca="1">IF(CompanyProfiles!H$44&gt;=RAND(),0,1)</f>
        <v>0</v>
      </c>
      <c r="D1333" s="6">
        <f ca="1">IF(CompanyProfiles!I$44&gt;=RAND(),0,1)</f>
        <v>0</v>
      </c>
      <c r="E1333" s="6">
        <f ca="1">IF(CompanyProfiles!J$44&gt;=RAND(),0,1)</f>
        <v>1</v>
      </c>
      <c r="F1333" s="6">
        <f ca="1">IF(CompanyProfiles!K$44&gt;=RAND(),0,1)</f>
        <v>1</v>
      </c>
      <c r="G1333" s="6">
        <f ca="1">IF(CompanyProfiles!L$44&gt;=RAND(),0,1)</f>
        <v>1</v>
      </c>
      <c r="H1333" s="6">
        <f ca="1">IF(CompanyProfiles!M$44&gt;=RAND(),0,1)</f>
        <v>1</v>
      </c>
      <c r="I1333" s="6">
        <f ca="1">IF(CompanyProfiles!N$44&gt;=RAND(),0,1)</f>
        <v>1</v>
      </c>
      <c r="J1333" s="12">
        <f ca="1">1-(SUM(COUNTIF(A1333:I1333,"= 1"))/CompanyProfiles!$F$47)</f>
        <v>0.44444444444444442</v>
      </c>
      <c r="K1333" s="6">
        <f ca="1">IF(J1333=0,0,IF(G1333=1,CompanyProfiles!$T$43+(RANDBETWEEN(CompanyProfiles!$R$43,CompanyProfiles!$S$43))/100,CompanyProfiles!$T$42+(RANDBETWEEN(CompanyProfiles!$R$42,CompanyProfiles!$S$42))/100))</f>
        <v>11307.936666666666</v>
      </c>
    </row>
    <row r="1334" spans="1:11" x14ac:dyDescent="0.2">
      <c r="A1334" s="6">
        <f ca="1">IF(CompanyProfiles!F$44&gt;=RAND(),0,1)</f>
        <v>1</v>
      </c>
      <c r="B1334" s="6">
        <f ca="1">IF(CompanyProfiles!G$44&gt;=RAND(),0,1)</f>
        <v>1</v>
      </c>
      <c r="C1334" s="6">
        <f ca="1">IF(CompanyProfiles!H$44&gt;=RAND(),0,1)</f>
        <v>1</v>
      </c>
      <c r="D1334" s="6">
        <f ca="1">IF(CompanyProfiles!I$44&gt;=RAND(),0,1)</f>
        <v>1</v>
      </c>
      <c r="E1334" s="6">
        <f ca="1">IF(CompanyProfiles!J$44&gt;=RAND(),0,1)</f>
        <v>1</v>
      </c>
      <c r="F1334" s="6">
        <f ca="1">IF(CompanyProfiles!K$44&gt;=RAND(),0,1)</f>
        <v>1</v>
      </c>
      <c r="G1334" s="6">
        <f ca="1">IF(CompanyProfiles!L$44&gt;=RAND(),0,1)</f>
        <v>1</v>
      </c>
      <c r="H1334" s="6">
        <f ca="1">IF(CompanyProfiles!M$44&gt;=RAND(),0,1)</f>
        <v>1</v>
      </c>
      <c r="I1334" s="6">
        <f ca="1">IF(CompanyProfiles!N$44&gt;=RAND(),0,1)</f>
        <v>1</v>
      </c>
      <c r="J1334" s="12">
        <f ca="1">1-(SUM(COUNTIF(A1334:I1334,"= 1"))/CompanyProfiles!$F$47)</f>
        <v>0</v>
      </c>
      <c r="K1334" s="6">
        <f ca="1">IF(J1334=0,0,IF(G1334=1,CompanyProfiles!$T$43+(RANDBETWEEN(CompanyProfiles!$R$43,CompanyProfiles!$S$43))/100,CompanyProfiles!$T$42+(RANDBETWEEN(CompanyProfiles!$R$42,CompanyProfiles!$S$42))/100))</f>
        <v>0</v>
      </c>
    </row>
    <row r="1335" spans="1:11" x14ac:dyDescent="0.2">
      <c r="A1335" s="6">
        <f ca="1">IF(CompanyProfiles!F$44&gt;=RAND(),0,1)</f>
        <v>1</v>
      </c>
      <c r="B1335" s="6">
        <f ca="1">IF(CompanyProfiles!G$44&gt;=RAND(),0,1)</f>
        <v>0</v>
      </c>
      <c r="C1335" s="6">
        <f ca="1">IF(CompanyProfiles!H$44&gt;=RAND(),0,1)</f>
        <v>1</v>
      </c>
      <c r="D1335" s="6">
        <f ca="1">IF(CompanyProfiles!I$44&gt;=RAND(),0,1)</f>
        <v>1</v>
      </c>
      <c r="E1335" s="6">
        <f ca="1">IF(CompanyProfiles!J$44&gt;=RAND(),0,1)</f>
        <v>1</v>
      </c>
      <c r="F1335" s="6">
        <f ca="1">IF(CompanyProfiles!K$44&gt;=RAND(),0,1)</f>
        <v>1</v>
      </c>
      <c r="G1335" s="6">
        <f ca="1">IF(CompanyProfiles!L$44&gt;=RAND(),0,1)</f>
        <v>1</v>
      </c>
      <c r="H1335" s="6">
        <f ca="1">IF(CompanyProfiles!M$44&gt;=RAND(),0,1)</f>
        <v>1</v>
      </c>
      <c r="I1335" s="6">
        <f ca="1">IF(CompanyProfiles!N$44&gt;=RAND(),0,1)</f>
        <v>1</v>
      </c>
      <c r="J1335" s="12">
        <f ca="1">1-(SUM(COUNTIF(A1335:I1335,"= 1"))/CompanyProfiles!$F$47)</f>
        <v>0.11111111111111116</v>
      </c>
      <c r="K1335" s="6">
        <f ca="1">IF(J1335=0,0,IF(G1335=1,CompanyProfiles!$T$43+(RANDBETWEEN(CompanyProfiles!$R$43,CompanyProfiles!$S$43))/100,CompanyProfiles!$T$42+(RANDBETWEEN(CompanyProfiles!$R$42,CompanyProfiles!$S$42))/100))</f>
        <v>10128.486666666668</v>
      </c>
    </row>
    <row r="1336" spans="1:11" x14ac:dyDescent="0.2">
      <c r="A1336" s="6">
        <f ca="1">IF(CompanyProfiles!F$44&gt;=RAND(),0,1)</f>
        <v>0</v>
      </c>
      <c r="B1336" s="6">
        <f ca="1">IF(CompanyProfiles!G$44&gt;=RAND(),0,1)</f>
        <v>1</v>
      </c>
      <c r="C1336" s="6">
        <f ca="1">IF(CompanyProfiles!H$44&gt;=RAND(),0,1)</f>
        <v>1</v>
      </c>
      <c r="D1336" s="6">
        <f ca="1">IF(CompanyProfiles!I$44&gt;=RAND(),0,1)</f>
        <v>1</v>
      </c>
      <c r="E1336" s="6">
        <f ca="1">IF(CompanyProfiles!J$44&gt;=RAND(),0,1)</f>
        <v>1</v>
      </c>
      <c r="F1336" s="6">
        <f ca="1">IF(CompanyProfiles!K$44&gt;=RAND(),0,1)</f>
        <v>1</v>
      </c>
      <c r="G1336" s="6">
        <f ca="1">IF(CompanyProfiles!L$44&gt;=RAND(),0,1)</f>
        <v>1</v>
      </c>
      <c r="H1336" s="6">
        <f ca="1">IF(CompanyProfiles!M$44&gt;=RAND(),0,1)</f>
        <v>1</v>
      </c>
      <c r="I1336" s="6">
        <f ca="1">IF(CompanyProfiles!N$44&gt;=RAND(),0,1)</f>
        <v>1</v>
      </c>
      <c r="J1336" s="12">
        <f ca="1">1-(SUM(COUNTIF(A1336:I1336,"= 1"))/CompanyProfiles!$F$47)</f>
        <v>0.11111111111111116</v>
      </c>
      <c r="K1336" s="6">
        <f ca="1">IF(J1336=0,0,IF(G1336=1,CompanyProfiles!$T$43+(RANDBETWEEN(CompanyProfiles!$R$43,CompanyProfiles!$S$43))/100,CompanyProfiles!$T$42+(RANDBETWEEN(CompanyProfiles!$R$42,CompanyProfiles!$S$42))/100))</f>
        <v>12145.976666666667</v>
      </c>
    </row>
    <row r="1337" spans="1:11" x14ac:dyDescent="0.2">
      <c r="A1337" s="6">
        <f ca="1">IF(CompanyProfiles!F$44&gt;=RAND(),0,1)</f>
        <v>1</v>
      </c>
      <c r="B1337" s="6">
        <f ca="1">IF(CompanyProfiles!G$44&gt;=RAND(),0,1)</f>
        <v>1</v>
      </c>
      <c r="C1337" s="6">
        <f ca="1">IF(CompanyProfiles!H$44&gt;=RAND(),0,1)</f>
        <v>1</v>
      </c>
      <c r="D1337" s="6">
        <f ca="1">IF(CompanyProfiles!I$44&gt;=RAND(),0,1)</f>
        <v>1</v>
      </c>
      <c r="E1337" s="6">
        <f ca="1">IF(CompanyProfiles!J$44&gt;=RAND(),0,1)</f>
        <v>1</v>
      </c>
      <c r="F1337" s="6">
        <f ca="1">IF(CompanyProfiles!K$44&gt;=RAND(),0,1)</f>
        <v>1</v>
      </c>
      <c r="G1337" s="6">
        <f ca="1">IF(CompanyProfiles!L$44&gt;=RAND(),0,1)</f>
        <v>0</v>
      </c>
      <c r="H1337" s="6">
        <f ca="1">IF(CompanyProfiles!M$44&gt;=RAND(),0,1)</f>
        <v>0</v>
      </c>
      <c r="I1337" s="6">
        <f ca="1">IF(CompanyProfiles!N$44&gt;=RAND(),0,1)</f>
        <v>0</v>
      </c>
      <c r="J1337" s="12">
        <f ca="1">1-(SUM(COUNTIF(A1337:I1337,"= 1"))/CompanyProfiles!$F$47)</f>
        <v>0.33333333333333337</v>
      </c>
      <c r="K1337" s="6">
        <f ca="1">IF(J1337=0,0,IF(G1337=1,CompanyProfiles!$T$43+(RANDBETWEEN(CompanyProfiles!$R$43,CompanyProfiles!$S$43))/100,CompanyProfiles!$T$42+(RANDBETWEEN(CompanyProfiles!$R$42,CompanyProfiles!$S$42))/100))</f>
        <v>4728.8666666666668</v>
      </c>
    </row>
    <row r="1338" spans="1:11" x14ac:dyDescent="0.2">
      <c r="A1338" s="6">
        <f ca="1">IF(CompanyProfiles!F$44&gt;=RAND(),0,1)</f>
        <v>1</v>
      </c>
      <c r="B1338" s="6">
        <f ca="1">IF(CompanyProfiles!G$44&gt;=RAND(),0,1)</f>
        <v>1</v>
      </c>
      <c r="C1338" s="6">
        <f ca="1">IF(CompanyProfiles!H$44&gt;=RAND(),0,1)</f>
        <v>1</v>
      </c>
      <c r="D1338" s="6">
        <f ca="1">IF(CompanyProfiles!I$44&gt;=RAND(),0,1)</f>
        <v>1</v>
      </c>
      <c r="E1338" s="6">
        <f ca="1">IF(CompanyProfiles!J$44&gt;=RAND(),0,1)</f>
        <v>1</v>
      </c>
      <c r="F1338" s="6">
        <f ca="1">IF(CompanyProfiles!K$44&gt;=RAND(),0,1)</f>
        <v>0</v>
      </c>
      <c r="G1338" s="6">
        <f ca="1">IF(CompanyProfiles!L$44&gt;=RAND(),0,1)</f>
        <v>1</v>
      </c>
      <c r="H1338" s="6">
        <f ca="1">IF(CompanyProfiles!M$44&gt;=RAND(),0,1)</f>
        <v>1</v>
      </c>
      <c r="I1338" s="6">
        <f ca="1">IF(CompanyProfiles!N$44&gt;=RAND(),0,1)</f>
        <v>0</v>
      </c>
      <c r="J1338" s="12">
        <f ca="1">1-(SUM(COUNTIF(A1338:I1338,"= 1"))/CompanyProfiles!$F$47)</f>
        <v>0.22222222222222221</v>
      </c>
      <c r="K1338" s="6">
        <f ca="1">IF(J1338=0,0,IF(G1338=1,CompanyProfiles!$T$43+(RANDBETWEEN(CompanyProfiles!$R$43,CompanyProfiles!$S$43))/100,CompanyProfiles!$T$42+(RANDBETWEEN(CompanyProfiles!$R$42,CompanyProfiles!$S$42))/100))</f>
        <v>8203.1766666666663</v>
      </c>
    </row>
    <row r="1339" spans="1:11" x14ac:dyDescent="0.2">
      <c r="A1339" s="6">
        <f ca="1">IF(CompanyProfiles!F$44&gt;=RAND(),0,1)</f>
        <v>1</v>
      </c>
      <c r="B1339" s="6">
        <f ca="1">IF(CompanyProfiles!G$44&gt;=RAND(),0,1)</f>
        <v>0</v>
      </c>
      <c r="C1339" s="6">
        <f ca="1">IF(CompanyProfiles!H$44&gt;=RAND(),0,1)</f>
        <v>1</v>
      </c>
      <c r="D1339" s="6">
        <f ca="1">IF(CompanyProfiles!I$44&gt;=RAND(),0,1)</f>
        <v>1</v>
      </c>
      <c r="E1339" s="6">
        <f ca="1">IF(CompanyProfiles!J$44&gt;=RAND(),0,1)</f>
        <v>1</v>
      </c>
      <c r="F1339" s="6">
        <f ca="1">IF(CompanyProfiles!K$44&gt;=RAND(),0,1)</f>
        <v>1</v>
      </c>
      <c r="G1339" s="6">
        <f ca="1">IF(CompanyProfiles!L$44&gt;=RAND(),0,1)</f>
        <v>1</v>
      </c>
      <c r="H1339" s="6">
        <f ca="1">IF(CompanyProfiles!M$44&gt;=RAND(),0,1)</f>
        <v>1</v>
      </c>
      <c r="I1339" s="6">
        <f ca="1">IF(CompanyProfiles!N$44&gt;=RAND(),0,1)</f>
        <v>1</v>
      </c>
      <c r="J1339" s="12">
        <f ca="1">1-(SUM(COUNTIF(A1339:I1339,"= 1"))/CompanyProfiles!$F$47)</f>
        <v>0.11111111111111116</v>
      </c>
      <c r="K1339" s="6">
        <f ca="1">IF(J1339=0,0,IF(G1339=1,CompanyProfiles!$T$43+(RANDBETWEEN(CompanyProfiles!$R$43,CompanyProfiles!$S$43))/100,CompanyProfiles!$T$42+(RANDBETWEEN(CompanyProfiles!$R$42,CompanyProfiles!$S$42))/100))</f>
        <v>11688.646666666667</v>
      </c>
    </row>
    <row r="1340" spans="1:11" x14ac:dyDescent="0.2">
      <c r="A1340" s="6">
        <f ca="1">IF(CompanyProfiles!F$44&gt;=RAND(),0,1)</f>
        <v>1</v>
      </c>
      <c r="B1340" s="6">
        <f ca="1">IF(CompanyProfiles!G$44&gt;=RAND(),0,1)</f>
        <v>1</v>
      </c>
      <c r="C1340" s="6">
        <f ca="1">IF(CompanyProfiles!H$44&gt;=RAND(),0,1)</f>
        <v>1</v>
      </c>
      <c r="D1340" s="6">
        <f ca="1">IF(CompanyProfiles!I$44&gt;=RAND(),0,1)</f>
        <v>0</v>
      </c>
      <c r="E1340" s="6">
        <f ca="1">IF(CompanyProfiles!J$44&gt;=RAND(),0,1)</f>
        <v>1</v>
      </c>
      <c r="F1340" s="6">
        <f ca="1">IF(CompanyProfiles!K$44&gt;=RAND(),0,1)</f>
        <v>1</v>
      </c>
      <c r="G1340" s="6">
        <f ca="1">IF(CompanyProfiles!L$44&gt;=RAND(),0,1)</f>
        <v>0</v>
      </c>
      <c r="H1340" s="6">
        <f ca="1">IF(CompanyProfiles!M$44&gt;=RAND(),0,1)</f>
        <v>0</v>
      </c>
      <c r="I1340" s="6">
        <f ca="1">IF(CompanyProfiles!N$44&gt;=RAND(),0,1)</f>
        <v>1</v>
      </c>
      <c r="J1340" s="12">
        <f ca="1">1-(SUM(COUNTIF(A1340:I1340,"= 1"))/CompanyProfiles!$F$47)</f>
        <v>0.33333333333333337</v>
      </c>
      <c r="K1340" s="6">
        <f ca="1">IF(J1340=0,0,IF(G1340=1,CompanyProfiles!$T$43+(RANDBETWEEN(CompanyProfiles!$R$43,CompanyProfiles!$S$43))/100,CompanyProfiles!$T$42+(RANDBETWEEN(CompanyProfiles!$R$42,CompanyProfiles!$S$42))/100))</f>
        <v>3746.0366666666664</v>
      </c>
    </row>
    <row r="1341" spans="1:11" x14ac:dyDescent="0.2">
      <c r="A1341" s="6">
        <f ca="1">IF(CompanyProfiles!F$44&gt;=RAND(),0,1)</f>
        <v>0</v>
      </c>
      <c r="B1341" s="6">
        <f ca="1">IF(CompanyProfiles!G$44&gt;=RAND(),0,1)</f>
        <v>1</v>
      </c>
      <c r="C1341" s="6">
        <f ca="1">IF(CompanyProfiles!H$44&gt;=RAND(),0,1)</f>
        <v>1</v>
      </c>
      <c r="D1341" s="6">
        <f ca="1">IF(CompanyProfiles!I$44&gt;=RAND(),0,1)</f>
        <v>1</v>
      </c>
      <c r="E1341" s="6">
        <f ca="1">IF(CompanyProfiles!J$44&gt;=RAND(),0,1)</f>
        <v>1</v>
      </c>
      <c r="F1341" s="6">
        <f ca="1">IF(CompanyProfiles!K$44&gt;=RAND(),0,1)</f>
        <v>1</v>
      </c>
      <c r="G1341" s="6">
        <f ca="1">IF(CompanyProfiles!L$44&gt;=RAND(),0,1)</f>
        <v>1</v>
      </c>
      <c r="H1341" s="6">
        <f ca="1">IF(CompanyProfiles!M$44&gt;=RAND(),0,1)</f>
        <v>1</v>
      </c>
      <c r="I1341" s="6">
        <f ca="1">IF(CompanyProfiles!N$44&gt;=RAND(),0,1)</f>
        <v>1</v>
      </c>
      <c r="J1341" s="12">
        <f ca="1">1-(SUM(COUNTIF(A1341:I1341,"= 1"))/CompanyProfiles!$F$47)</f>
        <v>0.11111111111111116</v>
      </c>
      <c r="K1341" s="6">
        <f ca="1">IF(J1341=0,0,IF(G1341=1,CompanyProfiles!$T$43+(RANDBETWEEN(CompanyProfiles!$R$43,CompanyProfiles!$S$43))/100,CompanyProfiles!$T$42+(RANDBETWEEN(CompanyProfiles!$R$42,CompanyProfiles!$S$42))/100))</f>
        <v>12472.876666666667</v>
      </c>
    </row>
    <row r="1342" spans="1:11" x14ac:dyDescent="0.2">
      <c r="A1342" s="6">
        <f ca="1">IF(CompanyProfiles!F$44&gt;=RAND(),0,1)</f>
        <v>1</v>
      </c>
      <c r="B1342" s="6">
        <f ca="1">IF(CompanyProfiles!G$44&gt;=RAND(),0,1)</f>
        <v>1</v>
      </c>
      <c r="C1342" s="6">
        <f ca="1">IF(CompanyProfiles!H$44&gt;=RAND(),0,1)</f>
        <v>1</v>
      </c>
      <c r="D1342" s="6">
        <f ca="1">IF(CompanyProfiles!I$44&gt;=RAND(),0,1)</f>
        <v>1</v>
      </c>
      <c r="E1342" s="6">
        <f ca="1">IF(CompanyProfiles!J$44&gt;=RAND(),0,1)</f>
        <v>1</v>
      </c>
      <c r="F1342" s="6">
        <f ca="1">IF(CompanyProfiles!K$44&gt;=RAND(),0,1)</f>
        <v>1</v>
      </c>
      <c r="G1342" s="6">
        <f ca="1">IF(CompanyProfiles!L$44&gt;=RAND(),0,1)</f>
        <v>1</v>
      </c>
      <c r="H1342" s="6">
        <f ca="1">IF(CompanyProfiles!M$44&gt;=RAND(),0,1)</f>
        <v>1</v>
      </c>
      <c r="I1342" s="6">
        <f ca="1">IF(CompanyProfiles!N$44&gt;=RAND(),0,1)</f>
        <v>1</v>
      </c>
      <c r="J1342" s="12">
        <f ca="1">1-(SUM(COUNTIF(A1342:I1342,"= 1"))/CompanyProfiles!$F$47)</f>
        <v>0</v>
      </c>
      <c r="K1342" s="6">
        <f ca="1">IF(J1342=0,0,IF(G1342=1,CompanyProfiles!$T$43+(RANDBETWEEN(CompanyProfiles!$R$43,CompanyProfiles!$S$43))/100,CompanyProfiles!$T$42+(RANDBETWEEN(CompanyProfiles!$R$42,CompanyProfiles!$S$42))/100))</f>
        <v>0</v>
      </c>
    </row>
    <row r="1343" spans="1:11" x14ac:dyDescent="0.2">
      <c r="A1343" s="6">
        <f ca="1">IF(CompanyProfiles!F$44&gt;=RAND(),0,1)</f>
        <v>1</v>
      </c>
      <c r="B1343" s="6">
        <f ca="1">IF(CompanyProfiles!G$44&gt;=RAND(),0,1)</f>
        <v>1</v>
      </c>
      <c r="C1343" s="6">
        <f ca="1">IF(CompanyProfiles!H$44&gt;=RAND(),0,1)</f>
        <v>1</v>
      </c>
      <c r="D1343" s="6">
        <f ca="1">IF(CompanyProfiles!I$44&gt;=RAND(),0,1)</f>
        <v>1</v>
      </c>
      <c r="E1343" s="6">
        <f ca="1">IF(CompanyProfiles!J$44&gt;=RAND(),0,1)</f>
        <v>1</v>
      </c>
      <c r="F1343" s="6">
        <f ca="1">IF(CompanyProfiles!K$44&gt;=RAND(),0,1)</f>
        <v>1</v>
      </c>
      <c r="G1343" s="6">
        <f ca="1">IF(CompanyProfiles!L$44&gt;=RAND(),0,1)</f>
        <v>1</v>
      </c>
      <c r="H1343" s="6">
        <f ca="1">IF(CompanyProfiles!M$44&gt;=RAND(),0,1)</f>
        <v>1</v>
      </c>
      <c r="I1343" s="6">
        <f ca="1">IF(CompanyProfiles!N$44&gt;=RAND(),0,1)</f>
        <v>1</v>
      </c>
      <c r="J1343" s="12">
        <f ca="1">1-(SUM(COUNTIF(A1343:I1343,"= 1"))/CompanyProfiles!$F$47)</f>
        <v>0</v>
      </c>
      <c r="K1343" s="6">
        <f ca="1">IF(J1343=0,0,IF(G1343=1,CompanyProfiles!$T$43+(RANDBETWEEN(CompanyProfiles!$R$43,CompanyProfiles!$S$43))/100,CompanyProfiles!$T$42+(RANDBETWEEN(CompanyProfiles!$R$42,CompanyProfiles!$S$42))/100))</f>
        <v>0</v>
      </c>
    </row>
    <row r="1344" spans="1:11" x14ac:dyDescent="0.2">
      <c r="A1344" s="6">
        <f ca="1">IF(CompanyProfiles!F$44&gt;=RAND(),0,1)</f>
        <v>1</v>
      </c>
      <c r="B1344" s="6">
        <f ca="1">IF(CompanyProfiles!G$44&gt;=RAND(),0,1)</f>
        <v>0</v>
      </c>
      <c r="C1344" s="6">
        <f ca="1">IF(CompanyProfiles!H$44&gt;=RAND(),0,1)</f>
        <v>1</v>
      </c>
      <c r="D1344" s="6">
        <f ca="1">IF(CompanyProfiles!I$44&gt;=RAND(),0,1)</f>
        <v>1</v>
      </c>
      <c r="E1344" s="6">
        <f ca="1">IF(CompanyProfiles!J$44&gt;=RAND(),0,1)</f>
        <v>1</v>
      </c>
      <c r="F1344" s="6">
        <f ca="1">IF(CompanyProfiles!K$44&gt;=RAND(),0,1)</f>
        <v>1</v>
      </c>
      <c r="G1344" s="6">
        <f ca="1">IF(CompanyProfiles!L$44&gt;=RAND(),0,1)</f>
        <v>1</v>
      </c>
      <c r="H1344" s="6">
        <f ca="1">IF(CompanyProfiles!M$44&gt;=RAND(),0,1)</f>
        <v>1</v>
      </c>
      <c r="I1344" s="6">
        <f ca="1">IF(CompanyProfiles!N$44&gt;=RAND(),0,1)</f>
        <v>1</v>
      </c>
      <c r="J1344" s="12">
        <f ca="1">1-(SUM(COUNTIF(A1344:I1344,"= 1"))/CompanyProfiles!$F$47)</f>
        <v>0.11111111111111116</v>
      </c>
      <c r="K1344" s="6">
        <f ca="1">IF(J1344=0,0,IF(G1344=1,CompanyProfiles!$T$43+(RANDBETWEEN(CompanyProfiles!$R$43,CompanyProfiles!$S$43))/100,CompanyProfiles!$T$42+(RANDBETWEEN(CompanyProfiles!$R$42,CompanyProfiles!$S$42))/100))</f>
        <v>14637.326666666668</v>
      </c>
    </row>
    <row r="1345" spans="1:11" x14ac:dyDescent="0.2">
      <c r="A1345" s="6">
        <f ca="1">IF(CompanyProfiles!F$44&gt;=RAND(),0,1)</f>
        <v>1</v>
      </c>
      <c r="B1345" s="6">
        <f ca="1">IF(CompanyProfiles!G$44&gt;=RAND(),0,1)</f>
        <v>1</v>
      </c>
      <c r="C1345" s="6">
        <f ca="1">IF(CompanyProfiles!H$44&gt;=RAND(),0,1)</f>
        <v>1</v>
      </c>
      <c r="D1345" s="6">
        <f ca="1">IF(CompanyProfiles!I$44&gt;=RAND(),0,1)</f>
        <v>1</v>
      </c>
      <c r="E1345" s="6">
        <f ca="1">IF(CompanyProfiles!J$44&gt;=RAND(),0,1)</f>
        <v>1</v>
      </c>
      <c r="F1345" s="6">
        <f ca="1">IF(CompanyProfiles!K$44&gt;=RAND(),0,1)</f>
        <v>0</v>
      </c>
      <c r="G1345" s="6">
        <f ca="1">IF(CompanyProfiles!L$44&gt;=RAND(),0,1)</f>
        <v>1</v>
      </c>
      <c r="H1345" s="6">
        <f ca="1">IF(CompanyProfiles!M$44&gt;=RAND(),0,1)</f>
        <v>0</v>
      </c>
      <c r="I1345" s="6">
        <f ca="1">IF(CompanyProfiles!N$44&gt;=RAND(),0,1)</f>
        <v>1</v>
      </c>
      <c r="J1345" s="12">
        <f ca="1">1-(SUM(COUNTIF(A1345:I1345,"= 1"))/CompanyProfiles!$F$47)</f>
        <v>0.22222222222222221</v>
      </c>
      <c r="K1345" s="6">
        <f ca="1">IF(J1345=0,0,IF(G1345=1,CompanyProfiles!$T$43+(RANDBETWEEN(CompanyProfiles!$R$43,CompanyProfiles!$S$43))/100,CompanyProfiles!$T$42+(RANDBETWEEN(CompanyProfiles!$R$42,CompanyProfiles!$S$42))/100))</f>
        <v>10563.526666666667</v>
      </c>
    </row>
    <row r="1346" spans="1:11" x14ac:dyDescent="0.2">
      <c r="A1346" s="6">
        <f ca="1">IF(CompanyProfiles!F$44&gt;=RAND(),0,1)</f>
        <v>1</v>
      </c>
      <c r="B1346" s="6">
        <f ca="1">IF(CompanyProfiles!G$44&gt;=RAND(),0,1)</f>
        <v>0</v>
      </c>
      <c r="C1346" s="6">
        <f ca="1">IF(CompanyProfiles!H$44&gt;=RAND(),0,1)</f>
        <v>1</v>
      </c>
      <c r="D1346" s="6">
        <f ca="1">IF(CompanyProfiles!I$44&gt;=RAND(),0,1)</f>
        <v>0</v>
      </c>
      <c r="E1346" s="6">
        <f ca="1">IF(CompanyProfiles!J$44&gt;=RAND(),0,1)</f>
        <v>1</v>
      </c>
      <c r="F1346" s="6">
        <f ca="1">IF(CompanyProfiles!K$44&gt;=RAND(),0,1)</f>
        <v>1</v>
      </c>
      <c r="G1346" s="6">
        <f ca="1">IF(CompanyProfiles!L$44&gt;=RAND(),0,1)</f>
        <v>1</v>
      </c>
      <c r="H1346" s="6">
        <f ca="1">IF(CompanyProfiles!M$44&gt;=RAND(),0,1)</f>
        <v>1</v>
      </c>
      <c r="I1346" s="6">
        <f ca="1">IF(CompanyProfiles!N$44&gt;=RAND(),0,1)</f>
        <v>1</v>
      </c>
      <c r="J1346" s="12">
        <f ca="1">1-(SUM(COUNTIF(A1346:I1346,"= 1"))/CompanyProfiles!$F$47)</f>
        <v>0.22222222222222221</v>
      </c>
      <c r="K1346" s="6">
        <f ca="1">IF(J1346=0,0,IF(G1346=1,CompanyProfiles!$T$43+(RANDBETWEEN(CompanyProfiles!$R$43,CompanyProfiles!$S$43))/100,CompanyProfiles!$T$42+(RANDBETWEEN(CompanyProfiles!$R$42,CompanyProfiles!$S$42))/100))</f>
        <v>7619.3866666666672</v>
      </c>
    </row>
    <row r="1347" spans="1:11" x14ac:dyDescent="0.2">
      <c r="A1347" s="6">
        <f ca="1">IF(CompanyProfiles!F$44&gt;=RAND(),0,1)</f>
        <v>1</v>
      </c>
      <c r="B1347" s="6">
        <f ca="1">IF(CompanyProfiles!G$44&gt;=RAND(),0,1)</f>
        <v>0</v>
      </c>
      <c r="C1347" s="6">
        <f ca="1">IF(CompanyProfiles!H$44&gt;=RAND(),0,1)</f>
        <v>0</v>
      </c>
      <c r="D1347" s="6">
        <f ca="1">IF(CompanyProfiles!I$44&gt;=RAND(),0,1)</f>
        <v>1</v>
      </c>
      <c r="E1347" s="6">
        <f ca="1">IF(CompanyProfiles!J$44&gt;=RAND(),0,1)</f>
        <v>1</v>
      </c>
      <c r="F1347" s="6">
        <f ca="1">IF(CompanyProfiles!K$44&gt;=RAND(),0,1)</f>
        <v>1</v>
      </c>
      <c r="G1347" s="6">
        <f ca="1">IF(CompanyProfiles!L$44&gt;=RAND(),0,1)</f>
        <v>1</v>
      </c>
      <c r="H1347" s="6">
        <f ca="1">IF(CompanyProfiles!M$44&gt;=RAND(),0,1)</f>
        <v>1</v>
      </c>
      <c r="I1347" s="6">
        <f ca="1">IF(CompanyProfiles!N$44&gt;=RAND(),0,1)</f>
        <v>1</v>
      </c>
      <c r="J1347" s="12">
        <f ca="1">1-(SUM(COUNTIF(A1347:I1347,"= 1"))/CompanyProfiles!$F$47)</f>
        <v>0.22222222222222221</v>
      </c>
      <c r="K1347" s="6">
        <f ca="1">IF(J1347=0,0,IF(G1347=1,CompanyProfiles!$T$43+(RANDBETWEEN(CompanyProfiles!$R$43,CompanyProfiles!$S$43))/100,CompanyProfiles!$T$42+(RANDBETWEEN(CompanyProfiles!$R$42,CompanyProfiles!$S$42))/100))</f>
        <v>14627.596666666666</v>
      </c>
    </row>
    <row r="1348" spans="1:11" x14ac:dyDescent="0.2">
      <c r="A1348" s="6">
        <f ca="1">IF(CompanyProfiles!F$44&gt;=RAND(),0,1)</f>
        <v>0</v>
      </c>
      <c r="B1348" s="6">
        <f ca="1">IF(CompanyProfiles!G$44&gt;=RAND(),0,1)</f>
        <v>0</v>
      </c>
      <c r="C1348" s="6">
        <f ca="1">IF(CompanyProfiles!H$44&gt;=RAND(),0,1)</f>
        <v>1</v>
      </c>
      <c r="D1348" s="6">
        <f ca="1">IF(CompanyProfiles!I$44&gt;=RAND(),0,1)</f>
        <v>1</v>
      </c>
      <c r="E1348" s="6">
        <f ca="1">IF(CompanyProfiles!J$44&gt;=RAND(),0,1)</f>
        <v>1</v>
      </c>
      <c r="F1348" s="6">
        <f ca="1">IF(CompanyProfiles!K$44&gt;=RAND(),0,1)</f>
        <v>1</v>
      </c>
      <c r="G1348" s="6">
        <f ca="1">IF(CompanyProfiles!L$44&gt;=RAND(),0,1)</f>
        <v>1</v>
      </c>
      <c r="H1348" s="6">
        <f ca="1">IF(CompanyProfiles!M$44&gt;=RAND(),0,1)</f>
        <v>1</v>
      </c>
      <c r="I1348" s="6">
        <f ca="1">IF(CompanyProfiles!N$44&gt;=RAND(),0,1)</f>
        <v>0</v>
      </c>
      <c r="J1348" s="12">
        <f ca="1">1-(SUM(COUNTIF(A1348:I1348,"= 1"))/CompanyProfiles!$F$47)</f>
        <v>0.33333333333333337</v>
      </c>
      <c r="K1348" s="6">
        <f ca="1">IF(J1348=0,0,IF(G1348=1,CompanyProfiles!$T$43+(RANDBETWEEN(CompanyProfiles!$R$43,CompanyProfiles!$S$43))/100,CompanyProfiles!$T$42+(RANDBETWEEN(CompanyProfiles!$R$42,CompanyProfiles!$S$42))/100))</f>
        <v>6935.5966666666664</v>
      </c>
    </row>
    <row r="1349" spans="1:11" x14ac:dyDescent="0.2">
      <c r="A1349" s="6">
        <f ca="1">IF(CompanyProfiles!F$44&gt;=RAND(),0,1)</f>
        <v>1</v>
      </c>
      <c r="B1349" s="6">
        <f ca="1">IF(CompanyProfiles!G$44&gt;=RAND(),0,1)</f>
        <v>0</v>
      </c>
      <c r="C1349" s="6">
        <f ca="1">IF(CompanyProfiles!H$44&gt;=RAND(),0,1)</f>
        <v>1</v>
      </c>
      <c r="D1349" s="6">
        <f ca="1">IF(CompanyProfiles!I$44&gt;=RAND(),0,1)</f>
        <v>1</v>
      </c>
      <c r="E1349" s="6">
        <f ca="1">IF(CompanyProfiles!J$44&gt;=RAND(),0,1)</f>
        <v>1</v>
      </c>
      <c r="F1349" s="6">
        <f ca="1">IF(CompanyProfiles!K$44&gt;=RAND(),0,1)</f>
        <v>1</v>
      </c>
      <c r="G1349" s="6">
        <f ca="1">IF(CompanyProfiles!L$44&gt;=RAND(),0,1)</f>
        <v>0</v>
      </c>
      <c r="H1349" s="6">
        <f ca="1">IF(CompanyProfiles!M$44&gt;=RAND(),0,1)</f>
        <v>0</v>
      </c>
      <c r="I1349" s="6">
        <f ca="1">IF(CompanyProfiles!N$44&gt;=RAND(),0,1)</f>
        <v>1</v>
      </c>
      <c r="J1349" s="12">
        <f ca="1">1-(SUM(COUNTIF(A1349:I1349,"= 1"))/CompanyProfiles!$F$47)</f>
        <v>0.33333333333333337</v>
      </c>
      <c r="K1349" s="6">
        <f ca="1">IF(J1349=0,0,IF(G1349=1,CompanyProfiles!$T$43+(RANDBETWEEN(CompanyProfiles!$R$43,CompanyProfiles!$S$43))/100,CompanyProfiles!$T$42+(RANDBETWEEN(CompanyProfiles!$R$42,CompanyProfiles!$S$42))/100))</f>
        <v>3742.0166666666664</v>
      </c>
    </row>
    <row r="1350" spans="1:11" x14ac:dyDescent="0.2">
      <c r="A1350" s="6">
        <f ca="1">IF(CompanyProfiles!F$44&gt;=RAND(),0,1)</f>
        <v>0</v>
      </c>
      <c r="B1350" s="6">
        <f ca="1">IF(CompanyProfiles!G$44&gt;=RAND(),0,1)</f>
        <v>1</v>
      </c>
      <c r="C1350" s="6">
        <f ca="1">IF(CompanyProfiles!H$44&gt;=RAND(),0,1)</f>
        <v>1</v>
      </c>
      <c r="D1350" s="6">
        <f ca="1">IF(CompanyProfiles!I$44&gt;=RAND(),0,1)</f>
        <v>1</v>
      </c>
      <c r="E1350" s="6">
        <f ca="1">IF(CompanyProfiles!J$44&gt;=RAND(),0,1)</f>
        <v>1</v>
      </c>
      <c r="F1350" s="6">
        <f ca="1">IF(CompanyProfiles!K$44&gt;=RAND(),0,1)</f>
        <v>1</v>
      </c>
      <c r="G1350" s="6">
        <f ca="1">IF(CompanyProfiles!L$44&gt;=RAND(),0,1)</f>
        <v>1</v>
      </c>
      <c r="H1350" s="6">
        <f ca="1">IF(CompanyProfiles!M$44&gt;=RAND(),0,1)</f>
        <v>1</v>
      </c>
      <c r="I1350" s="6">
        <f ca="1">IF(CompanyProfiles!N$44&gt;=RAND(),0,1)</f>
        <v>1</v>
      </c>
      <c r="J1350" s="12">
        <f ca="1">1-(SUM(COUNTIF(A1350:I1350,"= 1"))/CompanyProfiles!$F$47)</f>
        <v>0.11111111111111116</v>
      </c>
      <c r="K1350" s="6">
        <f ca="1">IF(J1350=0,0,IF(G1350=1,CompanyProfiles!$T$43+(RANDBETWEEN(CompanyProfiles!$R$43,CompanyProfiles!$S$43))/100,CompanyProfiles!$T$42+(RANDBETWEEN(CompanyProfiles!$R$42,CompanyProfiles!$S$42))/100))</f>
        <v>14883.516666666666</v>
      </c>
    </row>
    <row r="1351" spans="1:11" x14ac:dyDescent="0.2">
      <c r="A1351" s="6">
        <f ca="1">IF(CompanyProfiles!F$44&gt;=RAND(),0,1)</f>
        <v>0</v>
      </c>
      <c r="B1351" s="6">
        <f ca="1">IF(CompanyProfiles!G$44&gt;=RAND(),0,1)</f>
        <v>1</v>
      </c>
      <c r="C1351" s="6">
        <f ca="1">IF(CompanyProfiles!H$44&gt;=RAND(),0,1)</f>
        <v>1</v>
      </c>
      <c r="D1351" s="6">
        <f ca="1">IF(CompanyProfiles!I$44&gt;=RAND(),0,1)</f>
        <v>1</v>
      </c>
      <c r="E1351" s="6">
        <f ca="1">IF(CompanyProfiles!J$44&gt;=RAND(),0,1)</f>
        <v>1</v>
      </c>
      <c r="F1351" s="6">
        <f ca="1">IF(CompanyProfiles!K$44&gt;=RAND(),0,1)</f>
        <v>1</v>
      </c>
      <c r="G1351" s="6">
        <f ca="1">IF(CompanyProfiles!L$44&gt;=RAND(),0,1)</f>
        <v>1</v>
      </c>
      <c r="H1351" s="6">
        <f ca="1">IF(CompanyProfiles!M$44&gt;=RAND(),0,1)</f>
        <v>1</v>
      </c>
      <c r="I1351" s="6">
        <f ca="1">IF(CompanyProfiles!N$44&gt;=RAND(),0,1)</f>
        <v>1</v>
      </c>
      <c r="J1351" s="12">
        <f ca="1">1-(SUM(COUNTIF(A1351:I1351,"= 1"))/CompanyProfiles!$F$47)</f>
        <v>0.11111111111111116</v>
      </c>
      <c r="K1351" s="6">
        <f ca="1">IF(J1351=0,0,IF(G1351=1,CompanyProfiles!$T$43+(RANDBETWEEN(CompanyProfiles!$R$43,CompanyProfiles!$S$43))/100,CompanyProfiles!$T$42+(RANDBETWEEN(CompanyProfiles!$R$42,CompanyProfiles!$S$42))/100))</f>
        <v>10368.996666666666</v>
      </c>
    </row>
    <row r="1352" spans="1:11" x14ac:dyDescent="0.2">
      <c r="A1352" s="6">
        <f ca="1">IF(CompanyProfiles!F$44&gt;=RAND(),0,1)</f>
        <v>1</v>
      </c>
      <c r="B1352" s="6">
        <f ca="1">IF(CompanyProfiles!G$44&gt;=RAND(),0,1)</f>
        <v>1</v>
      </c>
      <c r="C1352" s="6">
        <f ca="1">IF(CompanyProfiles!H$44&gt;=RAND(),0,1)</f>
        <v>1</v>
      </c>
      <c r="D1352" s="6">
        <f ca="1">IF(CompanyProfiles!I$44&gt;=RAND(),0,1)</f>
        <v>1</v>
      </c>
      <c r="E1352" s="6">
        <f ca="1">IF(CompanyProfiles!J$44&gt;=RAND(),0,1)</f>
        <v>1</v>
      </c>
      <c r="F1352" s="6">
        <f ca="1">IF(CompanyProfiles!K$44&gt;=RAND(),0,1)</f>
        <v>1</v>
      </c>
      <c r="G1352" s="6">
        <f ca="1">IF(CompanyProfiles!L$44&gt;=RAND(),0,1)</f>
        <v>1</v>
      </c>
      <c r="H1352" s="6">
        <f ca="1">IF(CompanyProfiles!M$44&gt;=RAND(),0,1)</f>
        <v>1</v>
      </c>
      <c r="I1352" s="6">
        <f ca="1">IF(CompanyProfiles!N$44&gt;=RAND(),0,1)</f>
        <v>0</v>
      </c>
      <c r="J1352" s="12">
        <f ca="1">1-(SUM(COUNTIF(A1352:I1352,"= 1"))/CompanyProfiles!$F$47)</f>
        <v>0.11111111111111116</v>
      </c>
      <c r="K1352" s="6">
        <f ca="1">IF(J1352=0,0,IF(G1352=1,CompanyProfiles!$T$43+(RANDBETWEEN(CompanyProfiles!$R$43,CompanyProfiles!$S$43))/100,CompanyProfiles!$T$42+(RANDBETWEEN(CompanyProfiles!$R$42,CompanyProfiles!$S$42))/100))</f>
        <v>14083.336666666666</v>
      </c>
    </row>
    <row r="1353" spans="1:11" x14ac:dyDescent="0.2">
      <c r="A1353" s="6">
        <f ca="1">IF(CompanyProfiles!F$44&gt;=RAND(),0,1)</f>
        <v>1</v>
      </c>
      <c r="B1353" s="6">
        <f ca="1">IF(CompanyProfiles!G$44&gt;=RAND(),0,1)</f>
        <v>1</v>
      </c>
      <c r="C1353" s="6">
        <f ca="1">IF(CompanyProfiles!H$44&gt;=RAND(),0,1)</f>
        <v>1</v>
      </c>
      <c r="D1353" s="6">
        <f ca="1">IF(CompanyProfiles!I$44&gt;=RAND(),0,1)</f>
        <v>0</v>
      </c>
      <c r="E1353" s="6">
        <f ca="1">IF(CompanyProfiles!J$44&gt;=RAND(),0,1)</f>
        <v>0</v>
      </c>
      <c r="F1353" s="6">
        <f ca="1">IF(CompanyProfiles!K$44&gt;=RAND(),0,1)</f>
        <v>1</v>
      </c>
      <c r="G1353" s="6">
        <f ca="1">IF(CompanyProfiles!L$44&gt;=RAND(),0,1)</f>
        <v>1</v>
      </c>
      <c r="H1353" s="6">
        <f ca="1">IF(CompanyProfiles!M$44&gt;=RAND(),0,1)</f>
        <v>1</v>
      </c>
      <c r="I1353" s="6">
        <f ca="1">IF(CompanyProfiles!N$44&gt;=RAND(),0,1)</f>
        <v>1</v>
      </c>
      <c r="J1353" s="12">
        <f ca="1">1-(SUM(COUNTIF(A1353:I1353,"= 1"))/CompanyProfiles!$F$47)</f>
        <v>0.22222222222222221</v>
      </c>
      <c r="K1353" s="6">
        <f ca="1">IF(J1353=0,0,IF(G1353=1,CompanyProfiles!$T$43+(RANDBETWEEN(CompanyProfiles!$R$43,CompanyProfiles!$S$43))/100,CompanyProfiles!$T$42+(RANDBETWEEN(CompanyProfiles!$R$42,CompanyProfiles!$S$42))/100))</f>
        <v>15683.396666666667</v>
      </c>
    </row>
    <row r="1354" spans="1:11" x14ac:dyDescent="0.2">
      <c r="A1354" s="6">
        <f ca="1">IF(CompanyProfiles!F$44&gt;=RAND(),0,1)</f>
        <v>1</v>
      </c>
      <c r="B1354" s="6">
        <f ca="1">IF(CompanyProfiles!G$44&gt;=RAND(),0,1)</f>
        <v>1</v>
      </c>
      <c r="C1354" s="6">
        <f ca="1">IF(CompanyProfiles!H$44&gt;=RAND(),0,1)</f>
        <v>0</v>
      </c>
      <c r="D1354" s="6">
        <f ca="1">IF(CompanyProfiles!I$44&gt;=RAND(),0,1)</f>
        <v>1</v>
      </c>
      <c r="E1354" s="6">
        <f ca="1">IF(CompanyProfiles!J$44&gt;=RAND(),0,1)</f>
        <v>1</v>
      </c>
      <c r="F1354" s="6">
        <f ca="1">IF(CompanyProfiles!K$44&gt;=RAND(),0,1)</f>
        <v>1</v>
      </c>
      <c r="G1354" s="6">
        <f ca="1">IF(CompanyProfiles!L$44&gt;=RAND(),0,1)</f>
        <v>1</v>
      </c>
      <c r="H1354" s="6">
        <f ca="1">IF(CompanyProfiles!M$44&gt;=RAND(),0,1)</f>
        <v>1</v>
      </c>
      <c r="I1354" s="6">
        <f ca="1">IF(CompanyProfiles!N$44&gt;=RAND(),0,1)</f>
        <v>0</v>
      </c>
      <c r="J1354" s="12">
        <f ca="1">1-(SUM(COUNTIF(A1354:I1354,"= 1"))/CompanyProfiles!$F$47)</f>
        <v>0.22222222222222221</v>
      </c>
      <c r="K1354" s="6">
        <f ca="1">IF(J1354=0,0,IF(G1354=1,CompanyProfiles!$T$43+(RANDBETWEEN(CompanyProfiles!$R$43,CompanyProfiles!$S$43))/100,CompanyProfiles!$T$42+(RANDBETWEEN(CompanyProfiles!$R$42,CompanyProfiles!$S$42))/100))</f>
        <v>8234.4166666666661</v>
      </c>
    </row>
    <row r="1355" spans="1:11" x14ac:dyDescent="0.2">
      <c r="A1355" s="6">
        <f ca="1">IF(CompanyProfiles!F$44&gt;=RAND(),0,1)</f>
        <v>0</v>
      </c>
      <c r="B1355" s="6">
        <f ca="1">IF(CompanyProfiles!G$44&gt;=RAND(),0,1)</f>
        <v>0</v>
      </c>
      <c r="C1355" s="6">
        <f ca="1">IF(CompanyProfiles!H$44&gt;=RAND(),0,1)</f>
        <v>0</v>
      </c>
      <c r="D1355" s="6">
        <f ca="1">IF(CompanyProfiles!I$44&gt;=RAND(),0,1)</f>
        <v>1</v>
      </c>
      <c r="E1355" s="6">
        <f ca="1">IF(CompanyProfiles!J$44&gt;=RAND(),0,1)</f>
        <v>1</v>
      </c>
      <c r="F1355" s="6">
        <f ca="1">IF(CompanyProfiles!K$44&gt;=RAND(),0,1)</f>
        <v>1</v>
      </c>
      <c r="G1355" s="6">
        <f ca="1">IF(CompanyProfiles!L$44&gt;=RAND(),0,1)</f>
        <v>1</v>
      </c>
      <c r="H1355" s="6">
        <f ca="1">IF(CompanyProfiles!M$44&gt;=RAND(),0,1)</f>
        <v>1</v>
      </c>
      <c r="I1355" s="6">
        <f ca="1">IF(CompanyProfiles!N$44&gt;=RAND(),0,1)</f>
        <v>1</v>
      </c>
      <c r="J1355" s="12">
        <f ca="1">1-(SUM(COUNTIF(A1355:I1355,"= 1"))/CompanyProfiles!$F$47)</f>
        <v>0.33333333333333337</v>
      </c>
      <c r="K1355" s="6">
        <f ca="1">IF(J1355=0,0,IF(G1355=1,CompanyProfiles!$T$43+(RANDBETWEEN(CompanyProfiles!$R$43,CompanyProfiles!$S$43))/100,CompanyProfiles!$T$42+(RANDBETWEEN(CompanyProfiles!$R$42,CompanyProfiles!$S$42))/100))</f>
        <v>10541.986666666668</v>
      </c>
    </row>
    <row r="1356" spans="1:11" x14ac:dyDescent="0.2">
      <c r="A1356" s="6">
        <f ca="1">IF(CompanyProfiles!F$44&gt;=RAND(),0,1)</f>
        <v>1</v>
      </c>
      <c r="B1356" s="6">
        <f ca="1">IF(CompanyProfiles!G$44&gt;=RAND(),0,1)</f>
        <v>0</v>
      </c>
      <c r="C1356" s="6">
        <f ca="1">IF(CompanyProfiles!H$44&gt;=RAND(),0,1)</f>
        <v>1</v>
      </c>
      <c r="D1356" s="6">
        <f ca="1">IF(CompanyProfiles!I$44&gt;=RAND(),0,1)</f>
        <v>1</v>
      </c>
      <c r="E1356" s="6">
        <f ca="1">IF(CompanyProfiles!J$44&gt;=RAND(),0,1)</f>
        <v>1</v>
      </c>
      <c r="F1356" s="6">
        <f ca="1">IF(CompanyProfiles!K$44&gt;=RAND(),0,1)</f>
        <v>1</v>
      </c>
      <c r="G1356" s="6">
        <f ca="1">IF(CompanyProfiles!L$44&gt;=RAND(),0,1)</f>
        <v>0</v>
      </c>
      <c r="H1356" s="6">
        <f ca="1">IF(CompanyProfiles!M$44&gt;=RAND(),0,1)</f>
        <v>0</v>
      </c>
      <c r="I1356" s="6">
        <f ca="1">IF(CompanyProfiles!N$44&gt;=RAND(),0,1)</f>
        <v>0</v>
      </c>
      <c r="J1356" s="12">
        <f ca="1">1-(SUM(COUNTIF(A1356:I1356,"= 1"))/CompanyProfiles!$F$47)</f>
        <v>0.44444444444444442</v>
      </c>
      <c r="K1356" s="6">
        <f ca="1">IF(J1356=0,0,IF(G1356=1,CompanyProfiles!$T$43+(RANDBETWEEN(CompanyProfiles!$R$43,CompanyProfiles!$S$43))/100,CompanyProfiles!$T$42+(RANDBETWEEN(CompanyProfiles!$R$42,CompanyProfiles!$S$42))/100))</f>
        <v>1642.5966666666668</v>
      </c>
    </row>
    <row r="1357" spans="1:11" x14ac:dyDescent="0.2">
      <c r="A1357" s="6">
        <f ca="1">IF(CompanyProfiles!F$44&gt;=RAND(),0,1)</f>
        <v>1</v>
      </c>
      <c r="B1357" s="6">
        <f ca="1">IF(CompanyProfiles!G$44&gt;=RAND(),0,1)</f>
        <v>0</v>
      </c>
      <c r="C1357" s="6">
        <f ca="1">IF(CompanyProfiles!H$44&gt;=RAND(),0,1)</f>
        <v>1</v>
      </c>
      <c r="D1357" s="6">
        <f ca="1">IF(CompanyProfiles!I$44&gt;=RAND(),0,1)</f>
        <v>1</v>
      </c>
      <c r="E1357" s="6">
        <f ca="1">IF(CompanyProfiles!J$44&gt;=RAND(),0,1)</f>
        <v>1</v>
      </c>
      <c r="F1357" s="6">
        <f ca="1">IF(CompanyProfiles!K$44&gt;=RAND(),0,1)</f>
        <v>1</v>
      </c>
      <c r="G1357" s="6">
        <f ca="1">IF(CompanyProfiles!L$44&gt;=RAND(),0,1)</f>
        <v>1</v>
      </c>
      <c r="H1357" s="6">
        <f ca="1">IF(CompanyProfiles!M$44&gt;=RAND(),0,1)</f>
        <v>0</v>
      </c>
      <c r="I1357" s="6">
        <f ca="1">IF(CompanyProfiles!N$44&gt;=RAND(),0,1)</f>
        <v>1</v>
      </c>
      <c r="J1357" s="12">
        <f ca="1">1-(SUM(COUNTIF(A1357:I1357,"= 1"))/CompanyProfiles!$F$47)</f>
        <v>0.22222222222222221</v>
      </c>
      <c r="K1357" s="6">
        <f ca="1">IF(J1357=0,0,IF(G1357=1,CompanyProfiles!$T$43+(RANDBETWEEN(CompanyProfiles!$R$43,CompanyProfiles!$S$43))/100,CompanyProfiles!$T$42+(RANDBETWEEN(CompanyProfiles!$R$42,CompanyProfiles!$S$42))/100))</f>
        <v>6399.8166666666666</v>
      </c>
    </row>
    <row r="1358" spans="1:11" x14ac:dyDescent="0.2">
      <c r="A1358" s="6">
        <f ca="1">IF(CompanyProfiles!F$44&gt;=RAND(),0,1)</f>
        <v>1</v>
      </c>
      <c r="B1358" s="6">
        <f ca="1">IF(CompanyProfiles!G$44&gt;=RAND(),0,1)</f>
        <v>0</v>
      </c>
      <c r="C1358" s="6">
        <f ca="1">IF(CompanyProfiles!H$44&gt;=RAND(),0,1)</f>
        <v>1</v>
      </c>
      <c r="D1358" s="6">
        <f ca="1">IF(CompanyProfiles!I$44&gt;=RAND(),0,1)</f>
        <v>0</v>
      </c>
      <c r="E1358" s="6">
        <f ca="1">IF(CompanyProfiles!J$44&gt;=RAND(),0,1)</f>
        <v>1</v>
      </c>
      <c r="F1358" s="6">
        <f ca="1">IF(CompanyProfiles!K$44&gt;=RAND(),0,1)</f>
        <v>1</v>
      </c>
      <c r="G1358" s="6">
        <f ca="1">IF(CompanyProfiles!L$44&gt;=RAND(),0,1)</f>
        <v>1</v>
      </c>
      <c r="H1358" s="6">
        <f ca="1">IF(CompanyProfiles!M$44&gt;=RAND(),0,1)</f>
        <v>1</v>
      </c>
      <c r="I1358" s="6">
        <f ca="1">IF(CompanyProfiles!N$44&gt;=RAND(),0,1)</f>
        <v>1</v>
      </c>
      <c r="J1358" s="12">
        <f ca="1">1-(SUM(COUNTIF(A1358:I1358,"= 1"))/CompanyProfiles!$F$47)</f>
        <v>0.22222222222222221</v>
      </c>
      <c r="K1358" s="6">
        <f ca="1">IF(J1358=0,0,IF(G1358=1,CompanyProfiles!$T$43+(RANDBETWEEN(CompanyProfiles!$R$43,CompanyProfiles!$S$43))/100,CompanyProfiles!$T$42+(RANDBETWEEN(CompanyProfiles!$R$42,CompanyProfiles!$S$42))/100))</f>
        <v>13546.706666666667</v>
      </c>
    </row>
    <row r="1359" spans="1:11" x14ac:dyDescent="0.2">
      <c r="A1359" s="6">
        <f ca="1">IF(CompanyProfiles!F$44&gt;=RAND(),0,1)</f>
        <v>0</v>
      </c>
      <c r="B1359" s="6">
        <f ca="1">IF(CompanyProfiles!G$44&gt;=RAND(),0,1)</f>
        <v>1</v>
      </c>
      <c r="C1359" s="6">
        <f ca="1">IF(CompanyProfiles!H$44&gt;=RAND(),0,1)</f>
        <v>1</v>
      </c>
      <c r="D1359" s="6">
        <f ca="1">IF(CompanyProfiles!I$44&gt;=RAND(),0,1)</f>
        <v>1</v>
      </c>
      <c r="E1359" s="6">
        <f ca="1">IF(CompanyProfiles!J$44&gt;=RAND(),0,1)</f>
        <v>1</v>
      </c>
      <c r="F1359" s="6">
        <f ca="1">IF(CompanyProfiles!K$44&gt;=RAND(),0,1)</f>
        <v>1</v>
      </c>
      <c r="G1359" s="6">
        <f ca="1">IF(CompanyProfiles!L$44&gt;=RAND(),0,1)</f>
        <v>1</v>
      </c>
      <c r="H1359" s="6">
        <f ca="1">IF(CompanyProfiles!M$44&gt;=RAND(),0,1)</f>
        <v>1</v>
      </c>
      <c r="I1359" s="6">
        <f ca="1">IF(CompanyProfiles!N$44&gt;=RAND(),0,1)</f>
        <v>1</v>
      </c>
      <c r="J1359" s="12">
        <f ca="1">1-(SUM(COUNTIF(A1359:I1359,"= 1"))/CompanyProfiles!$F$47)</f>
        <v>0.11111111111111116</v>
      </c>
      <c r="K1359" s="6">
        <f ca="1">IF(J1359=0,0,IF(G1359=1,CompanyProfiles!$T$43+(RANDBETWEEN(CompanyProfiles!$R$43,CompanyProfiles!$S$43))/100,CompanyProfiles!$T$42+(RANDBETWEEN(CompanyProfiles!$R$42,CompanyProfiles!$S$42))/100))</f>
        <v>12877.626666666667</v>
      </c>
    </row>
    <row r="1360" spans="1:11" x14ac:dyDescent="0.2">
      <c r="A1360" s="6">
        <f ca="1">IF(CompanyProfiles!F$44&gt;=RAND(),0,1)</f>
        <v>1</v>
      </c>
      <c r="B1360" s="6">
        <f ca="1">IF(CompanyProfiles!G$44&gt;=RAND(),0,1)</f>
        <v>0</v>
      </c>
      <c r="C1360" s="6">
        <f ca="1">IF(CompanyProfiles!H$44&gt;=RAND(),0,1)</f>
        <v>1</v>
      </c>
      <c r="D1360" s="6">
        <f ca="1">IF(CompanyProfiles!I$44&gt;=RAND(),0,1)</f>
        <v>1</v>
      </c>
      <c r="E1360" s="6">
        <f ca="1">IF(CompanyProfiles!J$44&gt;=RAND(),0,1)</f>
        <v>1</v>
      </c>
      <c r="F1360" s="6">
        <f ca="1">IF(CompanyProfiles!K$44&gt;=RAND(),0,1)</f>
        <v>1</v>
      </c>
      <c r="G1360" s="6">
        <f ca="1">IF(CompanyProfiles!L$44&gt;=RAND(),0,1)</f>
        <v>1</v>
      </c>
      <c r="H1360" s="6">
        <f ca="1">IF(CompanyProfiles!M$44&gt;=RAND(),0,1)</f>
        <v>1</v>
      </c>
      <c r="I1360" s="6">
        <f ca="1">IF(CompanyProfiles!N$44&gt;=RAND(),0,1)</f>
        <v>0</v>
      </c>
      <c r="J1360" s="12">
        <f ca="1">1-(SUM(COUNTIF(A1360:I1360,"= 1"))/CompanyProfiles!$F$47)</f>
        <v>0.22222222222222221</v>
      </c>
      <c r="K1360" s="6">
        <f ca="1">IF(J1360=0,0,IF(G1360=1,CompanyProfiles!$T$43+(RANDBETWEEN(CompanyProfiles!$R$43,CompanyProfiles!$S$43))/100,CompanyProfiles!$T$42+(RANDBETWEEN(CompanyProfiles!$R$42,CompanyProfiles!$S$42))/100))</f>
        <v>6918.8966666666665</v>
      </c>
    </row>
    <row r="1361" spans="1:11" x14ac:dyDescent="0.2">
      <c r="A1361" s="6">
        <f ca="1">IF(CompanyProfiles!F$44&gt;=RAND(),0,1)</f>
        <v>1</v>
      </c>
      <c r="B1361" s="6">
        <f ca="1">IF(CompanyProfiles!G$44&gt;=RAND(),0,1)</f>
        <v>0</v>
      </c>
      <c r="C1361" s="6">
        <f ca="1">IF(CompanyProfiles!H$44&gt;=RAND(),0,1)</f>
        <v>1</v>
      </c>
      <c r="D1361" s="6">
        <f ca="1">IF(CompanyProfiles!I$44&gt;=RAND(),0,1)</f>
        <v>1</v>
      </c>
      <c r="E1361" s="6">
        <f ca="1">IF(CompanyProfiles!J$44&gt;=RAND(),0,1)</f>
        <v>0</v>
      </c>
      <c r="F1361" s="6">
        <f ca="1">IF(CompanyProfiles!K$44&gt;=RAND(),0,1)</f>
        <v>1</v>
      </c>
      <c r="G1361" s="6">
        <f ca="1">IF(CompanyProfiles!L$44&gt;=RAND(),0,1)</f>
        <v>1</v>
      </c>
      <c r="H1361" s="6">
        <f ca="1">IF(CompanyProfiles!M$44&gt;=RAND(),0,1)</f>
        <v>1</v>
      </c>
      <c r="I1361" s="6">
        <f ca="1">IF(CompanyProfiles!N$44&gt;=RAND(),0,1)</f>
        <v>1</v>
      </c>
      <c r="J1361" s="12">
        <f ca="1">1-(SUM(COUNTIF(A1361:I1361,"= 1"))/CompanyProfiles!$F$47)</f>
        <v>0.22222222222222221</v>
      </c>
      <c r="K1361" s="6">
        <f ca="1">IF(J1361=0,0,IF(G1361=1,CompanyProfiles!$T$43+(RANDBETWEEN(CompanyProfiles!$R$43,CompanyProfiles!$S$43))/100,CompanyProfiles!$T$42+(RANDBETWEEN(CompanyProfiles!$R$42,CompanyProfiles!$S$42))/100))</f>
        <v>8614.3966666666674</v>
      </c>
    </row>
    <row r="1362" spans="1:11" x14ac:dyDescent="0.2">
      <c r="A1362" s="6">
        <f ca="1">IF(CompanyProfiles!F$44&gt;=RAND(),0,1)</f>
        <v>0</v>
      </c>
      <c r="B1362" s="6">
        <f ca="1">IF(CompanyProfiles!G$44&gt;=RAND(),0,1)</f>
        <v>1</v>
      </c>
      <c r="C1362" s="6">
        <f ca="1">IF(CompanyProfiles!H$44&gt;=RAND(),0,1)</f>
        <v>1</v>
      </c>
      <c r="D1362" s="6">
        <f ca="1">IF(CompanyProfiles!I$44&gt;=RAND(),0,1)</f>
        <v>0</v>
      </c>
      <c r="E1362" s="6">
        <f ca="1">IF(CompanyProfiles!J$44&gt;=RAND(),0,1)</f>
        <v>0</v>
      </c>
      <c r="F1362" s="6">
        <f ca="1">IF(CompanyProfiles!K$44&gt;=RAND(),0,1)</f>
        <v>1</v>
      </c>
      <c r="G1362" s="6">
        <f ca="1">IF(CompanyProfiles!L$44&gt;=RAND(),0,1)</f>
        <v>1</v>
      </c>
      <c r="H1362" s="6">
        <f ca="1">IF(CompanyProfiles!M$44&gt;=RAND(),0,1)</f>
        <v>1</v>
      </c>
      <c r="I1362" s="6">
        <f ca="1">IF(CompanyProfiles!N$44&gt;=RAND(),0,1)</f>
        <v>1</v>
      </c>
      <c r="J1362" s="12">
        <f ca="1">1-(SUM(COUNTIF(A1362:I1362,"= 1"))/CompanyProfiles!$F$47)</f>
        <v>0.33333333333333337</v>
      </c>
      <c r="K1362" s="6">
        <f ca="1">IF(J1362=0,0,IF(G1362=1,CompanyProfiles!$T$43+(RANDBETWEEN(CompanyProfiles!$R$43,CompanyProfiles!$S$43))/100,CompanyProfiles!$T$42+(RANDBETWEEN(CompanyProfiles!$R$42,CompanyProfiles!$S$42))/100))</f>
        <v>10657.516666666666</v>
      </c>
    </row>
    <row r="1363" spans="1:11" x14ac:dyDescent="0.2">
      <c r="A1363" s="6">
        <f ca="1">IF(CompanyProfiles!F$44&gt;=RAND(),0,1)</f>
        <v>0</v>
      </c>
      <c r="B1363" s="6">
        <f ca="1">IF(CompanyProfiles!G$44&gt;=RAND(),0,1)</f>
        <v>1</v>
      </c>
      <c r="C1363" s="6">
        <f ca="1">IF(CompanyProfiles!H$44&gt;=RAND(),0,1)</f>
        <v>0</v>
      </c>
      <c r="D1363" s="6">
        <f ca="1">IF(CompanyProfiles!I$44&gt;=RAND(),0,1)</f>
        <v>1</v>
      </c>
      <c r="E1363" s="6">
        <f ca="1">IF(CompanyProfiles!J$44&gt;=RAND(),0,1)</f>
        <v>1</v>
      </c>
      <c r="F1363" s="6">
        <f ca="1">IF(CompanyProfiles!K$44&gt;=RAND(),0,1)</f>
        <v>0</v>
      </c>
      <c r="G1363" s="6">
        <f ca="1">IF(CompanyProfiles!L$44&gt;=RAND(),0,1)</f>
        <v>1</v>
      </c>
      <c r="H1363" s="6">
        <f ca="1">IF(CompanyProfiles!M$44&gt;=RAND(),0,1)</f>
        <v>0</v>
      </c>
      <c r="I1363" s="6">
        <f ca="1">IF(CompanyProfiles!N$44&gt;=RAND(),0,1)</f>
        <v>1</v>
      </c>
      <c r="J1363" s="12">
        <f ca="1">1-(SUM(COUNTIF(A1363:I1363,"= 1"))/CompanyProfiles!$F$47)</f>
        <v>0.44444444444444442</v>
      </c>
      <c r="K1363" s="6">
        <f ca="1">IF(J1363=0,0,IF(G1363=1,CompanyProfiles!$T$43+(RANDBETWEEN(CompanyProfiles!$R$43,CompanyProfiles!$S$43))/100,CompanyProfiles!$T$42+(RANDBETWEEN(CompanyProfiles!$R$42,CompanyProfiles!$S$42))/100))</f>
        <v>6892.2166666666672</v>
      </c>
    </row>
    <row r="1364" spans="1:11" x14ac:dyDescent="0.2">
      <c r="A1364" s="6">
        <f ca="1">IF(CompanyProfiles!F$44&gt;=RAND(),0,1)</f>
        <v>1</v>
      </c>
      <c r="B1364" s="6">
        <f ca="1">IF(CompanyProfiles!G$44&gt;=RAND(),0,1)</f>
        <v>0</v>
      </c>
      <c r="C1364" s="6">
        <f ca="1">IF(CompanyProfiles!H$44&gt;=RAND(),0,1)</f>
        <v>1</v>
      </c>
      <c r="D1364" s="6">
        <f ca="1">IF(CompanyProfiles!I$44&gt;=RAND(),0,1)</f>
        <v>0</v>
      </c>
      <c r="E1364" s="6">
        <f ca="1">IF(CompanyProfiles!J$44&gt;=RAND(),0,1)</f>
        <v>1</v>
      </c>
      <c r="F1364" s="6">
        <f ca="1">IF(CompanyProfiles!K$44&gt;=RAND(),0,1)</f>
        <v>1</v>
      </c>
      <c r="G1364" s="6">
        <f ca="1">IF(CompanyProfiles!L$44&gt;=RAND(),0,1)</f>
        <v>1</v>
      </c>
      <c r="H1364" s="6">
        <f ca="1">IF(CompanyProfiles!M$44&gt;=RAND(),0,1)</f>
        <v>0</v>
      </c>
      <c r="I1364" s="6">
        <f ca="1">IF(CompanyProfiles!N$44&gt;=RAND(),0,1)</f>
        <v>1</v>
      </c>
      <c r="J1364" s="12">
        <f ca="1">1-(SUM(COUNTIF(A1364:I1364,"= 1"))/CompanyProfiles!$F$47)</f>
        <v>0.33333333333333337</v>
      </c>
      <c r="K1364" s="6">
        <f ca="1">IF(J1364=0,0,IF(G1364=1,CompanyProfiles!$T$43+(RANDBETWEEN(CompanyProfiles!$R$43,CompanyProfiles!$S$43))/100,CompanyProfiles!$T$42+(RANDBETWEEN(CompanyProfiles!$R$42,CompanyProfiles!$S$42))/100))</f>
        <v>6220.1366666666672</v>
      </c>
    </row>
    <row r="1365" spans="1:11" x14ac:dyDescent="0.2">
      <c r="A1365" s="6">
        <f ca="1">IF(CompanyProfiles!F$44&gt;=RAND(),0,1)</f>
        <v>1</v>
      </c>
      <c r="B1365" s="6">
        <f ca="1">IF(CompanyProfiles!G$44&gt;=RAND(),0,1)</f>
        <v>1</v>
      </c>
      <c r="C1365" s="6">
        <f ca="1">IF(CompanyProfiles!H$44&gt;=RAND(),0,1)</f>
        <v>1</v>
      </c>
      <c r="D1365" s="6">
        <f ca="1">IF(CompanyProfiles!I$44&gt;=RAND(),0,1)</f>
        <v>0</v>
      </c>
      <c r="E1365" s="6">
        <f ca="1">IF(CompanyProfiles!J$44&gt;=RAND(),0,1)</f>
        <v>0</v>
      </c>
      <c r="F1365" s="6">
        <f ca="1">IF(CompanyProfiles!K$44&gt;=RAND(),0,1)</f>
        <v>1</v>
      </c>
      <c r="G1365" s="6">
        <f ca="1">IF(CompanyProfiles!L$44&gt;=RAND(),0,1)</f>
        <v>1</v>
      </c>
      <c r="H1365" s="6">
        <f ca="1">IF(CompanyProfiles!M$44&gt;=RAND(),0,1)</f>
        <v>1</v>
      </c>
      <c r="I1365" s="6">
        <f ca="1">IF(CompanyProfiles!N$44&gt;=RAND(),0,1)</f>
        <v>1</v>
      </c>
      <c r="J1365" s="12">
        <f ca="1">1-(SUM(COUNTIF(A1365:I1365,"= 1"))/CompanyProfiles!$F$47)</f>
        <v>0.22222222222222221</v>
      </c>
      <c r="K1365" s="6">
        <f ca="1">IF(J1365=0,0,IF(G1365=1,CompanyProfiles!$T$43+(RANDBETWEEN(CompanyProfiles!$R$43,CompanyProfiles!$S$43))/100,CompanyProfiles!$T$42+(RANDBETWEEN(CompanyProfiles!$R$42,CompanyProfiles!$S$42))/100))</f>
        <v>13707.886666666667</v>
      </c>
    </row>
    <row r="1366" spans="1:11" x14ac:dyDescent="0.2">
      <c r="A1366" s="6">
        <f ca="1">IF(CompanyProfiles!F$44&gt;=RAND(),0,1)</f>
        <v>1</v>
      </c>
      <c r="B1366" s="6">
        <f ca="1">IF(CompanyProfiles!G$44&gt;=RAND(),0,1)</f>
        <v>1</v>
      </c>
      <c r="C1366" s="6">
        <f ca="1">IF(CompanyProfiles!H$44&gt;=RAND(),0,1)</f>
        <v>1</v>
      </c>
      <c r="D1366" s="6">
        <f ca="1">IF(CompanyProfiles!I$44&gt;=RAND(),0,1)</f>
        <v>0</v>
      </c>
      <c r="E1366" s="6">
        <f ca="1">IF(CompanyProfiles!J$44&gt;=RAND(),0,1)</f>
        <v>1</v>
      </c>
      <c r="F1366" s="6">
        <f ca="1">IF(CompanyProfiles!K$44&gt;=RAND(),0,1)</f>
        <v>1</v>
      </c>
      <c r="G1366" s="6">
        <f ca="1">IF(CompanyProfiles!L$44&gt;=RAND(),0,1)</f>
        <v>1</v>
      </c>
      <c r="H1366" s="6">
        <f ca="1">IF(CompanyProfiles!M$44&gt;=RAND(),0,1)</f>
        <v>1</v>
      </c>
      <c r="I1366" s="6">
        <f ca="1">IF(CompanyProfiles!N$44&gt;=RAND(),0,1)</f>
        <v>0</v>
      </c>
      <c r="J1366" s="12">
        <f ca="1">1-(SUM(COUNTIF(A1366:I1366,"= 1"))/CompanyProfiles!$F$47)</f>
        <v>0.22222222222222221</v>
      </c>
      <c r="K1366" s="6">
        <f ca="1">IF(J1366=0,0,IF(G1366=1,CompanyProfiles!$T$43+(RANDBETWEEN(CompanyProfiles!$R$43,CompanyProfiles!$S$43))/100,CompanyProfiles!$T$42+(RANDBETWEEN(CompanyProfiles!$R$42,CompanyProfiles!$S$42))/100))</f>
        <v>8948.7166666666672</v>
      </c>
    </row>
    <row r="1367" spans="1:11" x14ac:dyDescent="0.2">
      <c r="A1367" s="6">
        <f ca="1">IF(CompanyProfiles!F$44&gt;=RAND(),0,1)</f>
        <v>1</v>
      </c>
      <c r="B1367" s="6">
        <f ca="1">IF(CompanyProfiles!G$44&gt;=RAND(),0,1)</f>
        <v>1</v>
      </c>
      <c r="C1367" s="6">
        <f ca="1">IF(CompanyProfiles!H$44&gt;=RAND(),0,1)</f>
        <v>1</v>
      </c>
      <c r="D1367" s="6">
        <f ca="1">IF(CompanyProfiles!I$44&gt;=RAND(),0,1)</f>
        <v>0</v>
      </c>
      <c r="E1367" s="6">
        <f ca="1">IF(CompanyProfiles!J$44&gt;=RAND(),0,1)</f>
        <v>0</v>
      </c>
      <c r="F1367" s="6">
        <f ca="1">IF(CompanyProfiles!K$44&gt;=RAND(),0,1)</f>
        <v>1</v>
      </c>
      <c r="G1367" s="6">
        <f ca="1">IF(CompanyProfiles!L$44&gt;=RAND(),0,1)</f>
        <v>1</v>
      </c>
      <c r="H1367" s="6">
        <f ca="1">IF(CompanyProfiles!M$44&gt;=RAND(),0,1)</f>
        <v>1</v>
      </c>
      <c r="I1367" s="6">
        <f ca="1">IF(CompanyProfiles!N$44&gt;=RAND(),0,1)</f>
        <v>1</v>
      </c>
      <c r="J1367" s="12">
        <f ca="1">1-(SUM(COUNTIF(A1367:I1367,"= 1"))/CompanyProfiles!$F$47)</f>
        <v>0.22222222222222221</v>
      </c>
      <c r="K1367" s="6">
        <f ca="1">IF(J1367=0,0,IF(G1367=1,CompanyProfiles!$T$43+(RANDBETWEEN(CompanyProfiles!$R$43,CompanyProfiles!$S$43))/100,CompanyProfiles!$T$42+(RANDBETWEEN(CompanyProfiles!$R$42,CompanyProfiles!$S$42))/100))</f>
        <v>7578.2166666666672</v>
      </c>
    </row>
    <row r="1368" spans="1:11" x14ac:dyDescent="0.2">
      <c r="A1368" s="6">
        <f ca="1">IF(CompanyProfiles!F$44&gt;=RAND(),0,1)</f>
        <v>0</v>
      </c>
      <c r="B1368" s="6">
        <f ca="1">IF(CompanyProfiles!G$44&gt;=RAND(),0,1)</f>
        <v>0</v>
      </c>
      <c r="C1368" s="6">
        <f ca="1">IF(CompanyProfiles!H$44&gt;=RAND(),0,1)</f>
        <v>1</v>
      </c>
      <c r="D1368" s="6">
        <f ca="1">IF(CompanyProfiles!I$44&gt;=RAND(),0,1)</f>
        <v>0</v>
      </c>
      <c r="E1368" s="6">
        <f ca="1">IF(CompanyProfiles!J$44&gt;=RAND(),0,1)</f>
        <v>1</v>
      </c>
      <c r="F1368" s="6">
        <f ca="1">IF(CompanyProfiles!K$44&gt;=RAND(),0,1)</f>
        <v>1</v>
      </c>
      <c r="G1368" s="6">
        <f ca="1">IF(CompanyProfiles!L$44&gt;=RAND(),0,1)</f>
        <v>1</v>
      </c>
      <c r="H1368" s="6">
        <f ca="1">IF(CompanyProfiles!M$44&gt;=RAND(),0,1)</f>
        <v>1</v>
      </c>
      <c r="I1368" s="6">
        <f ca="1">IF(CompanyProfiles!N$44&gt;=RAND(),0,1)</f>
        <v>1</v>
      </c>
      <c r="J1368" s="12">
        <f ca="1">1-(SUM(COUNTIF(A1368:I1368,"= 1"))/CompanyProfiles!$F$47)</f>
        <v>0.33333333333333337</v>
      </c>
      <c r="K1368" s="6">
        <f ca="1">IF(J1368=0,0,IF(G1368=1,CompanyProfiles!$T$43+(RANDBETWEEN(CompanyProfiles!$R$43,CompanyProfiles!$S$43))/100,CompanyProfiles!$T$42+(RANDBETWEEN(CompanyProfiles!$R$42,CompanyProfiles!$S$42))/100))</f>
        <v>13475.646666666667</v>
      </c>
    </row>
    <row r="1369" spans="1:11" x14ac:dyDescent="0.2">
      <c r="A1369" s="6">
        <f ca="1">IF(CompanyProfiles!F$44&gt;=RAND(),0,1)</f>
        <v>1</v>
      </c>
      <c r="B1369" s="6">
        <f ca="1">IF(CompanyProfiles!G$44&gt;=RAND(),0,1)</f>
        <v>0</v>
      </c>
      <c r="C1369" s="6">
        <f ca="1">IF(CompanyProfiles!H$44&gt;=RAND(),0,1)</f>
        <v>1</v>
      </c>
      <c r="D1369" s="6">
        <f ca="1">IF(CompanyProfiles!I$44&gt;=RAND(),0,1)</f>
        <v>1</v>
      </c>
      <c r="E1369" s="6">
        <f ca="1">IF(CompanyProfiles!J$44&gt;=RAND(),0,1)</f>
        <v>1</v>
      </c>
      <c r="F1369" s="6">
        <f ca="1">IF(CompanyProfiles!K$44&gt;=RAND(),0,1)</f>
        <v>1</v>
      </c>
      <c r="G1369" s="6">
        <f ca="1">IF(CompanyProfiles!L$44&gt;=RAND(),0,1)</f>
        <v>1</v>
      </c>
      <c r="H1369" s="6">
        <f ca="1">IF(CompanyProfiles!M$44&gt;=RAND(),0,1)</f>
        <v>1</v>
      </c>
      <c r="I1369" s="6">
        <f ca="1">IF(CompanyProfiles!N$44&gt;=RAND(),0,1)</f>
        <v>1</v>
      </c>
      <c r="J1369" s="12">
        <f ca="1">1-(SUM(COUNTIF(A1369:I1369,"= 1"))/CompanyProfiles!$F$47)</f>
        <v>0.11111111111111116</v>
      </c>
      <c r="K1369" s="6">
        <f ca="1">IF(J1369=0,0,IF(G1369=1,CompanyProfiles!$T$43+(RANDBETWEEN(CompanyProfiles!$R$43,CompanyProfiles!$S$43))/100,CompanyProfiles!$T$42+(RANDBETWEEN(CompanyProfiles!$R$42,CompanyProfiles!$S$42))/100))</f>
        <v>12150.686666666666</v>
      </c>
    </row>
    <row r="1370" spans="1:11" x14ac:dyDescent="0.2">
      <c r="A1370" s="6">
        <f ca="1">IF(CompanyProfiles!F$44&gt;=RAND(),0,1)</f>
        <v>0</v>
      </c>
      <c r="B1370" s="6">
        <f ca="1">IF(CompanyProfiles!G$44&gt;=RAND(),0,1)</f>
        <v>1</v>
      </c>
      <c r="C1370" s="6">
        <f ca="1">IF(CompanyProfiles!H$44&gt;=RAND(),0,1)</f>
        <v>1</v>
      </c>
      <c r="D1370" s="6">
        <f ca="1">IF(CompanyProfiles!I$44&gt;=RAND(),0,1)</f>
        <v>1</v>
      </c>
      <c r="E1370" s="6">
        <f ca="1">IF(CompanyProfiles!J$44&gt;=RAND(),0,1)</f>
        <v>1</v>
      </c>
      <c r="F1370" s="6">
        <f ca="1">IF(CompanyProfiles!K$44&gt;=RAND(),0,1)</f>
        <v>0</v>
      </c>
      <c r="G1370" s="6">
        <f ca="1">IF(CompanyProfiles!L$44&gt;=RAND(),0,1)</f>
        <v>1</v>
      </c>
      <c r="H1370" s="6">
        <f ca="1">IF(CompanyProfiles!M$44&gt;=RAND(),0,1)</f>
        <v>0</v>
      </c>
      <c r="I1370" s="6">
        <f ca="1">IF(CompanyProfiles!N$44&gt;=RAND(),0,1)</f>
        <v>0</v>
      </c>
      <c r="J1370" s="12">
        <f ca="1">1-(SUM(COUNTIF(A1370:I1370,"= 1"))/CompanyProfiles!$F$47)</f>
        <v>0.44444444444444442</v>
      </c>
      <c r="K1370" s="6">
        <f ca="1">IF(J1370=0,0,IF(G1370=1,CompanyProfiles!$T$43+(RANDBETWEEN(CompanyProfiles!$R$43,CompanyProfiles!$S$43))/100,CompanyProfiles!$T$42+(RANDBETWEEN(CompanyProfiles!$R$42,CompanyProfiles!$S$42))/100))</f>
        <v>14551.516666666666</v>
      </c>
    </row>
    <row r="1371" spans="1:11" x14ac:dyDescent="0.2">
      <c r="A1371" s="6">
        <f ca="1">IF(CompanyProfiles!F$44&gt;=RAND(),0,1)</f>
        <v>1</v>
      </c>
      <c r="B1371" s="6">
        <f ca="1">IF(CompanyProfiles!G$44&gt;=RAND(),0,1)</f>
        <v>0</v>
      </c>
      <c r="C1371" s="6">
        <f ca="1">IF(CompanyProfiles!H$44&gt;=RAND(),0,1)</f>
        <v>1</v>
      </c>
      <c r="D1371" s="6">
        <f ca="1">IF(CompanyProfiles!I$44&gt;=RAND(),0,1)</f>
        <v>0</v>
      </c>
      <c r="E1371" s="6">
        <f ca="1">IF(CompanyProfiles!J$44&gt;=RAND(),0,1)</f>
        <v>1</v>
      </c>
      <c r="F1371" s="6">
        <f ca="1">IF(CompanyProfiles!K$44&gt;=RAND(),0,1)</f>
        <v>1</v>
      </c>
      <c r="G1371" s="6">
        <f ca="1">IF(CompanyProfiles!L$44&gt;=RAND(),0,1)</f>
        <v>1</v>
      </c>
      <c r="H1371" s="6">
        <f ca="1">IF(CompanyProfiles!M$44&gt;=RAND(),0,1)</f>
        <v>1</v>
      </c>
      <c r="I1371" s="6">
        <f ca="1">IF(CompanyProfiles!N$44&gt;=RAND(),0,1)</f>
        <v>1</v>
      </c>
      <c r="J1371" s="12">
        <f ca="1">1-(SUM(COUNTIF(A1371:I1371,"= 1"))/CompanyProfiles!$F$47)</f>
        <v>0.22222222222222221</v>
      </c>
      <c r="K1371" s="6">
        <f ca="1">IF(J1371=0,0,IF(G1371=1,CompanyProfiles!$T$43+(RANDBETWEEN(CompanyProfiles!$R$43,CompanyProfiles!$S$43))/100,CompanyProfiles!$T$42+(RANDBETWEEN(CompanyProfiles!$R$42,CompanyProfiles!$S$42))/100))</f>
        <v>14761.676666666666</v>
      </c>
    </row>
    <row r="1372" spans="1:11" x14ac:dyDescent="0.2">
      <c r="A1372" s="6">
        <f ca="1">IF(CompanyProfiles!F$44&gt;=RAND(),0,1)</f>
        <v>1</v>
      </c>
      <c r="B1372" s="6">
        <f ca="1">IF(CompanyProfiles!G$44&gt;=RAND(),0,1)</f>
        <v>0</v>
      </c>
      <c r="C1372" s="6">
        <f ca="1">IF(CompanyProfiles!H$44&gt;=RAND(),0,1)</f>
        <v>1</v>
      </c>
      <c r="D1372" s="6">
        <f ca="1">IF(CompanyProfiles!I$44&gt;=RAND(),0,1)</f>
        <v>1</v>
      </c>
      <c r="E1372" s="6">
        <f ca="1">IF(CompanyProfiles!J$44&gt;=RAND(),0,1)</f>
        <v>1</v>
      </c>
      <c r="F1372" s="6">
        <f ca="1">IF(CompanyProfiles!K$44&gt;=RAND(),0,1)</f>
        <v>1</v>
      </c>
      <c r="G1372" s="6">
        <f ca="1">IF(CompanyProfiles!L$44&gt;=RAND(),0,1)</f>
        <v>1</v>
      </c>
      <c r="H1372" s="6">
        <f ca="1">IF(CompanyProfiles!M$44&gt;=RAND(),0,1)</f>
        <v>1</v>
      </c>
      <c r="I1372" s="6">
        <f ca="1">IF(CompanyProfiles!N$44&gt;=RAND(),0,1)</f>
        <v>0</v>
      </c>
      <c r="J1372" s="12">
        <f ca="1">1-(SUM(COUNTIF(A1372:I1372,"= 1"))/CompanyProfiles!$F$47)</f>
        <v>0.22222222222222221</v>
      </c>
      <c r="K1372" s="6">
        <f ca="1">IF(J1372=0,0,IF(G1372=1,CompanyProfiles!$T$43+(RANDBETWEEN(CompanyProfiles!$R$43,CompanyProfiles!$S$43))/100,CompanyProfiles!$T$42+(RANDBETWEEN(CompanyProfiles!$R$42,CompanyProfiles!$S$42))/100))</f>
        <v>8487.2066666666669</v>
      </c>
    </row>
    <row r="1373" spans="1:11" x14ac:dyDescent="0.2">
      <c r="A1373" s="6">
        <f ca="1">IF(CompanyProfiles!F$44&gt;=RAND(),0,1)</f>
        <v>1</v>
      </c>
      <c r="B1373" s="6">
        <f ca="1">IF(CompanyProfiles!G$44&gt;=RAND(),0,1)</f>
        <v>0</v>
      </c>
      <c r="C1373" s="6">
        <f ca="1">IF(CompanyProfiles!H$44&gt;=RAND(),0,1)</f>
        <v>1</v>
      </c>
      <c r="D1373" s="6">
        <f ca="1">IF(CompanyProfiles!I$44&gt;=RAND(),0,1)</f>
        <v>1</v>
      </c>
      <c r="E1373" s="6">
        <f ca="1">IF(CompanyProfiles!J$44&gt;=RAND(),0,1)</f>
        <v>1</v>
      </c>
      <c r="F1373" s="6">
        <f ca="1">IF(CompanyProfiles!K$44&gt;=RAND(),0,1)</f>
        <v>1</v>
      </c>
      <c r="G1373" s="6">
        <f ca="1">IF(CompanyProfiles!L$44&gt;=RAND(),0,1)</f>
        <v>1</v>
      </c>
      <c r="H1373" s="6">
        <f ca="1">IF(CompanyProfiles!M$44&gt;=RAND(),0,1)</f>
        <v>1</v>
      </c>
      <c r="I1373" s="6">
        <f ca="1">IF(CompanyProfiles!N$44&gt;=RAND(),0,1)</f>
        <v>1</v>
      </c>
      <c r="J1373" s="12">
        <f ca="1">1-(SUM(COUNTIF(A1373:I1373,"= 1"))/CompanyProfiles!$F$47)</f>
        <v>0.11111111111111116</v>
      </c>
      <c r="K1373" s="6">
        <f ca="1">IF(J1373=0,0,IF(G1373=1,CompanyProfiles!$T$43+(RANDBETWEEN(CompanyProfiles!$R$43,CompanyProfiles!$S$43))/100,CompanyProfiles!$T$42+(RANDBETWEEN(CompanyProfiles!$R$42,CompanyProfiles!$S$42))/100))</f>
        <v>12936.616666666667</v>
      </c>
    </row>
    <row r="1374" spans="1:11" x14ac:dyDescent="0.2">
      <c r="A1374" s="6">
        <f ca="1">IF(CompanyProfiles!F$44&gt;=RAND(),0,1)</f>
        <v>1</v>
      </c>
      <c r="B1374" s="6">
        <f ca="1">IF(CompanyProfiles!G$44&gt;=RAND(),0,1)</f>
        <v>1</v>
      </c>
      <c r="C1374" s="6">
        <f ca="1">IF(CompanyProfiles!H$44&gt;=RAND(),0,1)</f>
        <v>1</v>
      </c>
      <c r="D1374" s="6">
        <f ca="1">IF(CompanyProfiles!I$44&gt;=RAND(),0,1)</f>
        <v>1</v>
      </c>
      <c r="E1374" s="6">
        <f ca="1">IF(CompanyProfiles!J$44&gt;=RAND(),0,1)</f>
        <v>1</v>
      </c>
      <c r="F1374" s="6">
        <f ca="1">IF(CompanyProfiles!K$44&gt;=RAND(),0,1)</f>
        <v>1</v>
      </c>
      <c r="G1374" s="6">
        <f ca="1">IF(CompanyProfiles!L$44&gt;=RAND(),0,1)</f>
        <v>1</v>
      </c>
      <c r="H1374" s="6">
        <f ca="1">IF(CompanyProfiles!M$44&gt;=RAND(),0,1)</f>
        <v>1</v>
      </c>
      <c r="I1374" s="6">
        <f ca="1">IF(CompanyProfiles!N$44&gt;=RAND(),0,1)</f>
        <v>1</v>
      </c>
      <c r="J1374" s="12">
        <f ca="1">1-(SUM(COUNTIF(A1374:I1374,"= 1"))/CompanyProfiles!$F$47)</f>
        <v>0</v>
      </c>
      <c r="K1374" s="6">
        <f ca="1">IF(J1374=0,0,IF(G1374=1,CompanyProfiles!$T$43+(RANDBETWEEN(CompanyProfiles!$R$43,CompanyProfiles!$S$43))/100,CompanyProfiles!$T$42+(RANDBETWEEN(CompanyProfiles!$R$42,CompanyProfiles!$S$42))/100))</f>
        <v>0</v>
      </c>
    </row>
    <row r="1375" spans="1:11" x14ac:dyDescent="0.2">
      <c r="A1375" s="6">
        <f ca="1">IF(CompanyProfiles!F$44&gt;=RAND(),0,1)</f>
        <v>0</v>
      </c>
      <c r="B1375" s="6">
        <f ca="1">IF(CompanyProfiles!G$44&gt;=RAND(),0,1)</f>
        <v>1</v>
      </c>
      <c r="C1375" s="6">
        <f ca="1">IF(CompanyProfiles!H$44&gt;=RAND(),0,1)</f>
        <v>1</v>
      </c>
      <c r="D1375" s="6">
        <f ca="1">IF(CompanyProfiles!I$44&gt;=RAND(),0,1)</f>
        <v>1</v>
      </c>
      <c r="E1375" s="6">
        <f ca="1">IF(CompanyProfiles!J$44&gt;=RAND(),0,1)</f>
        <v>1</v>
      </c>
      <c r="F1375" s="6">
        <f ca="1">IF(CompanyProfiles!K$44&gt;=RAND(),0,1)</f>
        <v>1</v>
      </c>
      <c r="G1375" s="6">
        <f ca="1">IF(CompanyProfiles!L$44&gt;=RAND(),0,1)</f>
        <v>1</v>
      </c>
      <c r="H1375" s="6">
        <f ca="1">IF(CompanyProfiles!M$44&gt;=RAND(),0,1)</f>
        <v>1</v>
      </c>
      <c r="I1375" s="6">
        <f ca="1">IF(CompanyProfiles!N$44&gt;=RAND(),0,1)</f>
        <v>1</v>
      </c>
      <c r="J1375" s="12">
        <f ca="1">1-(SUM(COUNTIF(A1375:I1375,"= 1"))/CompanyProfiles!$F$47)</f>
        <v>0.11111111111111116</v>
      </c>
      <c r="K1375" s="6">
        <f ca="1">IF(J1375=0,0,IF(G1375=1,CompanyProfiles!$T$43+(RANDBETWEEN(CompanyProfiles!$R$43,CompanyProfiles!$S$43))/100,CompanyProfiles!$T$42+(RANDBETWEEN(CompanyProfiles!$R$42,CompanyProfiles!$S$42))/100))</f>
        <v>6945.3166666666666</v>
      </c>
    </row>
    <row r="1376" spans="1:11" x14ac:dyDescent="0.2">
      <c r="A1376" s="6">
        <f ca="1">IF(CompanyProfiles!F$44&gt;=RAND(),0,1)</f>
        <v>1</v>
      </c>
      <c r="B1376" s="6">
        <f ca="1">IF(CompanyProfiles!G$44&gt;=RAND(),0,1)</f>
        <v>0</v>
      </c>
      <c r="C1376" s="6">
        <f ca="1">IF(CompanyProfiles!H$44&gt;=RAND(),0,1)</f>
        <v>1</v>
      </c>
      <c r="D1376" s="6">
        <f ca="1">IF(CompanyProfiles!I$44&gt;=RAND(),0,1)</f>
        <v>1</v>
      </c>
      <c r="E1376" s="6">
        <f ca="1">IF(CompanyProfiles!J$44&gt;=RAND(),0,1)</f>
        <v>1</v>
      </c>
      <c r="F1376" s="6">
        <f ca="1">IF(CompanyProfiles!K$44&gt;=RAND(),0,1)</f>
        <v>1</v>
      </c>
      <c r="G1376" s="6">
        <f ca="1">IF(CompanyProfiles!L$44&gt;=RAND(),0,1)</f>
        <v>1</v>
      </c>
      <c r="H1376" s="6">
        <f ca="1">IF(CompanyProfiles!M$44&gt;=RAND(),0,1)</f>
        <v>1</v>
      </c>
      <c r="I1376" s="6">
        <f ca="1">IF(CompanyProfiles!N$44&gt;=RAND(),0,1)</f>
        <v>0</v>
      </c>
      <c r="J1376" s="12">
        <f ca="1">1-(SUM(COUNTIF(A1376:I1376,"= 1"))/CompanyProfiles!$F$47)</f>
        <v>0.22222222222222221</v>
      </c>
      <c r="K1376" s="6">
        <f ca="1">IF(J1376=0,0,IF(G1376=1,CompanyProfiles!$T$43+(RANDBETWEEN(CompanyProfiles!$R$43,CompanyProfiles!$S$43))/100,CompanyProfiles!$T$42+(RANDBETWEEN(CompanyProfiles!$R$42,CompanyProfiles!$S$42))/100))</f>
        <v>14456.876666666667</v>
      </c>
    </row>
    <row r="1377" spans="1:11" x14ac:dyDescent="0.2">
      <c r="A1377" s="6">
        <f ca="1">IF(CompanyProfiles!F$44&gt;=RAND(),0,1)</f>
        <v>1</v>
      </c>
      <c r="B1377" s="6">
        <f ca="1">IF(CompanyProfiles!G$44&gt;=RAND(),0,1)</f>
        <v>1</v>
      </c>
      <c r="C1377" s="6">
        <f ca="1">IF(CompanyProfiles!H$44&gt;=RAND(),0,1)</f>
        <v>0</v>
      </c>
      <c r="D1377" s="6">
        <f ca="1">IF(CompanyProfiles!I$44&gt;=RAND(),0,1)</f>
        <v>1</v>
      </c>
      <c r="E1377" s="6">
        <f ca="1">IF(CompanyProfiles!J$44&gt;=RAND(),0,1)</f>
        <v>1</v>
      </c>
      <c r="F1377" s="6">
        <f ca="1">IF(CompanyProfiles!K$44&gt;=RAND(),0,1)</f>
        <v>1</v>
      </c>
      <c r="G1377" s="6">
        <f ca="1">IF(CompanyProfiles!L$44&gt;=RAND(),0,1)</f>
        <v>1</v>
      </c>
      <c r="H1377" s="6">
        <f ca="1">IF(CompanyProfiles!M$44&gt;=RAND(),0,1)</f>
        <v>1</v>
      </c>
      <c r="I1377" s="6">
        <f ca="1">IF(CompanyProfiles!N$44&gt;=RAND(),0,1)</f>
        <v>1</v>
      </c>
      <c r="J1377" s="12">
        <f ca="1">1-(SUM(COUNTIF(A1377:I1377,"= 1"))/CompanyProfiles!$F$47)</f>
        <v>0.11111111111111116</v>
      </c>
      <c r="K1377" s="6">
        <f ca="1">IF(J1377=0,0,IF(G1377=1,CompanyProfiles!$T$43+(RANDBETWEEN(CompanyProfiles!$R$43,CompanyProfiles!$S$43))/100,CompanyProfiles!$T$42+(RANDBETWEEN(CompanyProfiles!$R$42,CompanyProfiles!$S$42))/100))</f>
        <v>14622.956666666667</v>
      </c>
    </row>
    <row r="1378" spans="1:11" x14ac:dyDescent="0.2">
      <c r="A1378" s="6">
        <f ca="1">IF(CompanyProfiles!F$44&gt;=RAND(),0,1)</f>
        <v>1</v>
      </c>
      <c r="B1378" s="6">
        <f ca="1">IF(CompanyProfiles!G$44&gt;=RAND(),0,1)</f>
        <v>1</v>
      </c>
      <c r="C1378" s="6">
        <f ca="1">IF(CompanyProfiles!H$44&gt;=RAND(),0,1)</f>
        <v>1</v>
      </c>
      <c r="D1378" s="6">
        <f ca="1">IF(CompanyProfiles!I$44&gt;=RAND(),0,1)</f>
        <v>1</v>
      </c>
      <c r="E1378" s="6">
        <f ca="1">IF(CompanyProfiles!J$44&gt;=RAND(),0,1)</f>
        <v>1</v>
      </c>
      <c r="F1378" s="6">
        <f ca="1">IF(CompanyProfiles!K$44&gt;=RAND(),0,1)</f>
        <v>1</v>
      </c>
      <c r="G1378" s="6">
        <f ca="1">IF(CompanyProfiles!L$44&gt;=RAND(),0,1)</f>
        <v>1</v>
      </c>
      <c r="H1378" s="6">
        <f ca="1">IF(CompanyProfiles!M$44&gt;=RAND(),0,1)</f>
        <v>1</v>
      </c>
      <c r="I1378" s="6">
        <f ca="1">IF(CompanyProfiles!N$44&gt;=RAND(),0,1)</f>
        <v>1</v>
      </c>
      <c r="J1378" s="12">
        <f ca="1">1-(SUM(COUNTIF(A1378:I1378,"= 1"))/CompanyProfiles!$F$47)</f>
        <v>0</v>
      </c>
      <c r="K1378" s="6">
        <f ca="1">IF(J1378=0,0,IF(G1378=1,CompanyProfiles!$T$43+(RANDBETWEEN(CompanyProfiles!$R$43,CompanyProfiles!$S$43))/100,CompanyProfiles!$T$42+(RANDBETWEEN(CompanyProfiles!$R$42,CompanyProfiles!$S$42))/100))</f>
        <v>0</v>
      </c>
    </row>
    <row r="1379" spans="1:11" x14ac:dyDescent="0.2">
      <c r="A1379" s="6">
        <f ca="1">IF(CompanyProfiles!F$44&gt;=RAND(),0,1)</f>
        <v>0</v>
      </c>
      <c r="B1379" s="6">
        <f ca="1">IF(CompanyProfiles!G$44&gt;=RAND(),0,1)</f>
        <v>1</v>
      </c>
      <c r="C1379" s="6">
        <f ca="1">IF(CompanyProfiles!H$44&gt;=RAND(),0,1)</f>
        <v>1</v>
      </c>
      <c r="D1379" s="6">
        <f ca="1">IF(CompanyProfiles!I$44&gt;=RAND(),0,1)</f>
        <v>0</v>
      </c>
      <c r="E1379" s="6">
        <f ca="1">IF(CompanyProfiles!J$44&gt;=RAND(),0,1)</f>
        <v>1</v>
      </c>
      <c r="F1379" s="6">
        <f ca="1">IF(CompanyProfiles!K$44&gt;=RAND(),0,1)</f>
        <v>1</v>
      </c>
      <c r="G1379" s="6">
        <f ca="1">IF(CompanyProfiles!L$44&gt;=RAND(),0,1)</f>
        <v>1</v>
      </c>
      <c r="H1379" s="6">
        <f ca="1">IF(CompanyProfiles!M$44&gt;=RAND(),0,1)</f>
        <v>1</v>
      </c>
      <c r="I1379" s="6">
        <f ca="1">IF(CompanyProfiles!N$44&gt;=RAND(),0,1)</f>
        <v>1</v>
      </c>
      <c r="J1379" s="12">
        <f ca="1">1-(SUM(COUNTIF(A1379:I1379,"= 1"))/CompanyProfiles!$F$47)</f>
        <v>0.22222222222222221</v>
      </c>
      <c r="K1379" s="6">
        <f ca="1">IF(J1379=0,0,IF(G1379=1,CompanyProfiles!$T$43+(RANDBETWEEN(CompanyProfiles!$R$43,CompanyProfiles!$S$43))/100,CompanyProfiles!$T$42+(RANDBETWEEN(CompanyProfiles!$R$42,CompanyProfiles!$S$42))/100))</f>
        <v>8638.2166666666672</v>
      </c>
    </row>
    <row r="1380" spans="1:11" x14ac:dyDescent="0.2">
      <c r="A1380" s="6">
        <f ca="1">IF(CompanyProfiles!F$44&gt;=RAND(),0,1)</f>
        <v>0</v>
      </c>
      <c r="B1380" s="6">
        <f ca="1">IF(CompanyProfiles!G$44&gt;=RAND(),0,1)</f>
        <v>0</v>
      </c>
      <c r="C1380" s="6">
        <f ca="1">IF(CompanyProfiles!H$44&gt;=RAND(),0,1)</f>
        <v>1</v>
      </c>
      <c r="D1380" s="6">
        <f ca="1">IF(CompanyProfiles!I$44&gt;=RAND(),0,1)</f>
        <v>1</v>
      </c>
      <c r="E1380" s="6">
        <f ca="1">IF(CompanyProfiles!J$44&gt;=RAND(),0,1)</f>
        <v>1</v>
      </c>
      <c r="F1380" s="6">
        <f ca="1">IF(CompanyProfiles!K$44&gt;=RAND(),0,1)</f>
        <v>1</v>
      </c>
      <c r="G1380" s="6">
        <f ca="1">IF(CompanyProfiles!L$44&gt;=RAND(),0,1)</f>
        <v>1</v>
      </c>
      <c r="H1380" s="6">
        <f ca="1">IF(CompanyProfiles!M$44&gt;=RAND(),0,1)</f>
        <v>1</v>
      </c>
      <c r="I1380" s="6">
        <f ca="1">IF(CompanyProfiles!N$44&gt;=RAND(),0,1)</f>
        <v>1</v>
      </c>
      <c r="J1380" s="12">
        <f ca="1">1-(SUM(COUNTIF(A1380:I1380,"= 1"))/CompanyProfiles!$F$47)</f>
        <v>0.22222222222222221</v>
      </c>
      <c r="K1380" s="6">
        <f ca="1">IF(J1380=0,0,IF(G1380=1,CompanyProfiles!$T$43+(RANDBETWEEN(CompanyProfiles!$R$43,CompanyProfiles!$S$43))/100,CompanyProfiles!$T$42+(RANDBETWEEN(CompanyProfiles!$R$42,CompanyProfiles!$S$42))/100))</f>
        <v>11297.836666666666</v>
      </c>
    </row>
    <row r="1381" spans="1:11" x14ac:dyDescent="0.2">
      <c r="A1381" s="6">
        <f ca="1">IF(CompanyProfiles!F$44&gt;=RAND(),0,1)</f>
        <v>1</v>
      </c>
      <c r="B1381" s="6">
        <f ca="1">IF(CompanyProfiles!G$44&gt;=RAND(),0,1)</f>
        <v>0</v>
      </c>
      <c r="C1381" s="6">
        <f ca="1">IF(CompanyProfiles!H$44&gt;=RAND(),0,1)</f>
        <v>0</v>
      </c>
      <c r="D1381" s="6">
        <f ca="1">IF(CompanyProfiles!I$44&gt;=RAND(),0,1)</f>
        <v>1</v>
      </c>
      <c r="E1381" s="6">
        <f ca="1">IF(CompanyProfiles!J$44&gt;=RAND(),0,1)</f>
        <v>1</v>
      </c>
      <c r="F1381" s="6">
        <f ca="1">IF(CompanyProfiles!K$44&gt;=RAND(),0,1)</f>
        <v>1</v>
      </c>
      <c r="G1381" s="6">
        <f ca="1">IF(CompanyProfiles!L$44&gt;=RAND(),0,1)</f>
        <v>0</v>
      </c>
      <c r="H1381" s="6">
        <f ca="1">IF(CompanyProfiles!M$44&gt;=RAND(),0,1)</f>
        <v>1</v>
      </c>
      <c r="I1381" s="6">
        <f ca="1">IF(CompanyProfiles!N$44&gt;=RAND(),0,1)</f>
        <v>1</v>
      </c>
      <c r="J1381" s="12">
        <f ca="1">1-(SUM(COUNTIF(A1381:I1381,"= 1"))/CompanyProfiles!$F$47)</f>
        <v>0.33333333333333337</v>
      </c>
      <c r="K1381" s="6">
        <f ca="1">IF(J1381=0,0,IF(G1381=1,CompanyProfiles!$T$43+(RANDBETWEEN(CompanyProfiles!$R$43,CompanyProfiles!$S$43))/100,CompanyProfiles!$T$42+(RANDBETWEEN(CompanyProfiles!$R$42,CompanyProfiles!$S$42))/100))</f>
        <v>3119.8666666666663</v>
      </c>
    </row>
    <row r="1382" spans="1:11" x14ac:dyDescent="0.2">
      <c r="A1382" s="6">
        <f ca="1">IF(CompanyProfiles!F$44&gt;=RAND(),0,1)</f>
        <v>1</v>
      </c>
      <c r="B1382" s="6">
        <f ca="1">IF(CompanyProfiles!G$44&gt;=RAND(),0,1)</f>
        <v>1</v>
      </c>
      <c r="C1382" s="6">
        <f ca="1">IF(CompanyProfiles!H$44&gt;=RAND(),0,1)</f>
        <v>1</v>
      </c>
      <c r="D1382" s="6">
        <f ca="1">IF(CompanyProfiles!I$44&gt;=RAND(),0,1)</f>
        <v>1</v>
      </c>
      <c r="E1382" s="6">
        <f ca="1">IF(CompanyProfiles!J$44&gt;=RAND(),0,1)</f>
        <v>0</v>
      </c>
      <c r="F1382" s="6">
        <f ca="1">IF(CompanyProfiles!K$44&gt;=RAND(),0,1)</f>
        <v>1</v>
      </c>
      <c r="G1382" s="6">
        <f ca="1">IF(CompanyProfiles!L$44&gt;=RAND(),0,1)</f>
        <v>1</v>
      </c>
      <c r="H1382" s="6">
        <f ca="1">IF(CompanyProfiles!M$44&gt;=RAND(),0,1)</f>
        <v>1</v>
      </c>
      <c r="I1382" s="6">
        <f ca="1">IF(CompanyProfiles!N$44&gt;=RAND(),0,1)</f>
        <v>1</v>
      </c>
      <c r="J1382" s="12">
        <f ca="1">1-(SUM(COUNTIF(A1382:I1382,"= 1"))/CompanyProfiles!$F$47)</f>
        <v>0.11111111111111116</v>
      </c>
      <c r="K1382" s="6">
        <f ca="1">IF(J1382=0,0,IF(G1382=1,CompanyProfiles!$T$43+(RANDBETWEEN(CompanyProfiles!$R$43,CompanyProfiles!$S$43))/100,CompanyProfiles!$T$42+(RANDBETWEEN(CompanyProfiles!$R$42,CompanyProfiles!$S$42))/100))</f>
        <v>10946.656666666666</v>
      </c>
    </row>
    <row r="1383" spans="1:11" x14ac:dyDescent="0.2">
      <c r="A1383" s="6">
        <f ca="1">IF(CompanyProfiles!F$44&gt;=RAND(),0,1)</f>
        <v>1</v>
      </c>
      <c r="B1383" s="6">
        <f ca="1">IF(CompanyProfiles!G$44&gt;=RAND(),0,1)</f>
        <v>1</v>
      </c>
      <c r="C1383" s="6">
        <f ca="1">IF(CompanyProfiles!H$44&gt;=RAND(),0,1)</f>
        <v>1</v>
      </c>
      <c r="D1383" s="6">
        <f ca="1">IF(CompanyProfiles!I$44&gt;=RAND(),0,1)</f>
        <v>1</v>
      </c>
      <c r="E1383" s="6">
        <f ca="1">IF(CompanyProfiles!J$44&gt;=RAND(),0,1)</f>
        <v>1</v>
      </c>
      <c r="F1383" s="6">
        <f ca="1">IF(CompanyProfiles!K$44&gt;=RAND(),0,1)</f>
        <v>1</v>
      </c>
      <c r="G1383" s="6">
        <f ca="1">IF(CompanyProfiles!L$44&gt;=RAND(),0,1)</f>
        <v>1</v>
      </c>
      <c r="H1383" s="6">
        <f ca="1">IF(CompanyProfiles!M$44&gt;=RAND(),0,1)</f>
        <v>0</v>
      </c>
      <c r="I1383" s="6">
        <f ca="1">IF(CompanyProfiles!N$44&gt;=RAND(),0,1)</f>
        <v>1</v>
      </c>
      <c r="J1383" s="12">
        <f ca="1">1-(SUM(COUNTIF(A1383:I1383,"= 1"))/CompanyProfiles!$F$47)</f>
        <v>0.11111111111111116</v>
      </c>
      <c r="K1383" s="6">
        <f ca="1">IF(J1383=0,0,IF(G1383=1,CompanyProfiles!$T$43+(RANDBETWEEN(CompanyProfiles!$R$43,CompanyProfiles!$S$43))/100,CompanyProfiles!$T$42+(RANDBETWEEN(CompanyProfiles!$R$42,CompanyProfiles!$S$42))/100))</f>
        <v>14718.966666666667</v>
      </c>
    </row>
    <row r="1384" spans="1:11" x14ac:dyDescent="0.2">
      <c r="A1384" s="6">
        <f ca="1">IF(CompanyProfiles!F$44&gt;=RAND(),0,1)</f>
        <v>1</v>
      </c>
      <c r="B1384" s="6">
        <f ca="1">IF(CompanyProfiles!G$44&gt;=RAND(),0,1)</f>
        <v>1</v>
      </c>
      <c r="C1384" s="6">
        <f ca="1">IF(CompanyProfiles!H$44&gt;=RAND(),0,1)</f>
        <v>1</v>
      </c>
      <c r="D1384" s="6">
        <f ca="1">IF(CompanyProfiles!I$44&gt;=RAND(),0,1)</f>
        <v>0</v>
      </c>
      <c r="E1384" s="6">
        <f ca="1">IF(CompanyProfiles!J$44&gt;=RAND(),0,1)</f>
        <v>1</v>
      </c>
      <c r="F1384" s="6">
        <f ca="1">IF(CompanyProfiles!K$44&gt;=RAND(),0,1)</f>
        <v>1</v>
      </c>
      <c r="G1384" s="6">
        <f ca="1">IF(CompanyProfiles!L$44&gt;=RAND(),0,1)</f>
        <v>1</v>
      </c>
      <c r="H1384" s="6">
        <f ca="1">IF(CompanyProfiles!M$44&gt;=RAND(),0,1)</f>
        <v>1</v>
      </c>
      <c r="I1384" s="6">
        <f ca="1">IF(CompanyProfiles!N$44&gt;=RAND(),0,1)</f>
        <v>1</v>
      </c>
      <c r="J1384" s="12">
        <f ca="1">1-(SUM(COUNTIF(A1384:I1384,"= 1"))/CompanyProfiles!$F$47)</f>
        <v>0.11111111111111116</v>
      </c>
      <c r="K1384" s="6">
        <f ca="1">IF(J1384=0,0,IF(G1384=1,CompanyProfiles!$T$43+(RANDBETWEEN(CompanyProfiles!$R$43,CompanyProfiles!$S$43))/100,CompanyProfiles!$T$42+(RANDBETWEEN(CompanyProfiles!$R$42,CompanyProfiles!$S$42))/100))</f>
        <v>14940.286666666667</v>
      </c>
    </row>
    <row r="1385" spans="1:11" x14ac:dyDescent="0.2">
      <c r="A1385" s="6">
        <f ca="1">IF(CompanyProfiles!F$44&gt;=RAND(),0,1)</f>
        <v>1</v>
      </c>
      <c r="B1385" s="6">
        <f ca="1">IF(CompanyProfiles!G$44&gt;=RAND(),0,1)</f>
        <v>1</v>
      </c>
      <c r="C1385" s="6">
        <f ca="1">IF(CompanyProfiles!H$44&gt;=RAND(),0,1)</f>
        <v>1</v>
      </c>
      <c r="D1385" s="6">
        <f ca="1">IF(CompanyProfiles!I$44&gt;=RAND(),0,1)</f>
        <v>1</v>
      </c>
      <c r="E1385" s="6">
        <f ca="1">IF(CompanyProfiles!J$44&gt;=RAND(),0,1)</f>
        <v>1</v>
      </c>
      <c r="F1385" s="6">
        <f ca="1">IF(CompanyProfiles!K$44&gt;=RAND(),0,1)</f>
        <v>1</v>
      </c>
      <c r="G1385" s="6">
        <f ca="1">IF(CompanyProfiles!L$44&gt;=RAND(),0,1)</f>
        <v>1</v>
      </c>
      <c r="H1385" s="6">
        <f ca="1">IF(CompanyProfiles!M$44&gt;=RAND(),0,1)</f>
        <v>1</v>
      </c>
      <c r="I1385" s="6">
        <f ca="1">IF(CompanyProfiles!N$44&gt;=RAND(),0,1)</f>
        <v>1</v>
      </c>
      <c r="J1385" s="12">
        <f ca="1">1-(SUM(COUNTIF(A1385:I1385,"= 1"))/CompanyProfiles!$F$47)</f>
        <v>0</v>
      </c>
      <c r="K1385" s="6">
        <f ca="1">IF(J1385=0,0,IF(G1385=1,CompanyProfiles!$T$43+(RANDBETWEEN(CompanyProfiles!$R$43,CompanyProfiles!$S$43))/100,CompanyProfiles!$T$42+(RANDBETWEEN(CompanyProfiles!$R$42,CompanyProfiles!$S$42))/100))</f>
        <v>0</v>
      </c>
    </row>
    <row r="1386" spans="1:11" x14ac:dyDescent="0.2">
      <c r="A1386" s="6">
        <f ca="1">IF(CompanyProfiles!F$44&gt;=RAND(),0,1)</f>
        <v>1</v>
      </c>
      <c r="B1386" s="6">
        <f ca="1">IF(CompanyProfiles!G$44&gt;=RAND(),0,1)</f>
        <v>1</v>
      </c>
      <c r="C1386" s="6">
        <f ca="1">IF(CompanyProfiles!H$44&gt;=RAND(),0,1)</f>
        <v>1</v>
      </c>
      <c r="D1386" s="6">
        <f ca="1">IF(CompanyProfiles!I$44&gt;=RAND(),0,1)</f>
        <v>0</v>
      </c>
      <c r="E1386" s="6">
        <f ca="1">IF(CompanyProfiles!J$44&gt;=RAND(),0,1)</f>
        <v>1</v>
      </c>
      <c r="F1386" s="6">
        <f ca="1">IF(CompanyProfiles!K$44&gt;=RAND(),0,1)</f>
        <v>1</v>
      </c>
      <c r="G1386" s="6">
        <f ca="1">IF(CompanyProfiles!L$44&gt;=RAND(),0,1)</f>
        <v>0</v>
      </c>
      <c r="H1386" s="6">
        <f ca="1">IF(CompanyProfiles!M$44&gt;=RAND(),0,1)</f>
        <v>1</v>
      </c>
      <c r="I1386" s="6">
        <f ca="1">IF(CompanyProfiles!N$44&gt;=RAND(),0,1)</f>
        <v>0</v>
      </c>
      <c r="J1386" s="12">
        <f ca="1">1-(SUM(COUNTIF(A1386:I1386,"= 1"))/CompanyProfiles!$F$47)</f>
        <v>0.33333333333333337</v>
      </c>
      <c r="K1386" s="6">
        <f ca="1">IF(J1386=0,0,IF(G1386=1,CompanyProfiles!$T$43+(RANDBETWEEN(CompanyProfiles!$R$43,CompanyProfiles!$S$43))/100,CompanyProfiles!$T$42+(RANDBETWEEN(CompanyProfiles!$R$42,CompanyProfiles!$S$42))/100))</f>
        <v>4356.0666666666666</v>
      </c>
    </row>
    <row r="1387" spans="1:11" x14ac:dyDescent="0.2">
      <c r="A1387" s="6">
        <f ca="1">IF(CompanyProfiles!F$44&gt;=RAND(),0,1)</f>
        <v>1</v>
      </c>
      <c r="B1387" s="6">
        <f ca="1">IF(CompanyProfiles!G$44&gt;=RAND(),0,1)</f>
        <v>0</v>
      </c>
      <c r="C1387" s="6">
        <f ca="1">IF(CompanyProfiles!H$44&gt;=RAND(),0,1)</f>
        <v>1</v>
      </c>
      <c r="D1387" s="6">
        <f ca="1">IF(CompanyProfiles!I$44&gt;=RAND(),0,1)</f>
        <v>1</v>
      </c>
      <c r="E1387" s="6">
        <f ca="1">IF(CompanyProfiles!J$44&gt;=RAND(),0,1)</f>
        <v>0</v>
      </c>
      <c r="F1387" s="6">
        <f ca="1">IF(CompanyProfiles!K$44&gt;=RAND(),0,1)</f>
        <v>1</v>
      </c>
      <c r="G1387" s="6">
        <f ca="1">IF(CompanyProfiles!L$44&gt;=RAND(),0,1)</f>
        <v>0</v>
      </c>
      <c r="H1387" s="6">
        <f ca="1">IF(CompanyProfiles!M$44&gt;=RAND(),0,1)</f>
        <v>1</v>
      </c>
      <c r="I1387" s="6">
        <f ca="1">IF(CompanyProfiles!N$44&gt;=RAND(),0,1)</f>
        <v>0</v>
      </c>
      <c r="J1387" s="12">
        <f ca="1">1-(SUM(COUNTIF(A1387:I1387,"= 1"))/CompanyProfiles!$F$47)</f>
        <v>0.44444444444444442</v>
      </c>
      <c r="K1387" s="6">
        <f ca="1">IF(J1387=0,0,IF(G1387=1,CompanyProfiles!$T$43+(RANDBETWEEN(CompanyProfiles!$R$43,CompanyProfiles!$S$43))/100,CompanyProfiles!$T$42+(RANDBETWEEN(CompanyProfiles!$R$42,CompanyProfiles!$S$42))/100))</f>
        <v>7.6066666666666549</v>
      </c>
    </row>
    <row r="1388" spans="1:11" x14ac:dyDescent="0.2">
      <c r="A1388" s="6">
        <f ca="1">IF(CompanyProfiles!F$44&gt;=RAND(),0,1)</f>
        <v>1</v>
      </c>
      <c r="B1388" s="6">
        <f ca="1">IF(CompanyProfiles!G$44&gt;=RAND(),0,1)</f>
        <v>1</v>
      </c>
      <c r="C1388" s="6">
        <f ca="1">IF(CompanyProfiles!H$44&gt;=RAND(),0,1)</f>
        <v>1</v>
      </c>
      <c r="D1388" s="6">
        <f ca="1">IF(CompanyProfiles!I$44&gt;=RAND(),0,1)</f>
        <v>1</v>
      </c>
      <c r="E1388" s="6">
        <f ca="1">IF(CompanyProfiles!J$44&gt;=RAND(),0,1)</f>
        <v>1</v>
      </c>
      <c r="F1388" s="6">
        <f ca="1">IF(CompanyProfiles!K$44&gt;=RAND(),0,1)</f>
        <v>1</v>
      </c>
      <c r="G1388" s="6">
        <f ca="1">IF(CompanyProfiles!L$44&gt;=RAND(),0,1)</f>
        <v>1</v>
      </c>
      <c r="H1388" s="6">
        <f ca="1">IF(CompanyProfiles!M$44&gt;=RAND(),0,1)</f>
        <v>1</v>
      </c>
      <c r="I1388" s="6">
        <f ca="1">IF(CompanyProfiles!N$44&gt;=RAND(),0,1)</f>
        <v>1</v>
      </c>
      <c r="J1388" s="12">
        <f ca="1">1-(SUM(COUNTIF(A1388:I1388,"= 1"))/CompanyProfiles!$F$47)</f>
        <v>0</v>
      </c>
      <c r="K1388" s="6">
        <f ca="1">IF(J1388=0,0,IF(G1388=1,CompanyProfiles!$T$43+(RANDBETWEEN(CompanyProfiles!$R$43,CompanyProfiles!$S$43))/100,CompanyProfiles!$T$42+(RANDBETWEEN(CompanyProfiles!$R$42,CompanyProfiles!$S$42))/100))</f>
        <v>0</v>
      </c>
    </row>
    <row r="1389" spans="1:11" x14ac:dyDescent="0.2">
      <c r="A1389" s="6">
        <f ca="1">IF(CompanyProfiles!F$44&gt;=RAND(),0,1)</f>
        <v>1</v>
      </c>
      <c r="B1389" s="6">
        <f ca="1">IF(CompanyProfiles!G$44&gt;=RAND(),0,1)</f>
        <v>1</v>
      </c>
      <c r="C1389" s="6">
        <f ca="1">IF(CompanyProfiles!H$44&gt;=RAND(),0,1)</f>
        <v>1</v>
      </c>
      <c r="D1389" s="6">
        <f ca="1">IF(CompanyProfiles!I$44&gt;=RAND(),0,1)</f>
        <v>0</v>
      </c>
      <c r="E1389" s="6">
        <f ca="1">IF(CompanyProfiles!J$44&gt;=RAND(),0,1)</f>
        <v>1</v>
      </c>
      <c r="F1389" s="6">
        <f ca="1">IF(CompanyProfiles!K$44&gt;=RAND(),0,1)</f>
        <v>1</v>
      </c>
      <c r="G1389" s="6">
        <f ca="1">IF(CompanyProfiles!L$44&gt;=RAND(),0,1)</f>
        <v>1</v>
      </c>
      <c r="H1389" s="6">
        <f ca="1">IF(CompanyProfiles!M$44&gt;=RAND(),0,1)</f>
        <v>1</v>
      </c>
      <c r="I1389" s="6">
        <f ca="1">IF(CompanyProfiles!N$44&gt;=RAND(),0,1)</f>
        <v>1</v>
      </c>
      <c r="J1389" s="12">
        <f ca="1">1-(SUM(COUNTIF(A1389:I1389,"= 1"))/CompanyProfiles!$F$47)</f>
        <v>0.11111111111111116</v>
      </c>
      <c r="K1389" s="6">
        <f ca="1">IF(J1389=0,0,IF(G1389=1,CompanyProfiles!$T$43+(RANDBETWEEN(CompanyProfiles!$R$43,CompanyProfiles!$S$43))/100,CompanyProfiles!$T$42+(RANDBETWEEN(CompanyProfiles!$R$42,CompanyProfiles!$S$42))/100))</f>
        <v>9353.3266666666677</v>
      </c>
    </row>
    <row r="1390" spans="1:11" x14ac:dyDescent="0.2">
      <c r="A1390" s="6">
        <f ca="1">IF(CompanyProfiles!F$44&gt;=RAND(),0,1)</f>
        <v>0</v>
      </c>
      <c r="B1390" s="6">
        <f ca="1">IF(CompanyProfiles!G$44&gt;=RAND(),0,1)</f>
        <v>1</v>
      </c>
      <c r="C1390" s="6">
        <f ca="1">IF(CompanyProfiles!H$44&gt;=RAND(),0,1)</f>
        <v>1</v>
      </c>
      <c r="D1390" s="6">
        <f ca="1">IF(CompanyProfiles!I$44&gt;=RAND(),0,1)</f>
        <v>1</v>
      </c>
      <c r="E1390" s="6">
        <f ca="1">IF(CompanyProfiles!J$44&gt;=RAND(),0,1)</f>
        <v>1</v>
      </c>
      <c r="F1390" s="6">
        <f ca="1">IF(CompanyProfiles!K$44&gt;=RAND(),0,1)</f>
        <v>1</v>
      </c>
      <c r="G1390" s="6">
        <f ca="1">IF(CompanyProfiles!L$44&gt;=RAND(),0,1)</f>
        <v>1</v>
      </c>
      <c r="H1390" s="6">
        <f ca="1">IF(CompanyProfiles!M$44&gt;=RAND(),0,1)</f>
        <v>1</v>
      </c>
      <c r="I1390" s="6">
        <f ca="1">IF(CompanyProfiles!N$44&gt;=RAND(),0,1)</f>
        <v>1</v>
      </c>
      <c r="J1390" s="12">
        <f ca="1">1-(SUM(COUNTIF(A1390:I1390,"= 1"))/CompanyProfiles!$F$47)</f>
        <v>0.11111111111111116</v>
      </c>
      <c r="K1390" s="6">
        <f ca="1">IF(J1390=0,0,IF(G1390=1,CompanyProfiles!$T$43+(RANDBETWEEN(CompanyProfiles!$R$43,CompanyProfiles!$S$43))/100,CompanyProfiles!$T$42+(RANDBETWEEN(CompanyProfiles!$R$42,CompanyProfiles!$S$42))/100))</f>
        <v>15251.006666666668</v>
      </c>
    </row>
    <row r="1391" spans="1:11" x14ac:dyDescent="0.2">
      <c r="A1391" s="6">
        <f ca="1">IF(CompanyProfiles!F$44&gt;=RAND(),0,1)</f>
        <v>0</v>
      </c>
      <c r="B1391" s="6">
        <f ca="1">IF(CompanyProfiles!G$44&gt;=RAND(),0,1)</f>
        <v>1</v>
      </c>
      <c r="C1391" s="6">
        <f ca="1">IF(CompanyProfiles!H$44&gt;=RAND(),0,1)</f>
        <v>1</v>
      </c>
      <c r="D1391" s="6">
        <f ca="1">IF(CompanyProfiles!I$44&gt;=RAND(),0,1)</f>
        <v>1</v>
      </c>
      <c r="E1391" s="6">
        <f ca="1">IF(CompanyProfiles!J$44&gt;=RAND(),0,1)</f>
        <v>1</v>
      </c>
      <c r="F1391" s="6">
        <f ca="1">IF(CompanyProfiles!K$44&gt;=RAND(),0,1)</f>
        <v>1</v>
      </c>
      <c r="G1391" s="6">
        <f ca="1">IF(CompanyProfiles!L$44&gt;=RAND(),0,1)</f>
        <v>1</v>
      </c>
      <c r="H1391" s="6">
        <f ca="1">IF(CompanyProfiles!M$44&gt;=RAND(),0,1)</f>
        <v>1</v>
      </c>
      <c r="I1391" s="6">
        <f ca="1">IF(CompanyProfiles!N$44&gt;=RAND(),0,1)</f>
        <v>1</v>
      </c>
      <c r="J1391" s="12">
        <f ca="1">1-(SUM(COUNTIF(A1391:I1391,"= 1"))/CompanyProfiles!$F$47)</f>
        <v>0.11111111111111116</v>
      </c>
      <c r="K1391" s="6">
        <f ca="1">IF(J1391=0,0,IF(G1391=1,CompanyProfiles!$T$43+(RANDBETWEEN(CompanyProfiles!$R$43,CompanyProfiles!$S$43))/100,CompanyProfiles!$T$42+(RANDBETWEEN(CompanyProfiles!$R$42,CompanyProfiles!$S$42))/100))</f>
        <v>11798.186666666666</v>
      </c>
    </row>
    <row r="1392" spans="1:11" x14ac:dyDescent="0.2">
      <c r="A1392" s="6">
        <f ca="1">IF(CompanyProfiles!F$44&gt;=RAND(),0,1)</f>
        <v>1</v>
      </c>
      <c r="B1392" s="6">
        <f ca="1">IF(CompanyProfiles!G$44&gt;=RAND(),0,1)</f>
        <v>0</v>
      </c>
      <c r="C1392" s="6">
        <f ca="1">IF(CompanyProfiles!H$44&gt;=RAND(),0,1)</f>
        <v>1</v>
      </c>
      <c r="D1392" s="6">
        <f ca="1">IF(CompanyProfiles!I$44&gt;=RAND(),0,1)</f>
        <v>1</v>
      </c>
      <c r="E1392" s="6">
        <f ca="1">IF(CompanyProfiles!J$44&gt;=RAND(),0,1)</f>
        <v>1</v>
      </c>
      <c r="F1392" s="6">
        <f ca="1">IF(CompanyProfiles!K$44&gt;=RAND(),0,1)</f>
        <v>1</v>
      </c>
      <c r="G1392" s="6">
        <f ca="1">IF(CompanyProfiles!L$44&gt;=RAND(),0,1)</f>
        <v>1</v>
      </c>
      <c r="H1392" s="6">
        <f ca="1">IF(CompanyProfiles!M$44&gt;=RAND(),0,1)</f>
        <v>1</v>
      </c>
      <c r="I1392" s="6">
        <f ca="1">IF(CompanyProfiles!N$44&gt;=RAND(),0,1)</f>
        <v>1</v>
      </c>
      <c r="J1392" s="12">
        <f ca="1">1-(SUM(COUNTIF(A1392:I1392,"= 1"))/CompanyProfiles!$F$47)</f>
        <v>0.11111111111111116</v>
      </c>
      <c r="K1392" s="6">
        <f ca="1">IF(J1392=0,0,IF(G1392=1,CompanyProfiles!$T$43+(RANDBETWEEN(CompanyProfiles!$R$43,CompanyProfiles!$S$43))/100,CompanyProfiles!$T$42+(RANDBETWEEN(CompanyProfiles!$R$42,CompanyProfiles!$S$42))/100))</f>
        <v>6513.9066666666668</v>
      </c>
    </row>
    <row r="1393" spans="1:11" x14ac:dyDescent="0.2">
      <c r="A1393" s="6">
        <f ca="1">IF(CompanyProfiles!F$44&gt;=RAND(),0,1)</f>
        <v>1</v>
      </c>
      <c r="B1393" s="6">
        <f ca="1">IF(CompanyProfiles!G$44&gt;=RAND(),0,1)</f>
        <v>0</v>
      </c>
      <c r="C1393" s="6">
        <f ca="1">IF(CompanyProfiles!H$44&gt;=RAND(),0,1)</f>
        <v>1</v>
      </c>
      <c r="D1393" s="6">
        <f ca="1">IF(CompanyProfiles!I$44&gt;=RAND(),0,1)</f>
        <v>1</v>
      </c>
      <c r="E1393" s="6">
        <f ca="1">IF(CompanyProfiles!J$44&gt;=RAND(),0,1)</f>
        <v>1</v>
      </c>
      <c r="F1393" s="6">
        <f ca="1">IF(CompanyProfiles!K$44&gt;=RAND(),0,1)</f>
        <v>1</v>
      </c>
      <c r="G1393" s="6">
        <f ca="1">IF(CompanyProfiles!L$44&gt;=RAND(),0,1)</f>
        <v>1</v>
      </c>
      <c r="H1393" s="6">
        <f ca="1">IF(CompanyProfiles!M$44&gt;=RAND(),0,1)</f>
        <v>1</v>
      </c>
      <c r="I1393" s="6">
        <f ca="1">IF(CompanyProfiles!N$44&gt;=RAND(),0,1)</f>
        <v>1</v>
      </c>
      <c r="J1393" s="12">
        <f ca="1">1-(SUM(COUNTIF(A1393:I1393,"= 1"))/CompanyProfiles!$F$47)</f>
        <v>0.11111111111111116</v>
      </c>
      <c r="K1393" s="6">
        <f ca="1">IF(J1393=0,0,IF(G1393=1,CompanyProfiles!$T$43+(RANDBETWEEN(CompanyProfiles!$R$43,CompanyProfiles!$S$43))/100,CompanyProfiles!$T$42+(RANDBETWEEN(CompanyProfiles!$R$42,CompanyProfiles!$S$42))/100))</f>
        <v>11037.176666666666</v>
      </c>
    </row>
    <row r="1394" spans="1:11" x14ac:dyDescent="0.2">
      <c r="A1394" s="6">
        <f ca="1">IF(CompanyProfiles!F$44&gt;=RAND(),0,1)</f>
        <v>1</v>
      </c>
      <c r="B1394" s="6">
        <f ca="1">IF(CompanyProfiles!G$44&gt;=RAND(),0,1)</f>
        <v>0</v>
      </c>
      <c r="C1394" s="6">
        <f ca="1">IF(CompanyProfiles!H$44&gt;=RAND(),0,1)</f>
        <v>1</v>
      </c>
      <c r="D1394" s="6">
        <f ca="1">IF(CompanyProfiles!I$44&gt;=RAND(),0,1)</f>
        <v>1</v>
      </c>
      <c r="E1394" s="6">
        <f ca="1">IF(CompanyProfiles!J$44&gt;=RAND(),0,1)</f>
        <v>1</v>
      </c>
      <c r="F1394" s="6">
        <f ca="1">IF(CompanyProfiles!K$44&gt;=RAND(),0,1)</f>
        <v>1</v>
      </c>
      <c r="G1394" s="6">
        <f ca="1">IF(CompanyProfiles!L$44&gt;=RAND(),0,1)</f>
        <v>1</v>
      </c>
      <c r="H1394" s="6">
        <f ca="1">IF(CompanyProfiles!M$44&gt;=RAND(),0,1)</f>
        <v>1</v>
      </c>
      <c r="I1394" s="6">
        <f ca="1">IF(CompanyProfiles!N$44&gt;=RAND(),0,1)</f>
        <v>1</v>
      </c>
      <c r="J1394" s="12">
        <f ca="1">1-(SUM(COUNTIF(A1394:I1394,"= 1"))/CompanyProfiles!$F$47)</f>
        <v>0.11111111111111116</v>
      </c>
      <c r="K1394" s="6">
        <f ca="1">IF(J1394=0,0,IF(G1394=1,CompanyProfiles!$T$43+(RANDBETWEEN(CompanyProfiles!$R$43,CompanyProfiles!$S$43))/100,CompanyProfiles!$T$42+(RANDBETWEEN(CompanyProfiles!$R$42,CompanyProfiles!$S$42))/100))</f>
        <v>6770.9066666666668</v>
      </c>
    </row>
    <row r="1395" spans="1:11" x14ac:dyDescent="0.2">
      <c r="A1395" s="6">
        <f ca="1">IF(CompanyProfiles!F$44&gt;=RAND(),0,1)</f>
        <v>1</v>
      </c>
      <c r="B1395" s="6">
        <f ca="1">IF(CompanyProfiles!G$44&gt;=RAND(),0,1)</f>
        <v>0</v>
      </c>
      <c r="C1395" s="6">
        <f ca="1">IF(CompanyProfiles!H$44&gt;=RAND(),0,1)</f>
        <v>1</v>
      </c>
      <c r="D1395" s="6">
        <f ca="1">IF(CompanyProfiles!I$44&gt;=RAND(),0,1)</f>
        <v>1</v>
      </c>
      <c r="E1395" s="6">
        <f ca="1">IF(CompanyProfiles!J$44&gt;=RAND(),0,1)</f>
        <v>1</v>
      </c>
      <c r="F1395" s="6">
        <f ca="1">IF(CompanyProfiles!K$44&gt;=RAND(),0,1)</f>
        <v>1</v>
      </c>
      <c r="G1395" s="6">
        <f ca="1">IF(CompanyProfiles!L$44&gt;=RAND(),0,1)</f>
        <v>1</v>
      </c>
      <c r="H1395" s="6">
        <f ca="1">IF(CompanyProfiles!M$44&gt;=RAND(),0,1)</f>
        <v>1</v>
      </c>
      <c r="I1395" s="6">
        <f ca="1">IF(CompanyProfiles!N$44&gt;=RAND(),0,1)</f>
        <v>1</v>
      </c>
      <c r="J1395" s="12">
        <f ca="1">1-(SUM(COUNTIF(A1395:I1395,"= 1"))/CompanyProfiles!$F$47)</f>
        <v>0.11111111111111116</v>
      </c>
      <c r="K1395" s="6">
        <f ca="1">IF(J1395=0,0,IF(G1395=1,CompanyProfiles!$T$43+(RANDBETWEEN(CompanyProfiles!$R$43,CompanyProfiles!$S$43))/100,CompanyProfiles!$T$42+(RANDBETWEEN(CompanyProfiles!$R$42,CompanyProfiles!$S$42))/100))</f>
        <v>13339.656666666666</v>
      </c>
    </row>
    <row r="1396" spans="1:11" x14ac:dyDescent="0.2">
      <c r="A1396" s="6">
        <f ca="1">IF(CompanyProfiles!F$44&gt;=RAND(),0,1)</f>
        <v>1</v>
      </c>
      <c r="B1396" s="6">
        <f ca="1">IF(CompanyProfiles!G$44&gt;=RAND(),0,1)</f>
        <v>1</v>
      </c>
      <c r="C1396" s="6">
        <f ca="1">IF(CompanyProfiles!H$44&gt;=RAND(),0,1)</f>
        <v>1</v>
      </c>
      <c r="D1396" s="6">
        <f ca="1">IF(CompanyProfiles!I$44&gt;=RAND(),0,1)</f>
        <v>1</v>
      </c>
      <c r="E1396" s="6">
        <f ca="1">IF(CompanyProfiles!J$44&gt;=RAND(),0,1)</f>
        <v>0</v>
      </c>
      <c r="F1396" s="6">
        <f ca="1">IF(CompanyProfiles!K$44&gt;=RAND(),0,1)</f>
        <v>1</v>
      </c>
      <c r="G1396" s="6">
        <f ca="1">IF(CompanyProfiles!L$44&gt;=RAND(),0,1)</f>
        <v>1</v>
      </c>
      <c r="H1396" s="6">
        <f ca="1">IF(CompanyProfiles!M$44&gt;=RAND(),0,1)</f>
        <v>1</v>
      </c>
      <c r="I1396" s="6">
        <f ca="1">IF(CompanyProfiles!N$44&gt;=RAND(),0,1)</f>
        <v>1</v>
      </c>
      <c r="J1396" s="12">
        <f ca="1">1-(SUM(COUNTIF(A1396:I1396,"= 1"))/CompanyProfiles!$F$47)</f>
        <v>0.11111111111111116</v>
      </c>
      <c r="K1396" s="6">
        <f ca="1">IF(J1396=0,0,IF(G1396=1,CompanyProfiles!$T$43+(RANDBETWEEN(CompanyProfiles!$R$43,CompanyProfiles!$S$43))/100,CompanyProfiles!$T$42+(RANDBETWEEN(CompanyProfiles!$R$42,CompanyProfiles!$S$42))/100))</f>
        <v>6765.3566666666666</v>
      </c>
    </row>
    <row r="1397" spans="1:11" x14ac:dyDescent="0.2">
      <c r="A1397" s="6">
        <f ca="1">IF(CompanyProfiles!F$44&gt;=RAND(),0,1)</f>
        <v>0</v>
      </c>
      <c r="B1397" s="6">
        <f ca="1">IF(CompanyProfiles!G$44&gt;=RAND(),0,1)</f>
        <v>1</v>
      </c>
      <c r="C1397" s="6">
        <f ca="1">IF(CompanyProfiles!H$44&gt;=RAND(),0,1)</f>
        <v>1</v>
      </c>
      <c r="D1397" s="6">
        <f ca="1">IF(CompanyProfiles!I$44&gt;=RAND(),0,1)</f>
        <v>0</v>
      </c>
      <c r="E1397" s="6">
        <f ca="1">IF(CompanyProfiles!J$44&gt;=RAND(),0,1)</f>
        <v>1</v>
      </c>
      <c r="F1397" s="6">
        <f ca="1">IF(CompanyProfiles!K$44&gt;=RAND(),0,1)</f>
        <v>0</v>
      </c>
      <c r="G1397" s="6">
        <f ca="1">IF(CompanyProfiles!L$44&gt;=RAND(),0,1)</f>
        <v>1</v>
      </c>
      <c r="H1397" s="6">
        <f ca="1">IF(CompanyProfiles!M$44&gt;=RAND(),0,1)</f>
        <v>1</v>
      </c>
      <c r="I1397" s="6">
        <f ca="1">IF(CompanyProfiles!N$44&gt;=RAND(),0,1)</f>
        <v>1</v>
      </c>
      <c r="J1397" s="12">
        <f ca="1">1-(SUM(COUNTIF(A1397:I1397,"= 1"))/CompanyProfiles!$F$47)</f>
        <v>0.33333333333333337</v>
      </c>
      <c r="K1397" s="6">
        <f ca="1">IF(J1397=0,0,IF(G1397=1,CompanyProfiles!$T$43+(RANDBETWEEN(CompanyProfiles!$R$43,CompanyProfiles!$S$43))/100,CompanyProfiles!$T$42+(RANDBETWEEN(CompanyProfiles!$R$42,CompanyProfiles!$S$42))/100))</f>
        <v>13043.536666666667</v>
      </c>
    </row>
    <row r="1398" spans="1:11" x14ac:dyDescent="0.2">
      <c r="A1398" s="6">
        <f ca="1">IF(CompanyProfiles!F$44&gt;=RAND(),0,1)</f>
        <v>1</v>
      </c>
      <c r="B1398" s="6">
        <f ca="1">IF(CompanyProfiles!G$44&gt;=RAND(),0,1)</f>
        <v>0</v>
      </c>
      <c r="C1398" s="6">
        <f ca="1">IF(CompanyProfiles!H$44&gt;=RAND(),0,1)</f>
        <v>1</v>
      </c>
      <c r="D1398" s="6">
        <f ca="1">IF(CompanyProfiles!I$44&gt;=RAND(),0,1)</f>
        <v>1</v>
      </c>
      <c r="E1398" s="6">
        <f ca="1">IF(CompanyProfiles!J$44&gt;=RAND(),0,1)</f>
        <v>1</v>
      </c>
      <c r="F1398" s="6">
        <f ca="1">IF(CompanyProfiles!K$44&gt;=RAND(),0,1)</f>
        <v>1</v>
      </c>
      <c r="G1398" s="6">
        <f ca="1">IF(CompanyProfiles!L$44&gt;=RAND(),0,1)</f>
        <v>1</v>
      </c>
      <c r="H1398" s="6">
        <f ca="1">IF(CompanyProfiles!M$44&gt;=RAND(),0,1)</f>
        <v>1</v>
      </c>
      <c r="I1398" s="6">
        <f ca="1">IF(CompanyProfiles!N$44&gt;=RAND(),0,1)</f>
        <v>1</v>
      </c>
      <c r="J1398" s="12">
        <f ca="1">1-(SUM(COUNTIF(A1398:I1398,"= 1"))/CompanyProfiles!$F$47)</f>
        <v>0.11111111111111116</v>
      </c>
      <c r="K1398" s="6">
        <f ca="1">IF(J1398=0,0,IF(G1398=1,CompanyProfiles!$T$43+(RANDBETWEEN(CompanyProfiles!$R$43,CompanyProfiles!$S$43))/100,CompanyProfiles!$T$42+(RANDBETWEEN(CompanyProfiles!$R$42,CompanyProfiles!$S$42))/100))</f>
        <v>6187.166666666667</v>
      </c>
    </row>
    <row r="1399" spans="1:11" x14ac:dyDescent="0.2">
      <c r="A1399" s="6">
        <f ca="1">IF(CompanyProfiles!F$44&gt;=RAND(),0,1)</f>
        <v>0</v>
      </c>
      <c r="B1399" s="6">
        <f ca="1">IF(CompanyProfiles!G$44&gt;=RAND(),0,1)</f>
        <v>1</v>
      </c>
      <c r="C1399" s="6">
        <f ca="1">IF(CompanyProfiles!H$44&gt;=RAND(),0,1)</f>
        <v>0</v>
      </c>
      <c r="D1399" s="6">
        <f ca="1">IF(CompanyProfiles!I$44&gt;=RAND(),0,1)</f>
        <v>0</v>
      </c>
      <c r="E1399" s="6">
        <f ca="1">IF(CompanyProfiles!J$44&gt;=RAND(),0,1)</f>
        <v>1</v>
      </c>
      <c r="F1399" s="6">
        <f ca="1">IF(CompanyProfiles!K$44&gt;=RAND(),0,1)</f>
        <v>1</v>
      </c>
      <c r="G1399" s="6">
        <f ca="1">IF(CompanyProfiles!L$44&gt;=RAND(),0,1)</f>
        <v>1</v>
      </c>
      <c r="H1399" s="6">
        <f ca="1">IF(CompanyProfiles!M$44&gt;=RAND(),0,1)</f>
        <v>1</v>
      </c>
      <c r="I1399" s="6">
        <f ca="1">IF(CompanyProfiles!N$44&gt;=RAND(),0,1)</f>
        <v>1</v>
      </c>
      <c r="J1399" s="12">
        <f ca="1">1-(SUM(COUNTIF(A1399:I1399,"= 1"))/CompanyProfiles!$F$47)</f>
        <v>0.33333333333333337</v>
      </c>
      <c r="K1399" s="6">
        <f ca="1">IF(J1399=0,0,IF(G1399=1,CompanyProfiles!$T$43+(RANDBETWEEN(CompanyProfiles!$R$43,CompanyProfiles!$S$43))/100,CompanyProfiles!$T$42+(RANDBETWEEN(CompanyProfiles!$R$42,CompanyProfiles!$S$42))/100))</f>
        <v>7885.7966666666671</v>
      </c>
    </row>
    <row r="1400" spans="1:11" x14ac:dyDescent="0.2">
      <c r="A1400" s="6">
        <f ca="1">IF(CompanyProfiles!F$44&gt;=RAND(),0,1)</f>
        <v>0</v>
      </c>
      <c r="B1400" s="6">
        <f ca="1">IF(CompanyProfiles!G$44&gt;=RAND(),0,1)</f>
        <v>1</v>
      </c>
      <c r="C1400" s="6">
        <f ca="1">IF(CompanyProfiles!H$44&gt;=RAND(),0,1)</f>
        <v>1</v>
      </c>
      <c r="D1400" s="6">
        <f ca="1">IF(CompanyProfiles!I$44&gt;=RAND(),0,1)</f>
        <v>1</v>
      </c>
      <c r="E1400" s="6">
        <f ca="1">IF(CompanyProfiles!J$44&gt;=RAND(),0,1)</f>
        <v>1</v>
      </c>
      <c r="F1400" s="6">
        <f ca="1">IF(CompanyProfiles!K$44&gt;=RAND(),0,1)</f>
        <v>1</v>
      </c>
      <c r="G1400" s="6">
        <f ca="1">IF(CompanyProfiles!L$44&gt;=RAND(),0,1)</f>
        <v>1</v>
      </c>
      <c r="H1400" s="6">
        <f ca="1">IF(CompanyProfiles!M$44&gt;=RAND(),0,1)</f>
        <v>1</v>
      </c>
      <c r="I1400" s="6">
        <f ca="1">IF(CompanyProfiles!N$44&gt;=RAND(),0,1)</f>
        <v>0</v>
      </c>
      <c r="J1400" s="12">
        <f ca="1">1-(SUM(COUNTIF(A1400:I1400,"= 1"))/CompanyProfiles!$F$47)</f>
        <v>0.22222222222222221</v>
      </c>
      <c r="K1400" s="6">
        <f ca="1">IF(J1400=0,0,IF(G1400=1,CompanyProfiles!$T$43+(RANDBETWEEN(CompanyProfiles!$R$43,CompanyProfiles!$S$43))/100,CompanyProfiles!$T$42+(RANDBETWEEN(CompanyProfiles!$R$42,CompanyProfiles!$S$42))/100))</f>
        <v>14793.566666666666</v>
      </c>
    </row>
    <row r="1401" spans="1:11" x14ac:dyDescent="0.2">
      <c r="A1401" s="6">
        <f ca="1">IF(CompanyProfiles!F$44&gt;=RAND(),0,1)</f>
        <v>1</v>
      </c>
      <c r="B1401" s="6">
        <f ca="1">IF(CompanyProfiles!G$44&gt;=RAND(),0,1)</f>
        <v>0</v>
      </c>
      <c r="C1401" s="6">
        <f ca="1">IF(CompanyProfiles!H$44&gt;=RAND(),0,1)</f>
        <v>1</v>
      </c>
      <c r="D1401" s="6">
        <f ca="1">IF(CompanyProfiles!I$44&gt;=RAND(),0,1)</f>
        <v>1</v>
      </c>
      <c r="E1401" s="6">
        <f ca="1">IF(CompanyProfiles!J$44&gt;=RAND(),0,1)</f>
        <v>1</v>
      </c>
      <c r="F1401" s="6">
        <f ca="1">IF(CompanyProfiles!K$44&gt;=RAND(),0,1)</f>
        <v>1</v>
      </c>
      <c r="G1401" s="6">
        <f ca="1">IF(CompanyProfiles!L$44&gt;=RAND(),0,1)</f>
        <v>1</v>
      </c>
      <c r="H1401" s="6">
        <f ca="1">IF(CompanyProfiles!M$44&gt;=RAND(),0,1)</f>
        <v>1</v>
      </c>
      <c r="I1401" s="6">
        <f ca="1">IF(CompanyProfiles!N$44&gt;=RAND(),0,1)</f>
        <v>1</v>
      </c>
      <c r="J1401" s="12">
        <f ca="1">1-(SUM(COUNTIF(A1401:I1401,"= 1"))/CompanyProfiles!$F$47)</f>
        <v>0.11111111111111116</v>
      </c>
      <c r="K1401" s="6">
        <f ca="1">IF(J1401=0,0,IF(G1401=1,CompanyProfiles!$T$43+(RANDBETWEEN(CompanyProfiles!$R$43,CompanyProfiles!$S$43))/100,CompanyProfiles!$T$42+(RANDBETWEEN(CompanyProfiles!$R$42,CompanyProfiles!$S$42))/100))</f>
        <v>7297.1866666666665</v>
      </c>
    </row>
    <row r="1402" spans="1:11" x14ac:dyDescent="0.2">
      <c r="A1402" s="6">
        <f ca="1">IF(CompanyProfiles!F$44&gt;=RAND(),0,1)</f>
        <v>1</v>
      </c>
      <c r="B1402" s="6">
        <f ca="1">IF(CompanyProfiles!G$44&gt;=RAND(),0,1)</f>
        <v>1</v>
      </c>
      <c r="C1402" s="6">
        <f ca="1">IF(CompanyProfiles!H$44&gt;=RAND(),0,1)</f>
        <v>1</v>
      </c>
      <c r="D1402" s="6">
        <f ca="1">IF(CompanyProfiles!I$44&gt;=RAND(),0,1)</f>
        <v>1</v>
      </c>
      <c r="E1402" s="6">
        <f ca="1">IF(CompanyProfiles!J$44&gt;=RAND(),0,1)</f>
        <v>1</v>
      </c>
      <c r="F1402" s="6">
        <f ca="1">IF(CompanyProfiles!K$44&gt;=RAND(),0,1)</f>
        <v>1</v>
      </c>
      <c r="G1402" s="6">
        <f ca="1">IF(CompanyProfiles!L$44&gt;=RAND(),0,1)</f>
        <v>1</v>
      </c>
      <c r="H1402" s="6">
        <f ca="1">IF(CompanyProfiles!M$44&gt;=RAND(),0,1)</f>
        <v>1</v>
      </c>
      <c r="I1402" s="6">
        <f ca="1">IF(CompanyProfiles!N$44&gt;=RAND(),0,1)</f>
        <v>1</v>
      </c>
      <c r="J1402" s="12">
        <f ca="1">1-(SUM(COUNTIF(A1402:I1402,"= 1"))/CompanyProfiles!$F$47)</f>
        <v>0</v>
      </c>
      <c r="K1402" s="6">
        <f ca="1">IF(J1402=0,0,IF(G1402=1,CompanyProfiles!$T$43+(RANDBETWEEN(CompanyProfiles!$R$43,CompanyProfiles!$S$43))/100,CompanyProfiles!$T$42+(RANDBETWEEN(CompanyProfiles!$R$42,CompanyProfiles!$S$42))/100))</f>
        <v>0</v>
      </c>
    </row>
    <row r="1403" spans="1:11" x14ac:dyDescent="0.2">
      <c r="A1403" s="6">
        <f ca="1">IF(CompanyProfiles!F$44&gt;=RAND(),0,1)</f>
        <v>1</v>
      </c>
      <c r="B1403" s="6">
        <f ca="1">IF(CompanyProfiles!G$44&gt;=RAND(),0,1)</f>
        <v>0</v>
      </c>
      <c r="C1403" s="6">
        <f ca="1">IF(CompanyProfiles!H$44&gt;=RAND(),0,1)</f>
        <v>0</v>
      </c>
      <c r="D1403" s="6">
        <f ca="1">IF(CompanyProfiles!I$44&gt;=RAND(),0,1)</f>
        <v>0</v>
      </c>
      <c r="E1403" s="6">
        <f ca="1">IF(CompanyProfiles!J$44&gt;=RAND(),0,1)</f>
        <v>1</v>
      </c>
      <c r="F1403" s="6">
        <f ca="1">IF(CompanyProfiles!K$44&gt;=RAND(),0,1)</f>
        <v>1</v>
      </c>
      <c r="G1403" s="6">
        <f ca="1">IF(CompanyProfiles!L$44&gt;=RAND(),0,1)</f>
        <v>1</v>
      </c>
      <c r="H1403" s="6">
        <f ca="1">IF(CompanyProfiles!M$44&gt;=RAND(),0,1)</f>
        <v>1</v>
      </c>
      <c r="I1403" s="6">
        <f ca="1">IF(CompanyProfiles!N$44&gt;=RAND(),0,1)</f>
        <v>0</v>
      </c>
      <c r="J1403" s="12">
        <f ca="1">1-(SUM(COUNTIF(A1403:I1403,"= 1"))/CompanyProfiles!$F$47)</f>
        <v>0.44444444444444442</v>
      </c>
      <c r="K1403" s="6">
        <f ca="1">IF(J1403=0,0,IF(G1403=1,CompanyProfiles!$T$43+(RANDBETWEEN(CompanyProfiles!$R$43,CompanyProfiles!$S$43))/100,CompanyProfiles!$T$42+(RANDBETWEEN(CompanyProfiles!$R$42,CompanyProfiles!$S$42))/100))</f>
        <v>13441.526666666667</v>
      </c>
    </row>
    <row r="1404" spans="1:11" x14ac:dyDescent="0.2">
      <c r="A1404" s="6">
        <f ca="1">IF(CompanyProfiles!F$44&gt;=RAND(),0,1)</f>
        <v>1</v>
      </c>
      <c r="B1404" s="6">
        <f ca="1">IF(CompanyProfiles!G$44&gt;=RAND(),0,1)</f>
        <v>1</v>
      </c>
      <c r="C1404" s="6">
        <f ca="1">IF(CompanyProfiles!H$44&gt;=RAND(),0,1)</f>
        <v>1</v>
      </c>
      <c r="D1404" s="6">
        <f ca="1">IF(CompanyProfiles!I$44&gt;=RAND(),0,1)</f>
        <v>1</v>
      </c>
      <c r="E1404" s="6">
        <f ca="1">IF(CompanyProfiles!J$44&gt;=RAND(),0,1)</f>
        <v>0</v>
      </c>
      <c r="F1404" s="6">
        <f ca="1">IF(CompanyProfiles!K$44&gt;=RAND(),0,1)</f>
        <v>1</v>
      </c>
      <c r="G1404" s="6">
        <f ca="1">IF(CompanyProfiles!L$44&gt;=RAND(),0,1)</f>
        <v>1</v>
      </c>
      <c r="H1404" s="6">
        <f ca="1">IF(CompanyProfiles!M$44&gt;=RAND(),0,1)</f>
        <v>0</v>
      </c>
      <c r="I1404" s="6">
        <f ca="1">IF(CompanyProfiles!N$44&gt;=RAND(),0,1)</f>
        <v>0</v>
      </c>
      <c r="J1404" s="12">
        <f ca="1">1-(SUM(COUNTIF(A1404:I1404,"= 1"))/CompanyProfiles!$F$47)</f>
        <v>0.33333333333333337</v>
      </c>
      <c r="K1404" s="6">
        <f ca="1">IF(J1404=0,0,IF(G1404=1,CompanyProfiles!$T$43+(RANDBETWEEN(CompanyProfiles!$R$43,CompanyProfiles!$S$43))/100,CompanyProfiles!$T$42+(RANDBETWEEN(CompanyProfiles!$R$42,CompanyProfiles!$S$42))/100))</f>
        <v>8574.5666666666675</v>
      </c>
    </row>
    <row r="1405" spans="1:11" x14ac:dyDescent="0.2">
      <c r="A1405" s="6">
        <f ca="1">IF(CompanyProfiles!F$44&gt;=RAND(),0,1)</f>
        <v>1</v>
      </c>
      <c r="B1405" s="6">
        <f ca="1">IF(CompanyProfiles!G$44&gt;=RAND(),0,1)</f>
        <v>0</v>
      </c>
      <c r="C1405" s="6">
        <f ca="1">IF(CompanyProfiles!H$44&gt;=RAND(),0,1)</f>
        <v>1</v>
      </c>
      <c r="D1405" s="6">
        <f ca="1">IF(CompanyProfiles!I$44&gt;=RAND(),0,1)</f>
        <v>1</v>
      </c>
      <c r="E1405" s="6">
        <f ca="1">IF(CompanyProfiles!J$44&gt;=RAND(),0,1)</f>
        <v>0</v>
      </c>
      <c r="F1405" s="6">
        <f ca="1">IF(CompanyProfiles!K$44&gt;=RAND(),0,1)</f>
        <v>1</v>
      </c>
      <c r="G1405" s="6">
        <f ca="1">IF(CompanyProfiles!L$44&gt;=RAND(),0,1)</f>
        <v>1</v>
      </c>
      <c r="H1405" s="6">
        <f ca="1">IF(CompanyProfiles!M$44&gt;=RAND(),0,1)</f>
        <v>1</v>
      </c>
      <c r="I1405" s="6">
        <f ca="1">IF(CompanyProfiles!N$44&gt;=RAND(),0,1)</f>
        <v>0</v>
      </c>
      <c r="J1405" s="12">
        <f ca="1">1-(SUM(COUNTIF(A1405:I1405,"= 1"))/CompanyProfiles!$F$47)</f>
        <v>0.33333333333333337</v>
      </c>
      <c r="K1405" s="6">
        <f ca="1">IF(J1405=0,0,IF(G1405=1,CompanyProfiles!$T$43+(RANDBETWEEN(CompanyProfiles!$R$43,CompanyProfiles!$S$43))/100,CompanyProfiles!$T$42+(RANDBETWEEN(CompanyProfiles!$R$42,CompanyProfiles!$S$42))/100))</f>
        <v>8563.0766666666659</v>
      </c>
    </row>
    <row r="1406" spans="1:11" x14ac:dyDescent="0.2">
      <c r="A1406" s="6">
        <f ca="1">IF(CompanyProfiles!F$44&gt;=RAND(),0,1)</f>
        <v>1</v>
      </c>
      <c r="B1406" s="6">
        <f ca="1">IF(CompanyProfiles!G$44&gt;=RAND(),0,1)</f>
        <v>0</v>
      </c>
      <c r="C1406" s="6">
        <f ca="1">IF(CompanyProfiles!H$44&gt;=RAND(),0,1)</f>
        <v>1</v>
      </c>
      <c r="D1406" s="6">
        <f ca="1">IF(CompanyProfiles!I$44&gt;=RAND(),0,1)</f>
        <v>1</v>
      </c>
      <c r="E1406" s="6">
        <f ca="1">IF(CompanyProfiles!J$44&gt;=RAND(),0,1)</f>
        <v>0</v>
      </c>
      <c r="F1406" s="6">
        <f ca="1">IF(CompanyProfiles!K$44&gt;=RAND(),0,1)</f>
        <v>1</v>
      </c>
      <c r="G1406" s="6">
        <f ca="1">IF(CompanyProfiles!L$44&gt;=RAND(),0,1)</f>
        <v>1</v>
      </c>
      <c r="H1406" s="6">
        <f ca="1">IF(CompanyProfiles!M$44&gt;=RAND(),0,1)</f>
        <v>0</v>
      </c>
      <c r="I1406" s="6">
        <f ca="1">IF(CompanyProfiles!N$44&gt;=RAND(),0,1)</f>
        <v>1</v>
      </c>
      <c r="J1406" s="12">
        <f ca="1">1-(SUM(COUNTIF(A1406:I1406,"= 1"))/CompanyProfiles!$F$47)</f>
        <v>0.33333333333333337</v>
      </c>
      <c r="K1406" s="6">
        <f ca="1">IF(J1406=0,0,IF(G1406=1,CompanyProfiles!$T$43+(RANDBETWEEN(CompanyProfiles!$R$43,CompanyProfiles!$S$43))/100,CompanyProfiles!$T$42+(RANDBETWEEN(CompanyProfiles!$R$42,CompanyProfiles!$S$42))/100))</f>
        <v>10036.106666666667</v>
      </c>
    </row>
    <row r="1407" spans="1:11" x14ac:dyDescent="0.2">
      <c r="A1407" s="6">
        <f ca="1">IF(CompanyProfiles!F$44&gt;=RAND(),0,1)</f>
        <v>1</v>
      </c>
      <c r="B1407" s="6">
        <f ca="1">IF(CompanyProfiles!G$44&gt;=RAND(),0,1)</f>
        <v>0</v>
      </c>
      <c r="C1407" s="6">
        <f ca="1">IF(CompanyProfiles!H$44&gt;=RAND(),0,1)</f>
        <v>1</v>
      </c>
      <c r="D1407" s="6">
        <f ca="1">IF(CompanyProfiles!I$44&gt;=RAND(),0,1)</f>
        <v>1</v>
      </c>
      <c r="E1407" s="6">
        <f ca="1">IF(CompanyProfiles!J$44&gt;=RAND(),0,1)</f>
        <v>1</v>
      </c>
      <c r="F1407" s="6">
        <f ca="1">IF(CompanyProfiles!K$44&gt;=RAND(),0,1)</f>
        <v>1</v>
      </c>
      <c r="G1407" s="6">
        <f ca="1">IF(CompanyProfiles!L$44&gt;=RAND(),0,1)</f>
        <v>1</v>
      </c>
      <c r="H1407" s="6">
        <f ca="1">IF(CompanyProfiles!M$44&gt;=RAND(),0,1)</f>
        <v>1</v>
      </c>
      <c r="I1407" s="6">
        <f ca="1">IF(CompanyProfiles!N$44&gt;=RAND(),0,1)</f>
        <v>0</v>
      </c>
      <c r="J1407" s="12">
        <f ca="1">1-(SUM(COUNTIF(A1407:I1407,"= 1"))/CompanyProfiles!$F$47)</f>
        <v>0.22222222222222221</v>
      </c>
      <c r="K1407" s="6">
        <f ca="1">IF(J1407=0,0,IF(G1407=1,CompanyProfiles!$T$43+(RANDBETWEEN(CompanyProfiles!$R$43,CompanyProfiles!$S$43))/100,CompanyProfiles!$T$42+(RANDBETWEEN(CompanyProfiles!$R$42,CompanyProfiles!$S$42))/100))</f>
        <v>13990.016666666666</v>
      </c>
    </row>
    <row r="1408" spans="1:11" x14ac:dyDescent="0.2">
      <c r="A1408" s="6">
        <f ca="1">IF(CompanyProfiles!F$44&gt;=RAND(),0,1)</f>
        <v>1</v>
      </c>
      <c r="B1408" s="6">
        <f ca="1">IF(CompanyProfiles!G$44&gt;=RAND(),0,1)</f>
        <v>0</v>
      </c>
      <c r="C1408" s="6">
        <f ca="1">IF(CompanyProfiles!H$44&gt;=RAND(),0,1)</f>
        <v>1</v>
      </c>
      <c r="D1408" s="6">
        <f ca="1">IF(CompanyProfiles!I$44&gt;=RAND(),0,1)</f>
        <v>0</v>
      </c>
      <c r="E1408" s="6">
        <f ca="1">IF(CompanyProfiles!J$44&gt;=RAND(),0,1)</f>
        <v>1</v>
      </c>
      <c r="F1408" s="6">
        <f ca="1">IF(CompanyProfiles!K$44&gt;=RAND(),0,1)</f>
        <v>1</v>
      </c>
      <c r="G1408" s="6">
        <f ca="1">IF(CompanyProfiles!L$44&gt;=RAND(),0,1)</f>
        <v>0</v>
      </c>
      <c r="H1408" s="6">
        <f ca="1">IF(CompanyProfiles!M$44&gt;=RAND(),0,1)</f>
        <v>1</v>
      </c>
      <c r="I1408" s="6">
        <f ca="1">IF(CompanyProfiles!N$44&gt;=RAND(),0,1)</f>
        <v>1</v>
      </c>
      <c r="J1408" s="12">
        <f ca="1">1-(SUM(COUNTIF(A1408:I1408,"= 1"))/CompanyProfiles!$F$47)</f>
        <v>0.33333333333333337</v>
      </c>
      <c r="K1408" s="6">
        <f ca="1">IF(J1408=0,0,IF(G1408=1,CompanyProfiles!$T$43+(RANDBETWEEN(CompanyProfiles!$R$43,CompanyProfiles!$S$43))/100,CompanyProfiles!$T$42+(RANDBETWEEN(CompanyProfiles!$R$42,CompanyProfiles!$S$42))/100))</f>
        <v>4920.7566666666671</v>
      </c>
    </row>
    <row r="1409" spans="1:11" x14ac:dyDescent="0.2">
      <c r="A1409" s="6">
        <f ca="1">IF(CompanyProfiles!F$44&gt;=RAND(),0,1)</f>
        <v>1</v>
      </c>
      <c r="B1409" s="6">
        <f ca="1">IF(CompanyProfiles!G$44&gt;=RAND(),0,1)</f>
        <v>1</v>
      </c>
      <c r="C1409" s="6">
        <f ca="1">IF(CompanyProfiles!H$44&gt;=RAND(),0,1)</f>
        <v>1</v>
      </c>
      <c r="D1409" s="6">
        <f ca="1">IF(CompanyProfiles!I$44&gt;=RAND(),0,1)</f>
        <v>1</v>
      </c>
      <c r="E1409" s="6">
        <f ca="1">IF(CompanyProfiles!J$44&gt;=RAND(),0,1)</f>
        <v>1</v>
      </c>
      <c r="F1409" s="6">
        <f ca="1">IF(CompanyProfiles!K$44&gt;=RAND(),0,1)</f>
        <v>1</v>
      </c>
      <c r="G1409" s="6">
        <f ca="1">IF(CompanyProfiles!L$44&gt;=RAND(),0,1)</f>
        <v>1</v>
      </c>
      <c r="H1409" s="6">
        <f ca="1">IF(CompanyProfiles!M$44&gt;=RAND(),0,1)</f>
        <v>1</v>
      </c>
      <c r="I1409" s="6">
        <f ca="1">IF(CompanyProfiles!N$44&gt;=RAND(),0,1)</f>
        <v>0</v>
      </c>
      <c r="J1409" s="12">
        <f ca="1">1-(SUM(COUNTIF(A1409:I1409,"= 1"))/CompanyProfiles!$F$47)</f>
        <v>0.11111111111111116</v>
      </c>
      <c r="K1409" s="6">
        <f ca="1">IF(J1409=0,0,IF(G1409=1,CompanyProfiles!$T$43+(RANDBETWEEN(CompanyProfiles!$R$43,CompanyProfiles!$S$43))/100,CompanyProfiles!$T$42+(RANDBETWEEN(CompanyProfiles!$R$42,CompanyProfiles!$S$42))/100))</f>
        <v>6635.6466666666674</v>
      </c>
    </row>
    <row r="1410" spans="1:11" x14ac:dyDescent="0.2">
      <c r="A1410" s="6">
        <f ca="1">IF(CompanyProfiles!F$44&gt;=RAND(),0,1)</f>
        <v>1</v>
      </c>
      <c r="B1410" s="6">
        <f ca="1">IF(CompanyProfiles!G$44&gt;=RAND(),0,1)</f>
        <v>0</v>
      </c>
      <c r="C1410" s="6">
        <f ca="1">IF(CompanyProfiles!H$44&gt;=RAND(),0,1)</f>
        <v>1</v>
      </c>
      <c r="D1410" s="6">
        <f ca="1">IF(CompanyProfiles!I$44&gt;=RAND(),0,1)</f>
        <v>1</v>
      </c>
      <c r="E1410" s="6">
        <f ca="1">IF(CompanyProfiles!J$44&gt;=RAND(),0,1)</f>
        <v>1</v>
      </c>
      <c r="F1410" s="6">
        <f ca="1">IF(CompanyProfiles!K$44&gt;=RAND(),0,1)</f>
        <v>1</v>
      </c>
      <c r="G1410" s="6">
        <f ca="1">IF(CompanyProfiles!L$44&gt;=RAND(),0,1)</f>
        <v>0</v>
      </c>
      <c r="H1410" s="6">
        <f ca="1">IF(CompanyProfiles!M$44&gt;=RAND(),0,1)</f>
        <v>1</v>
      </c>
      <c r="I1410" s="6">
        <f ca="1">IF(CompanyProfiles!N$44&gt;=RAND(),0,1)</f>
        <v>1</v>
      </c>
      <c r="J1410" s="12">
        <f ca="1">1-(SUM(COUNTIF(A1410:I1410,"= 1"))/CompanyProfiles!$F$47)</f>
        <v>0.22222222222222221</v>
      </c>
      <c r="K1410" s="6">
        <f ca="1">IF(J1410=0,0,IF(G1410=1,CompanyProfiles!$T$43+(RANDBETWEEN(CompanyProfiles!$R$43,CompanyProfiles!$S$43))/100,CompanyProfiles!$T$42+(RANDBETWEEN(CompanyProfiles!$R$42,CompanyProfiles!$S$42))/100))</f>
        <v>1026.3066666666666</v>
      </c>
    </row>
    <row r="1411" spans="1:11" x14ac:dyDescent="0.2">
      <c r="A1411" s="6">
        <f ca="1">IF(CompanyProfiles!F$44&gt;=RAND(),0,1)</f>
        <v>1</v>
      </c>
      <c r="B1411" s="6">
        <f ca="1">IF(CompanyProfiles!G$44&gt;=RAND(),0,1)</f>
        <v>1</v>
      </c>
      <c r="C1411" s="6">
        <f ca="1">IF(CompanyProfiles!H$44&gt;=RAND(),0,1)</f>
        <v>1</v>
      </c>
      <c r="D1411" s="6">
        <f ca="1">IF(CompanyProfiles!I$44&gt;=RAND(),0,1)</f>
        <v>1</v>
      </c>
      <c r="E1411" s="6">
        <f ca="1">IF(CompanyProfiles!J$44&gt;=RAND(),0,1)</f>
        <v>0</v>
      </c>
      <c r="F1411" s="6">
        <f ca="1">IF(CompanyProfiles!K$44&gt;=RAND(),0,1)</f>
        <v>1</v>
      </c>
      <c r="G1411" s="6">
        <f ca="1">IF(CompanyProfiles!L$44&gt;=RAND(),0,1)</f>
        <v>1</v>
      </c>
      <c r="H1411" s="6">
        <f ca="1">IF(CompanyProfiles!M$44&gt;=RAND(),0,1)</f>
        <v>1</v>
      </c>
      <c r="I1411" s="6">
        <f ca="1">IF(CompanyProfiles!N$44&gt;=RAND(),0,1)</f>
        <v>1</v>
      </c>
      <c r="J1411" s="12">
        <f ca="1">1-(SUM(COUNTIF(A1411:I1411,"= 1"))/CompanyProfiles!$F$47)</f>
        <v>0.11111111111111116</v>
      </c>
      <c r="K1411" s="6">
        <f ca="1">IF(J1411=0,0,IF(G1411=1,CompanyProfiles!$T$43+(RANDBETWEEN(CompanyProfiles!$R$43,CompanyProfiles!$S$43))/100,CompanyProfiles!$T$42+(RANDBETWEEN(CompanyProfiles!$R$42,CompanyProfiles!$S$42))/100))</f>
        <v>7723.1766666666663</v>
      </c>
    </row>
    <row r="1412" spans="1:11" x14ac:dyDescent="0.2">
      <c r="A1412" s="6">
        <f ca="1">IF(CompanyProfiles!F$44&gt;=RAND(),0,1)</f>
        <v>0</v>
      </c>
      <c r="B1412" s="6">
        <f ca="1">IF(CompanyProfiles!G$44&gt;=RAND(),0,1)</f>
        <v>0</v>
      </c>
      <c r="C1412" s="6">
        <f ca="1">IF(CompanyProfiles!H$44&gt;=RAND(),0,1)</f>
        <v>0</v>
      </c>
      <c r="D1412" s="6">
        <f ca="1">IF(CompanyProfiles!I$44&gt;=RAND(),0,1)</f>
        <v>1</v>
      </c>
      <c r="E1412" s="6">
        <f ca="1">IF(CompanyProfiles!J$44&gt;=RAND(),0,1)</f>
        <v>0</v>
      </c>
      <c r="F1412" s="6">
        <f ca="1">IF(CompanyProfiles!K$44&gt;=RAND(),0,1)</f>
        <v>1</v>
      </c>
      <c r="G1412" s="6">
        <f ca="1">IF(CompanyProfiles!L$44&gt;=RAND(),0,1)</f>
        <v>0</v>
      </c>
      <c r="H1412" s="6">
        <f ca="1">IF(CompanyProfiles!M$44&gt;=RAND(),0,1)</f>
        <v>0</v>
      </c>
      <c r="I1412" s="6">
        <f ca="1">IF(CompanyProfiles!N$44&gt;=RAND(),0,1)</f>
        <v>1</v>
      </c>
      <c r="J1412" s="12">
        <f ca="1">1-(SUM(COUNTIF(A1412:I1412,"= 1"))/CompanyProfiles!$F$47)</f>
        <v>0.66666666666666674</v>
      </c>
      <c r="K1412" s="6">
        <f ca="1">IF(J1412=0,0,IF(G1412=1,CompanyProfiles!$T$43+(RANDBETWEEN(CompanyProfiles!$R$43,CompanyProfiles!$S$43))/100,CompanyProfiles!$T$42+(RANDBETWEEN(CompanyProfiles!$R$42,CompanyProfiles!$S$42))/100))</f>
        <v>2236.0466666666666</v>
      </c>
    </row>
    <row r="1413" spans="1:11" x14ac:dyDescent="0.2">
      <c r="A1413" s="6">
        <f ca="1">IF(CompanyProfiles!F$44&gt;=RAND(),0,1)</f>
        <v>1</v>
      </c>
      <c r="B1413" s="6">
        <f ca="1">IF(CompanyProfiles!G$44&gt;=RAND(),0,1)</f>
        <v>0</v>
      </c>
      <c r="C1413" s="6">
        <f ca="1">IF(CompanyProfiles!H$44&gt;=RAND(),0,1)</f>
        <v>1</v>
      </c>
      <c r="D1413" s="6">
        <f ca="1">IF(CompanyProfiles!I$44&gt;=RAND(),0,1)</f>
        <v>1</v>
      </c>
      <c r="E1413" s="6">
        <f ca="1">IF(CompanyProfiles!J$44&gt;=RAND(),0,1)</f>
        <v>0</v>
      </c>
      <c r="F1413" s="6">
        <f ca="1">IF(CompanyProfiles!K$44&gt;=RAND(),0,1)</f>
        <v>1</v>
      </c>
      <c r="G1413" s="6">
        <f ca="1">IF(CompanyProfiles!L$44&gt;=RAND(),0,1)</f>
        <v>1</v>
      </c>
      <c r="H1413" s="6">
        <f ca="1">IF(CompanyProfiles!M$44&gt;=RAND(),0,1)</f>
        <v>1</v>
      </c>
      <c r="I1413" s="6">
        <f ca="1">IF(CompanyProfiles!N$44&gt;=RAND(),0,1)</f>
        <v>1</v>
      </c>
      <c r="J1413" s="12">
        <f ca="1">1-(SUM(COUNTIF(A1413:I1413,"= 1"))/CompanyProfiles!$F$47)</f>
        <v>0.22222222222222221</v>
      </c>
      <c r="K1413" s="6">
        <f ca="1">IF(J1413=0,0,IF(G1413=1,CompanyProfiles!$T$43+(RANDBETWEEN(CompanyProfiles!$R$43,CompanyProfiles!$S$43))/100,CompanyProfiles!$T$42+(RANDBETWEEN(CompanyProfiles!$R$42,CompanyProfiles!$S$42))/100))</f>
        <v>12408.466666666667</v>
      </c>
    </row>
    <row r="1414" spans="1:11" x14ac:dyDescent="0.2">
      <c r="A1414" s="6">
        <f ca="1">IF(CompanyProfiles!F$44&gt;=RAND(),0,1)</f>
        <v>0</v>
      </c>
      <c r="B1414" s="6">
        <f ca="1">IF(CompanyProfiles!G$44&gt;=RAND(),0,1)</f>
        <v>1</v>
      </c>
      <c r="C1414" s="6">
        <f ca="1">IF(CompanyProfiles!H$44&gt;=RAND(),0,1)</f>
        <v>1</v>
      </c>
      <c r="D1414" s="6">
        <f ca="1">IF(CompanyProfiles!I$44&gt;=RAND(),0,1)</f>
        <v>0</v>
      </c>
      <c r="E1414" s="6">
        <f ca="1">IF(CompanyProfiles!J$44&gt;=RAND(),0,1)</f>
        <v>1</v>
      </c>
      <c r="F1414" s="6">
        <f ca="1">IF(CompanyProfiles!K$44&gt;=RAND(),0,1)</f>
        <v>1</v>
      </c>
      <c r="G1414" s="6">
        <f ca="1">IF(CompanyProfiles!L$44&gt;=RAND(),0,1)</f>
        <v>0</v>
      </c>
      <c r="H1414" s="6">
        <f ca="1">IF(CompanyProfiles!M$44&gt;=RAND(),0,1)</f>
        <v>1</v>
      </c>
      <c r="I1414" s="6">
        <f ca="1">IF(CompanyProfiles!N$44&gt;=RAND(),0,1)</f>
        <v>1</v>
      </c>
      <c r="J1414" s="12">
        <f ca="1">1-(SUM(COUNTIF(A1414:I1414,"= 1"))/CompanyProfiles!$F$47)</f>
        <v>0.33333333333333337</v>
      </c>
      <c r="K1414" s="6">
        <f ca="1">IF(J1414=0,0,IF(G1414=1,CompanyProfiles!$T$43+(RANDBETWEEN(CompanyProfiles!$R$43,CompanyProfiles!$S$43))/100,CompanyProfiles!$T$42+(RANDBETWEEN(CompanyProfiles!$R$42,CompanyProfiles!$S$42))/100))</f>
        <v>4431.1866666666674</v>
      </c>
    </row>
    <row r="1415" spans="1:11" x14ac:dyDescent="0.2">
      <c r="A1415" s="6">
        <f ca="1">IF(CompanyProfiles!F$44&gt;=RAND(),0,1)</f>
        <v>0</v>
      </c>
      <c r="B1415" s="6">
        <f ca="1">IF(CompanyProfiles!G$44&gt;=RAND(),0,1)</f>
        <v>0</v>
      </c>
      <c r="C1415" s="6">
        <f ca="1">IF(CompanyProfiles!H$44&gt;=RAND(),0,1)</f>
        <v>0</v>
      </c>
      <c r="D1415" s="6">
        <f ca="1">IF(CompanyProfiles!I$44&gt;=RAND(),0,1)</f>
        <v>0</v>
      </c>
      <c r="E1415" s="6">
        <f ca="1">IF(CompanyProfiles!J$44&gt;=RAND(),0,1)</f>
        <v>1</v>
      </c>
      <c r="F1415" s="6">
        <f ca="1">IF(CompanyProfiles!K$44&gt;=RAND(),0,1)</f>
        <v>1</v>
      </c>
      <c r="G1415" s="6">
        <f ca="1">IF(CompanyProfiles!L$44&gt;=RAND(),0,1)</f>
        <v>1</v>
      </c>
      <c r="H1415" s="6">
        <f ca="1">IF(CompanyProfiles!M$44&gt;=RAND(),0,1)</f>
        <v>1</v>
      </c>
      <c r="I1415" s="6">
        <f ca="1">IF(CompanyProfiles!N$44&gt;=RAND(),0,1)</f>
        <v>1</v>
      </c>
      <c r="J1415" s="12">
        <f ca="1">1-(SUM(COUNTIF(A1415:I1415,"= 1"))/CompanyProfiles!$F$47)</f>
        <v>0.44444444444444442</v>
      </c>
      <c r="K1415" s="6">
        <f ca="1">IF(J1415=0,0,IF(G1415=1,CompanyProfiles!$T$43+(RANDBETWEEN(CompanyProfiles!$R$43,CompanyProfiles!$S$43))/100,CompanyProfiles!$T$42+(RANDBETWEEN(CompanyProfiles!$R$42,CompanyProfiles!$S$42))/100))</f>
        <v>13917.856666666667</v>
      </c>
    </row>
    <row r="1416" spans="1:11" x14ac:dyDescent="0.2">
      <c r="A1416" s="6">
        <f ca="1">IF(CompanyProfiles!F$44&gt;=RAND(),0,1)</f>
        <v>1</v>
      </c>
      <c r="B1416" s="6">
        <f ca="1">IF(CompanyProfiles!G$44&gt;=RAND(),0,1)</f>
        <v>1</v>
      </c>
      <c r="C1416" s="6">
        <f ca="1">IF(CompanyProfiles!H$44&gt;=RAND(),0,1)</f>
        <v>1</v>
      </c>
      <c r="D1416" s="6">
        <f ca="1">IF(CompanyProfiles!I$44&gt;=RAND(),0,1)</f>
        <v>1</v>
      </c>
      <c r="E1416" s="6">
        <f ca="1">IF(CompanyProfiles!J$44&gt;=RAND(),0,1)</f>
        <v>1</v>
      </c>
      <c r="F1416" s="6">
        <f ca="1">IF(CompanyProfiles!K$44&gt;=RAND(),0,1)</f>
        <v>1</v>
      </c>
      <c r="G1416" s="6">
        <f ca="1">IF(CompanyProfiles!L$44&gt;=RAND(),0,1)</f>
        <v>1</v>
      </c>
      <c r="H1416" s="6">
        <f ca="1">IF(CompanyProfiles!M$44&gt;=RAND(),0,1)</f>
        <v>1</v>
      </c>
      <c r="I1416" s="6">
        <f ca="1">IF(CompanyProfiles!N$44&gt;=RAND(),0,1)</f>
        <v>1</v>
      </c>
      <c r="J1416" s="12">
        <f ca="1">1-(SUM(COUNTIF(A1416:I1416,"= 1"))/CompanyProfiles!$F$47)</f>
        <v>0</v>
      </c>
      <c r="K1416" s="6">
        <f ca="1">IF(J1416=0,0,IF(G1416=1,CompanyProfiles!$T$43+(RANDBETWEEN(CompanyProfiles!$R$43,CompanyProfiles!$S$43))/100,CompanyProfiles!$T$42+(RANDBETWEEN(CompanyProfiles!$R$42,CompanyProfiles!$S$42))/100))</f>
        <v>0</v>
      </c>
    </row>
    <row r="1417" spans="1:11" x14ac:dyDescent="0.2">
      <c r="A1417" s="6">
        <f ca="1">IF(CompanyProfiles!F$44&gt;=RAND(),0,1)</f>
        <v>1</v>
      </c>
      <c r="B1417" s="6">
        <f ca="1">IF(CompanyProfiles!G$44&gt;=RAND(),0,1)</f>
        <v>0</v>
      </c>
      <c r="C1417" s="6">
        <f ca="1">IF(CompanyProfiles!H$44&gt;=RAND(),0,1)</f>
        <v>0</v>
      </c>
      <c r="D1417" s="6">
        <f ca="1">IF(CompanyProfiles!I$44&gt;=RAND(),0,1)</f>
        <v>1</v>
      </c>
      <c r="E1417" s="6">
        <f ca="1">IF(CompanyProfiles!J$44&gt;=RAND(),0,1)</f>
        <v>1</v>
      </c>
      <c r="F1417" s="6">
        <f ca="1">IF(CompanyProfiles!K$44&gt;=RAND(),0,1)</f>
        <v>1</v>
      </c>
      <c r="G1417" s="6">
        <f ca="1">IF(CompanyProfiles!L$44&gt;=RAND(),0,1)</f>
        <v>1</v>
      </c>
      <c r="H1417" s="6">
        <f ca="1">IF(CompanyProfiles!M$44&gt;=RAND(),0,1)</f>
        <v>0</v>
      </c>
      <c r="I1417" s="6">
        <f ca="1">IF(CompanyProfiles!N$44&gt;=RAND(),0,1)</f>
        <v>1</v>
      </c>
      <c r="J1417" s="12">
        <f ca="1">1-(SUM(COUNTIF(A1417:I1417,"= 1"))/CompanyProfiles!$F$47)</f>
        <v>0.33333333333333337</v>
      </c>
      <c r="K1417" s="6">
        <f ca="1">IF(J1417=0,0,IF(G1417=1,CompanyProfiles!$T$43+(RANDBETWEEN(CompanyProfiles!$R$43,CompanyProfiles!$S$43))/100,CompanyProfiles!$T$42+(RANDBETWEEN(CompanyProfiles!$R$42,CompanyProfiles!$S$42))/100))</f>
        <v>11901.136666666667</v>
      </c>
    </row>
    <row r="1418" spans="1:11" x14ac:dyDescent="0.2">
      <c r="A1418" s="6">
        <f ca="1">IF(CompanyProfiles!F$44&gt;=RAND(),0,1)</f>
        <v>1</v>
      </c>
      <c r="B1418" s="6">
        <f ca="1">IF(CompanyProfiles!G$44&gt;=RAND(),0,1)</f>
        <v>1</v>
      </c>
      <c r="C1418" s="6">
        <f ca="1">IF(CompanyProfiles!H$44&gt;=RAND(),0,1)</f>
        <v>1</v>
      </c>
      <c r="D1418" s="6">
        <f ca="1">IF(CompanyProfiles!I$44&gt;=RAND(),0,1)</f>
        <v>1</v>
      </c>
      <c r="E1418" s="6">
        <f ca="1">IF(CompanyProfiles!J$44&gt;=RAND(),0,1)</f>
        <v>1</v>
      </c>
      <c r="F1418" s="6">
        <f ca="1">IF(CompanyProfiles!K$44&gt;=RAND(),0,1)</f>
        <v>1</v>
      </c>
      <c r="G1418" s="6">
        <f ca="1">IF(CompanyProfiles!L$44&gt;=RAND(),0,1)</f>
        <v>1</v>
      </c>
      <c r="H1418" s="6">
        <f ca="1">IF(CompanyProfiles!M$44&gt;=RAND(),0,1)</f>
        <v>1</v>
      </c>
      <c r="I1418" s="6">
        <f ca="1">IF(CompanyProfiles!N$44&gt;=RAND(),0,1)</f>
        <v>1</v>
      </c>
      <c r="J1418" s="12">
        <f ca="1">1-(SUM(COUNTIF(A1418:I1418,"= 1"))/CompanyProfiles!$F$47)</f>
        <v>0</v>
      </c>
      <c r="K1418" s="6">
        <f ca="1">IF(J1418=0,0,IF(G1418=1,CompanyProfiles!$T$43+(RANDBETWEEN(CompanyProfiles!$R$43,CompanyProfiles!$S$43))/100,CompanyProfiles!$T$42+(RANDBETWEEN(CompanyProfiles!$R$42,CompanyProfiles!$S$42))/100))</f>
        <v>0</v>
      </c>
    </row>
    <row r="1419" spans="1:11" x14ac:dyDescent="0.2">
      <c r="A1419" s="6">
        <f ca="1">IF(CompanyProfiles!F$44&gt;=RAND(),0,1)</f>
        <v>1</v>
      </c>
      <c r="B1419" s="6">
        <f ca="1">IF(CompanyProfiles!G$44&gt;=RAND(),0,1)</f>
        <v>0</v>
      </c>
      <c r="C1419" s="6">
        <f ca="1">IF(CompanyProfiles!H$44&gt;=RAND(),0,1)</f>
        <v>0</v>
      </c>
      <c r="D1419" s="6">
        <f ca="1">IF(CompanyProfiles!I$44&gt;=RAND(),0,1)</f>
        <v>1</v>
      </c>
      <c r="E1419" s="6">
        <f ca="1">IF(CompanyProfiles!J$44&gt;=RAND(),0,1)</f>
        <v>1</v>
      </c>
      <c r="F1419" s="6">
        <f ca="1">IF(CompanyProfiles!K$44&gt;=RAND(),0,1)</f>
        <v>1</v>
      </c>
      <c r="G1419" s="6">
        <f ca="1">IF(CompanyProfiles!L$44&gt;=RAND(),0,1)</f>
        <v>1</v>
      </c>
      <c r="H1419" s="6">
        <f ca="1">IF(CompanyProfiles!M$44&gt;=RAND(),0,1)</f>
        <v>0</v>
      </c>
      <c r="I1419" s="6">
        <f ca="1">IF(CompanyProfiles!N$44&gt;=RAND(),0,1)</f>
        <v>1</v>
      </c>
      <c r="J1419" s="12">
        <f ca="1">1-(SUM(COUNTIF(A1419:I1419,"= 1"))/CompanyProfiles!$F$47)</f>
        <v>0.33333333333333337</v>
      </c>
      <c r="K1419" s="6">
        <f ca="1">IF(J1419=0,0,IF(G1419=1,CompanyProfiles!$T$43+(RANDBETWEEN(CompanyProfiles!$R$43,CompanyProfiles!$S$43))/100,CompanyProfiles!$T$42+(RANDBETWEEN(CompanyProfiles!$R$42,CompanyProfiles!$S$42))/100))</f>
        <v>11738.616666666667</v>
      </c>
    </row>
    <row r="1420" spans="1:11" x14ac:dyDescent="0.2">
      <c r="A1420" s="6">
        <f ca="1">IF(CompanyProfiles!F$44&gt;=RAND(),0,1)</f>
        <v>1</v>
      </c>
      <c r="B1420" s="6">
        <f ca="1">IF(CompanyProfiles!G$44&gt;=RAND(),0,1)</f>
        <v>0</v>
      </c>
      <c r="C1420" s="6">
        <f ca="1">IF(CompanyProfiles!H$44&gt;=RAND(),0,1)</f>
        <v>1</v>
      </c>
      <c r="D1420" s="6">
        <f ca="1">IF(CompanyProfiles!I$44&gt;=RAND(),0,1)</f>
        <v>1</v>
      </c>
      <c r="E1420" s="6">
        <f ca="1">IF(CompanyProfiles!J$44&gt;=RAND(),0,1)</f>
        <v>1</v>
      </c>
      <c r="F1420" s="6">
        <f ca="1">IF(CompanyProfiles!K$44&gt;=RAND(),0,1)</f>
        <v>1</v>
      </c>
      <c r="G1420" s="6">
        <f ca="1">IF(CompanyProfiles!L$44&gt;=RAND(),0,1)</f>
        <v>1</v>
      </c>
      <c r="H1420" s="6">
        <f ca="1">IF(CompanyProfiles!M$44&gt;=RAND(),0,1)</f>
        <v>1</v>
      </c>
      <c r="I1420" s="6">
        <f ca="1">IF(CompanyProfiles!N$44&gt;=RAND(),0,1)</f>
        <v>1</v>
      </c>
      <c r="J1420" s="12">
        <f ca="1">1-(SUM(COUNTIF(A1420:I1420,"= 1"))/CompanyProfiles!$F$47)</f>
        <v>0.11111111111111116</v>
      </c>
      <c r="K1420" s="6">
        <f ca="1">IF(J1420=0,0,IF(G1420=1,CompanyProfiles!$T$43+(RANDBETWEEN(CompanyProfiles!$R$43,CompanyProfiles!$S$43))/100,CompanyProfiles!$T$42+(RANDBETWEEN(CompanyProfiles!$R$42,CompanyProfiles!$S$42))/100))</f>
        <v>15272.996666666666</v>
      </c>
    </row>
    <row r="1421" spans="1:11" x14ac:dyDescent="0.2">
      <c r="A1421" s="6">
        <f ca="1">IF(CompanyProfiles!F$44&gt;=RAND(),0,1)</f>
        <v>0</v>
      </c>
      <c r="B1421" s="6">
        <f ca="1">IF(CompanyProfiles!G$44&gt;=RAND(),0,1)</f>
        <v>1</v>
      </c>
      <c r="C1421" s="6">
        <f ca="1">IF(CompanyProfiles!H$44&gt;=RAND(),0,1)</f>
        <v>1</v>
      </c>
      <c r="D1421" s="6">
        <f ca="1">IF(CompanyProfiles!I$44&gt;=RAND(),0,1)</f>
        <v>0</v>
      </c>
      <c r="E1421" s="6">
        <f ca="1">IF(CompanyProfiles!J$44&gt;=RAND(),0,1)</f>
        <v>1</v>
      </c>
      <c r="F1421" s="6">
        <f ca="1">IF(CompanyProfiles!K$44&gt;=RAND(),0,1)</f>
        <v>1</v>
      </c>
      <c r="G1421" s="6">
        <f ca="1">IF(CompanyProfiles!L$44&gt;=RAND(),0,1)</f>
        <v>1</v>
      </c>
      <c r="H1421" s="6">
        <f ca="1">IF(CompanyProfiles!M$44&gt;=RAND(),0,1)</f>
        <v>1</v>
      </c>
      <c r="I1421" s="6">
        <f ca="1">IF(CompanyProfiles!N$44&gt;=RAND(),0,1)</f>
        <v>1</v>
      </c>
      <c r="J1421" s="12">
        <f ca="1">1-(SUM(COUNTIF(A1421:I1421,"= 1"))/CompanyProfiles!$F$47)</f>
        <v>0.22222222222222221</v>
      </c>
      <c r="K1421" s="6">
        <f ca="1">IF(J1421=0,0,IF(G1421=1,CompanyProfiles!$T$43+(RANDBETWEEN(CompanyProfiles!$R$43,CompanyProfiles!$S$43))/100,CompanyProfiles!$T$42+(RANDBETWEEN(CompanyProfiles!$R$42,CompanyProfiles!$S$42))/100))</f>
        <v>13270.506666666668</v>
      </c>
    </row>
    <row r="1422" spans="1:11" x14ac:dyDescent="0.2">
      <c r="A1422" s="6">
        <f ca="1">IF(CompanyProfiles!F$44&gt;=RAND(),0,1)</f>
        <v>1</v>
      </c>
      <c r="B1422" s="6">
        <f ca="1">IF(CompanyProfiles!G$44&gt;=RAND(),0,1)</f>
        <v>0</v>
      </c>
      <c r="C1422" s="6">
        <f ca="1">IF(CompanyProfiles!H$44&gt;=RAND(),0,1)</f>
        <v>1</v>
      </c>
      <c r="D1422" s="6">
        <f ca="1">IF(CompanyProfiles!I$44&gt;=RAND(),0,1)</f>
        <v>0</v>
      </c>
      <c r="E1422" s="6">
        <f ca="1">IF(CompanyProfiles!J$44&gt;=RAND(),0,1)</f>
        <v>1</v>
      </c>
      <c r="F1422" s="6">
        <f ca="1">IF(CompanyProfiles!K$44&gt;=RAND(),0,1)</f>
        <v>1</v>
      </c>
      <c r="G1422" s="6">
        <f ca="1">IF(CompanyProfiles!L$44&gt;=RAND(),0,1)</f>
        <v>1</v>
      </c>
      <c r="H1422" s="6">
        <f ca="1">IF(CompanyProfiles!M$44&gt;=RAND(),0,1)</f>
        <v>1</v>
      </c>
      <c r="I1422" s="6">
        <f ca="1">IF(CompanyProfiles!N$44&gt;=RAND(),0,1)</f>
        <v>1</v>
      </c>
      <c r="J1422" s="12">
        <f ca="1">1-(SUM(COUNTIF(A1422:I1422,"= 1"))/CompanyProfiles!$F$47)</f>
        <v>0.22222222222222221</v>
      </c>
      <c r="K1422" s="6">
        <f ca="1">IF(J1422=0,0,IF(G1422=1,CompanyProfiles!$T$43+(RANDBETWEEN(CompanyProfiles!$R$43,CompanyProfiles!$S$43))/100,CompanyProfiles!$T$42+(RANDBETWEEN(CompanyProfiles!$R$42,CompanyProfiles!$S$42))/100))</f>
        <v>11445.286666666667</v>
      </c>
    </row>
    <row r="1423" spans="1:11" x14ac:dyDescent="0.2">
      <c r="A1423" s="6">
        <f ca="1">IF(CompanyProfiles!F$44&gt;=RAND(),0,1)</f>
        <v>1</v>
      </c>
      <c r="B1423" s="6">
        <f ca="1">IF(CompanyProfiles!G$44&gt;=RAND(),0,1)</f>
        <v>1</v>
      </c>
      <c r="C1423" s="6">
        <f ca="1">IF(CompanyProfiles!H$44&gt;=RAND(),0,1)</f>
        <v>1</v>
      </c>
      <c r="D1423" s="6">
        <f ca="1">IF(CompanyProfiles!I$44&gt;=RAND(),0,1)</f>
        <v>1</v>
      </c>
      <c r="E1423" s="6">
        <f ca="1">IF(CompanyProfiles!J$44&gt;=RAND(),0,1)</f>
        <v>0</v>
      </c>
      <c r="F1423" s="6">
        <f ca="1">IF(CompanyProfiles!K$44&gt;=RAND(),0,1)</f>
        <v>1</v>
      </c>
      <c r="G1423" s="6">
        <f ca="1">IF(CompanyProfiles!L$44&gt;=RAND(),0,1)</f>
        <v>1</v>
      </c>
      <c r="H1423" s="6">
        <f ca="1">IF(CompanyProfiles!M$44&gt;=RAND(),0,1)</f>
        <v>1</v>
      </c>
      <c r="I1423" s="6">
        <f ca="1">IF(CompanyProfiles!N$44&gt;=RAND(),0,1)</f>
        <v>1</v>
      </c>
      <c r="J1423" s="12">
        <f ca="1">1-(SUM(COUNTIF(A1423:I1423,"= 1"))/CompanyProfiles!$F$47)</f>
        <v>0.11111111111111116</v>
      </c>
      <c r="K1423" s="6">
        <f ca="1">IF(J1423=0,0,IF(G1423=1,CompanyProfiles!$T$43+(RANDBETWEEN(CompanyProfiles!$R$43,CompanyProfiles!$S$43))/100,CompanyProfiles!$T$42+(RANDBETWEEN(CompanyProfiles!$R$42,CompanyProfiles!$S$42))/100))</f>
        <v>13968.676666666666</v>
      </c>
    </row>
    <row r="1424" spans="1:11" x14ac:dyDescent="0.2">
      <c r="A1424" s="6">
        <f ca="1">IF(CompanyProfiles!F$44&gt;=RAND(),0,1)</f>
        <v>0</v>
      </c>
      <c r="B1424" s="6">
        <f ca="1">IF(CompanyProfiles!G$44&gt;=RAND(),0,1)</f>
        <v>1</v>
      </c>
      <c r="C1424" s="6">
        <f ca="1">IF(CompanyProfiles!H$44&gt;=RAND(),0,1)</f>
        <v>1</v>
      </c>
      <c r="D1424" s="6">
        <f ca="1">IF(CompanyProfiles!I$44&gt;=RAND(),0,1)</f>
        <v>0</v>
      </c>
      <c r="E1424" s="6">
        <f ca="1">IF(CompanyProfiles!J$44&gt;=RAND(),0,1)</f>
        <v>0</v>
      </c>
      <c r="F1424" s="6">
        <f ca="1">IF(CompanyProfiles!K$44&gt;=RAND(),0,1)</f>
        <v>1</v>
      </c>
      <c r="G1424" s="6">
        <f ca="1">IF(CompanyProfiles!L$44&gt;=RAND(),0,1)</f>
        <v>1</v>
      </c>
      <c r="H1424" s="6">
        <f ca="1">IF(CompanyProfiles!M$44&gt;=RAND(),0,1)</f>
        <v>1</v>
      </c>
      <c r="I1424" s="6">
        <f ca="1">IF(CompanyProfiles!N$44&gt;=RAND(),0,1)</f>
        <v>1</v>
      </c>
      <c r="J1424" s="12">
        <f ca="1">1-(SUM(COUNTIF(A1424:I1424,"= 1"))/CompanyProfiles!$F$47)</f>
        <v>0.33333333333333337</v>
      </c>
      <c r="K1424" s="6">
        <f ca="1">IF(J1424=0,0,IF(G1424=1,CompanyProfiles!$T$43+(RANDBETWEEN(CompanyProfiles!$R$43,CompanyProfiles!$S$43))/100,CompanyProfiles!$T$42+(RANDBETWEEN(CompanyProfiles!$R$42,CompanyProfiles!$S$42))/100))</f>
        <v>14739.536666666667</v>
      </c>
    </row>
    <row r="1425" spans="1:11" x14ac:dyDescent="0.2">
      <c r="A1425" s="6">
        <f ca="1">IF(CompanyProfiles!F$44&gt;=RAND(),0,1)</f>
        <v>0</v>
      </c>
      <c r="B1425" s="6">
        <f ca="1">IF(CompanyProfiles!G$44&gt;=RAND(),0,1)</f>
        <v>1</v>
      </c>
      <c r="C1425" s="6">
        <f ca="1">IF(CompanyProfiles!H$44&gt;=RAND(),0,1)</f>
        <v>1</v>
      </c>
      <c r="D1425" s="6">
        <f ca="1">IF(CompanyProfiles!I$44&gt;=RAND(),0,1)</f>
        <v>1</v>
      </c>
      <c r="E1425" s="6">
        <f ca="1">IF(CompanyProfiles!J$44&gt;=RAND(),0,1)</f>
        <v>1</v>
      </c>
      <c r="F1425" s="6">
        <f ca="1">IF(CompanyProfiles!K$44&gt;=RAND(),0,1)</f>
        <v>0</v>
      </c>
      <c r="G1425" s="6">
        <f ca="1">IF(CompanyProfiles!L$44&gt;=RAND(),0,1)</f>
        <v>1</v>
      </c>
      <c r="H1425" s="6">
        <f ca="1">IF(CompanyProfiles!M$44&gt;=RAND(),0,1)</f>
        <v>1</v>
      </c>
      <c r="I1425" s="6">
        <f ca="1">IF(CompanyProfiles!N$44&gt;=RAND(),0,1)</f>
        <v>1</v>
      </c>
      <c r="J1425" s="12">
        <f ca="1">1-(SUM(COUNTIF(A1425:I1425,"= 1"))/CompanyProfiles!$F$47)</f>
        <v>0.22222222222222221</v>
      </c>
      <c r="K1425" s="6">
        <f ca="1">IF(J1425=0,0,IF(G1425=1,CompanyProfiles!$T$43+(RANDBETWEEN(CompanyProfiles!$R$43,CompanyProfiles!$S$43))/100,CompanyProfiles!$T$42+(RANDBETWEEN(CompanyProfiles!$R$42,CompanyProfiles!$S$42))/100))</f>
        <v>13953.036666666667</v>
      </c>
    </row>
    <row r="1426" spans="1:11" x14ac:dyDescent="0.2">
      <c r="A1426" s="6">
        <f ca="1">IF(CompanyProfiles!F$44&gt;=RAND(),0,1)</f>
        <v>1</v>
      </c>
      <c r="B1426" s="6">
        <f ca="1">IF(CompanyProfiles!G$44&gt;=RAND(),0,1)</f>
        <v>0</v>
      </c>
      <c r="C1426" s="6">
        <f ca="1">IF(CompanyProfiles!H$44&gt;=RAND(),0,1)</f>
        <v>1</v>
      </c>
      <c r="D1426" s="6">
        <f ca="1">IF(CompanyProfiles!I$44&gt;=RAND(),0,1)</f>
        <v>1</v>
      </c>
      <c r="E1426" s="6">
        <f ca="1">IF(CompanyProfiles!J$44&gt;=RAND(),0,1)</f>
        <v>1</v>
      </c>
      <c r="F1426" s="6">
        <f ca="1">IF(CompanyProfiles!K$44&gt;=RAND(),0,1)</f>
        <v>1</v>
      </c>
      <c r="G1426" s="6">
        <f ca="1">IF(CompanyProfiles!L$44&gt;=RAND(),0,1)</f>
        <v>1</v>
      </c>
      <c r="H1426" s="6">
        <f ca="1">IF(CompanyProfiles!M$44&gt;=RAND(),0,1)</f>
        <v>0</v>
      </c>
      <c r="I1426" s="6">
        <f ca="1">IF(CompanyProfiles!N$44&gt;=RAND(),0,1)</f>
        <v>0</v>
      </c>
      <c r="J1426" s="12">
        <f ca="1">1-(SUM(COUNTIF(A1426:I1426,"= 1"))/CompanyProfiles!$F$47)</f>
        <v>0.33333333333333337</v>
      </c>
      <c r="K1426" s="6">
        <f ca="1">IF(J1426=0,0,IF(G1426=1,CompanyProfiles!$T$43+(RANDBETWEEN(CompanyProfiles!$R$43,CompanyProfiles!$S$43))/100,CompanyProfiles!$T$42+(RANDBETWEEN(CompanyProfiles!$R$42,CompanyProfiles!$S$42))/100))</f>
        <v>14037.636666666667</v>
      </c>
    </row>
    <row r="1427" spans="1:11" x14ac:dyDescent="0.2">
      <c r="A1427" s="6">
        <f ca="1">IF(CompanyProfiles!F$44&gt;=RAND(),0,1)</f>
        <v>1</v>
      </c>
      <c r="B1427" s="6">
        <f ca="1">IF(CompanyProfiles!G$44&gt;=RAND(),0,1)</f>
        <v>0</v>
      </c>
      <c r="C1427" s="6">
        <f ca="1">IF(CompanyProfiles!H$44&gt;=RAND(),0,1)</f>
        <v>1</v>
      </c>
      <c r="D1427" s="6">
        <f ca="1">IF(CompanyProfiles!I$44&gt;=RAND(),0,1)</f>
        <v>1</v>
      </c>
      <c r="E1427" s="6">
        <f ca="1">IF(CompanyProfiles!J$44&gt;=RAND(),0,1)</f>
        <v>1</v>
      </c>
      <c r="F1427" s="6">
        <f ca="1">IF(CompanyProfiles!K$44&gt;=RAND(),0,1)</f>
        <v>1</v>
      </c>
      <c r="G1427" s="6">
        <f ca="1">IF(CompanyProfiles!L$44&gt;=RAND(),0,1)</f>
        <v>1</v>
      </c>
      <c r="H1427" s="6">
        <f ca="1">IF(CompanyProfiles!M$44&gt;=RAND(),0,1)</f>
        <v>0</v>
      </c>
      <c r="I1427" s="6">
        <f ca="1">IF(CompanyProfiles!N$44&gt;=RAND(),0,1)</f>
        <v>1</v>
      </c>
      <c r="J1427" s="12">
        <f ca="1">1-(SUM(COUNTIF(A1427:I1427,"= 1"))/CompanyProfiles!$F$47)</f>
        <v>0.22222222222222221</v>
      </c>
      <c r="K1427" s="6">
        <f ca="1">IF(J1427=0,0,IF(G1427=1,CompanyProfiles!$T$43+(RANDBETWEEN(CompanyProfiles!$R$43,CompanyProfiles!$S$43))/100,CompanyProfiles!$T$42+(RANDBETWEEN(CompanyProfiles!$R$42,CompanyProfiles!$S$42))/100))</f>
        <v>6984.7166666666672</v>
      </c>
    </row>
    <row r="1428" spans="1:11" x14ac:dyDescent="0.2">
      <c r="A1428" s="6">
        <f ca="1">IF(CompanyProfiles!F$44&gt;=RAND(),0,1)</f>
        <v>1</v>
      </c>
      <c r="B1428" s="6">
        <f ca="1">IF(CompanyProfiles!G$44&gt;=RAND(),0,1)</f>
        <v>0</v>
      </c>
      <c r="C1428" s="6">
        <f ca="1">IF(CompanyProfiles!H$44&gt;=RAND(),0,1)</f>
        <v>1</v>
      </c>
      <c r="D1428" s="6">
        <f ca="1">IF(CompanyProfiles!I$44&gt;=RAND(),0,1)</f>
        <v>1</v>
      </c>
      <c r="E1428" s="6">
        <f ca="1">IF(CompanyProfiles!J$44&gt;=RAND(),0,1)</f>
        <v>1</v>
      </c>
      <c r="F1428" s="6">
        <f ca="1">IF(CompanyProfiles!K$44&gt;=RAND(),0,1)</f>
        <v>1</v>
      </c>
      <c r="G1428" s="6">
        <f ca="1">IF(CompanyProfiles!L$44&gt;=RAND(),0,1)</f>
        <v>1</v>
      </c>
      <c r="H1428" s="6">
        <f ca="1">IF(CompanyProfiles!M$44&gt;=RAND(),0,1)</f>
        <v>1</v>
      </c>
      <c r="I1428" s="6">
        <f ca="1">IF(CompanyProfiles!N$44&gt;=RAND(),0,1)</f>
        <v>1</v>
      </c>
      <c r="J1428" s="12">
        <f ca="1">1-(SUM(COUNTIF(A1428:I1428,"= 1"))/CompanyProfiles!$F$47)</f>
        <v>0.11111111111111116</v>
      </c>
      <c r="K1428" s="6">
        <f ca="1">IF(J1428=0,0,IF(G1428=1,CompanyProfiles!$T$43+(RANDBETWEEN(CompanyProfiles!$R$43,CompanyProfiles!$S$43))/100,CompanyProfiles!$T$42+(RANDBETWEEN(CompanyProfiles!$R$42,CompanyProfiles!$S$42))/100))</f>
        <v>12284.006666666666</v>
      </c>
    </row>
    <row r="1429" spans="1:11" x14ac:dyDescent="0.2">
      <c r="A1429" s="6">
        <f ca="1">IF(CompanyProfiles!F$44&gt;=RAND(),0,1)</f>
        <v>0</v>
      </c>
      <c r="B1429" s="6">
        <f ca="1">IF(CompanyProfiles!G$44&gt;=RAND(),0,1)</f>
        <v>1</v>
      </c>
      <c r="C1429" s="6">
        <f ca="1">IF(CompanyProfiles!H$44&gt;=RAND(),0,1)</f>
        <v>1</v>
      </c>
      <c r="D1429" s="6">
        <f ca="1">IF(CompanyProfiles!I$44&gt;=RAND(),0,1)</f>
        <v>1</v>
      </c>
      <c r="E1429" s="6">
        <f ca="1">IF(CompanyProfiles!J$44&gt;=RAND(),0,1)</f>
        <v>1</v>
      </c>
      <c r="F1429" s="6">
        <f ca="1">IF(CompanyProfiles!K$44&gt;=RAND(),0,1)</f>
        <v>1</v>
      </c>
      <c r="G1429" s="6">
        <f ca="1">IF(CompanyProfiles!L$44&gt;=RAND(),0,1)</f>
        <v>1</v>
      </c>
      <c r="H1429" s="6">
        <f ca="1">IF(CompanyProfiles!M$44&gt;=RAND(),0,1)</f>
        <v>1</v>
      </c>
      <c r="I1429" s="6">
        <f ca="1">IF(CompanyProfiles!N$44&gt;=RAND(),0,1)</f>
        <v>1</v>
      </c>
      <c r="J1429" s="12">
        <f ca="1">1-(SUM(COUNTIF(A1429:I1429,"= 1"))/CompanyProfiles!$F$47)</f>
        <v>0.11111111111111116</v>
      </c>
      <c r="K1429" s="6">
        <f ca="1">IF(J1429=0,0,IF(G1429=1,CompanyProfiles!$T$43+(RANDBETWEEN(CompanyProfiles!$R$43,CompanyProfiles!$S$43))/100,CompanyProfiles!$T$42+(RANDBETWEEN(CompanyProfiles!$R$42,CompanyProfiles!$S$42))/100))</f>
        <v>6250.8166666666666</v>
      </c>
    </row>
    <row r="1430" spans="1:11" x14ac:dyDescent="0.2">
      <c r="A1430" s="6">
        <f ca="1">IF(CompanyProfiles!F$44&gt;=RAND(),0,1)</f>
        <v>0</v>
      </c>
      <c r="B1430" s="6">
        <f ca="1">IF(CompanyProfiles!G$44&gt;=RAND(),0,1)</f>
        <v>1</v>
      </c>
      <c r="C1430" s="6">
        <f ca="1">IF(CompanyProfiles!H$44&gt;=RAND(),0,1)</f>
        <v>0</v>
      </c>
      <c r="D1430" s="6">
        <f ca="1">IF(CompanyProfiles!I$44&gt;=RAND(),0,1)</f>
        <v>1</v>
      </c>
      <c r="E1430" s="6">
        <f ca="1">IF(CompanyProfiles!J$44&gt;=RAND(),0,1)</f>
        <v>1</v>
      </c>
      <c r="F1430" s="6">
        <f ca="1">IF(CompanyProfiles!K$44&gt;=RAND(),0,1)</f>
        <v>1</v>
      </c>
      <c r="G1430" s="6">
        <f ca="1">IF(CompanyProfiles!L$44&gt;=RAND(),0,1)</f>
        <v>1</v>
      </c>
      <c r="H1430" s="6">
        <f ca="1">IF(CompanyProfiles!M$44&gt;=RAND(),0,1)</f>
        <v>1</v>
      </c>
      <c r="I1430" s="6">
        <f ca="1">IF(CompanyProfiles!N$44&gt;=RAND(),0,1)</f>
        <v>1</v>
      </c>
      <c r="J1430" s="12">
        <f ca="1">1-(SUM(COUNTIF(A1430:I1430,"= 1"))/CompanyProfiles!$F$47)</f>
        <v>0.22222222222222221</v>
      </c>
      <c r="K1430" s="6">
        <f ca="1">IF(J1430=0,0,IF(G1430=1,CompanyProfiles!$T$43+(RANDBETWEEN(CompanyProfiles!$R$43,CompanyProfiles!$S$43))/100,CompanyProfiles!$T$42+(RANDBETWEEN(CompanyProfiles!$R$42,CompanyProfiles!$S$42))/100))</f>
        <v>14424.296666666667</v>
      </c>
    </row>
    <row r="1431" spans="1:11" x14ac:dyDescent="0.2">
      <c r="A1431" s="6">
        <f ca="1">IF(CompanyProfiles!F$44&gt;=RAND(),0,1)</f>
        <v>1</v>
      </c>
      <c r="B1431" s="6">
        <f ca="1">IF(CompanyProfiles!G$44&gt;=RAND(),0,1)</f>
        <v>1</v>
      </c>
      <c r="C1431" s="6">
        <f ca="1">IF(CompanyProfiles!H$44&gt;=RAND(),0,1)</f>
        <v>0</v>
      </c>
      <c r="D1431" s="6">
        <f ca="1">IF(CompanyProfiles!I$44&gt;=RAND(),0,1)</f>
        <v>1</v>
      </c>
      <c r="E1431" s="6">
        <f ca="1">IF(CompanyProfiles!J$44&gt;=RAND(),0,1)</f>
        <v>1</v>
      </c>
      <c r="F1431" s="6">
        <f ca="1">IF(CompanyProfiles!K$44&gt;=RAND(),0,1)</f>
        <v>1</v>
      </c>
      <c r="G1431" s="6">
        <f ca="1">IF(CompanyProfiles!L$44&gt;=RAND(),0,1)</f>
        <v>1</v>
      </c>
      <c r="H1431" s="6">
        <f ca="1">IF(CompanyProfiles!M$44&gt;=RAND(),0,1)</f>
        <v>1</v>
      </c>
      <c r="I1431" s="6">
        <f ca="1">IF(CompanyProfiles!N$44&gt;=RAND(),0,1)</f>
        <v>1</v>
      </c>
      <c r="J1431" s="12">
        <f ca="1">1-(SUM(COUNTIF(A1431:I1431,"= 1"))/CompanyProfiles!$F$47)</f>
        <v>0.11111111111111116</v>
      </c>
      <c r="K1431" s="6">
        <f ca="1">IF(J1431=0,0,IF(G1431=1,CompanyProfiles!$T$43+(RANDBETWEEN(CompanyProfiles!$R$43,CompanyProfiles!$S$43))/100,CompanyProfiles!$T$42+(RANDBETWEEN(CompanyProfiles!$R$42,CompanyProfiles!$S$42))/100))</f>
        <v>8626.1466666666674</v>
      </c>
    </row>
    <row r="1432" spans="1:11" x14ac:dyDescent="0.2">
      <c r="A1432" s="6">
        <f ca="1">IF(CompanyProfiles!F$44&gt;=RAND(),0,1)</f>
        <v>1</v>
      </c>
      <c r="B1432" s="6">
        <f ca="1">IF(CompanyProfiles!G$44&gt;=RAND(),0,1)</f>
        <v>1</v>
      </c>
      <c r="C1432" s="6">
        <f ca="1">IF(CompanyProfiles!H$44&gt;=RAND(),0,1)</f>
        <v>1</v>
      </c>
      <c r="D1432" s="6">
        <f ca="1">IF(CompanyProfiles!I$44&gt;=RAND(),0,1)</f>
        <v>0</v>
      </c>
      <c r="E1432" s="6">
        <f ca="1">IF(CompanyProfiles!J$44&gt;=RAND(),0,1)</f>
        <v>1</v>
      </c>
      <c r="F1432" s="6">
        <f ca="1">IF(CompanyProfiles!K$44&gt;=RAND(),0,1)</f>
        <v>0</v>
      </c>
      <c r="G1432" s="6">
        <f ca="1">IF(CompanyProfiles!L$44&gt;=RAND(),0,1)</f>
        <v>1</v>
      </c>
      <c r="H1432" s="6">
        <f ca="1">IF(CompanyProfiles!M$44&gt;=RAND(),0,1)</f>
        <v>1</v>
      </c>
      <c r="I1432" s="6">
        <f ca="1">IF(CompanyProfiles!N$44&gt;=RAND(),0,1)</f>
        <v>1</v>
      </c>
      <c r="J1432" s="12">
        <f ca="1">1-(SUM(COUNTIF(A1432:I1432,"= 1"))/CompanyProfiles!$F$47)</f>
        <v>0.22222222222222221</v>
      </c>
      <c r="K1432" s="6">
        <f ca="1">IF(J1432=0,0,IF(G1432=1,CompanyProfiles!$T$43+(RANDBETWEEN(CompanyProfiles!$R$43,CompanyProfiles!$S$43))/100,CompanyProfiles!$T$42+(RANDBETWEEN(CompanyProfiles!$R$42,CompanyProfiles!$S$42))/100))</f>
        <v>7945.0766666666668</v>
      </c>
    </row>
    <row r="1433" spans="1:11" x14ac:dyDescent="0.2">
      <c r="A1433" s="6">
        <f ca="1">IF(CompanyProfiles!F$44&gt;=RAND(),0,1)</f>
        <v>1</v>
      </c>
      <c r="B1433" s="6">
        <f ca="1">IF(CompanyProfiles!G$44&gt;=RAND(),0,1)</f>
        <v>1</v>
      </c>
      <c r="C1433" s="6">
        <f ca="1">IF(CompanyProfiles!H$44&gt;=RAND(),0,1)</f>
        <v>0</v>
      </c>
      <c r="D1433" s="6">
        <f ca="1">IF(CompanyProfiles!I$44&gt;=RAND(),0,1)</f>
        <v>1</v>
      </c>
      <c r="E1433" s="6">
        <f ca="1">IF(CompanyProfiles!J$44&gt;=RAND(),0,1)</f>
        <v>1</v>
      </c>
      <c r="F1433" s="6">
        <f ca="1">IF(CompanyProfiles!K$44&gt;=RAND(),0,1)</f>
        <v>1</v>
      </c>
      <c r="G1433" s="6">
        <f ca="1">IF(CompanyProfiles!L$44&gt;=RAND(),0,1)</f>
        <v>1</v>
      </c>
      <c r="H1433" s="6">
        <f ca="1">IF(CompanyProfiles!M$44&gt;=RAND(),0,1)</f>
        <v>0</v>
      </c>
      <c r="I1433" s="6">
        <f ca="1">IF(CompanyProfiles!N$44&gt;=RAND(),0,1)</f>
        <v>1</v>
      </c>
      <c r="J1433" s="12">
        <f ca="1">1-(SUM(COUNTIF(A1433:I1433,"= 1"))/CompanyProfiles!$F$47)</f>
        <v>0.22222222222222221</v>
      </c>
      <c r="K1433" s="6">
        <f ca="1">IF(J1433=0,0,IF(G1433=1,CompanyProfiles!$T$43+(RANDBETWEEN(CompanyProfiles!$R$43,CompanyProfiles!$S$43))/100,CompanyProfiles!$T$42+(RANDBETWEEN(CompanyProfiles!$R$42,CompanyProfiles!$S$42))/100))</f>
        <v>14265.376666666667</v>
      </c>
    </row>
    <row r="1434" spans="1:11" x14ac:dyDescent="0.2">
      <c r="A1434" s="6">
        <f ca="1">IF(CompanyProfiles!F$44&gt;=RAND(),0,1)</f>
        <v>0</v>
      </c>
      <c r="B1434" s="6">
        <f ca="1">IF(CompanyProfiles!G$44&gt;=RAND(),0,1)</f>
        <v>1</v>
      </c>
      <c r="C1434" s="6">
        <f ca="1">IF(CompanyProfiles!H$44&gt;=RAND(),0,1)</f>
        <v>1</v>
      </c>
      <c r="D1434" s="6">
        <f ca="1">IF(CompanyProfiles!I$44&gt;=RAND(),0,1)</f>
        <v>1</v>
      </c>
      <c r="E1434" s="6">
        <f ca="1">IF(CompanyProfiles!J$44&gt;=RAND(),0,1)</f>
        <v>1</v>
      </c>
      <c r="F1434" s="6">
        <f ca="1">IF(CompanyProfiles!K$44&gt;=RAND(),0,1)</f>
        <v>1</v>
      </c>
      <c r="G1434" s="6">
        <f ca="1">IF(CompanyProfiles!L$44&gt;=RAND(),0,1)</f>
        <v>1</v>
      </c>
      <c r="H1434" s="6">
        <f ca="1">IF(CompanyProfiles!M$44&gt;=RAND(),0,1)</f>
        <v>1</v>
      </c>
      <c r="I1434" s="6">
        <f ca="1">IF(CompanyProfiles!N$44&gt;=RAND(),0,1)</f>
        <v>1</v>
      </c>
      <c r="J1434" s="12">
        <f ca="1">1-(SUM(COUNTIF(A1434:I1434,"= 1"))/CompanyProfiles!$F$47)</f>
        <v>0.11111111111111116</v>
      </c>
      <c r="K1434" s="6">
        <f ca="1">IF(J1434=0,0,IF(G1434=1,CompanyProfiles!$T$43+(RANDBETWEEN(CompanyProfiles!$R$43,CompanyProfiles!$S$43))/100,CompanyProfiles!$T$42+(RANDBETWEEN(CompanyProfiles!$R$42,CompanyProfiles!$S$42))/100))</f>
        <v>6545.876666666667</v>
      </c>
    </row>
    <row r="1435" spans="1:11" x14ac:dyDescent="0.2">
      <c r="A1435" s="6">
        <f ca="1">IF(CompanyProfiles!F$44&gt;=RAND(),0,1)</f>
        <v>1</v>
      </c>
      <c r="B1435" s="6">
        <f ca="1">IF(CompanyProfiles!G$44&gt;=RAND(),0,1)</f>
        <v>1</v>
      </c>
      <c r="C1435" s="6">
        <f ca="1">IF(CompanyProfiles!H$44&gt;=RAND(),0,1)</f>
        <v>1</v>
      </c>
      <c r="D1435" s="6">
        <f ca="1">IF(CompanyProfiles!I$44&gt;=RAND(),0,1)</f>
        <v>0</v>
      </c>
      <c r="E1435" s="6">
        <f ca="1">IF(CompanyProfiles!J$44&gt;=RAND(),0,1)</f>
        <v>1</v>
      </c>
      <c r="F1435" s="6">
        <f ca="1">IF(CompanyProfiles!K$44&gt;=RAND(),0,1)</f>
        <v>1</v>
      </c>
      <c r="G1435" s="6">
        <f ca="1">IF(CompanyProfiles!L$44&gt;=RAND(),0,1)</f>
        <v>1</v>
      </c>
      <c r="H1435" s="6">
        <f ca="1">IF(CompanyProfiles!M$44&gt;=RAND(),0,1)</f>
        <v>0</v>
      </c>
      <c r="I1435" s="6">
        <f ca="1">IF(CompanyProfiles!N$44&gt;=RAND(),0,1)</f>
        <v>1</v>
      </c>
      <c r="J1435" s="12">
        <f ca="1">1-(SUM(COUNTIF(A1435:I1435,"= 1"))/CompanyProfiles!$F$47)</f>
        <v>0.22222222222222221</v>
      </c>
      <c r="K1435" s="6">
        <f ca="1">IF(J1435=0,0,IF(G1435=1,CompanyProfiles!$T$43+(RANDBETWEEN(CompanyProfiles!$R$43,CompanyProfiles!$S$43))/100,CompanyProfiles!$T$42+(RANDBETWEEN(CompanyProfiles!$R$42,CompanyProfiles!$S$42))/100))</f>
        <v>11283.436666666666</v>
      </c>
    </row>
    <row r="1436" spans="1:11" x14ac:dyDescent="0.2">
      <c r="A1436" s="6">
        <f ca="1">IF(CompanyProfiles!F$44&gt;=RAND(),0,1)</f>
        <v>1</v>
      </c>
      <c r="B1436" s="6">
        <f ca="1">IF(CompanyProfiles!G$44&gt;=RAND(),0,1)</f>
        <v>0</v>
      </c>
      <c r="C1436" s="6">
        <f ca="1">IF(CompanyProfiles!H$44&gt;=RAND(),0,1)</f>
        <v>0</v>
      </c>
      <c r="D1436" s="6">
        <f ca="1">IF(CompanyProfiles!I$44&gt;=RAND(),0,1)</f>
        <v>1</v>
      </c>
      <c r="E1436" s="6">
        <f ca="1">IF(CompanyProfiles!J$44&gt;=RAND(),0,1)</f>
        <v>1</v>
      </c>
      <c r="F1436" s="6">
        <f ca="1">IF(CompanyProfiles!K$44&gt;=RAND(),0,1)</f>
        <v>0</v>
      </c>
      <c r="G1436" s="6">
        <f ca="1">IF(CompanyProfiles!L$44&gt;=RAND(),0,1)</f>
        <v>1</v>
      </c>
      <c r="H1436" s="6">
        <f ca="1">IF(CompanyProfiles!M$44&gt;=RAND(),0,1)</f>
        <v>1</v>
      </c>
      <c r="I1436" s="6">
        <f ca="1">IF(CompanyProfiles!N$44&gt;=RAND(),0,1)</f>
        <v>0</v>
      </c>
      <c r="J1436" s="12">
        <f ca="1">1-(SUM(COUNTIF(A1436:I1436,"= 1"))/CompanyProfiles!$F$47)</f>
        <v>0.44444444444444442</v>
      </c>
      <c r="K1436" s="6">
        <f ca="1">IF(J1436=0,0,IF(G1436=1,CompanyProfiles!$T$43+(RANDBETWEEN(CompanyProfiles!$R$43,CompanyProfiles!$S$43))/100,CompanyProfiles!$T$42+(RANDBETWEEN(CompanyProfiles!$R$42,CompanyProfiles!$S$42))/100))</f>
        <v>10634.336666666666</v>
      </c>
    </row>
    <row r="1437" spans="1:11" x14ac:dyDescent="0.2">
      <c r="A1437" s="6">
        <f ca="1">IF(CompanyProfiles!F$44&gt;=RAND(),0,1)</f>
        <v>1</v>
      </c>
      <c r="B1437" s="6">
        <f ca="1">IF(CompanyProfiles!G$44&gt;=RAND(),0,1)</f>
        <v>1</v>
      </c>
      <c r="C1437" s="6">
        <f ca="1">IF(CompanyProfiles!H$44&gt;=RAND(),0,1)</f>
        <v>1</v>
      </c>
      <c r="D1437" s="6">
        <f ca="1">IF(CompanyProfiles!I$44&gt;=RAND(),0,1)</f>
        <v>1</v>
      </c>
      <c r="E1437" s="6">
        <f ca="1">IF(CompanyProfiles!J$44&gt;=RAND(),0,1)</f>
        <v>1</v>
      </c>
      <c r="F1437" s="6">
        <f ca="1">IF(CompanyProfiles!K$44&gt;=RAND(),0,1)</f>
        <v>1</v>
      </c>
      <c r="G1437" s="6">
        <f ca="1">IF(CompanyProfiles!L$44&gt;=RAND(),0,1)</f>
        <v>1</v>
      </c>
      <c r="H1437" s="6">
        <f ca="1">IF(CompanyProfiles!M$44&gt;=RAND(),0,1)</f>
        <v>1</v>
      </c>
      <c r="I1437" s="6">
        <f ca="1">IF(CompanyProfiles!N$44&gt;=RAND(),0,1)</f>
        <v>1</v>
      </c>
      <c r="J1437" s="12">
        <f ca="1">1-(SUM(COUNTIF(A1437:I1437,"= 1"))/CompanyProfiles!$F$47)</f>
        <v>0</v>
      </c>
      <c r="K1437" s="6">
        <f ca="1">IF(J1437=0,0,IF(G1437=1,CompanyProfiles!$T$43+(RANDBETWEEN(CompanyProfiles!$R$43,CompanyProfiles!$S$43))/100,CompanyProfiles!$T$42+(RANDBETWEEN(CompanyProfiles!$R$42,CompanyProfiles!$S$42))/100))</f>
        <v>0</v>
      </c>
    </row>
    <row r="1438" spans="1:11" x14ac:dyDescent="0.2">
      <c r="A1438" s="6">
        <f ca="1">IF(CompanyProfiles!F$44&gt;=RAND(),0,1)</f>
        <v>1</v>
      </c>
      <c r="B1438" s="6">
        <f ca="1">IF(CompanyProfiles!G$44&gt;=RAND(),0,1)</f>
        <v>1</v>
      </c>
      <c r="C1438" s="6">
        <f ca="1">IF(CompanyProfiles!H$44&gt;=RAND(),0,1)</f>
        <v>0</v>
      </c>
      <c r="D1438" s="6">
        <f ca="1">IF(CompanyProfiles!I$44&gt;=RAND(),0,1)</f>
        <v>0</v>
      </c>
      <c r="E1438" s="6">
        <f ca="1">IF(CompanyProfiles!J$44&gt;=RAND(),0,1)</f>
        <v>1</v>
      </c>
      <c r="F1438" s="6">
        <f ca="1">IF(CompanyProfiles!K$44&gt;=RAND(),0,1)</f>
        <v>1</v>
      </c>
      <c r="G1438" s="6">
        <f ca="1">IF(CompanyProfiles!L$44&gt;=RAND(),0,1)</f>
        <v>1</v>
      </c>
      <c r="H1438" s="6">
        <f ca="1">IF(CompanyProfiles!M$44&gt;=RAND(),0,1)</f>
        <v>1</v>
      </c>
      <c r="I1438" s="6">
        <f ca="1">IF(CompanyProfiles!N$44&gt;=RAND(),0,1)</f>
        <v>1</v>
      </c>
      <c r="J1438" s="12">
        <f ca="1">1-(SUM(COUNTIF(A1438:I1438,"= 1"))/CompanyProfiles!$F$47)</f>
        <v>0.22222222222222221</v>
      </c>
      <c r="K1438" s="6">
        <f ca="1">IF(J1438=0,0,IF(G1438=1,CompanyProfiles!$T$43+(RANDBETWEEN(CompanyProfiles!$R$43,CompanyProfiles!$S$43))/100,CompanyProfiles!$T$42+(RANDBETWEEN(CompanyProfiles!$R$42,CompanyProfiles!$S$42))/100))</f>
        <v>11450.066666666666</v>
      </c>
    </row>
    <row r="1439" spans="1:11" x14ac:dyDescent="0.2">
      <c r="A1439" s="6">
        <f ca="1">IF(CompanyProfiles!F$44&gt;=RAND(),0,1)</f>
        <v>1</v>
      </c>
      <c r="B1439" s="6">
        <f ca="1">IF(CompanyProfiles!G$44&gt;=RAND(),0,1)</f>
        <v>0</v>
      </c>
      <c r="C1439" s="6">
        <f ca="1">IF(CompanyProfiles!H$44&gt;=RAND(),0,1)</f>
        <v>1</v>
      </c>
      <c r="D1439" s="6">
        <f ca="1">IF(CompanyProfiles!I$44&gt;=RAND(),0,1)</f>
        <v>1</v>
      </c>
      <c r="E1439" s="6">
        <f ca="1">IF(CompanyProfiles!J$44&gt;=RAND(),0,1)</f>
        <v>1</v>
      </c>
      <c r="F1439" s="6">
        <f ca="1">IF(CompanyProfiles!K$44&gt;=RAND(),0,1)</f>
        <v>1</v>
      </c>
      <c r="G1439" s="6">
        <f ca="1">IF(CompanyProfiles!L$44&gt;=RAND(),0,1)</f>
        <v>1</v>
      </c>
      <c r="H1439" s="6">
        <f ca="1">IF(CompanyProfiles!M$44&gt;=RAND(),0,1)</f>
        <v>1</v>
      </c>
      <c r="I1439" s="6">
        <f ca="1">IF(CompanyProfiles!N$44&gt;=RAND(),0,1)</f>
        <v>0</v>
      </c>
      <c r="J1439" s="12">
        <f ca="1">1-(SUM(COUNTIF(A1439:I1439,"= 1"))/CompanyProfiles!$F$47)</f>
        <v>0.22222222222222221</v>
      </c>
      <c r="K1439" s="6">
        <f ca="1">IF(J1439=0,0,IF(G1439=1,CompanyProfiles!$T$43+(RANDBETWEEN(CompanyProfiles!$R$43,CompanyProfiles!$S$43))/100,CompanyProfiles!$T$42+(RANDBETWEEN(CompanyProfiles!$R$42,CompanyProfiles!$S$42))/100))</f>
        <v>9528.4066666666658</v>
      </c>
    </row>
    <row r="1440" spans="1:11" x14ac:dyDescent="0.2">
      <c r="A1440" s="6">
        <f ca="1">IF(CompanyProfiles!F$44&gt;=RAND(),0,1)</f>
        <v>1</v>
      </c>
      <c r="B1440" s="6">
        <f ca="1">IF(CompanyProfiles!G$44&gt;=RAND(),0,1)</f>
        <v>1</v>
      </c>
      <c r="C1440" s="6">
        <f ca="1">IF(CompanyProfiles!H$44&gt;=RAND(),0,1)</f>
        <v>1</v>
      </c>
      <c r="D1440" s="6">
        <f ca="1">IF(CompanyProfiles!I$44&gt;=RAND(),0,1)</f>
        <v>1</v>
      </c>
      <c r="E1440" s="6">
        <f ca="1">IF(CompanyProfiles!J$44&gt;=RAND(),0,1)</f>
        <v>1</v>
      </c>
      <c r="F1440" s="6">
        <f ca="1">IF(CompanyProfiles!K$44&gt;=RAND(),0,1)</f>
        <v>1</v>
      </c>
      <c r="G1440" s="6">
        <f ca="1">IF(CompanyProfiles!L$44&gt;=RAND(),0,1)</f>
        <v>1</v>
      </c>
      <c r="H1440" s="6">
        <f ca="1">IF(CompanyProfiles!M$44&gt;=RAND(),0,1)</f>
        <v>0</v>
      </c>
      <c r="I1440" s="6">
        <f ca="1">IF(CompanyProfiles!N$44&gt;=RAND(),0,1)</f>
        <v>1</v>
      </c>
      <c r="J1440" s="12">
        <f ca="1">1-(SUM(COUNTIF(A1440:I1440,"= 1"))/CompanyProfiles!$F$47)</f>
        <v>0.11111111111111116</v>
      </c>
      <c r="K1440" s="6">
        <f ca="1">IF(J1440=0,0,IF(G1440=1,CompanyProfiles!$T$43+(RANDBETWEEN(CompanyProfiles!$R$43,CompanyProfiles!$S$43))/100,CompanyProfiles!$T$42+(RANDBETWEEN(CompanyProfiles!$R$42,CompanyProfiles!$S$42))/100))</f>
        <v>7094.4966666666669</v>
      </c>
    </row>
    <row r="1441" spans="1:11" x14ac:dyDescent="0.2">
      <c r="A1441" s="6">
        <f ca="1">IF(CompanyProfiles!F$44&gt;=RAND(),0,1)</f>
        <v>1</v>
      </c>
      <c r="B1441" s="6">
        <f ca="1">IF(CompanyProfiles!G$44&gt;=RAND(),0,1)</f>
        <v>0</v>
      </c>
      <c r="C1441" s="6">
        <f ca="1">IF(CompanyProfiles!H$44&gt;=RAND(),0,1)</f>
        <v>1</v>
      </c>
      <c r="D1441" s="6">
        <f ca="1">IF(CompanyProfiles!I$44&gt;=RAND(),0,1)</f>
        <v>1</v>
      </c>
      <c r="E1441" s="6">
        <f ca="1">IF(CompanyProfiles!J$44&gt;=RAND(),0,1)</f>
        <v>0</v>
      </c>
      <c r="F1441" s="6">
        <f ca="1">IF(CompanyProfiles!K$44&gt;=RAND(),0,1)</f>
        <v>1</v>
      </c>
      <c r="G1441" s="6">
        <f ca="1">IF(CompanyProfiles!L$44&gt;=RAND(),0,1)</f>
        <v>1</v>
      </c>
      <c r="H1441" s="6">
        <f ca="1">IF(CompanyProfiles!M$44&gt;=RAND(),0,1)</f>
        <v>1</v>
      </c>
      <c r="I1441" s="6">
        <f ca="1">IF(CompanyProfiles!N$44&gt;=RAND(),0,1)</f>
        <v>1</v>
      </c>
      <c r="J1441" s="12">
        <f ca="1">1-(SUM(COUNTIF(A1441:I1441,"= 1"))/CompanyProfiles!$F$47)</f>
        <v>0.22222222222222221</v>
      </c>
      <c r="K1441" s="6">
        <f ca="1">IF(J1441=0,0,IF(G1441=1,CompanyProfiles!$T$43+(RANDBETWEEN(CompanyProfiles!$R$43,CompanyProfiles!$S$43))/100,CompanyProfiles!$T$42+(RANDBETWEEN(CompanyProfiles!$R$42,CompanyProfiles!$S$42))/100))</f>
        <v>12523.006666666666</v>
      </c>
    </row>
    <row r="1442" spans="1:11" x14ac:dyDescent="0.2">
      <c r="A1442" s="6">
        <f ca="1">IF(CompanyProfiles!F$44&gt;=RAND(),0,1)</f>
        <v>0</v>
      </c>
      <c r="B1442" s="6">
        <f ca="1">IF(CompanyProfiles!G$44&gt;=RAND(),0,1)</f>
        <v>0</v>
      </c>
      <c r="C1442" s="6">
        <f ca="1">IF(CompanyProfiles!H$44&gt;=RAND(),0,1)</f>
        <v>1</v>
      </c>
      <c r="D1442" s="6">
        <f ca="1">IF(CompanyProfiles!I$44&gt;=RAND(),0,1)</f>
        <v>1</v>
      </c>
      <c r="E1442" s="6">
        <f ca="1">IF(CompanyProfiles!J$44&gt;=RAND(),0,1)</f>
        <v>1</v>
      </c>
      <c r="F1442" s="6">
        <f ca="1">IF(CompanyProfiles!K$44&gt;=RAND(),0,1)</f>
        <v>1</v>
      </c>
      <c r="G1442" s="6">
        <f ca="1">IF(CompanyProfiles!L$44&gt;=RAND(),0,1)</f>
        <v>1</v>
      </c>
      <c r="H1442" s="6">
        <f ca="1">IF(CompanyProfiles!M$44&gt;=RAND(),0,1)</f>
        <v>1</v>
      </c>
      <c r="I1442" s="6">
        <f ca="1">IF(CompanyProfiles!N$44&gt;=RAND(),0,1)</f>
        <v>1</v>
      </c>
      <c r="J1442" s="12">
        <f ca="1">1-(SUM(COUNTIF(A1442:I1442,"= 1"))/CompanyProfiles!$F$47)</f>
        <v>0.22222222222222221</v>
      </c>
      <c r="K1442" s="6">
        <f ca="1">IF(J1442=0,0,IF(G1442=1,CompanyProfiles!$T$43+(RANDBETWEEN(CompanyProfiles!$R$43,CompanyProfiles!$S$43))/100,CompanyProfiles!$T$42+(RANDBETWEEN(CompanyProfiles!$R$42,CompanyProfiles!$S$42))/100))</f>
        <v>8946.1466666666674</v>
      </c>
    </row>
    <row r="1443" spans="1:11" x14ac:dyDescent="0.2">
      <c r="A1443" s="6">
        <f ca="1">IF(CompanyProfiles!F$44&gt;=RAND(),0,1)</f>
        <v>0</v>
      </c>
      <c r="B1443" s="6">
        <f ca="1">IF(CompanyProfiles!G$44&gt;=RAND(),0,1)</f>
        <v>0</v>
      </c>
      <c r="C1443" s="6">
        <f ca="1">IF(CompanyProfiles!H$44&gt;=RAND(),0,1)</f>
        <v>1</v>
      </c>
      <c r="D1443" s="6">
        <f ca="1">IF(CompanyProfiles!I$44&gt;=RAND(),0,1)</f>
        <v>1</v>
      </c>
      <c r="E1443" s="6">
        <f ca="1">IF(CompanyProfiles!J$44&gt;=RAND(),0,1)</f>
        <v>0</v>
      </c>
      <c r="F1443" s="6">
        <f ca="1">IF(CompanyProfiles!K$44&gt;=RAND(),0,1)</f>
        <v>1</v>
      </c>
      <c r="G1443" s="6">
        <f ca="1">IF(CompanyProfiles!L$44&gt;=RAND(),0,1)</f>
        <v>1</v>
      </c>
      <c r="H1443" s="6">
        <f ca="1">IF(CompanyProfiles!M$44&gt;=RAND(),0,1)</f>
        <v>1</v>
      </c>
      <c r="I1443" s="6">
        <f ca="1">IF(CompanyProfiles!N$44&gt;=RAND(),0,1)</f>
        <v>1</v>
      </c>
      <c r="J1443" s="12">
        <f ca="1">1-(SUM(COUNTIF(A1443:I1443,"= 1"))/CompanyProfiles!$F$47)</f>
        <v>0.33333333333333337</v>
      </c>
      <c r="K1443" s="6">
        <f ca="1">IF(J1443=0,0,IF(G1443=1,CompanyProfiles!$T$43+(RANDBETWEEN(CompanyProfiles!$R$43,CompanyProfiles!$S$43))/100,CompanyProfiles!$T$42+(RANDBETWEEN(CompanyProfiles!$R$42,CompanyProfiles!$S$42))/100))</f>
        <v>12288.456666666667</v>
      </c>
    </row>
    <row r="1444" spans="1:11" x14ac:dyDescent="0.2">
      <c r="A1444" s="6">
        <f ca="1">IF(CompanyProfiles!F$44&gt;=RAND(),0,1)</f>
        <v>1</v>
      </c>
      <c r="B1444" s="6">
        <f ca="1">IF(CompanyProfiles!G$44&gt;=RAND(),0,1)</f>
        <v>1</v>
      </c>
      <c r="C1444" s="6">
        <f ca="1">IF(CompanyProfiles!H$44&gt;=RAND(),0,1)</f>
        <v>1</v>
      </c>
      <c r="D1444" s="6">
        <f ca="1">IF(CompanyProfiles!I$44&gt;=RAND(),0,1)</f>
        <v>1</v>
      </c>
      <c r="E1444" s="6">
        <f ca="1">IF(CompanyProfiles!J$44&gt;=RAND(),0,1)</f>
        <v>1</v>
      </c>
      <c r="F1444" s="6">
        <f ca="1">IF(CompanyProfiles!K$44&gt;=RAND(),0,1)</f>
        <v>1</v>
      </c>
      <c r="G1444" s="6">
        <f ca="1">IF(CompanyProfiles!L$44&gt;=RAND(),0,1)</f>
        <v>1</v>
      </c>
      <c r="H1444" s="6">
        <f ca="1">IF(CompanyProfiles!M$44&gt;=RAND(),0,1)</f>
        <v>1</v>
      </c>
      <c r="I1444" s="6">
        <f ca="1">IF(CompanyProfiles!N$44&gt;=RAND(),0,1)</f>
        <v>0</v>
      </c>
      <c r="J1444" s="12">
        <f ca="1">1-(SUM(COUNTIF(A1444:I1444,"= 1"))/CompanyProfiles!$F$47)</f>
        <v>0.11111111111111116</v>
      </c>
      <c r="K1444" s="6">
        <f ca="1">IF(J1444=0,0,IF(G1444=1,CompanyProfiles!$T$43+(RANDBETWEEN(CompanyProfiles!$R$43,CompanyProfiles!$S$43))/100,CompanyProfiles!$T$42+(RANDBETWEEN(CompanyProfiles!$R$42,CompanyProfiles!$S$42))/100))</f>
        <v>8140.2866666666669</v>
      </c>
    </row>
    <row r="1445" spans="1:11" x14ac:dyDescent="0.2">
      <c r="A1445" s="6">
        <f ca="1">IF(CompanyProfiles!F$44&gt;=RAND(),0,1)</f>
        <v>1</v>
      </c>
      <c r="B1445" s="6">
        <f ca="1">IF(CompanyProfiles!G$44&gt;=RAND(),0,1)</f>
        <v>1</v>
      </c>
      <c r="C1445" s="6">
        <f ca="1">IF(CompanyProfiles!H$44&gt;=RAND(),0,1)</f>
        <v>1</v>
      </c>
      <c r="D1445" s="6">
        <f ca="1">IF(CompanyProfiles!I$44&gt;=RAND(),0,1)</f>
        <v>1</v>
      </c>
      <c r="E1445" s="6">
        <f ca="1">IF(CompanyProfiles!J$44&gt;=RAND(),0,1)</f>
        <v>1</v>
      </c>
      <c r="F1445" s="6">
        <f ca="1">IF(CompanyProfiles!K$44&gt;=RAND(),0,1)</f>
        <v>1</v>
      </c>
      <c r="G1445" s="6">
        <f ca="1">IF(CompanyProfiles!L$44&gt;=RAND(),0,1)</f>
        <v>1</v>
      </c>
      <c r="H1445" s="6">
        <f ca="1">IF(CompanyProfiles!M$44&gt;=RAND(),0,1)</f>
        <v>1</v>
      </c>
      <c r="I1445" s="6">
        <f ca="1">IF(CompanyProfiles!N$44&gt;=RAND(),0,1)</f>
        <v>1</v>
      </c>
      <c r="J1445" s="12">
        <f ca="1">1-(SUM(COUNTIF(A1445:I1445,"= 1"))/CompanyProfiles!$F$47)</f>
        <v>0</v>
      </c>
      <c r="K1445" s="6">
        <f ca="1">IF(J1445=0,0,IF(G1445=1,CompanyProfiles!$T$43+(RANDBETWEEN(CompanyProfiles!$R$43,CompanyProfiles!$S$43))/100,CompanyProfiles!$T$42+(RANDBETWEEN(CompanyProfiles!$R$42,CompanyProfiles!$S$42))/100))</f>
        <v>0</v>
      </c>
    </row>
    <row r="1446" spans="1:11" x14ac:dyDescent="0.2">
      <c r="A1446" s="6">
        <f ca="1">IF(CompanyProfiles!F$44&gt;=RAND(),0,1)</f>
        <v>1</v>
      </c>
      <c r="B1446" s="6">
        <f ca="1">IF(CompanyProfiles!G$44&gt;=RAND(),0,1)</f>
        <v>1</v>
      </c>
      <c r="C1446" s="6">
        <f ca="1">IF(CompanyProfiles!H$44&gt;=RAND(),0,1)</f>
        <v>1</v>
      </c>
      <c r="D1446" s="6">
        <f ca="1">IF(CompanyProfiles!I$44&gt;=RAND(),0,1)</f>
        <v>0</v>
      </c>
      <c r="E1446" s="6">
        <f ca="1">IF(CompanyProfiles!J$44&gt;=RAND(),0,1)</f>
        <v>1</v>
      </c>
      <c r="F1446" s="6">
        <f ca="1">IF(CompanyProfiles!K$44&gt;=RAND(),0,1)</f>
        <v>1</v>
      </c>
      <c r="G1446" s="6">
        <f ca="1">IF(CompanyProfiles!L$44&gt;=RAND(),0,1)</f>
        <v>1</v>
      </c>
      <c r="H1446" s="6">
        <f ca="1">IF(CompanyProfiles!M$44&gt;=RAND(),0,1)</f>
        <v>1</v>
      </c>
      <c r="I1446" s="6">
        <f ca="1">IF(CompanyProfiles!N$44&gt;=RAND(),0,1)</f>
        <v>1</v>
      </c>
      <c r="J1446" s="12">
        <f ca="1">1-(SUM(COUNTIF(A1446:I1446,"= 1"))/CompanyProfiles!$F$47)</f>
        <v>0.11111111111111116</v>
      </c>
      <c r="K1446" s="6">
        <f ca="1">IF(J1446=0,0,IF(G1446=1,CompanyProfiles!$T$43+(RANDBETWEEN(CompanyProfiles!$R$43,CompanyProfiles!$S$43))/100,CompanyProfiles!$T$42+(RANDBETWEEN(CompanyProfiles!$R$42,CompanyProfiles!$S$42))/100))</f>
        <v>14921.326666666668</v>
      </c>
    </row>
    <row r="1447" spans="1:11" x14ac:dyDescent="0.2">
      <c r="A1447" s="6">
        <f ca="1">IF(CompanyProfiles!F$44&gt;=RAND(),0,1)</f>
        <v>0</v>
      </c>
      <c r="B1447" s="6">
        <f ca="1">IF(CompanyProfiles!G$44&gt;=RAND(),0,1)</f>
        <v>0</v>
      </c>
      <c r="C1447" s="6">
        <f ca="1">IF(CompanyProfiles!H$44&gt;=RAND(),0,1)</f>
        <v>1</v>
      </c>
      <c r="D1447" s="6">
        <f ca="1">IF(CompanyProfiles!I$44&gt;=RAND(),0,1)</f>
        <v>1</v>
      </c>
      <c r="E1447" s="6">
        <f ca="1">IF(CompanyProfiles!J$44&gt;=RAND(),0,1)</f>
        <v>1</v>
      </c>
      <c r="F1447" s="6">
        <f ca="1">IF(CompanyProfiles!K$44&gt;=RAND(),0,1)</f>
        <v>1</v>
      </c>
      <c r="G1447" s="6">
        <f ca="1">IF(CompanyProfiles!L$44&gt;=RAND(),0,1)</f>
        <v>0</v>
      </c>
      <c r="H1447" s="6">
        <f ca="1">IF(CompanyProfiles!M$44&gt;=RAND(),0,1)</f>
        <v>1</v>
      </c>
      <c r="I1447" s="6">
        <f ca="1">IF(CompanyProfiles!N$44&gt;=RAND(),0,1)</f>
        <v>1</v>
      </c>
      <c r="J1447" s="12">
        <f ca="1">1-(SUM(COUNTIF(A1447:I1447,"= 1"))/CompanyProfiles!$F$47)</f>
        <v>0.33333333333333337</v>
      </c>
      <c r="K1447" s="6">
        <f ca="1">IF(J1447=0,0,IF(G1447=1,CompanyProfiles!$T$43+(RANDBETWEEN(CompanyProfiles!$R$43,CompanyProfiles!$S$43))/100,CompanyProfiles!$T$42+(RANDBETWEEN(CompanyProfiles!$R$42,CompanyProfiles!$S$42))/100))</f>
        <v>673.13666666666666</v>
      </c>
    </row>
    <row r="1448" spans="1:11" x14ac:dyDescent="0.2">
      <c r="A1448" s="6">
        <f ca="1">IF(CompanyProfiles!F$44&gt;=RAND(),0,1)</f>
        <v>1</v>
      </c>
      <c r="B1448" s="6">
        <f ca="1">IF(CompanyProfiles!G$44&gt;=RAND(),0,1)</f>
        <v>1</v>
      </c>
      <c r="C1448" s="6">
        <f ca="1">IF(CompanyProfiles!H$44&gt;=RAND(),0,1)</f>
        <v>1</v>
      </c>
      <c r="D1448" s="6">
        <f ca="1">IF(CompanyProfiles!I$44&gt;=RAND(),0,1)</f>
        <v>1</v>
      </c>
      <c r="E1448" s="6">
        <f ca="1">IF(CompanyProfiles!J$44&gt;=RAND(),0,1)</f>
        <v>1</v>
      </c>
      <c r="F1448" s="6">
        <f ca="1">IF(CompanyProfiles!K$44&gt;=RAND(),0,1)</f>
        <v>1</v>
      </c>
      <c r="G1448" s="6">
        <f ca="1">IF(CompanyProfiles!L$44&gt;=RAND(),0,1)</f>
        <v>1</v>
      </c>
      <c r="H1448" s="6">
        <f ca="1">IF(CompanyProfiles!M$44&gt;=RAND(),0,1)</f>
        <v>1</v>
      </c>
      <c r="I1448" s="6">
        <f ca="1">IF(CompanyProfiles!N$44&gt;=RAND(),0,1)</f>
        <v>1</v>
      </c>
      <c r="J1448" s="12">
        <f ca="1">1-(SUM(COUNTIF(A1448:I1448,"= 1"))/CompanyProfiles!$F$47)</f>
        <v>0</v>
      </c>
      <c r="K1448" s="6">
        <f ca="1">IF(J1448=0,0,IF(G1448=1,CompanyProfiles!$T$43+(RANDBETWEEN(CompanyProfiles!$R$43,CompanyProfiles!$S$43))/100,CompanyProfiles!$T$42+(RANDBETWEEN(CompanyProfiles!$R$42,CompanyProfiles!$S$42))/100))</f>
        <v>0</v>
      </c>
    </row>
    <row r="1449" spans="1:11" x14ac:dyDescent="0.2">
      <c r="A1449" s="6">
        <f ca="1">IF(CompanyProfiles!F$44&gt;=RAND(),0,1)</f>
        <v>1</v>
      </c>
      <c r="B1449" s="6">
        <f ca="1">IF(CompanyProfiles!G$44&gt;=RAND(),0,1)</f>
        <v>1</v>
      </c>
      <c r="C1449" s="6">
        <f ca="1">IF(CompanyProfiles!H$44&gt;=RAND(),0,1)</f>
        <v>1</v>
      </c>
      <c r="D1449" s="6">
        <f ca="1">IF(CompanyProfiles!I$44&gt;=RAND(),0,1)</f>
        <v>0</v>
      </c>
      <c r="E1449" s="6">
        <f ca="1">IF(CompanyProfiles!J$44&gt;=RAND(),0,1)</f>
        <v>1</v>
      </c>
      <c r="F1449" s="6">
        <f ca="1">IF(CompanyProfiles!K$44&gt;=RAND(),0,1)</f>
        <v>1</v>
      </c>
      <c r="G1449" s="6">
        <f ca="1">IF(CompanyProfiles!L$44&gt;=RAND(),0,1)</f>
        <v>1</v>
      </c>
      <c r="H1449" s="6">
        <f ca="1">IF(CompanyProfiles!M$44&gt;=RAND(),0,1)</f>
        <v>1</v>
      </c>
      <c r="I1449" s="6">
        <f ca="1">IF(CompanyProfiles!N$44&gt;=RAND(),0,1)</f>
        <v>1</v>
      </c>
      <c r="J1449" s="12">
        <f ca="1">1-(SUM(COUNTIF(A1449:I1449,"= 1"))/CompanyProfiles!$F$47)</f>
        <v>0.11111111111111116</v>
      </c>
      <c r="K1449" s="6">
        <f ca="1">IF(J1449=0,0,IF(G1449=1,CompanyProfiles!$T$43+(RANDBETWEEN(CompanyProfiles!$R$43,CompanyProfiles!$S$43))/100,CompanyProfiles!$T$42+(RANDBETWEEN(CompanyProfiles!$R$42,CompanyProfiles!$S$42))/100))</f>
        <v>7128.3966666666665</v>
      </c>
    </row>
    <row r="1450" spans="1:11" x14ac:dyDescent="0.2">
      <c r="A1450" s="6">
        <f ca="1">IF(CompanyProfiles!F$44&gt;=RAND(),0,1)</f>
        <v>1</v>
      </c>
      <c r="B1450" s="6">
        <f ca="1">IF(CompanyProfiles!G$44&gt;=RAND(),0,1)</f>
        <v>1</v>
      </c>
      <c r="C1450" s="6">
        <f ca="1">IF(CompanyProfiles!H$44&gt;=RAND(),0,1)</f>
        <v>1</v>
      </c>
      <c r="D1450" s="6">
        <f ca="1">IF(CompanyProfiles!I$44&gt;=RAND(),0,1)</f>
        <v>0</v>
      </c>
      <c r="E1450" s="6">
        <f ca="1">IF(CompanyProfiles!J$44&gt;=RAND(),0,1)</f>
        <v>1</v>
      </c>
      <c r="F1450" s="6">
        <f ca="1">IF(CompanyProfiles!K$44&gt;=RAND(),0,1)</f>
        <v>1</v>
      </c>
      <c r="G1450" s="6">
        <f ca="1">IF(CompanyProfiles!L$44&gt;=RAND(),0,1)</f>
        <v>1</v>
      </c>
      <c r="H1450" s="6">
        <f ca="1">IF(CompanyProfiles!M$44&gt;=RAND(),0,1)</f>
        <v>1</v>
      </c>
      <c r="I1450" s="6">
        <f ca="1">IF(CompanyProfiles!N$44&gt;=RAND(),0,1)</f>
        <v>1</v>
      </c>
      <c r="J1450" s="12">
        <f ca="1">1-(SUM(COUNTIF(A1450:I1450,"= 1"))/CompanyProfiles!$F$47)</f>
        <v>0.11111111111111116</v>
      </c>
      <c r="K1450" s="6">
        <f ca="1">IF(J1450=0,0,IF(G1450=1,CompanyProfiles!$T$43+(RANDBETWEEN(CompanyProfiles!$R$43,CompanyProfiles!$S$43))/100,CompanyProfiles!$T$42+(RANDBETWEEN(CompanyProfiles!$R$42,CompanyProfiles!$S$42))/100))</f>
        <v>10755.286666666667</v>
      </c>
    </row>
    <row r="1451" spans="1:11" x14ac:dyDescent="0.2">
      <c r="A1451" s="6">
        <f ca="1">IF(CompanyProfiles!F$44&gt;=RAND(),0,1)</f>
        <v>1</v>
      </c>
      <c r="B1451" s="6">
        <f ca="1">IF(CompanyProfiles!G$44&gt;=RAND(),0,1)</f>
        <v>0</v>
      </c>
      <c r="C1451" s="6">
        <f ca="1">IF(CompanyProfiles!H$44&gt;=RAND(),0,1)</f>
        <v>1</v>
      </c>
      <c r="D1451" s="6">
        <f ca="1">IF(CompanyProfiles!I$44&gt;=RAND(),0,1)</f>
        <v>1</v>
      </c>
      <c r="E1451" s="6">
        <f ca="1">IF(CompanyProfiles!J$44&gt;=RAND(),0,1)</f>
        <v>1</v>
      </c>
      <c r="F1451" s="6">
        <f ca="1">IF(CompanyProfiles!K$44&gt;=RAND(),0,1)</f>
        <v>1</v>
      </c>
      <c r="G1451" s="6">
        <f ca="1">IF(CompanyProfiles!L$44&gt;=RAND(),0,1)</f>
        <v>1</v>
      </c>
      <c r="H1451" s="6">
        <f ca="1">IF(CompanyProfiles!M$44&gt;=RAND(),0,1)</f>
        <v>1</v>
      </c>
      <c r="I1451" s="6">
        <f ca="1">IF(CompanyProfiles!N$44&gt;=RAND(),0,1)</f>
        <v>1</v>
      </c>
      <c r="J1451" s="12">
        <f ca="1">1-(SUM(COUNTIF(A1451:I1451,"= 1"))/CompanyProfiles!$F$47)</f>
        <v>0.11111111111111116</v>
      </c>
      <c r="K1451" s="6">
        <f ca="1">IF(J1451=0,0,IF(G1451=1,CompanyProfiles!$T$43+(RANDBETWEEN(CompanyProfiles!$R$43,CompanyProfiles!$S$43))/100,CompanyProfiles!$T$42+(RANDBETWEEN(CompanyProfiles!$R$42,CompanyProfiles!$S$42))/100))</f>
        <v>11078.056666666667</v>
      </c>
    </row>
    <row r="1452" spans="1:11" x14ac:dyDescent="0.2">
      <c r="A1452" s="6">
        <f ca="1">IF(CompanyProfiles!F$44&gt;=RAND(),0,1)</f>
        <v>1</v>
      </c>
      <c r="B1452" s="6">
        <f ca="1">IF(CompanyProfiles!G$44&gt;=RAND(),0,1)</f>
        <v>1</v>
      </c>
      <c r="C1452" s="6">
        <f ca="1">IF(CompanyProfiles!H$44&gt;=RAND(),0,1)</f>
        <v>1</v>
      </c>
      <c r="D1452" s="6">
        <f ca="1">IF(CompanyProfiles!I$44&gt;=RAND(),0,1)</f>
        <v>1</v>
      </c>
      <c r="E1452" s="6">
        <f ca="1">IF(CompanyProfiles!J$44&gt;=RAND(),0,1)</f>
        <v>1</v>
      </c>
      <c r="F1452" s="6">
        <f ca="1">IF(CompanyProfiles!K$44&gt;=RAND(),0,1)</f>
        <v>1</v>
      </c>
      <c r="G1452" s="6">
        <f ca="1">IF(CompanyProfiles!L$44&gt;=RAND(),0,1)</f>
        <v>1</v>
      </c>
      <c r="H1452" s="6">
        <f ca="1">IF(CompanyProfiles!M$44&gt;=RAND(),0,1)</f>
        <v>1</v>
      </c>
      <c r="I1452" s="6">
        <f ca="1">IF(CompanyProfiles!N$44&gt;=RAND(),0,1)</f>
        <v>1</v>
      </c>
      <c r="J1452" s="12">
        <f ca="1">1-(SUM(COUNTIF(A1452:I1452,"= 1"))/CompanyProfiles!$F$47)</f>
        <v>0</v>
      </c>
      <c r="K1452" s="6">
        <f ca="1">IF(J1452=0,0,IF(G1452=1,CompanyProfiles!$T$43+(RANDBETWEEN(CompanyProfiles!$R$43,CompanyProfiles!$S$43))/100,CompanyProfiles!$T$42+(RANDBETWEEN(CompanyProfiles!$R$42,CompanyProfiles!$S$42))/100))</f>
        <v>0</v>
      </c>
    </row>
    <row r="1453" spans="1:11" x14ac:dyDescent="0.2">
      <c r="A1453" s="6">
        <f ca="1">IF(CompanyProfiles!F$44&gt;=RAND(),0,1)</f>
        <v>0</v>
      </c>
      <c r="B1453" s="6">
        <f ca="1">IF(CompanyProfiles!G$44&gt;=RAND(),0,1)</f>
        <v>0</v>
      </c>
      <c r="C1453" s="6">
        <f ca="1">IF(CompanyProfiles!H$44&gt;=RAND(),0,1)</f>
        <v>0</v>
      </c>
      <c r="D1453" s="6">
        <f ca="1">IF(CompanyProfiles!I$44&gt;=RAND(),0,1)</f>
        <v>1</v>
      </c>
      <c r="E1453" s="6">
        <f ca="1">IF(CompanyProfiles!J$44&gt;=RAND(),0,1)</f>
        <v>1</v>
      </c>
      <c r="F1453" s="6">
        <f ca="1">IF(CompanyProfiles!K$44&gt;=RAND(),0,1)</f>
        <v>1</v>
      </c>
      <c r="G1453" s="6">
        <f ca="1">IF(CompanyProfiles!L$44&gt;=RAND(),0,1)</f>
        <v>1</v>
      </c>
      <c r="H1453" s="6">
        <f ca="1">IF(CompanyProfiles!M$44&gt;=RAND(),0,1)</f>
        <v>0</v>
      </c>
      <c r="I1453" s="6">
        <f ca="1">IF(CompanyProfiles!N$44&gt;=RAND(),0,1)</f>
        <v>1</v>
      </c>
      <c r="J1453" s="12">
        <f ca="1">1-(SUM(COUNTIF(A1453:I1453,"= 1"))/CompanyProfiles!$F$47)</f>
        <v>0.44444444444444442</v>
      </c>
      <c r="K1453" s="6">
        <f ca="1">IF(J1453=0,0,IF(G1453=1,CompanyProfiles!$T$43+(RANDBETWEEN(CompanyProfiles!$R$43,CompanyProfiles!$S$43))/100,CompanyProfiles!$T$42+(RANDBETWEEN(CompanyProfiles!$R$42,CompanyProfiles!$S$42))/100))</f>
        <v>14956.916666666668</v>
      </c>
    </row>
    <row r="1454" spans="1:11" x14ac:dyDescent="0.2">
      <c r="A1454" s="6">
        <f ca="1">IF(CompanyProfiles!F$44&gt;=RAND(),0,1)</f>
        <v>1</v>
      </c>
      <c r="B1454" s="6">
        <f ca="1">IF(CompanyProfiles!G$44&gt;=RAND(),0,1)</f>
        <v>1</v>
      </c>
      <c r="C1454" s="6">
        <f ca="1">IF(CompanyProfiles!H$44&gt;=RAND(),0,1)</f>
        <v>1</v>
      </c>
      <c r="D1454" s="6">
        <f ca="1">IF(CompanyProfiles!I$44&gt;=RAND(),0,1)</f>
        <v>1</v>
      </c>
      <c r="E1454" s="6">
        <f ca="1">IF(CompanyProfiles!J$44&gt;=RAND(),0,1)</f>
        <v>1</v>
      </c>
      <c r="F1454" s="6">
        <f ca="1">IF(CompanyProfiles!K$44&gt;=RAND(),0,1)</f>
        <v>1</v>
      </c>
      <c r="G1454" s="6">
        <f ca="1">IF(CompanyProfiles!L$44&gt;=RAND(),0,1)</f>
        <v>1</v>
      </c>
      <c r="H1454" s="6">
        <f ca="1">IF(CompanyProfiles!M$44&gt;=RAND(),0,1)</f>
        <v>1</v>
      </c>
      <c r="I1454" s="6">
        <f ca="1">IF(CompanyProfiles!N$44&gt;=RAND(),0,1)</f>
        <v>1</v>
      </c>
      <c r="J1454" s="12">
        <f ca="1">1-(SUM(COUNTIF(A1454:I1454,"= 1"))/CompanyProfiles!$F$47)</f>
        <v>0</v>
      </c>
      <c r="K1454" s="6">
        <f ca="1">IF(J1454=0,0,IF(G1454=1,CompanyProfiles!$T$43+(RANDBETWEEN(CompanyProfiles!$R$43,CompanyProfiles!$S$43))/100,CompanyProfiles!$T$42+(RANDBETWEEN(CompanyProfiles!$R$42,CompanyProfiles!$S$42))/100))</f>
        <v>0</v>
      </c>
    </row>
    <row r="1455" spans="1:11" x14ac:dyDescent="0.2">
      <c r="A1455" s="6">
        <f ca="1">IF(CompanyProfiles!F$44&gt;=RAND(),0,1)</f>
        <v>1</v>
      </c>
      <c r="B1455" s="6">
        <f ca="1">IF(CompanyProfiles!G$44&gt;=RAND(),0,1)</f>
        <v>1</v>
      </c>
      <c r="C1455" s="6">
        <f ca="1">IF(CompanyProfiles!H$44&gt;=RAND(),0,1)</f>
        <v>1</v>
      </c>
      <c r="D1455" s="6">
        <f ca="1">IF(CompanyProfiles!I$44&gt;=RAND(),0,1)</f>
        <v>1</v>
      </c>
      <c r="E1455" s="6">
        <f ca="1">IF(CompanyProfiles!J$44&gt;=RAND(),0,1)</f>
        <v>1</v>
      </c>
      <c r="F1455" s="6">
        <f ca="1">IF(CompanyProfiles!K$44&gt;=RAND(),0,1)</f>
        <v>1</v>
      </c>
      <c r="G1455" s="6">
        <f ca="1">IF(CompanyProfiles!L$44&gt;=RAND(),0,1)</f>
        <v>0</v>
      </c>
      <c r="H1455" s="6">
        <f ca="1">IF(CompanyProfiles!M$44&gt;=RAND(),0,1)</f>
        <v>1</v>
      </c>
      <c r="I1455" s="6">
        <f ca="1">IF(CompanyProfiles!N$44&gt;=RAND(),0,1)</f>
        <v>1</v>
      </c>
      <c r="J1455" s="12">
        <f ca="1">1-(SUM(COUNTIF(A1455:I1455,"= 1"))/CompanyProfiles!$F$47)</f>
        <v>0.11111111111111116</v>
      </c>
      <c r="K1455" s="6">
        <f ca="1">IF(J1455=0,0,IF(G1455=1,CompanyProfiles!$T$43+(RANDBETWEEN(CompanyProfiles!$R$43,CompanyProfiles!$S$43))/100,CompanyProfiles!$T$42+(RANDBETWEEN(CompanyProfiles!$R$42,CompanyProfiles!$S$42))/100))</f>
        <v>5087.7966666666671</v>
      </c>
    </row>
    <row r="1456" spans="1:11" x14ac:dyDescent="0.2">
      <c r="A1456" s="6">
        <f ca="1">IF(CompanyProfiles!F$44&gt;=RAND(),0,1)</f>
        <v>1</v>
      </c>
      <c r="B1456" s="6">
        <f ca="1">IF(CompanyProfiles!G$44&gt;=RAND(),0,1)</f>
        <v>1</v>
      </c>
      <c r="C1456" s="6">
        <f ca="1">IF(CompanyProfiles!H$44&gt;=RAND(),0,1)</f>
        <v>0</v>
      </c>
      <c r="D1456" s="6">
        <f ca="1">IF(CompanyProfiles!I$44&gt;=RAND(),0,1)</f>
        <v>1</v>
      </c>
      <c r="E1456" s="6">
        <f ca="1">IF(CompanyProfiles!J$44&gt;=RAND(),0,1)</f>
        <v>1</v>
      </c>
      <c r="F1456" s="6">
        <f ca="1">IF(CompanyProfiles!K$44&gt;=RAND(),0,1)</f>
        <v>1</v>
      </c>
      <c r="G1456" s="6">
        <f ca="1">IF(CompanyProfiles!L$44&gt;=RAND(),0,1)</f>
        <v>1</v>
      </c>
      <c r="H1456" s="6">
        <f ca="1">IF(CompanyProfiles!M$44&gt;=RAND(),0,1)</f>
        <v>1</v>
      </c>
      <c r="I1456" s="6">
        <f ca="1">IF(CompanyProfiles!N$44&gt;=RAND(),0,1)</f>
        <v>1</v>
      </c>
      <c r="J1456" s="12">
        <f ca="1">1-(SUM(COUNTIF(A1456:I1456,"= 1"))/CompanyProfiles!$F$47)</f>
        <v>0.11111111111111116</v>
      </c>
      <c r="K1456" s="6">
        <f ca="1">IF(J1456=0,0,IF(G1456=1,CompanyProfiles!$T$43+(RANDBETWEEN(CompanyProfiles!$R$43,CompanyProfiles!$S$43))/100,CompanyProfiles!$T$42+(RANDBETWEEN(CompanyProfiles!$R$42,CompanyProfiles!$S$42))/100))</f>
        <v>11591.756666666666</v>
      </c>
    </row>
    <row r="1457" spans="1:11" x14ac:dyDescent="0.2">
      <c r="A1457" s="6">
        <f ca="1">IF(CompanyProfiles!F$44&gt;=RAND(),0,1)</f>
        <v>1</v>
      </c>
      <c r="B1457" s="6">
        <f ca="1">IF(CompanyProfiles!G$44&gt;=RAND(),0,1)</f>
        <v>0</v>
      </c>
      <c r="C1457" s="6">
        <f ca="1">IF(CompanyProfiles!H$44&gt;=RAND(),0,1)</f>
        <v>0</v>
      </c>
      <c r="D1457" s="6">
        <f ca="1">IF(CompanyProfiles!I$44&gt;=RAND(),0,1)</f>
        <v>0</v>
      </c>
      <c r="E1457" s="6">
        <f ca="1">IF(CompanyProfiles!J$44&gt;=RAND(),0,1)</f>
        <v>0</v>
      </c>
      <c r="F1457" s="6">
        <f ca="1">IF(CompanyProfiles!K$44&gt;=RAND(),0,1)</f>
        <v>1</v>
      </c>
      <c r="G1457" s="6">
        <f ca="1">IF(CompanyProfiles!L$44&gt;=RAND(),0,1)</f>
        <v>1</v>
      </c>
      <c r="H1457" s="6">
        <f ca="1">IF(CompanyProfiles!M$44&gt;=RAND(),0,1)</f>
        <v>0</v>
      </c>
      <c r="I1457" s="6">
        <f ca="1">IF(CompanyProfiles!N$44&gt;=RAND(),0,1)</f>
        <v>1</v>
      </c>
      <c r="J1457" s="12">
        <f ca="1">1-(SUM(COUNTIF(A1457:I1457,"= 1"))/CompanyProfiles!$F$47)</f>
        <v>0.55555555555555558</v>
      </c>
      <c r="K1457" s="6">
        <f ca="1">IF(J1457=0,0,IF(G1457=1,CompanyProfiles!$T$43+(RANDBETWEEN(CompanyProfiles!$R$43,CompanyProfiles!$S$43))/100,CompanyProfiles!$T$42+(RANDBETWEEN(CompanyProfiles!$R$42,CompanyProfiles!$S$42))/100))</f>
        <v>12802.506666666668</v>
      </c>
    </row>
    <row r="1458" spans="1:11" x14ac:dyDescent="0.2">
      <c r="A1458" s="6">
        <f ca="1">IF(CompanyProfiles!F$44&gt;=RAND(),0,1)</f>
        <v>1</v>
      </c>
      <c r="B1458" s="6">
        <f ca="1">IF(CompanyProfiles!G$44&gt;=RAND(),0,1)</f>
        <v>0</v>
      </c>
      <c r="C1458" s="6">
        <f ca="1">IF(CompanyProfiles!H$44&gt;=RAND(),0,1)</f>
        <v>0</v>
      </c>
      <c r="D1458" s="6">
        <f ca="1">IF(CompanyProfiles!I$44&gt;=RAND(),0,1)</f>
        <v>1</v>
      </c>
      <c r="E1458" s="6">
        <f ca="1">IF(CompanyProfiles!J$44&gt;=RAND(),0,1)</f>
        <v>1</v>
      </c>
      <c r="F1458" s="6">
        <f ca="1">IF(CompanyProfiles!K$44&gt;=RAND(),0,1)</f>
        <v>1</v>
      </c>
      <c r="G1458" s="6">
        <f ca="1">IF(CompanyProfiles!L$44&gt;=RAND(),0,1)</f>
        <v>0</v>
      </c>
      <c r="H1458" s="6">
        <f ca="1">IF(CompanyProfiles!M$44&gt;=RAND(),0,1)</f>
        <v>1</v>
      </c>
      <c r="I1458" s="6">
        <f ca="1">IF(CompanyProfiles!N$44&gt;=RAND(),0,1)</f>
        <v>1</v>
      </c>
      <c r="J1458" s="12">
        <f ca="1">1-(SUM(COUNTIF(A1458:I1458,"= 1"))/CompanyProfiles!$F$47)</f>
        <v>0.33333333333333337</v>
      </c>
      <c r="K1458" s="6">
        <f ca="1">IF(J1458=0,0,IF(G1458=1,CompanyProfiles!$T$43+(RANDBETWEEN(CompanyProfiles!$R$43,CompanyProfiles!$S$43))/100,CompanyProfiles!$T$42+(RANDBETWEEN(CompanyProfiles!$R$42,CompanyProfiles!$S$42))/100))</f>
        <v>3242.5866666666666</v>
      </c>
    </row>
    <row r="1459" spans="1:11" x14ac:dyDescent="0.2">
      <c r="A1459" s="6">
        <f ca="1">IF(CompanyProfiles!F$44&gt;=RAND(),0,1)</f>
        <v>1</v>
      </c>
      <c r="B1459" s="6">
        <f ca="1">IF(CompanyProfiles!G$44&gt;=RAND(),0,1)</f>
        <v>1</v>
      </c>
      <c r="C1459" s="6">
        <f ca="1">IF(CompanyProfiles!H$44&gt;=RAND(),0,1)</f>
        <v>0</v>
      </c>
      <c r="D1459" s="6">
        <f ca="1">IF(CompanyProfiles!I$44&gt;=RAND(),0,1)</f>
        <v>0</v>
      </c>
      <c r="E1459" s="6">
        <f ca="1">IF(CompanyProfiles!J$44&gt;=RAND(),0,1)</f>
        <v>1</v>
      </c>
      <c r="F1459" s="6">
        <f ca="1">IF(CompanyProfiles!K$44&gt;=RAND(),0,1)</f>
        <v>1</v>
      </c>
      <c r="G1459" s="6">
        <f ca="1">IF(CompanyProfiles!L$44&gt;=RAND(),0,1)</f>
        <v>1</v>
      </c>
      <c r="H1459" s="6">
        <f ca="1">IF(CompanyProfiles!M$44&gt;=RAND(),0,1)</f>
        <v>1</v>
      </c>
      <c r="I1459" s="6">
        <f ca="1">IF(CompanyProfiles!N$44&gt;=RAND(),0,1)</f>
        <v>1</v>
      </c>
      <c r="J1459" s="12">
        <f ca="1">1-(SUM(COUNTIF(A1459:I1459,"= 1"))/CompanyProfiles!$F$47)</f>
        <v>0.22222222222222221</v>
      </c>
      <c r="K1459" s="6">
        <f ca="1">IF(J1459=0,0,IF(G1459=1,CompanyProfiles!$T$43+(RANDBETWEEN(CompanyProfiles!$R$43,CompanyProfiles!$S$43))/100,CompanyProfiles!$T$42+(RANDBETWEEN(CompanyProfiles!$R$42,CompanyProfiles!$S$42))/100))</f>
        <v>12535.856666666667</v>
      </c>
    </row>
    <row r="1460" spans="1:11" x14ac:dyDescent="0.2">
      <c r="A1460" s="6">
        <f ca="1">IF(CompanyProfiles!F$44&gt;=RAND(),0,1)</f>
        <v>0</v>
      </c>
      <c r="B1460" s="6">
        <f ca="1">IF(CompanyProfiles!G$44&gt;=RAND(),0,1)</f>
        <v>1</v>
      </c>
      <c r="C1460" s="6">
        <f ca="1">IF(CompanyProfiles!H$44&gt;=RAND(),0,1)</f>
        <v>1</v>
      </c>
      <c r="D1460" s="6">
        <f ca="1">IF(CompanyProfiles!I$44&gt;=RAND(),0,1)</f>
        <v>1</v>
      </c>
      <c r="E1460" s="6">
        <f ca="1">IF(CompanyProfiles!J$44&gt;=RAND(),0,1)</f>
        <v>1</v>
      </c>
      <c r="F1460" s="6">
        <f ca="1">IF(CompanyProfiles!K$44&gt;=RAND(),0,1)</f>
        <v>1</v>
      </c>
      <c r="G1460" s="6">
        <f ca="1">IF(CompanyProfiles!L$44&gt;=RAND(),0,1)</f>
        <v>0</v>
      </c>
      <c r="H1460" s="6">
        <f ca="1">IF(CompanyProfiles!M$44&gt;=RAND(),0,1)</f>
        <v>1</v>
      </c>
      <c r="I1460" s="6">
        <f ca="1">IF(CompanyProfiles!N$44&gt;=RAND(),0,1)</f>
        <v>1</v>
      </c>
      <c r="J1460" s="12">
        <f ca="1">1-(SUM(COUNTIF(A1460:I1460,"= 1"))/CompanyProfiles!$F$47)</f>
        <v>0.22222222222222221</v>
      </c>
      <c r="K1460" s="6">
        <f ca="1">IF(J1460=0,0,IF(G1460=1,CompanyProfiles!$T$43+(RANDBETWEEN(CompanyProfiles!$R$43,CompanyProfiles!$S$43))/100,CompanyProfiles!$T$42+(RANDBETWEEN(CompanyProfiles!$R$42,CompanyProfiles!$S$42))/100))</f>
        <v>1611.4066666666668</v>
      </c>
    </row>
    <row r="1461" spans="1:11" x14ac:dyDescent="0.2">
      <c r="A1461" s="6">
        <f ca="1">IF(CompanyProfiles!F$44&gt;=RAND(),0,1)</f>
        <v>0</v>
      </c>
      <c r="B1461" s="6">
        <f ca="1">IF(CompanyProfiles!G$44&gt;=RAND(),0,1)</f>
        <v>1</v>
      </c>
      <c r="C1461" s="6">
        <f ca="1">IF(CompanyProfiles!H$44&gt;=RAND(),0,1)</f>
        <v>0</v>
      </c>
      <c r="D1461" s="6">
        <f ca="1">IF(CompanyProfiles!I$44&gt;=RAND(),0,1)</f>
        <v>1</v>
      </c>
      <c r="E1461" s="6">
        <f ca="1">IF(CompanyProfiles!J$44&gt;=RAND(),0,1)</f>
        <v>1</v>
      </c>
      <c r="F1461" s="6">
        <f ca="1">IF(CompanyProfiles!K$44&gt;=RAND(),0,1)</f>
        <v>1</v>
      </c>
      <c r="G1461" s="6">
        <f ca="1">IF(CompanyProfiles!L$44&gt;=RAND(),0,1)</f>
        <v>1</v>
      </c>
      <c r="H1461" s="6">
        <f ca="1">IF(CompanyProfiles!M$44&gt;=RAND(),0,1)</f>
        <v>1</v>
      </c>
      <c r="I1461" s="6">
        <f ca="1">IF(CompanyProfiles!N$44&gt;=RAND(),0,1)</f>
        <v>1</v>
      </c>
      <c r="J1461" s="12">
        <f ca="1">1-(SUM(COUNTIF(A1461:I1461,"= 1"))/CompanyProfiles!$F$47)</f>
        <v>0.22222222222222221</v>
      </c>
      <c r="K1461" s="6">
        <f ca="1">IF(J1461=0,0,IF(G1461=1,CompanyProfiles!$T$43+(RANDBETWEEN(CompanyProfiles!$R$43,CompanyProfiles!$S$43))/100,CompanyProfiles!$T$42+(RANDBETWEEN(CompanyProfiles!$R$42,CompanyProfiles!$S$42))/100))</f>
        <v>9940.2866666666669</v>
      </c>
    </row>
    <row r="1462" spans="1:11" x14ac:dyDescent="0.2">
      <c r="A1462" s="6">
        <f ca="1">IF(CompanyProfiles!F$44&gt;=RAND(),0,1)</f>
        <v>1</v>
      </c>
      <c r="B1462" s="6">
        <f ca="1">IF(CompanyProfiles!G$44&gt;=RAND(),0,1)</f>
        <v>1</v>
      </c>
      <c r="C1462" s="6">
        <f ca="1">IF(CompanyProfiles!H$44&gt;=RAND(),0,1)</f>
        <v>1</v>
      </c>
      <c r="D1462" s="6">
        <f ca="1">IF(CompanyProfiles!I$44&gt;=RAND(),0,1)</f>
        <v>1</v>
      </c>
      <c r="E1462" s="6">
        <f ca="1">IF(CompanyProfiles!J$44&gt;=RAND(),0,1)</f>
        <v>1</v>
      </c>
      <c r="F1462" s="6">
        <f ca="1">IF(CompanyProfiles!K$44&gt;=RAND(),0,1)</f>
        <v>1</v>
      </c>
      <c r="G1462" s="6">
        <f ca="1">IF(CompanyProfiles!L$44&gt;=RAND(),0,1)</f>
        <v>1</v>
      </c>
      <c r="H1462" s="6">
        <f ca="1">IF(CompanyProfiles!M$44&gt;=RAND(),0,1)</f>
        <v>1</v>
      </c>
      <c r="I1462" s="6">
        <f ca="1">IF(CompanyProfiles!N$44&gt;=RAND(),0,1)</f>
        <v>1</v>
      </c>
      <c r="J1462" s="12">
        <f ca="1">1-(SUM(COUNTIF(A1462:I1462,"= 1"))/CompanyProfiles!$F$47)</f>
        <v>0</v>
      </c>
      <c r="K1462" s="6">
        <f ca="1">IF(J1462=0,0,IF(G1462=1,CompanyProfiles!$T$43+(RANDBETWEEN(CompanyProfiles!$R$43,CompanyProfiles!$S$43))/100,CompanyProfiles!$T$42+(RANDBETWEEN(CompanyProfiles!$R$42,CompanyProfiles!$S$42))/100))</f>
        <v>0</v>
      </c>
    </row>
    <row r="1463" spans="1:11" x14ac:dyDescent="0.2">
      <c r="A1463" s="6">
        <f ca="1">IF(CompanyProfiles!F$44&gt;=RAND(),0,1)</f>
        <v>1</v>
      </c>
      <c r="B1463" s="6">
        <f ca="1">IF(CompanyProfiles!G$44&gt;=RAND(),0,1)</f>
        <v>1</v>
      </c>
      <c r="C1463" s="6">
        <f ca="1">IF(CompanyProfiles!H$44&gt;=RAND(),0,1)</f>
        <v>1</v>
      </c>
      <c r="D1463" s="6">
        <f ca="1">IF(CompanyProfiles!I$44&gt;=RAND(),0,1)</f>
        <v>1</v>
      </c>
      <c r="E1463" s="6">
        <f ca="1">IF(CompanyProfiles!J$44&gt;=RAND(),0,1)</f>
        <v>0</v>
      </c>
      <c r="F1463" s="6">
        <f ca="1">IF(CompanyProfiles!K$44&gt;=RAND(),0,1)</f>
        <v>1</v>
      </c>
      <c r="G1463" s="6">
        <f ca="1">IF(CompanyProfiles!L$44&gt;=RAND(),0,1)</f>
        <v>0</v>
      </c>
      <c r="H1463" s="6">
        <f ca="1">IF(CompanyProfiles!M$44&gt;=RAND(),0,1)</f>
        <v>0</v>
      </c>
      <c r="I1463" s="6">
        <f ca="1">IF(CompanyProfiles!N$44&gt;=RAND(),0,1)</f>
        <v>1</v>
      </c>
      <c r="J1463" s="12">
        <f ca="1">1-(SUM(COUNTIF(A1463:I1463,"= 1"))/CompanyProfiles!$F$47)</f>
        <v>0.33333333333333337</v>
      </c>
      <c r="K1463" s="6">
        <f ca="1">IF(J1463=0,0,IF(G1463=1,CompanyProfiles!$T$43+(RANDBETWEEN(CompanyProfiles!$R$43,CompanyProfiles!$S$43))/100,CompanyProfiles!$T$42+(RANDBETWEEN(CompanyProfiles!$R$42,CompanyProfiles!$S$42))/100))</f>
        <v>165.48666666666665</v>
      </c>
    </row>
    <row r="1464" spans="1:11" x14ac:dyDescent="0.2">
      <c r="A1464" s="6">
        <f ca="1">IF(CompanyProfiles!F$44&gt;=RAND(),0,1)</f>
        <v>0</v>
      </c>
      <c r="B1464" s="6">
        <f ca="1">IF(CompanyProfiles!G$44&gt;=RAND(),0,1)</f>
        <v>1</v>
      </c>
      <c r="C1464" s="6">
        <f ca="1">IF(CompanyProfiles!H$44&gt;=RAND(),0,1)</f>
        <v>1</v>
      </c>
      <c r="D1464" s="6">
        <f ca="1">IF(CompanyProfiles!I$44&gt;=RAND(),0,1)</f>
        <v>1</v>
      </c>
      <c r="E1464" s="6">
        <f ca="1">IF(CompanyProfiles!J$44&gt;=RAND(),0,1)</f>
        <v>1</v>
      </c>
      <c r="F1464" s="6">
        <f ca="1">IF(CompanyProfiles!K$44&gt;=RAND(),0,1)</f>
        <v>1</v>
      </c>
      <c r="G1464" s="6">
        <f ca="1">IF(CompanyProfiles!L$44&gt;=RAND(),0,1)</f>
        <v>1</v>
      </c>
      <c r="H1464" s="6">
        <f ca="1">IF(CompanyProfiles!M$44&gt;=RAND(),0,1)</f>
        <v>1</v>
      </c>
      <c r="I1464" s="6">
        <f ca="1">IF(CompanyProfiles!N$44&gt;=RAND(),0,1)</f>
        <v>1</v>
      </c>
      <c r="J1464" s="12">
        <f ca="1">1-(SUM(COUNTIF(A1464:I1464,"= 1"))/CompanyProfiles!$F$47)</f>
        <v>0.11111111111111116</v>
      </c>
      <c r="K1464" s="6">
        <f ca="1">IF(J1464=0,0,IF(G1464=1,CompanyProfiles!$T$43+(RANDBETWEEN(CompanyProfiles!$R$43,CompanyProfiles!$S$43))/100,CompanyProfiles!$T$42+(RANDBETWEEN(CompanyProfiles!$R$42,CompanyProfiles!$S$42))/100))</f>
        <v>9772.5166666666664</v>
      </c>
    </row>
    <row r="1465" spans="1:11" x14ac:dyDescent="0.2">
      <c r="A1465" s="6">
        <f ca="1">IF(CompanyProfiles!F$44&gt;=RAND(),0,1)</f>
        <v>1</v>
      </c>
      <c r="B1465" s="6">
        <f ca="1">IF(CompanyProfiles!G$44&gt;=RAND(),0,1)</f>
        <v>1</v>
      </c>
      <c r="C1465" s="6">
        <f ca="1">IF(CompanyProfiles!H$44&gt;=RAND(),0,1)</f>
        <v>1</v>
      </c>
      <c r="D1465" s="6">
        <f ca="1">IF(CompanyProfiles!I$44&gt;=RAND(),0,1)</f>
        <v>1</v>
      </c>
      <c r="E1465" s="6">
        <f ca="1">IF(CompanyProfiles!J$44&gt;=RAND(),0,1)</f>
        <v>1</v>
      </c>
      <c r="F1465" s="6">
        <f ca="1">IF(CompanyProfiles!K$44&gt;=RAND(),0,1)</f>
        <v>1</v>
      </c>
      <c r="G1465" s="6">
        <f ca="1">IF(CompanyProfiles!L$44&gt;=RAND(),0,1)</f>
        <v>1</v>
      </c>
      <c r="H1465" s="6">
        <f ca="1">IF(CompanyProfiles!M$44&gt;=RAND(),0,1)</f>
        <v>1</v>
      </c>
      <c r="I1465" s="6">
        <f ca="1">IF(CompanyProfiles!N$44&gt;=RAND(),0,1)</f>
        <v>1</v>
      </c>
      <c r="J1465" s="12">
        <f ca="1">1-(SUM(COUNTIF(A1465:I1465,"= 1"))/CompanyProfiles!$F$47)</f>
        <v>0</v>
      </c>
      <c r="K1465" s="6">
        <f ca="1">IF(J1465=0,0,IF(G1465=1,CompanyProfiles!$T$43+(RANDBETWEEN(CompanyProfiles!$R$43,CompanyProfiles!$S$43))/100,CompanyProfiles!$T$42+(RANDBETWEEN(CompanyProfiles!$R$42,CompanyProfiles!$S$42))/100))</f>
        <v>0</v>
      </c>
    </row>
    <row r="1466" spans="1:11" x14ac:dyDescent="0.2">
      <c r="A1466" s="6">
        <f ca="1">IF(CompanyProfiles!F$44&gt;=RAND(),0,1)</f>
        <v>1</v>
      </c>
      <c r="B1466" s="6">
        <f ca="1">IF(CompanyProfiles!G$44&gt;=RAND(),0,1)</f>
        <v>0</v>
      </c>
      <c r="C1466" s="6">
        <f ca="1">IF(CompanyProfiles!H$44&gt;=RAND(),0,1)</f>
        <v>1</v>
      </c>
      <c r="D1466" s="6">
        <f ca="1">IF(CompanyProfiles!I$44&gt;=RAND(),0,1)</f>
        <v>1</v>
      </c>
      <c r="E1466" s="6">
        <f ca="1">IF(CompanyProfiles!J$44&gt;=RAND(),0,1)</f>
        <v>1</v>
      </c>
      <c r="F1466" s="6">
        <f ca="1">IF(CompanyProfiles!K$44&gt;=RAND(),0,1)</f>
        <v>1</v>
      </c>
      <c r="G1466" s="6">
        <f ca="1">IF(CompanyProfiles!L$44&gt;=RAND(),0,1)</f>
        <v>1</v>
      </c>
      <c r="H1466" s="6">
        <f ca="1">IF(CompanyProfiles!M$44&gt;=RAND(),0,1)</f>
        <v>1</v>
      </c>
      <c r="I1466" s="6">
        <f ca="1">IF(CompanyProfiles!N$44&gt;=RAND(),0,1)</f>
        <v>1</v>
      </c>
      <c r="J1466" s="12">
        <f ca="1">1-(SUM(COUNTIF(A1466:I1466,"= 1"))/CompanyProfiles!$F$47)</f>
        <v>0.11111111111111116</v>
      </c>
      <c r="K1466" s="6">
        <f ca="1">IF(J1466=0,0,IF(G1466=1,CompanyProfiles!$T$43+(RANDBETWEEN(CompanyProfiles!$R$43,CompanyProfiles!$S$43))/100,CompanyProfiles!$T$42+(RANDBETWEEN(CompanyProfiles!$R$42,CompanyProfiles!$S$42))/100))</f>
        <v>7294.2366666666667</v>
      </c>
    </row>
    <row r="1467" spans="1:11" x14ac:dyDescent="0.2">
      <c r="A1467" s="6">
        <f ca="1">IF(CompanyProfiles!F$44&gt;=RAND(),0,1)</f>
        <v>1</v>
      </c>
      <c r="B1467" s="6">
        <f ca="1">IF(CompanyProfiles!G$44&gt;=RAND(),0,1)</f>
        <v>0</v>
      </c>
      <c r="C1467" s="6">
        <f ca="1">IF(CompanyProfiles!H$44&gt;=RAND(),0,1)</f>
        <v>1</v>
      </c>
      <c r="D1467" s="6">
        <f ca="1">IF(CompanyProfiles!I$44&gt;=RAND(),0,1)</f>
        <v>0</v>
      </c>
      <c r="E1467" s="6">
        <f ca="1">IF(CompanyProfiles!J$44&gt;=RAND(),0,1)</f>
        <v>1</v>
      </c>
      <c r="F1467" s="6">
        <f ca="1">IF(CompanyProfiles!K$44&gt;=RAND(),0,1)</f>
        <v>1</v>
      </c>
      <c r="G1467" s="6">
        <f ca="1">IF(CompanyProfiles!L$44&gt;=RAND(),0,1)</f>
        <v>1</v>
      </c>
      <c r="H1467" s="6">
        <f ca="1">IF(CompanyProfiles!M$44&gt;=RAND(),0,1)</f>
        <v>1</v>
      </c>
      <c r="I1467" s="6">
        <f ca="1">IF(CompanyProfiles!N$44&gt;=RAND(),0,1)</f>
        <v>1</v>
      </c>
      <c r="J1467" s="12">
        <f ca="1">1-(SUM(COUNTIF(A1467:I1467,"= 1"))/CompanyProfiles!$F$47)</f>
        <v>0.22222222222222221</v>
      </c>
      <c r="K1467" s="6">
        <f ca="1">IF(J1467=0,0,IF(G1467=1,CompanyProfiles!$T$43+(RANDBETWEEN(CompanyProfiles!$R$43,CompanyProfiles!$S$43))/100,CompanyProfiles!$T$42+(RANDBETWEEN(CompanyProfiles!$R$42,CompanyProfiles!$S$42))/100))</f>
        <v>6821.9566666666669</v>
      </c>
    </row>
    <row r="1468" spans="1:11" x14ac:dyDescent="0.2">
      <c r="A1468" s="6">
        <f ca="1">IF(CompanyProfiles!F$44&gt;=RAND(),0,1)</f>
        <v>1</v>
      </c>
      <c r="B1468" s="6">
        <f ca="1">IF(CompanyProfiles!G$44&gt;=RAND(),0,1)</f>
        <v>0</v>
      </c>
      <c r="C1468" s="6">
        <f ca="1">IF(CompanyProfiles!H$44&gt;=RAND(),0,1)</f>
        <v>1</v>
      </c>
      <c r="D1468" s="6">
        <f ca="1">IF(CompanyProfiles!I$44&gt;=RAND(),0,1)</f>
        <v>1</v>
      </c>
      <c r="E1468" s="6">
        <f ca="1">IF(CompanyProfiles!J$44&gt;=RAND(),0,1)</f>
        <v>0</v>
      </c>
      <c r="F1468" s="6">
        <f ca="1">IF(CompanyProfiles!K$44&gt;=RAND(),0,1)</f>
        <v>1</v>
      </c>
      <c r="G1468" s="6">
        <f ca="1">IF(CompanyProfiles!L$44&gt;=RAND(),0,1)</f>
        <v>1</v>
      </c>
      <c r="H1468" s="6">
        <f ca="1">IF(CompanyProfiles!M$44&gt;=RAND(),0,1)</f>
        <v>1</v>
      </c>
      <c r="I1468" s="6">
        <f ca="1">IF(CompanyProfiles!N$44&gt;=RAND(),0,1)</f>
        <v>1</v>
      </c>
      <c r="J1468" s="12">
        <f ca="1">1-(SUM(COUNTIF(A1468:I1468,"= 1"))/CompanyProfiles!$F$47)</f>
        <v>0.22222222222222221</v>
      </c>
      <c r="K1468" s="6">
        <f ca="1">IF(J1468=0,0,IF(G1468=1,CompanyProfiles!$T$43+(RANDBETWEEN(CompanyProfiles!$R$43,CompanyProfiles!$S$43))/100,CompanyProfiles!$T$42+(RANDBETWEEN(CompanyProfiles!$R$42,CompanyProfiles!$S$42))/100))</f>
        <v>12205.616666666667</v>
      </c>
    </row>
    <row r="1469" spans="1:11" x14ac:dyDescent="0.2">
      <c r="A1469" s="6">
        <f ca="1">IF(CompanyProfiles!F$44&gt;=RAND(),0,1)</f>
        <v>1</v>
      </c>
      <c r="B1469" s="6">
        <f ca="1">IF(CompanyProfiles!G$44&gt;=RAND(),0,1)</f>
        <v>1</v>
      </c>
      <c r="C1469" s="6">
        <f ca="1">IF(CompanyProfiles!H$44&gt;=RAND(),0,1)</f>
        <v>0</v>
      </c>
      <c r="D1469" s="6">
        <f ca="1">IF(CompanyProfiles!I$44&gt;=RAND(),0,1)</f>
        <v>1</v>
      </c>
      <c r="E1469" s="6">
        <f ca="1">IF(CompanyProfiles!J$44&gt;=RAND(),0,1)</f>
        <v>1</v>
      </c>
      <c r="F1469" s="6">
        <f ca="1">IF(CompanyProfiles!K$44&gt;=RAND(),0,1)</f>
        <v>1</v>
      </c>
      <c r="G1469" s="6">
        <f ca="1">IF(CompanyProfiles!L$44&gt;=RAND(),0,1)</f>
        <v>1</v>
      </c>
      <c r="H1469" s="6">
        <f ca="1">IF(CompanyProfiles!M$44&gt;=RAND(),0,1)</f>
        <v>1</v>
      </c>
      <c r="I1469" s="6">
        <f ca="1">IF(CompanyProfiles!N$44&gt;=RAND(),0,1)</f>
        <v>1</v>
      </c>
      <c r="J1469" s="12">
        <f ca="1">1-(SUM(COUNTIF(A1469:I1469,"= 1"))/CompanyProfiles!$F$47)</f>
        <v>0.11111111111111116</v>
      </c>
      <c r="K1469" s="6">
        <f ca="1">IF(J1469=0,0,IF(G1469=1,CompanyProfiles!$T$43+(RANDBETWEEN(CompanyProfiles!$R$43,CompanyProfiles!$S$43))/100,CompanyProfiles!$T$42+(RANDBETWEEN(CompanyProfiles!$R$42,CompanyProfiles!$S$42))/100))</f>
        <v>15126.436666666666</v>
      </c>
    </row>
    <row r="1470" spans="1:11" x14ac:dyDescent="0.2">
      <c r="A1470" s="6">
        <f ca="1">IF(CompanyProfiles!F$44&gt;=RAND(),0,1)</f>
        <v>1</v>
      </c>
      <c r="B1470" s="6">
        <f ca="1">IF(CompanyProfiles!G$44&gt;=RAND(),0,1)</f>
        <v>0</v>
      </c>
      <c r="C1470" s="6">
        <f ca="1">IF(CompanyProfiles!H$44&gt;=RAND(),0,1)</f>
        <v>1</v>
      </c>
      <c r="D1470" s="6">
        <f ca="1">IF(CompanyProfiles!I$44&gt;=RAND(),0,1)</f>
        <v>1</v>
      </c>
      <c r="E1470" s="6">
        <f ca="1">IF(CompanyProfiles!J$44&gt;=RAND(),0,1)</f>
        <v>1</v>
      </c>
      <c r="F1470" s="6">
        <f ca="1">IF(CompanyProfiles!K$44&gt;=RAND(),0,1)</f>
        <v>1</v>
      </c>
      <c r="G1470" s="6">
        <f ca="1">IF(CompanyProfiles!L$44&gt;=RAND(),0,1)</f>
        <v>1</v>
      </c>
      <c r="H1470" s="6">
        <f ca="1">IF(CompanyProfiles!M$44&gt;=RAND(),0,1)</f>
        <v>1</v>
      </c>
      <c r="I1470" s="6">
        <f ca="1">IF(CompanyProfiles!N$44&gt;=RAND(),0,1)</f>
        <v>1</v>
      </c>
      <c r="J1470" s="12">
        <f ca="1">1-(SUM(COUNTIF(A1470:I1470,"= 1"))/CompanyProfiles!$F$47)</f>
        <v>0.11111111111111116</v>
      </c>
      <c r="K1470" s="6">
        <f ca="1">IF(J1470=0,0,IF(G1470=1,CompanyProfiles!$T$43+(RANDBETWEEN(CompanyProfiles!$R$43,CompanyProfiles!$S$43))/100,CompanyProfiles!$T$42+(RANDBETWEEN(CompanyProfiles!$R$42,CompanyProfiles!$S$42))/100))</f>
        <v>12664.146666666667</v>
      </c>
    </row>
    <row r="1471" spans="1:11" x14ac:dyDescent="0.2">
      <c r="A1471" s="6">
        <f ca="1">IF(CompanyProfiles!F$44&gt;=RAND(),0,1)</f>
        <v>1</v>
      </c>
      <c r="B1471" s="6">
        <f ca="1">IF(CompanyProfiles!G$44&gt;=RAND(),0,1)</f>
        <v>1</v>
      </c>
      <c r="C1471" s="6">
        <f ca="1">IF(CompanyProfiles!H$44&gt;=RAND(),0,1)</f>
        <v>1</v>
      </c>
      <c r="D1471" s="6">
        <f ca="1">IF(CompanyProfiles!I$44&gt;=RAND(),0,1)</f>
        <v>1</v>
      </c>
      <c r="E1471" s="6">
        <f ca="1">IF(CompanyProfiles!J$44&gt;=RAND(),0,1)</f>
        <v>1</v>
      </c>
      <c r="F1471" s="6">
        <f ca="1">IF(CompanyProfiles!K$44&gt;=RAND(),0,1)</f>
        <v>1</v>
      </c>
      <c r="G1471" s="6">
        <f ca="1">IF(CompanyProfiles!L$44&gt;=RAND(),0,1)</f>
        <v>1</v>
      </c>
      <c r="H1471" s="6">
        <f ca="1">IF(CompanyProfiles!M$44&gt;=RAND(),0,1)</f>
        <v>1</v>
      </c>
      <c r="I1471" s="6">
        <f ca="1">IF(CompanyProfiles!N$44&gt;=RAND(),0,1)</f>
        <v>1</v>
      </c>
      <c r="J1471" s="12">
        <f ca="1">1-(SUM(COUNTIF(A1471:I1471,"= 1"))/CompanyProfiles!$F$47)</f>
        <v>0</v>
      </c>
      <c r="K1471" s="6">
        <f ca="1">IF(J1471=0,0,IF(G1471=1,CompanyProfiles!$T$43+(RANDBETWEEN(CompanyProfiles!$R$43,CompanyProfiles!$S$43))/100,CompanyProfiles!$T$42+(RANDBETWEEN(CompanyProfiles!$R$42,CompanyProfiles!$S$42))/100))</f>
        <v>0</v>
      </c>
    </row>
    <row r="1472" spans="1:11" x14ac:dyDescent="0.2">
      <c r="A1472" s="6">
        <f ca="1">IF(CompanyProfiles!F$44&gt;=RAND(),0,1)</f>
        <v>1</v>
      </c>
      <c r="B1472" s="6">
        <f ca="1">IF(CompanyProfiles!G$44&gt;=RAND(),0,1)</f>
        <v>0</v>
      </c>
      <c r="C1472" s="6">
        <f ca="1">IF(CompanyProfiles!H$44&gt;=RAND(),0,1)</f>
        <v>1</v>
      </c>
      <c r="D1472" s="6">
        <f ca="1">IF(CompanyProfiles!I$44&gt;=RAND(),0,1)</f>
        <v>1</v>
      </c>
      <c r="E1472" s="6">
        <f ca="1">IF(CompanyProfiles!J$44&gt;=RAND(),0,1)</f>
        <v>1</v>
      </c>
      <c r="F1472" s="6">
        <f ca="1">IF(CompanyProfiles!K$44&gt;=RAND(),0,1)</f>
        <v>1</v>
      </c>
      <c r="G1472" s="6">
        <f ca="1">IF(CompanyProfiles!L$44&gt;=RAND(),0,1)</f>
        <v>1</v>
      </c>
      <c r="H1472" s="6">
        <f ca="1">IF(CompanyProfiles!M$44&gt;=RAND(),0,1)</f>
        <v>1</v>
      </c>
      <c r="I1472" s="6">
        <f ca="1">IF(CompanyProfiles!N$44&gt;=RAND(),0,1)</f>
        <v>1</v>
      </c>
      <c r="J1472" s="12">
        <f ca="1">1-(SUM(COUNTIF(A1472:I1472,"= 1"))/CompanyProfiles!$F$47)</f>
        <v>0.11111111111111116</v>
      </c>
      <c r="K1472" s="6">
        <f ca="1">IF(J1472=0,0,IF(G1472=1,CompanyProfiles!$T$43+(RANDBETWEEN(CompanyProfiles!$R$43,CompanyProfiles!$S$43))/100,CompanyProfiles!$T$42+(RANDBETWEEN(CompanyProfiles!$R$42,CompanyProfiles!$S$42))/100))</f>
        <v>11686.836666666666</v>
      </c>
    </row>
    <row r="1473" spans="1:11" x14ac:dyDescent="0.2">
      <c r="A1473" s="6">
        <f ca="1">IF(CompanyProfiles!F$44&gt;=RAND(),0,1)</f>
        <v>1</v>
      </c>
      <c r="B1473" s="6">
        <f ca="1">IF(CompanyProfiles!G$44&gt;=RAND(),0,1)</f>
        <v>1</v>
      </c>
      <c r="C1473" s="6">
        <f ca="1">IF(CompanyProfiles!H$44&gt;=RAND(),0,1)</f>
        <v>1</v>
      </c>
      <c r="D1473" s="6">
        <f ca="1">IF(CompanyProfiles!I$44&gt;=RAND(),0,1)</f>
        <v>1</v>
      </c>
      <c r="E1473" s="6">
        <f ca="1">IF(CompanyProfiles!J$44&gt;=RAND(),0,1)</f>
        <v>0</v>
      </c>
      <c r="F1473" s="6">
        <f ca="1">IF(CompanyProfiles!K$44&gt;=RAND(),0,1)</f>
        <v>1</v>
      </c>
      <c r="G1473" s="6">
        <f ca="1">IF(CompanyProfiles!L$44&gt;=RAND(),0,1)</f>
        <v>1</v>
      </c>
      <c r="H1473" s="6">
        <f ca="1">IF(CompanyProfiles!M$44&gt;=RAND(),0,1)</f>
        <v>1</v>
      </c>
      <c r="I1473" s="6">
        <f ca="1">IF(CompanyProfiles!N$44&gt;=RAND(),0,1)</f>
        <v>1</v>
      </c>
      <c r="J1473" s="12">
        <f ca="1">1-(SUM(COUNTIF(A1473:I1473,"= 1"))/CompanyProfiles!$F$47)</f>
        <v>0.11111111111111116</v>
      </c>
      <c r="K1473" s="6">
        <f ca="1">IF(J1473=0,0,IF(G1473=1,CompanyProfiles!$T$43+(RANDBETWEEN(CompanyProfiles!$R$43,CompanyProfiles!$S$43))/100,CompanyProfiles!$T$42+(RANDBETWEEN(CompanyProfiles!$R$42,CompanyProfiles!$S$42))/100))</f>
        <v>7462.4666666666672</v>
      </c>
    </row>
    <row r="1474" spans="1:11" x14ac:dyDescent="0.2">
      <c r="A1474" s="6">
        <f ca="1">IF(CompanyProfiles!F$44&gt;=RAND(),0,1)</f>
        <v>1</v>
      </c>
      <c r="B1474" s="6">
        <f ca="1">IF(CompanyProfiles!G$44&gt;=RAND(),0,1)</f>
        <v>0</v>
      </c>
      <c r="C1474" s="6">
        <f ca="1">IF(CompanyProfiles!H$44&gt;=RAND(),0,1)</f>
        <v>1</v>
      </c>
      <c r="D1474" s="6">
        <f ca="1">IF(CompanyProfiles!I$44&gt;=RAND(),0,1)</f>
        <v>1</v>
      </c>
      <c r="E1474" s="6">
        <f ca="1">IF(CompanyProfiles!J$44&gt;=RAND(),0,1)</f>
        <v>0</v>
      </c>
      <c r="F1474" s="6">
        <f ca="1">IF(CompanyProfiles!K$44&gt;=RAND(),0,1)</f>
        <v>1</v>
      </c>
      <c r="G1474" s="6">
        <f ca="1">IF(CompanyProfiles!L$44&gt;=RAND(),0,1)</f>
        <v>1</v>
      </c>
      <c r="H1474" s="6">
        <f ca="1">IF(CompanyProfiles!M$44&gt;=RAND(),0,1)</f>
        <v>0</v>
      </c>
      <c r="I1474" s="6">
        <f ca="1">IF(CompanyProfiles!N$44&gt;=RAND(),0,1)</f>
        <v>1</v>
      </c>
      <c r="J1474" s="12">
        <f ca="1">1-(SUM(COUNTIF(A1474:I1474,"= 1"))/CompanyProfiles!$F$47)</f>
        <v>0.33333333333333337</v>
      </c>
      <c r="K1474" s="6">
        <f ca="1">IF(J1474=0,0,IF(G1474=1,CompanyProfiles!$T$43+(RANDBETWEEN(CompanyProfiles!$R$43,CompanyProfiles!$S$43))/100,CompanyProfiles!$T$42+(RANDBETWEEN(CompanyProfiles!$R$42,CompanyProfiles!$S$42))/100))</f>
        <v>11854.526666666667</v>
      </c>
    </row>
    <row r="1475" spans="1:11" x14ac:dyDescent="0.2">
      <c r="A1475" s="6">
        <f ca="1">IF(CompanyProfiles!F$44&gt;=RAND(),0,1)</f>
        <v>1</v>
      </c>
      <c r="B1475" s="6">
        <f ca="1">IF(CompanyProfiles!G$44&gt;=RAND(),0,1)</f>
        <v>0</v>
      </c>
      <c r="C1475" s="6">
        <f ca="1">IF(CompanyProfiles!H$44&gt;=RAND(),0,1)</f>
        <v>1</v>
      </c>
      <c r="D1475" s="6">
        <f ca="1">IF(CompanyProfiles!I$44&gt;=RAND(),0,1)</f>
        <v>1</v>
      </c>
      <c r="E1475" s="6">
        <f ca="1">IF(CompanyProfiles!J$44&gt;=RAND(),0,1)</f>
        <v>0</v>
      </c>
      <c r="F1475" s="6">
        <f ca="1">IF(CompanyProfiles!K$44&gt;=RAND(),0,1)</f>
        <v>0</v>
      </c>
      <c r="G1475" s="6">
        <f ca="1">IF(CompanyProfiles!L$44&gt;=RAND(),0,1)</f>
        <v>1</v>
      </c>
      <c r="H1475" s="6">
        <f ca="1">IF(CompanyProfiles!M$44&gt;=RAND(),0,1)</f>
        <v>1</v>
      </c>
      <c r="I1475" s="6">
        <f ca="1">IF(CompanyProfiles!N$44&gt;=RAND(),0,1)</f>
        <v>1</v>
      </c>
      <c r="J1475" s="12">
        <f ca="1">1-(SUM(COUNTIF(A1475:I1475,"= 1"))/CompanyProfiles!$F$47)</f>
        <v>0.33333333333333337</v>
      </c>
      <c r="K1475" s="6">
        <f ca="1">IF(J1475=0,0,IF(G1475=1,CompanyProfiles!$T$43+(RANDBETWEEN(CompanyProfiles!$R$43,CompanyProfiles!$S$43))/100,CompanyProfiles!$T$42+(RANDBETWEEN(CompanyProfiles!$R$42,CompanyProfiles!$S$42))/100))</f>
        <v>15550.256666666668</v>
      </c>
    </row>
    <row r="1476" spans="1:11" x14ac:dyDescent="0.2">
      <c r="A1476" s="6">
        <f ca="1">IF(CompanyProfiles!F$44&gt;=RAND(),0,1)</f>
        <v>0</v>
      </c>
      <c r="B1476" s="6">
        <f ca="1">IF(CompanyProfiles!G$44&gt;=RAND(),0,1)</f>
        <v>0</v>
      </c>
      <c r="C1476" s="6">
        <f ca="1">IF(CompanyProfiles!H$44&gt;=RAND(),0,1)</f>
        <v>1</v>
      </c>
      <c r="D1476" s="6">
        <f ca="1">IF(CompanyProfiles!I$44&gt;=RAND(),0,1)</f>
        <v>0</v>
      </c>
      <c r="E1476" s="6">
        <f ca="1">IF(CompanyProfiles!J$44&gt;=RAND(),0,1)</f>
        <v>0</v>
      </c>
      <c r="F1476" s="6">
        <f ca="1">IF(CompanyProfiles!K$44&gt;=RAND(),0,1)</f>
        <v>1</v>
      </c>
      <c r="G1476" s="6">
        <f ca="1">IF(CompanyProfiles!L$44&gt;=RAND(),0,1)</f>
        <v>1</v>
      </c>
      <c r="H1476" s="6">
        <f ca="1">IF(CompanyProfiles!M$44&gt;=RAND(),0,1)</f>
        <v>1</v>
      </c>
      <c r="I1476" s="6">
        <f ca="1">IF(CompanyProfiles!N$44&gt;=RAND(),0,1)</f>
        <v>1</v>
      </c>
      <c r="J1476" s="12">
        <f ca="1">1-(SUM(COUNTIF(A1476:I1476,"= 1"))/CompanyProfiles!$F$47)</f>
        <v>0.44444444444444442</v>
      </c>
      <c r="K1476" s="6">
        <f ca="1">IF(J1476=0,0,IF(G1476=1,CompanyProfiles!$T$43+(RANDBETWEEN(CompanyProfiles!$R$43,CompanyProfiles!$S$43))/100,CompanyProfiles!$T$42+(RANDBETWEEN(CompanyProfiles!$R$42,CompanyProfiles!$S$42))/100))</f>
        <v>14534.896666666667</v>
      </c>
    </row>
    <row r="1477" spans="1:11" x14ac:dyDescent="0.2">
      <c r="A1477" s="6">
        <f ca="1">IF(CompanyProfiles!F$44&gt;=RAND(),0,1)</f>
        <v>1</v>
      </c>
      <c r="B1477" s="6">
        <f ca="1">IF(CompanyProfiles!G$44&gt;=RAND(),0,1)</f>
        <v>1</v>
      </c>
      <c r="C1477" s="6">
        <f ca="1">IF(CompanyProfiles!H$44&gt;=RAND(),0,1)</f>
        <v>1</v>
      </c>
      <c r="D1477" s="6">
        <f ca="1">IF(CompanyProfiles!I$44&gt;=RAND(),0,1)</f>
        <v>1</v>
      </c>
      <c r="E1477" s="6">
        <f ca="1">IF(CompanyProfiles!J$44&gt;=RAND(),0,1)</f>
        <v>1</v>
      </c>
      <c r="F1477" s="6">
        <f ca="1">IF(CompanyProfiles!K$44&gt;=RAND(),0,1)</f>
        <v>1</v>
      </c>
      <c r="G1477" s="6">
        <f ca="1">IF(CompanyProfiles!L$44&gt;=RAND(),0,1)</f>
        <v>1</v>
      </c>
      <c r="H1477" s="6">
        <f ca="1">IF(CompanyProfiles!M$44&gt;=RAND(),0,1)</f>
        <v>1</v>
      </c>
      <c r="I1477" s="6">
        <f ca="1">IF(CompanyProfiles!N$44&gt;=RAND(),0,1)</f>
        <v>0</v>
      </c>
      <c r="J1477" s="12">
        <f ca="1">1-(SUM(COUNTIF(A1477:I1477,"= 1"))/CompanyProfiles!$F$47)</f>
        <v>0.11111111111111116</v>
      </c>
      <c r="K1477" s="6">
        <f ca="1">IF(J1477=0,0,IF(G1477=1,CompanyProfiles!$T$43+(RANDBETWEEN(CompanyProfiles!$R$43,CompanyProfiles!$S$43))/100,CompanyProfiles!$T$42+(RANDBETWEEN(CompanyProfiles!$R$42,CompanyProfiles!$S$42))/100))</f>
        <v>15410.136666666667</v>
      </c>
    </row>
    <row r="1478" spans="1:11" x14ac:dyDescent="0.2">
      <c r="A1478" s="6">
        <f ca="1">IF(CompanyProfiles!F$44&gt;=RAND(),0,1)</f>
        <v>1</v>
      </c>
      <c r="B1478" s="6">
        <f ca="1">IF(CompanyProfiles!G$44&gt;=RAND(),0,1)</f>
        <v>1</v>
      </c>
      <c r="C1478" s="6">
        <f ca="1">IF(CompanyProfiles!H$44&gt;=RAND(),0,1)</f>
        <v>1</v>
      </c>
      <c r="D1478" s="6">
        <f ca="1">IF(CompanyProfiles!I$44&gt;=RAND(),0,1)</f>
        <v>1</v>
      </c>
      <c r="E1478" s="6">
        <f ca="1">IF(CompanyProfiles!J$44&gt;=RAND(),0,1)</f>
        <v>1</v>
      </c>
      <c r="F1478" s="6">
        <f ca="1">IF(CompanyProfiles!K$44&gt;=RAND(),0,1)</f>
        <v>1</v>
      </c>
      <c r="G1478" s="6">
        <f ca="1">IF(CompanyProfiles!L$44&gt;=RAND(),0,1)</f>
        <v>1</v>
      </c>
      <c r="H1478" s="6">
        <f ca="1">IF(CompanyProfiles!M$44&gt;=RAND(),0,1)</f>
        <v>0</v>
      </c>
      <c r="I1478" s="6">
        <f ca="1">IF(CompanyProfiles!N$44&gt;=RAND(),0,1)</f>
        <v>1</v>
      </c>
      <c r="J1478" s="12">
        <f ca="1">1-(SUM(COUNTIF(A1478:I1478,"= 1"))/CompanyProfiles!$F$47)</f>
        <v>0.11111111111111116</v>
      </c>
      <c r="K1478" s="6">
        <f ca="1">IF(J1478=0,0,IF(G1478=1,CompanyProfiles!$T$43+(RANDBETWEEN(CompanyProfiles!$R$43,CompanyProfiles!$S$43))/100,CompanyProfiles!$T$42+(RANDBETWEEN(CompanyProfiles!$R$42,CompanyProfiles!$S$42))/100))</f>
        <v>13553.026666666667</v>
      </c>
    </row>
    <row r="1479" spans="1:11" x14ac:dyDescent="0.2">
      <c r="A1479" s="6">
        <f ca="1">IF(CompanyProfiles!F$44&gt;=RAND(),0,1)</f>
        <v>1</v>
      </c>
      <c r="B1479" s="6">
        <f ca="1">IF(CompanyProfiles!G$44&gt;=RAND(),0,1)</f>
        <v>1</v>
      </c>
      <c r="C1479" s="6">
        <f ca="1">IF(CompanyProfiles!H$44&gt;=RAND(),0,1)</f>
        <v>1</v>
      </c>
      <c r="D1479" s="6">
        <f ca="1">IF(CompanyProfiles!I$44&gt;=RAND(),0,1)</f>
        <v>1</v>
      </c>
      <c r="E1479" s="6">
        <f ca="1">IF(CompanyProfiles!J$44&gt;=RAND(),0,1)</f>
        <v>0</v>
      </c>
      <c r="F1479" s="6">
        <f ca="1">IF(CompanyProfiles!K$44&gt;=RAND(),0,1)</f>
        <v>1</v>
      </c>
      <c r="G1479" s="6">
        <f ca="1">IF(CompanyProfiles!L$44&gt;=RAND(),0,1)</f>
        <v>1</v>
      </c>
      <c r="H1479" s="6">
        <f ca="1">IF(CompanyProfiles!M$44&gt;=RAND(),0,1)</f>
        <v>1</v>
      </c>
      <c r="I1479" s="6">
        <f ca="1">IF(CompanyProfiles!N$44&gt;=RAND(),0,1)</f>
        <v>0</v>
      </c>
      <c r="J1479" s="12">
        <f ca="1">1-(SUM(COUNTIF(A1479:I1479,"= 1"))/CompanyProfiles!$F$47)</f>
        <v>0.22222222222222221</v>
      </c>
      <c r="K1479" s="6">
        <f ca="1">IF(J1479=0,0,IF(G1479=1,CompanyProfiles!$T$43+(RANDBETWEEN(CompanyProfiles!$R$43,CompanyProfiles!$S$43))/100,CompanyProfiles!$T$42+(RANDBETWEEN(CompanyProfiles!$R$42,CompanyProfiles!$S$42))/100))</f>
        <v>14116.266666666666</v>
      </c>
    </row>
    <row r="1480" spans="1:11" x14ac:dyDescent="0.2">
      <c r="A1480" s="6">
        <f ca="1">IF(CompanyProfiles!F$44&gt;=RAND(),0,1)</f>
        <v>0</v>
      </c>
      <c r="B1480" s="6">
        <f ca="1">IF(CompanyProfiles!G$44&gt;=RAND(),0,1)</f>
        <v>1</v>
      </c>
      <c r="C1480" s="6">
        <f ca="1">IF(CompanyProfiles!H$44&gt;=RAND(),0,1)</f>
        <v>1</v>
      </c>
      <c r="D1480" s="6">
        <f ca="1">IF(CompanyProfiles!I$44&gt;=RAND(),0,1)</f>
        <v>0</v>
      </c>
      <c r="E1480" s="6">
        <f ca="1">IF(CompanyProfiles!J$44&gt;=RAND(),0,1)</f>
        <v>1</v>
      </c>
      <c r="F1480" s="6">
        <f ca="1">IF(CompanyProfiles!K$44&gt;=RAND(),0,1)</f>
        <v>1</v>
      </c>
      <c r="G1480" s="6">
        <f ca="1">IF(CompanyProfiles!L$44&gt;=RAND(),0,1)</f>
        <v>1</v>
      </c>
      <c r="H1480" s="6">
        <f ca="1">IF(CompanyProfiles!M$44&gt;=RAND(),0,1)</f>
        <v>1</v>
      </c>
      <c r="I1480" s="6">
        <f ca="1">IF(CompanyProfiles!N$44&gt;=RAND(),0,1)</f>
        <v>1</v>
      </c>
      <c r="J1480" s="12">
        <f ca="1">1-(SUM(COUNTIF(A1480:I1480,"= 1"))/CompanyProfiles!$F$47)</f>
        <v>0.22222222222222221</v>
      </c>
      <c r="K1480" s="6">
        <f ca="1">IF(J1480=0,0,IF(G1480=1,CompanyProfiles!$T$43+(RANDBETWEEN(CompanyProfiles!$R$43,CompanyProfiles!$S$43))/100,CompanyProfiles!$T$42+(RANDBETWEEN(CompanyProfiles!$R$42,CompanyProfiles!$S$42))/100))</f>
        <v>11451.876666666667</v>
      </c>
    </row>
    <row r="1481" spans="1:11" x14ac:dyDescent="0.2">
      <c r="A1481" s="6">
        <f ca="1">IF(CompanyProfiles!F$44&gt;=RAND(),0,1)</f>
        <v>1</v>
      </c>
      <c r="B1481" s="6">
        <f ca="1">IF(CompanyProfiles!G$44&gt;=RAND(),0,1)</f>
        <v>1</v>
      </c>
      <c r="C1481" s="6">
        <f ca="1">IF(CompanyProfiles!H$44&gt;=RAND(),0,1)</f>
        <v>1</v>
      </c>
      <c r="D1481" s="6">
        <f ca="1">IF(CompanyProfiles!I$44&gt;=RAND(),0,1)</f>
        <v>0</v>
      </c>
      <c r="E1481" s="6">
        <f ca="1">IF(CompanyProfiles!J$44&gt;=RAND(),0,1)</f>
        <v>1</v>
      </c>
      <c r="F1481" s="6">
        <f ca="1">IF(CompanyProfiles!K$44&gt;=RAND(),0,1)</f>
        <v>1</v>
      </c>
      <c r="G1481" s="6">
        <f ca="1">IF(CompanyProfiles!L$44&gt;=RAND(),0,1)</f>
        <v>1</v>
      </c>
      <c r="H1481" s="6">
        <f ca="1">IF(CompanyProfiles!M$44&gt;=RAND(),0,1)</f>
        <v>1</v>
      </c>
      <c r="I1481" s="6">
        <f ca="1">IF(CompanyProfiles!N$44&gt;=RAND(),0,1)</f>
        <v>1</v>
      </c>
      <c r="J1481" s="12">
        <f ca="1">1-(SUM(COUNTIF(A1481:I1481,"= 1"))/CompanyProfiles!$F$47)</f>
        <v>0.11111111111111116</v>
      </c>
      <c r="K1481" s="6">
        <f ca="1">IF(J1481=0,0,IF(G1481=1,CompanyProfiles!$T$43+(RANDBETWEEN(CompanyProfiles!$R$43,CompanyProfiles!$S$43))/100,CompanyProfiles!$T$42+(RANDBETWEEN(CompanyProfiles!$R$42,CompanyProfiles!$S$42))/100))</f>
        <v>11327.566666666666</v>
      </c>
    </row>
    <row r="1482" spans="1:11" x14ac:dyDescent="0.2">
      <c r="A1482" s="6">
        <f ca="1">IF(CompanyProfiles!F$44&gt;=RAND(),0,1)</f>
        <v>1</v>
      </c>
      <c r="B1482" s="6">
        <f ca="1">IF(CompanyProfiles!G$44&gt;=RAND(),0,1)</f>
        <v>0</v>
      </c>
      <c r="C1482" s="6">
        <f ca="1">IF(CompanyProfiles!H$44&gt;=RAND(),0,1)</f>
        <v>1</v>
      </c>
      <c r="D1482" s="6">
        <f ca="1">IF(CompanyProfiles!I$44&gt;=RAND(),0,1)</f>
        <v>1</v>
      </c>
      <c r="E1482" s="6">
        <f ca="1">IF(CompanyProfiles!J$44&gt;=RAND(),0,1)</f>
        <v>1</v>
      </c>
      <c r="F1482" s="6">
        <f ca="1">IF(CompanyProfiles!K$44&gt;=RAND(),0,1)</f>
        <v>0</v>
      </c>
      <c r="G1482" s="6">
        <f ca="1">IF(CompanyProfiles!L$44&gt;=RAND(),0,1)</f>
        <v>1</v>
      </c>
      <c r="H1482" s="6">
        <f ca="1">IF(CompanyProfiles!M$44&gt;=RAND(),0,1)</f>
        <v>1</v>
      </c>
      <c r="I1482" s="6">
        <f ca="1">IF(CompanyProfiles!N$44&gt;=RAND(),0,1)</f>
        <v>1</v>
      </c>
      <c r="J1482" s="12">
        <f ca="1">1-(SUM(COUNTIF(A1482:I1482,"= 1"))/CompanyProfiles!$F$47)</f>
        <v>0.22222222222222221</v>
      </c>
      <c r="K1482" s="6">
        <f ca="1">IF(J1482=0,0,IF(G1482=1,CompanyProfiles!$T$43+(RANDBETWEEN(CompanyProfiles!$R$43,CompanyProfiles!$S$43))/100,CompanyProfiles!$T$42+(RANDBETWEEN(CompanyProfiles!$R$42,CompanyProfiles!$S$42))/100))</f>
        <v>15441.116666666667</v>
      </c>
    </row>
    <row r="1483" spans="1:11" x14ac:dyDescent="0.2">
      <c r="A1483" s="6">
        <f ca="1">IF(CompanyProfiles!F$44&gt;=RAND(),0,1)</f>
        <v>1</v>
      </c>
      <c r="B1483" s="6">
        <f ca="1">IF(CompanyProfiles!G$44&gt;=RAND(),0,1)</f>
        <v>0</v>
      </c>
      <c r="C1483" s="6">
        <f ca="1">IF(CompanyProfiles!H$44&gt;=RAND(),0,1)</f>
        <v>1</v>
      </c>
      <c r="D1483" s="6">
        <f ca="1">IF(CompanyProfiles!I$44&gt;=RAND(),0,1)</f>
        <v>1</v>
      </c>
      <c r="E1483" s="6">
        <f ca="1">IF(CompanyProfiles!J$44&gt;=RAND(),0,1)</f>
        <v>1</v>
      </c>
      <c r="F1483" s="6">
        <f ca="1">IF(CompanyProfiles!K$44&gt;=RAND(),0,1)</f>
        <v>1</v>
      </c>
      <c r="G1483" s="6">
        <f ca="1">IF(CompanyProfiles!L$44&gt;=RAND(),0,1)</f>
        <v>1</v>
      </c>
      <c r="H1483" s="6">
        <f ca="1">IF(CompanyProfiles!M$44&gt;=RAND(),0,1)</f>
        <v>1</v>
      </c>
      <c r="I1483" s="6">
        <f ca="1">IF(CompanyProfiles!N$44&gt;=RAND(),0,1)</f>
        <v>1</v>
      </c>
      <c r="J1483" s="12">
        <f ca="1">1-(SUM(COUNTIF(A1483:I1483,"= 1"))/CompanyProfiles!$F$47)</f>
        <v>0.11111111111111116</v>
      </c>
      <c r="K1483" s="6">
        <f ca="1">IF(J1483=0,0,IF(G1483=1,CompanyProfiles!$T$43+(RANDBETWEEN(CompanyProfiles!$R$43,CompanyProfiles!$S$43))/100,CompanyProfiles!$T$42+(RANDBETWEEN(CompanyProfiles!$R$42,CompanyProfiles!$S$42))/100))</f>
        <v>11577.526666666667</v>
      </c>
    </row>
    <row r="1484" spans="1:11" x14ac:dyDescent="0.2">
      <c r="A1484" s="6">
        <f ca="1">IF(CompanyProfiles!F$44&gt;=RAND(),0,1)</f>
        <v>1</v>
      </c>
      <c r="B1484" s="6">
        <f ca="1">IF(CompanyProfiles!G$44&gt;=RAND(),0,1)</f>
        <v>1</v>
      </c>
      <c r="C1484" s="6">
        <f ca="1">IF(CompanyProfiles!H$44&gt;=RAND(),0,1)</f>
        <v>1</v>
      </c>
      <c r="D1484" s="6">
        <f ca="1">IF(CompanyProfiles!I$44&gt;=RAND(),0,1)</f>
        <v>1</v>
      </c>
      <c r="E1484" s="6">
        <f ca="1">IF(CompanyProfiles!J$44&gt;=RAND(),0,1)</f>
        <v>1</v>
      </c>
      <c r="F1484" s="6">
        <f ca="1">IF(CompanyProfiles!K$44&gt;=RAND(),0,1)</f>
        <v>1</v>
      </c>
      <c r="G1484" s="6">
        <f ca="1">IF(CompanyProfiles!L$44&gt;=RAND(),0,1)</f>
        <v>1</v>
      </c>
      <c r="H1484" s="6">
        <f ca="1">IF(CompanyProfiles!M$44&gt;=RAND(),0,1)</f>
        <v>0</v>
      </c>
      <c r="I1484" s="6">
        <f ca="1">IF(CompanyProfiles!N$44&gt;=RAND(),0,1)</f>
        <v>1</v>
      </c>
      <c r="J1484" s="12">
        <f ca="1">1-(SUM(COUNTIF(A1484:I1484,"= 1"))/CompanyProfiles!$F$47)</f>
        <v>0.11111111111111116</v>
      </c>
      <c r="K1484" s="6">
        <f ca="1">IF(J1484=0,0,IF(G1484=1,CompanyProfiles!$T$43+(RANDBETWEEN(CompanyProfiles!$R$43,CompanyProfiles!$S$43))/100,CompanyProfiles!$T$42+(RANDBETWEEN(CompanyProfiles!$R$42,CompanyProfiles!$S$42))/100))</f>
        <v>7889.166666666667</v>
      </c>
    </row>
    <row r="1485" spans="1:11" x14ac:dyDescent="0.2">
      <c r="A1485" s="6">
        <f ca="1">IF(CompanyProfiles!F$44&gt;=RAND(),0,1)</f>
        <v>1</v>
      </c>
      <c r="B1485" s="6">
        <f ca="1">IF(CompanyProfiles!G$44&gt;=RAND(),0,1)</f>
        <v>0</v>
      </c>
      <c r="C1485" s="6">
        <f ca="1">IF(CompanyProfiles!H$44&gt;=RAND(),0,1)</f>
        <v>1</v>
      </c>
      <c r="D1485" s="6">
        <f ca="1">IF(CompanyProfiles!I$44&gt;=RAND(),0,1)</f>
        <v>0</v>
      </c>
      <c r="E1485" s="6">
        <f ca="1">IF(CompanyProfiles!J$44&gt;=RAND(),0,1)</f>
        <v>1</v>
      </c>
      <c r="F1485" s="6">
        <f ca="1">IF(CompanyProfiles!K$44&gt;=RAND(),0,1)</f>
        <v>1</v>
      </c>
      <c r="G1485" s="6">
        <f ca="1">IF(CompanyProfiles!L$44&gt;=RAND(),0,1)</f>
        <v>1</v>
      </c>
      <c r="H1485" s="6">
        <f ca="1">IF(CompanyProfiles!M$44&gt;=RAND(),0,1)</f>
        <v>0</v>
      </c>
      <c r="I1485" s="6">
        <f ca="1">IF(CompanyProfiles!N$44&gt;=RAND(),0,1)</f>
        <v>1</v>
      </c>
      <c r="J1485" s="12">
        <f ca="1">1-(SUM(COUNTIF(A1485:I1485,"= 1"))/CompanyProfiles!$F$47)</f>
        <v>0.33333333333333337</v>
      </c>
      <c r="K1485" s="6">
        <f ca="1">IF(J1485=0,0,IF(G1485=1,CompanyProfiles!$T$43+(RANDBETWEEN(CompanyProfiles!$R$43,CompanyProfiles!$S$43))/100,CompanyProfiles!$T$42+(RANDBETWEEN(CompanyProfiles!$R$42,CompanyProfiles!$S$42))/100))</f>
        <v>9973.9066666666658</v>
      </c>
    </row>
    <row r="1486" spans="1:11" x14ac:dyDescent="0.2">
      <c r="A1486" s="6">
        <f ca="1">IF(CompanyProfiles!F$44&gt;=RAND(),0,1)</f>
        <v>1</v>
      </c>
      <c r="B1486" s="6">
        <f ca="1">IF(CompanyProfiles!G$44&gt;=RAND(),0,1)</f>
        <v>1</v>
      </c>
      <c r="C1486" s="6">
        <f ca="1">IF(CompanyProfiles!H$44&gt;=RAND(),0,1)</f>
        <v>1</v>
      </c>
      <c r="D1486" s="6">
        <f ca="1">IF(CompanyProfiles!I$44&gt;=RAND(),0,1)</f>
        <v>1</v>
      </c>
      <c r="E1486" s="6">
        <f ca="1">IF(CompanyProfiles!J$44&gt;=RAND(),0,1)</f>
        <v>1</v>
      </c>
      <c r="F1486" s="6">
        <f ca="1">IF(CompanyProfiles!K$44&gt;=RAND(),0,1)</f>
        <v>1</v>
      </c>
      <c r="G1486" s="6">
        <f ca="1">IF(CompanyProfiles!L$44&gt;=RAND(),0,1)</f>
        <v>1</v>
      </c>
      <c r="H1486" s="6">
        <f ca="1">IF(CompanyProfiles!M$44&gt;=RAND(),0,1)</f>
        <v>1</v>
      </c>
      <c r="I1486" s="6">
        <f ca="1">IF(CompanyProfiles!N$44&gt;=RAND(),0,1)</f>
        <v>1</v>
      </c>
      <c r="J1486" s="12">
        <f ca="1">1-(SUM(COUNTIF(A1486:I1486,"= 1"))/CompanyProfiles!$F$47)</f>
        <v>0</v>
      </c>
      <c r="K1486" s="6">
        <f ca="1">IF(J1486=0,0,IF(G1486=1,CompanyProfiles!$T$43+(RANDBETWEEN(CompanyProfiles!$R$43,CompanyProfiles!$S$43))/100,CompanyProfiles!$T$42+(RANDBETWEEN(CompanyProfiles!$R$42,CompanyProfiles!$S$42))/100))</f>
        <v>0</v>
      </c>
    </row>
    <row r="1487" spans="1:11" x14ac:dyDescent="0.2">
      <c r="A1487" s="6">
        <f ca="1">IF(CompanyProfiles!F$44&gt;=RAND(),0,1)</f>
        <v>1</v>
      </c>
      <c r="B1487" s="6">
        <f ca="1">IF(CompanyProfiles!G$44&gt;=RAND(),0,1)</f>
        <v>1</v>
      </c>
      <c r="C1487" s="6">
        <f ca="1">IF(CompanyProfiles!H$44&gt;=RAND(),0,1)</f>
        <v>1</v>
      </c>
      <c r="D1487" s="6">
        <f ca="1">IF(CompanyProfiles!I$44&gt;=RAND(),0,1)</f>
        <v>1</v>
      </c>
      <c r="E1487" s="6">
        <f ca="1">IF(CompanyProfiles!J$44&gt;=RAND(),0,1)</f>
        <v>1</v>
      </c>
      <c r="F1487" s="6">
        <f ca="1">IF(CompanyProfiles!K$44&gt;=RAND(),0,1)</f>
        <v>1</v>
      </c>
      <c r="G1487" s="6">
        <f ca="1">IF(CompanyProfiles!L$44&gt;=RAND(),0,1)</f>
        <v>1</v>
      </c>
      <c r="H1487" s="6">
        <f ca="1">IF(CompanyProfiles!M$44&gt;=RAND(),0,1)</f>
        <v>1</v>
      </c>
      <c r="I1487" s="6">
        <f ca="1">IF(CompanyProfiles!N$44&gt;=RAND(),0,1)</f>
        <v>1</v>
      </c>
      <c r="J1487" s="12">
        <f ca="1">1-(SUM(COUNTIF(A1487:I1487,"= 1"))/CompanyProfiles!$F$47)</f>
        <v>0</v>
      </c>
      <c r="K1487" s="6">
        <f ca="1">IF(J1487=0,0,IF(G1487=1,CompanyProfiles!$T$43+(RANDBETWEEN(CompanyProfiles!$R$43,CompanyProfiles!$S$43))/100,CompanyProfiles!$T$42+(RANDBETWEEN(CompanyProfiles!$R$42,CompanyProfiles!$S$42))/100))</f>
        <v>0</v>
      </c>
    </row>
    <row r="1488" spans="1:11" x14ac:dyDescent="0.2">
      <c r="A1488" s="6">
        <f ca="1">IF(CompanyProfiles!F$44&gt;=RAND(),0,1)</f>
        <v>1</v>
      </c>
      <c r="B1488" s="6">
        <f ca="1">IF(CompanyProfiles!G$44&gt;=RAND(),0,1)</f>
        <v>1</v>
      </c>
      <c r="C1488" s="6">
        <f ca="1">IF(CompanyProfiles!H$44&gt;=RAND(),0,1)</f>
        <v>1</v>
      </c>
      <c r="D1488" s="6">
        <f ca="1">IF(CompanyProfiles!I$44&gt;=RAND(),0,1)</f>
        <v>0</v>
      </c>
      <c r="E1488" s="6">
        <f ca="1">IF(CompanyProfiles!J$44&gt;=RAND(),0,1)</f>
        <v>1</v>
      </c>
      <c r="F1488" s="6">
        <f ca="1">IF(CompanyProfiles!K$44&gt;=RAND(),0,1)</f>
        <v>1</v>
      </c>
      <c r="G1488" s="6">
        <f ca="1">IF(CompanyProfiles!L$44&gt;=RAND(),0,1)</f>
        <v>1</v>
      </c>
      <c r="H1488" s="6">
        <f ca="1">IF(CompanyProfiles!M$44&gt;=RAND(),0,1)</f>
        <v>1</v>
      </c>
      <c r="I1488" s="6">
        <f ca="1">IF(CompanyProfiles!N$44&gt;=RAND(),0,1)</f>
        <v>1</v>
      </c>
      <c r="J1488" s="12">
        <f ca="1">1-(SUM(COUNTIF(A1488:I1488,"= 1"))/CompanyProfiles!$F$47)</f>
        <v>0.11111111111111116</v>
      </c>
      <c r="K1488" s="6">
        <f ca="1">IF(J1488=0,0,IF(G1488=1,CompanyProfiles!$T$43+(RANDBETWEEN(CompanyProfiles!$R$43,CompanyProfiles!$S$43))/100,CompanyProfiles!$T$42+(RANDBETWEEN(CompanyProfiles!$R$42,CompanyProfiles!$S$42))/100))</f>
        <v>14795.876666666667</v>
      </c>
    </row>
    <row r="1489" spans="1:11" x14ac:dyDescent="0.2">
      <c r="A1489" s="6">
        <f ca="1">IF(CompanyProfiles!F$44&gt;=RAND(),0,1)</f>
        <v>1</v>
      </c>
      <c r="B1489" s="6">
        <f ca="1">IF(CompanyProfiles!G$44&gt;=RAND(),0,1)</f>
        <v>1</v>
      </c>
      <c r="C1489" s="6">
        <f ca="1">IF(CompanyProfiles!H$44&gt;=RAND(),0,1)</f>
        <v>1</v>
      </c>
      <c r="D1489" s="6">
        <f ca="1">IF(CompanyProfiles!I$44&gt;=RAND(),0,1)</f>
        <v>1</v>
      </c>
      <c r="E1489" s="6">
        <f ca="1">IF(CompanyProfiles!J$44&gt;=RAND(),0,1)</f>
        <v>1</v>
      </c>
      <c r="F1489" s="6">
        <f ca="1">IF(CompanyProfiles!K$44&gt;=RAND(),0,1)</f>
        <v>1</v>
      </c>
      <c r="G1489" s="6">
        <f ca="1">IF(CompanyProfiles!L$44&gt;=RAND(),0,1)</f>
        <v>1</v>
      </c>
      <c r="H1489" s="6">
        <f ca="1">IF(CompanyProfiles!M$44&gt;=RAND(),0,1)</f>
        <v>1</v>
      </c>
      <c r="I1489" s="6">
        <f ca="1">IF(CompanyProfiles!N$44&gt;=RAND(),0,1)</f>
        <v>1</v>
      </c>
      <c r="J1489" s="12">
        <f ca="1">1-(SUM(COUNTIF(A1489:I1489,"= 1"))/CompanyProfiles!$F$47)</f>
        <v>0</v>
      </c>
      <c r="K1489" s="6">
        <f ca="1">IF(J1489=0,0,IF(G1489=1,CompanyProfiles!$T$43+(RANDBETWEEN(CompanyProfiles!$R$43,CompanyProfiles!$S$43))/100,CompanyProfiles!$T$42+(RANDBETWEEN(CompanyProfiles!$R$42,CompanyProfiles!$S$42))/100))</f>
        <v>0</v>
      </c>
    </row>
    <row r="1490" spans="1:11" x14ac:dyDescent="0.2">
      <c r="A1490" s="6">
        <f ca="1">IF(CompanyProfiles!F$44&gt;=RAND(),0,1)</f>
        <v>0</v>
      </c>
      <c r="B1490" s="6">
        <f ca="1">IF(CompanyProfiles!G$44&gt;=RAND(),0,1)</f>
        <v>1</v>
      </c>
      <c r="C1490" s="6">
        <f ca="1">IF(CompanyProfiles!H$44&gt;=RAND(),0,1)</f>
        <v>0</v>
      </c>
      <c r="D1490" s="6">
        <f ca="1">IF(CompanyProfiles!I$44&gt;=RAND(),0,1)</f>
        <v>1</v>
      </c>
      <c r="E1490" s="6">
        <f ca="1">IF(CompanyProfiles!J$44&gt;=RAND(),0,1)</f>
        <v>1</v>
      </c>
      <c r="F1490" s="6">
        <f ca="1">IF(CompanyProfiles!K$44&gt;=RAND(),0,1)</f>
        <v>1</v>
      </c>
      <c r="G1490" s="6">
        <f ca="1">IF(CompanyProfiles!L$44&gt;=RAND(),0,1)</f>
        <v>1</v>
      </c>
      <c r="H1490" s="6">
        <f ca="1">IF(CompanyProfiles!M$44&gt;=RAND(),0,1)</f>
        <v>1</v>
      </c>
      <c r="I1490" s="6">
        <f ca="1">IF(CompanyProfiles!N$44&gt;=RAND(),0,1)</f>
        <v>1</v>
      </c>
      <c r="J1490" s="12">
        <f ca="1">1-(SUM(COUNTIF(A1490:I1490,"= 1"))/CompanyProfiles!$F$47)</f>
        <v>0.22222222222222221</v>
      </c>
      <c r="K1490" s="6">
        <f ca="1">IF(J1490=0,0,IF(G1490=1,CompanyProfiles!$T$43+(RANDBETWEEN(CompanyProfiles!$R$43,CompanyProfiles!$S$43))/100,CompanyProfiles!$T$42+(RANDBETWEEN(CompanyProfiles!$R$42,CompanyProfiles!$S$42))/100))</f>
        <v>11869.786666666667</v>
      </c>
    </row>
    <row r="1491" spans="1:11" x14ac:dyDescent="0.2">
      <c r="A1491" s="6">
        <f ca="1">IF(CompanyProfiles!F$44&gt;=RAND(),0,1)</f>
        <v>1</v>
      </c>
      <c r="B1491" s="6">
        <f ca="1">IF(CompanyProfiles!G$44&gt;=RAND(),0,1)</f>
        <v>1</v>
      </c>
      <c r="C1491" s="6">
        <f ca="1">IF(CompanyProfiles!H$44&gt;=RAND(),0,1)</f>
        <v>1</v>
      </c>
      <c r="D1491" s="6">
        <f ca="1">IF(CompanyProfiles!I$44&gt;=RAND(),0,1)</f>
        <v>1</v>
      </c>
      <c r="E1491" s="6">
        <f ca="1">IF(CompanyProfiles!J$44&gt;=RAND(),0,1)</f>
        <v>1</v>
      </c>
      <c r="F1491" s="6">
        <f ca="1">IF(CompanyProfiles!K$44&gt;=RAND(),0,1)</f>
        <v>1</v>
      </c>
      <c r="G1491" s="6">
        <f ca="1">IF(CompanyProfiles!L$44&gt;=RAND(),0,1)</f>
        <v>1</v>
      </c>
      <c r="H1491" s="6">
        <f ca="1">IF(CompanyProfiles!M$44&gt;=RAND(),0,1)</f>
        <v>1</v>
      </c>
      <c r="I1491" s="6">
        <f ca="1">IF(CompanyProfiles!N$44&gt;=RAND(),0,1)</f>
        <v>1</v>
      </c>
      <c r="J1491" s="12">
        <f ca="1">1-(SUM(COUNTIF(A1491:I1491,"= 1"))/CompanyProfiles!$F$47)</f>
        <v>0</v>
      </c>
      <c r="K1491" s="6">
        <f ca="1">IF(J1491=0,0,IF(G1491=1,CompanyProfiles!$T$43+(RANDBETWEEN(CompanyProfiles!$R$43,CompanyProfiles!$S$43))/100,CompanyProfiles!$T$42+(RANDBETWEEN(CompanyProfiles!$R$42,CompanyProfiles!$S$42))/100))</f>
        <v>0</v>
      </c>
    </row>
    <row r="1492" spans="1:11" x14ac:dyDescent="0.2">
      <c r="A1492" s="6">
        <f ca="1">IF(CompanyProfiles!F$44&gt;=RAND(),0,1)</f>
        <v>1</v>
      </c>
      <c r="B1492" s="6">
        <f ca="1">IF(CompanyProfiles!G$44&gt;=RAND(),0,1)</f>
        <v>1</v>
      </c>
      <c r="C1492" s="6">
        <f ca="1">IF(CompanyProfiles!H$44&gt;=RAND(),0,1)</f>
        <v>0</v>
      </c>
      <c r="D1492" s="6">
        <f ca="1">IF(CompanyProfiles!I$44&gt;=RAND(),0,1)</f>
        <v>1</v>
      </c>
      <c r="E1492" s="6">
        <f ca="1">IF(CompanyProfiles!J$44&gt;=RAND(),0,1)</f>
        <v>1</v>
      </c>
      <c r="F1492" s="6">
        <f ca="1">IF(CompanyProfiles!K$44&gt;=RAND(),0,1)</f>
        <v>1</v>
      </c>
      <c r="G1492" s="6">
        <f ca="1">IF(CompanyProfiles!L$44&gt;=RAND(),0,1)</f>
        <v>1</v>
      </c>
      <c r="H1492" s="6">
        <f ca="1">IF(CompanyProfiles!M$44&gt;=RAND(),0,1)</f>
        <v>1</v>
      </c>
      <c r="I1492" s="6">
        <f ca="1">IF(CompanyProfiles!N$44&gt;=RAND(),0,1)</f>
        <v>1</v>
      </c>
      <c r="J1492" s="12">
        <f ca="1">1-(SUM(COUNTIF(A1492:I1492,"= 1"))/CompanyProfiles!$F$47)</f>
        <v>0.11111111111111116</v>
      </c>
      <c r="K1492" s="6">
        <f ca="1">IF(J1492=0,0,IF(G1492=1,CompanyProfiles!$T$43+(RANDBETWEEN(CompanyProfiles!$R$43,CompanyProfiles!$S$43))/100,CompanyProfiles!$T$42+(RANDBETWEEN(CompanyProfiles!$R$42,CompanyProfiles!$S$42))/100))</f>
        <v>15160.936666666666</v>
      </c>
    </row>
    <row r="1493" spans="1:11" x14ac:dyDescent="0.2">
      <c r="A1493" s="6">
        <f ca="1">IF(CompanyProfiles!F$44&gt;=RAND(),0,1)</f>
        <v>1</v>
      </c>
      <c r="B1493" s="6">
        <f ca="1">IF(CompanyProfiles!G$44&gt;=RAND(),0,1)</f>
        <v>1</v>
      </c>
      <c r="C1493" s="6">
        <f ca="1">IF(CompanyProfiles!H$44&gt;=RAND(),0,1)</f>
        <v>1</v>
      </c>
      <c r="D1493" s="6">
        <f ca="1">IF(CompanyProfiles!I$44&gt;=RAND(),0,1)</f>
        <v>1</v>
      </c>
      <c r="E1493" s="6">
        <f ca="1">IF(CompanyProfiles!J$44&gt;=RAND(),0,1)</f>
        <v>1</v>
      </c>
      <c r="F1493" s="6">
        <f ca="1">IF(CompanyProfiles!K$44&gt;=RAND(),0,1)</f>
        <v>1</v>
      </c>
      <c r="G1493" s="6">
        <f ca="1">IF(CompanyProfiles!L$44&gt;=RAND(),0,1)</f>
        <v>1</v>
      </c>
      <c r="H1493" s="6">
        <f ca="1">IF(CompanyProfiles!M$44&gt;=RAND(),0,1)</f>
        <v>1</v>
      </c>
      <c r="I1493" s="6">
        <f ca="1">IF(CompanyProfiles!N$44&gt;=RAND(),0,1)</f>
        <v>1</v>
      </c>
      <c r="J1493" s="12">
        <f ca="1">1-(SUM(COUNTIF(A1493:I1493,"= 1"))/CompanyProfiles!$F$47)</f>
        <v>0</v>
      </c>
      <c r="K1493" s="6">
        <f ca="1">IF(J1493=0,0,IF(G1493=1,CompanyProfiles!$T$43+(RANDBETWEEN(CompanyProfiles!$R$43,CompanyProfiles!$S$43))/100,CompanyProfiles!$T$42+(RANDBETWEEN(CompanyProfiles!$R$42,CompanyProfiles!$S$42))/100))</f>
        <v>0</v>
      </c>
    </row>
    <row r="1494" spans="1:11" x14ac:dyDescent="0.2">
      <c r="A1494" s="6">
        <f ca="1">IF(CompanyProfiles!F$44&gt;=RAND(),0,1)</f>
        <v>1</v>
      </c>
      <c r="B1494" s="6">
        <f ca="1">IF(CompanyProfiles!G$44&gt;=RAND(),0,1)</f>
        <v>1</v>
      </c>
      <c r="C1494" s="6">
        <f ca="1">IF(CompanyProfiles!H$44&gt;=RAND(),0,1)</f>
        <v>1</v>
      </c>
      <c r="D1494" s="6">
        <f ca="1">IF(CompanyProfiles!I$44&gt;=RAND(),0,1)</f>
        <v>1</v>
      </c>
      <c r="E1494" s="6">
        <f ca="1">IF(CompanyProfiles!J$44&gt;=RAND(),0,1)</f>
        <v>1</v>
      </c>
      <c r="F1494" s="6">
        <f ca="1">IF(CompanyProfiles!K$44&gt;=RAND(),0,1)</f>
        <v>1</v>
      </c>
      <c r="G1494" s="6">
        <f ca="1">IF(CompanyProfiles!L$44&gt;=RAND(),0,1)</f>
        <v>1</v>
      </c>
      <c r="H1494" s="6">
        <f ca="1">IF(CompanyProfiles!M$44&gt;=RAND(),0,1)</f>
        <v>1</v>
      </c>
      <c r="I1494" s="6">
        <f ca="1">IF(CompanyProfiles!N$44&gt;=RAND(),0,1)</f>
        <v>1</v>
      </c>
      <c r="J1494" s="12">
        <f ca="1">1-(SUM(COUNTIF(A1494:I1494,"= 1"))/CompanyProfiles!$F$47)</f>
        <v>0</v>
      </c>
      <c r="K1494" s="6">
        <f ca="1">IF(J1494=0,0,IF(G1494=1,CompanyProfiles!$T$43+(RANDBETWEEN(CompanyProfiles!$R$43,CompanyProfiles!$S$43))/100,CompanyProfiles!$T$42+(RANDBETWEEN(CompanyProfiles!$R$42,CompanyProfiles!$S$42))/100))</f>
        <v>0</v>
      </c>
    </row>
    <row r="1495" spans="1:11" x14ac:dyDescent="0.2">
      <c r="A1495" s="6">
        <f ca="1">IF(CompanyProfiles!F$44&gt;=RAND(),0,1)</f>
        <v>1</v>
      </c>
      <c r="B1495" s="6">
        <f ca="1">IF(CompanyProfiles!G$44&gt;=RAND(),0,1)</f>
        <v>1</v>
      </c>
      <c r="C1495" s="6">
        <f ca="1">IF(CompanyProfiles!H$44&gt;=RAND(),0,1)</f>
        <v>1</v>
      </c>
      <c r="D1495" s="6">
        <f ca="1">IF(CompanyProfiles!I$44&gt;=RAND(),0,1)</f>
        <v>1</v>
      </c>
      <c r="E1495" s="6">
        <f ca="1">IF(CompanyProfiles!J$44&gt;=RAND(),0,1)</f>
        <v>1</v>
      </c>
      <c r="F1495" s="6">
        <f ca="1">IF(CompanyProfiles!K$44&gt;=RAND(),0,1)</f>
        <v>0</v>
      </c>
      <c r="G1495" s="6">
        <f ca="1">IF(CompanyProfiles!L$44&gt;=RAND(),0,1)</f>
        <v>1</v>
      </c>
      <c r="H1495" s="6">
        <f ca="1">IF(CompanyProfiles!M$44&gt;=RAND(),0,1)</f>
        <v>1</v>
      </c>
      <c r="I1495" s="6">
        <f ca="1">IF(CompanyProfiles!N$44&gt;=RAND(),0,1)</f>
        <v>1</v>
      </c>
      <c r="J1495" s="12">
        <f ca="1">1-(SUM(COUNTIF(A1495:I1495,"= 1"))/CompanyProfiles!$F$47)</f>
        <v>0.11111111111111116</v>
      </c>
      <c r="K1495" s="6">
        <f ca="1">IF(J1495=0,0,IF(G1495=1,CompanyProfiles!$T$43+(RANDBETWEEN(CompanyProfiles!$R$43,CompanyProfiles!$S$43))/100,CompanyProfiles!$T$42+(RANDBETWEEN(CompanyProfiles!$R$42,CompanyProfiles!$S$42))/100))</f>
        <v>14257.396666666667</v>
      </c>
    </row>
    <row r="1496" spans="1:11" x14ac:dyDescent="0.2">
      <c r="A1496" s="6">
        <f ca="1">IF(CompanyProfiles!F$44&gt;=RAND(),0,1)</f>
        <v>1</v>
      </c>
      <c r="B1496" s="6">
        <f ca="1">IF(CompanyProfiles!G$44&gt;=RAND(),0,1)</f>
        <v>0</v>
      </c>
      <c r="C1496" s="6">
        <f ca="1">IF(CompanyProfiles!H$44&gt;=RAND(),0,1)</f>
        <v>1</v>
      </c>
      <c r="D1496" s="6">
        <f ca="1">IF(CompanyProfiles!I$44&gt;=RAND(),0,1)</f>
        <v>1</v>
      </c>
      <c r="E1496" s="6">
        <f ca="1">IF(CompanyProfiles!J$44&gt;=RAND(),0,1)</f>
        <v>0</v>
      </c>
      <c r="F1496" s="6">
        <f ca="1">IF(CompanyProfiles!K$44&gt;=RAND(),0,1)</f>
        <v>1</v>
      </c>
      <c r="G1496" s="6">
        <f ca="1">IF(CompanyProfiles!L$44&gt;=RAND(),0,1)</f>
        <v>1</v>
      </c>
      <c r="H1496" s="6">
        <f ca="1">IF(CompanyProfiles!M$44&gt;=RAND(),0,1)</f>
        <v>1</v>
      </c>
      <c r="I1496" s="6">
        <f ca="1">IF(CompanyProfiles!N$44&gt;=RAND(),0,1)</f>
        <v>1</v>
      </c>
      <c r="J1496" s="12">
        <f ca="1">1-(SUM(COUNTIF(A1496:I1496,"= 1"))/CompanyProfiles!$F$47)</f>
        <v>0.22222222222222221</v>
      </c>
      <c r="K1496" s="6">
        <f ca="1">IF(J1496=0,0,IF(G1496=1,CompanyProfiles!$T$43+(RANDBETWEEN(CompanyProfiles!$R$43,CompanyProfiles!$S$43))/100,CompanyProfiles!$T$42+(RANDBETWEEN(CompanyProfiles!$R$42,CompanyProfiles!$S$42))/100))</f>
        <v>8264.0466666666671</v>
      </c>
    </row>
    <row r="1497" spans="1:11" x14ac:dyDescent="0.2">
      <c r="A1497" s="6">
        <f ca="1">IF(CompanyProfiles!F$44&gt;=RAND(),0,1)</f>
        <v>1</v>
      </c>
      <c r="B1497" s="6">
        <f ca="1">IF(CompanyProfiles!G$44&gt;=RAND(),0,1)</f>
        <v>0</v>
      </c>
      <c r="C1497" s="6">
        <f ca="1">IF(CompanyProfiles!H$44&gt;=RAND(),0,1)</f>
        <v>1</v>
      </c>
      <c r="D1497" s="6">
        <f ca="1">IF(CompanyProfiles!I$44&gt;=RAND(),0,1)</f>
        <v>1</v>
      </c>
      <c r="E1497" s="6">
        <f ca="1">IF(CompanyProfiles!J$44&gt;=RAND(),0,1)</f>
        <v>0</v>
      </c>
      <c r="F1497" s="6">
        <f ca="1">IF(CompanyProfiles!K$44&gt;=RAND(),0,1)</f>
        <v>1</v>
      </c>
      <c r="G1497" s="6">
        <f ca="1">IF(CompanyProfiles!L$44&gt;=RAND(),0,1)</f>
        <v>1</v>
      </c>
      <c r="H1497" s="6">
        <f ca="1">IF(CompanyProfiles!M$44&gt;=RAND(),0,1)</f>
        <v>1</v>
      </c>
      <c r="I1497" s="6">
        <f ca="1">IF(CompanyProfiles!N$44&gt;=RAND(),0,1)</f>
        <v>0</v>
      </c>
      <c r="J1497" s="12">
        <f ca="1">1-(SUM(COUNTIF(A1497:I1497,"= 1"))/CompanyProfiles!$F$47)</f>
        <v>0.33333333333333337</v>
      </c>
      <c r="K1497" s="6">
        <f ca="1">IF(J1497=0,0,IF(G1497=1,CompanyProfiles!$T$43+(RANDBETWEEN(CompanyProfiles!$R$43,CompanyProfiles!$S$43))/100,CompanyProfiles!$T$42+(RANDBETWEEN(CompanyProfiles!$R$42,CompanyProfiles!$S$42))/100))</f>
        <v>13133.386666666667</v>
      </c>
    </row>
    <row r="1498" spans="1:11" x14ac:dyDescent="0.2">
      <c r="A1498" s="6">
        <f ca="1">IF(CompanyProfiles!F$44&gt;=RAND(),0,1)</f>
        <v>1</v>
      </c>
      <c r="B1498" s="6">
        <f ca="1">IF(CompanyProfiles!G$44&gt;=RAND(),0,1)</f>
        <v>0</v>
      </c>
      <c r="C1498" s="6">
        <f ca="1">IF(CompanyProfiles!H$44&gt;=RAND(),0,1)</f>
        <v>0</v>
      </c>
      <c r="D1498" s="6">
        <f ca="1">IF(CompanyProfiles!I$44&gt;=RAND(),0,1)</f>
        <v>0</v>
      </c>
      <c r="E1498" s="6">
        <f ca="1">IF(CompanyProfiles!J$44&gt;=RAND(),0,1)</f>
        <v>0</v>
      </c>
      <c r="F1498" s="6">
        <f ca="1">IF(CompanyProfiles!K$44&gt;=RAND(),0,1)</f>
        <v>1</v>
      </c>
      <c r="G1498" s="6">
        <f ca="1">IF(CompanyProfiles!L$44&gt;=RAND(),0,1)</f>
        <v>1</v>
      </c>
      <c r="H1498" s="6">
        <f ca="1">IF(CompanyProfiles!M$44&gt;=RAND(),0,1)</f>
        <v>1</v>
      </c>
      <c r="I1498" s="6">
        <f ca="1">IF(CompanyProfiles!N$44&gt;=RAND(),0,1)</f>
        <v>1</v>
      </c>
      <c r="J1498" s="12">
        <f ca="1">1-(SUM(COUNTIF(A1498:I1498,"= 1"))/CompanyProfiles!$F$47)</f>
        <v>0.44444444444444442</v>
      </c>
      <c r="K1498" s="6">
        <f ca="1">IF(J1498=0,0,IF(G1498=1,CompanyProfiles!$T$43+(RANDBETWEEN(CompanyProfiles!$R$43,CompanyProfiles!$S$43))/100,CompanyProfiles!$T$42+(RANDBETWEEN(CompanyProfiles!$R$42,CompanyProfiles!$S$42))/100))</f>
        <v>15720.796666666667</v>
      </c>
    </row>
    <row r="1499" spans="1:11" x14ac:dyDescent="0.2">
      <c r="A1499" s="6">
        <f ca="1">IF(CompanyProfiles!F$44&gt;=RAND(),0,1)</f>
        <v>1</v>
      </c>
      <c r="B1499" s="6">
        <f ca="1">IF(CompanyProfiles!G$44&gt;=RAND(),0,1)</f>
        <v>1</v>
      </c>
      <c r="C1499" s="6">
        <f ca="1">IF(CompanyProfiles!H$44&gt;=RAND(),0,1)</f>
        <v>0</v>
      </c>
      <c r="D1499" s="6">
        <f ca="1">IF(CompanyProfiles!I$44&gt;=RAND(),0,1)</f>
        <v>0</v>
      </c>
      <c r="E1499" s="6">
        <f ca="1">IF(CompanyProfiles!J$44&gt;=RAND(),0,1)</f>
        <v>1</v>
      </c>
      <c r="F1499" s="6">
        <f ca="1">IF(CompanyProfiles!K$44&gt;=RAND(),0,1)</f>
        <v>1</v>
      </c>
      <c r="G1499" s="6">
        <f ca="1">IF(CompanyProfiles!L$44&gt;=RAND(),0,1)</f>
        <v>1</v>
      </c>
      <c r="H1499" s="6">
        <f ca="1">IF(CompanyProfiles!M$44&gt;=RAND(),0,1)</f>
        <v>1</v>
      </c>
      <c r="I1499" s="6">
        <f ca="1">IF(CompanyProfiles!N$44&gt;=RAND(),0,1)</f>
        <v>1</v>
      </c>
      <c r="J1499" s="12">
        <f ca="1">1-(SUM(COUNTIF(A1499:I1499,"= 1"))/CompanyProfiles!$F$47)</f>
        <v>0.22222222222222221</v>
      </c>
      <c r="K1499" s="6">
        <f ca="1">IF(J1499=0,0,IF(G1499=1,CompanyProfiles!$T$43+(RANDBETWEEN(CompanyProfiles!$R$43,CompanyProfiles!$S$43))/100,CompanyProfiles!$T$42+(RANDBETWEEN(CompanyProfiles!$R$42,CompanyProfiles!$S$42))/100))</f>
        <v>12364.426666666666</v>
      </c>
    </row>
    <row r="1500" spans="1:11" x14ac:dyDescent="0.2">
      <c r="A1500" s="6">
        <f ca="1">IF(CompanyProfiles!F$44&gt;=RAND(),0,1)</f>
        <v>1</v>
      </c>
      <c r="B1500" s="6">
        <f ca="1">IF(CompanyProfiles!G$44&gt;=RAND(),0,1)</f>
        <v>0</v>
      </c>
      <c r="C1500" s="6">
        <f ca="1">IF(CompanyProfiles!H$44&gt;=RAND(),0,1)</f>
        <v>1</v>
      </c>
      <c r="D1500" s="6">
        <f ca="1">IF(CompanyProfiles!I$44&gt;=RAND(),0,1)</f>
        <v>0</v>
      </c>
      <c r="E1500" s="6">
        <f ca="1">IF(CompanyProfiles!J$44&gt;=RAND(),0,1)</f>
        <v>1</v>
      </c>
      <c r="F1500" s="6">
        <f ca="1">IF(CompanyProfiles!K$44&gt;=RAND(),0,1)</f>
        <v>1</v>
      </c>
      <c r="G1500" s="6">
        <f ca="1">IF(CompanyProfiles!L$44&gt;=RAND(),0,1)</f>
        <v>1</v>
      </c>
      <c r="H1500" s="6">
        <f ca="1">IF(CompanyProfiles!M$44&gt;=RAND(),0,1)</f>
        <v>1</v>
      </c>
      <c r="I1500" s="6">
        <f ca="1">IF(CompanyProfiles!N$44&gt;=RAND(),0,1)</f>
        <v>1</v>
      </c>
      <c r="J1500" s="12">
        <f ca="1">1-(SUM(COUNTIF(A1500:I1500,"= 1"))/CompanyProfiles!$F$47)</f>
        <v>0.22222222222222221</v>
      </c>
      <c r="K1500" s="6">
        <f ca="1">IF(J1500=0,0,IF(G1500=1,CompanyProfiles!$T$43+(RANDBETWEEN(CompanyProfiles!$R$43,CompanyProfiles!$S$43))/100,CompanyProfiles!$T$42+(RANDBETWEEN(CompanyProfiles!$R$42,CompanyProfiles!$S$42))/100))</f>
        <v>11260.446666666667</v>
      </c>
    </row>
    <row r="1501" spans="1:11" x14ac:dyDescent="0.2">
      <c r="A1501" s="6">
        <f ca="1">IF(CompanyProfiles!F$44&gt;=RAND(),0,1)</f>
        <v>1</v>
      </c>
      <c r="B1501" s="6">
        <f ca="1">IF(CompanyProfiles!G$44&gt;=RAND(),0,1)</f>
        <v>0</v>
      </c>
      <c r="C1501" s="6">
        <f ca="1">IF(CompanyProfiles!H$44&gt;=RAND(),0,1)</f>
        <v>1</v>
      </c>
      <c r="D1501" s="6">
        <f ca="1">IF(CompanyProfiles!I$44&gt;=RAND(),0,1)</f>
        <v>1</v>
      </c>
      <c r="E1501" s="6">
        <f ca="1">IF(CompanyProfiles!J$44&gt;=RAND(),0,1)</f>
        <v>1</v>
      </c>
      <c r="F1501" s="6">
        <f ca="1">IF(CompanyProfiles!K$44&gt;=RAND(),0,1)</f>
        <v>1</v>
      </c>
      <c r="G1501" s="6">
        <f ca="1">IF(CompanyProfiles!L$44&gt;=RAND(),0,1)</f>
        <v>1</v>
      </c>
      <c r="H1501" s="6">
        <f ca="1">IF(CompanyProfiles!M$44&gt;=RAND(),0,1)</f>
        <v>1</v>
      </c>
      <c r="I1501" s="6">
        <f ca="1">IF(CompanyProfiles!N$44&gt;=RAND(),0,1)</f>
        <v>1</v>
      </c>
      <c r="J1501" s="12">
        <f ca="1">1-(SUM(COUNTIF(A1501:I1501,"= 1"))/CompanyProfiles!$F$47)</f>
        <v>0.11111111111111116</v>
      </c>
      <c r="K1501" s="6">
        <f ca="1">IF(J1501=0,0,IF(G1501=1,CompanyProfiles!$T$43+(RANDBETWEEN(CompanyProfiles!$R$43,CompanyProfiles!$S$43))/100,CompanyProfiles!$T$42+(RANDBETWEEN(CompanyProfiles!$R$42,CompanyProfiles!$S$42))/100))</f>
        <v>13486.906666666666</v>
      </c>
    </row>
    <row r="1502" spans="1:11" x14ac:dyDescent="0.2">
      <c r="A1502" s="6">
        <f ca="1">IF(CompanyProfiles!F$44&gt;=RAND(),0,1)</f>
        <v>1</v>
      </c>
      <c r="B1502" s="6">
        <f ca="1">IF(CompanyProfiles!G$44&gt;=RAND(),0,1)</f>
        <v>1</v>
      </c>
      <c r="C1502" s="6">
        <f ca="1">IF(CompanyProfiles!H$44&gt;=RAND(),0,1)</f>
        <v>1</v>
      </c>
      <c r="D1502" s="6">
        <f ca="1">IF(CompanyProfiles!I$44&gt;=RAND(),0,1)</f>
        <v>1</v>
      </c>
      <c r="E1502" s="6">
        <f ca="1">IF(CompanyProfiles!J$44&gt;=RAND(),0,1)</f>
        <v>1</v>
      </c>
      <c r="F1502" s="6">
        <f ca="1">IF(CompanyProfiles!K$44&gt;=RAND(),0,1)</f>
        <v>1</v>
      </c>
      <c r="G1502" s="6">
        <f ca="1">IF(CompanyProfiles!L$44&gt;=RAND(),0,1)</f>
        <v>1</v>
      </c>
      <c r="H1502" s="6">
        <f ca="1">IF(CompanyProfiles!M$44&gt;=RAND(),0,1)</f>
        <v>1</v>
      </c>
      <c r="I1502" s="6">
        <f ca="1">IF(CompanyProfiles!N$44&gt;=RAND(),0,1)</f>
        <v>1</v>
      </c>
      <c r="J1502" s="12">
        <f ca="1">1-(SUM(COUNTIF(A1502:I1502,"= 1"))/CompanyProfiles!$F$47)</f>
        <v>0</v>
      </c>
      <c r="K1502" s="6">
        <f ca="1">IF(J1502=0,0,IF(G1502=1,CompanyProfiles!$T$43+(RANDBETWEEN(CompanyProfiles!$R$43,CompanyProfiles!$S$43))/100,CompanyProfiles!$T$42+(RANDBETWEEN(CompanyProfiles!$R$42,CompanyProfiles!$S$42))/100))</f>
        <v>0</v>
      </c>
    </row>
    <row r="1503" spans="1:11" x14ac:dyDescent="0.2">
      <c r="A1503" s="6">
        <f ca="1">IF(CompanyProfiles!F$44&gt;=RAND(),0,1)</f>
        <v>1</v>
      </c>
      <c r="B1503" s="6">
        <f ca="1">IF(CompanyProfiles!G$44&gt;=RAND(),0,1)</f>
        <v>1</v>
      </c>
      <c r="C1503" s="6">
        <f ca="1">IF(CompanyProfiles!H$44&gt;=RAND(),0,1)</f>
        <v>0</v>
      </c>
      <c r="D1503" s="6">
        <f ca="1">IF(CompanyProfiles!I$44&gt;=RAND(),0,1)</f>
        <v>1</v>
      </c>
      <c r="E1503" s="6">
        <f ca="1">IF(CompanyProfiles!J$44&gt;=RAND(),0,1)</f>
        <v>1</v>
      </c>
      <c r="F1503" s="6">
        <f ca="1">IF(CompanyProfiles!K$44&gt;=RAND(),0,1)</f>
        <v>1</v>
      </c>
      <c r="G1503" s="6">
        <f ca="1">IF(CompanyProfiles!L$44&gt;=RAND(),0,1)</f>
        <v>1</v>
      </c>
      <c r="H1503" s="6">
        <f ca="1">IF(CompanyProfiles!M$44&gt;=RAND(),0,1)</f>
        <v>1</v>
      </c>
      <c r="I1503" s="6">
        <f ca="1">IF(CompanyProfiles!N$44&gt;=RAND(),0,1)</f>
        <v>1</v>
      </c>
      <c r="J1503" s="12">
        <f ca="1">1-(SUM(COUNTIF(A1503:I1503,"= 1"))/CompanyProfiles!$F$47)</f>
        <v>0.11111111111111116</v>
      </c>
      <c r="K1503" s="6">
        <f ca="1">IF(J1503=0,0,IF(G1503=1,CompanyProfiles!$T$43+(RANDBETWEEN(CompanyProfiles!$R$43,CompanyProfiles!$S$43))/100,CompanyProfiles!$T$42+(RANDBETWEEN(CompanyProfiles!$R$42,CompanyProfiles!$S$42))/100))</f>
        <v>14661.766666666666</v>
      </c>
    </row>
    <row r="1504" spans="1:11" x14ac:dyDescent="0.2">
      <c r="A1504" s="6">
        <f ca="1">IF(CompanyProfiles!F$44&gt;=RAND(),0,1)</f>
        <v>1</v>
      </c>
      <c r="B1504" s="6">
        <f ca="1">IF(CompanyProfiles!G$44&gt;=RAND(),0,1)</f>
        <v>1</v>
      </c>
      <c r="C1504" s="6">
        <f ca="1">IF(CompanyProfiles!H$44&gt;=RAND(),0,1)</f>
        <v>1</v>
      </c>
      <c r="D1504" s="6">
        <f ca="1">IF(CompanyProfiles!I$44&gt;=RAND(),0,1)</f>
        <v>0</v>
      </c>
      <c r="E1504" s="6">
        <f ca="1">IF(CompanyProfiles!J$44&gt;=RAND(),0,1)</f>
        <v>0</v>
      </c>
      <c r="F1504" s="6">
        <f ca="1">IF(CompanyProfiles!K$44&gt;=RAND(),0,1)</f>
        <v>1</v>
      </c>
      <c r="G1504" s="6">
        <f ca="1">IF(CompanyProfiles!L$44&gt;=RAND(),0,1)</f>
        <v>1</v>
      </c>
      <c r="H1504" s="6">
        <f ca="1">IF(CompanyProfiles!M$44&gt;=RAND(),0,1)</f>
        <v>1</v>
      </c>
      <c r="I1504" s="6">
        <f ca="1">IF(CompanyProfiles!N$44&gt;=RAND(),0,1)</f>
        <v>1</v>
      </c>
      <c r="J1504" s="12">
        <f ca="1">1-(SUM(COUNTIF(A1504:I1504,"= 1"))/CompanyProfiles!$F$47)</f>
        <v>0.22222222222222221</v>
      </c>
      <c r="K1504" s="6">
        <f ca="1">IF(J1504=0,0,IF(G1504=1,CompanyProfiles!$T$43+(RANDBETWEEN(CompanyProfiles!$R$43,CompanyProfiles!$S$43))/100,CompanyProfiles!$T$42+(RANDBETWEEN(CompanyProfiles!$R$42,CompanyProfiles!$S$42))/100))</f>
        <v>13319.056666666667</v>
      </c>
    </row>
    <row r="1505" spans="1:11" x14ac:dyDescent="0.2">
      <c r="A1505" s="6">
        <f ca="1">IF(CompanyProfiles!F$44&gt;=RAND(),0,1)</f>
        <v>0</v>
      </c>
      <c r="B1505" s="6">
        <f ca="1">IF(CompanyProfiles!G$44&gt;=RAND(),0,1)</f>
        <v>1</v>
      </c>
      <c r="C1505" s="6">
        <f ca="1">IF(CompanyProfiles!H$44&gt;=RAND(),0,1)</f>
        <v>1</v>
      </c>
      <c r="D1505" s="6">
        <f ca="1">IF(CompanyProfiles!I$44&gt;=RAND(),0,1)</f>
        <v>1</v>
      </c>
      <c r="E1505" s="6">
        <f ca="1">IF(CompanyProfiles!J$44&gt;=RAND(),0,1)</f>
        <v>1</v>
      </c>
      <c r="F1505" s="6">
        <f ca="1">IF(CompanyProfiles!K$44&gt;=RAND(),0,1)</f>
        <v>1</v>
      </c>
      <c r="G1505" s="6">
        <f ca="1">IF(CompanyProfiles!L$44&gt;=RAND(),0,1)</f>
        <v>1</v>
      </c>
      <c r="H1505" s="6">
        <f ca="1">IF(CompanyProfiles!M$44&gt;=RAND(),0,1)</f>
        <v>1</v>
      </c>
      <c r="I1505" s="6">
        <f ca="1">IF(CompanyProfiles!N$44&gt;=RAND(),0,1)</f>
        <v>1</v>
      </c>
      <c r="J1505" s="12">
        <f ca="1">1-(SUM(COUNTIF(A1505:I1505,"= 1"))/CompanyProfiles!$F$47)</f>
        <v>0.11111111111111116</v>
      </c>
      <c r="K1505" s="6">
        <f ca="1">IF(J1505=0,0,IF(G1505=1,CompanyProfiles!$T$43+(RANDBETWEEN(CompanyProfiles!$R$43,CompanyProfiles!$S$43))/100,CompanyProfiles!$T$42+(RANDBETWEEN(CompanyProfiles!$R$42,CompanyProfiles!$S$42))/100))</f>
        <v>7424.8566666666666</v>
      </c>
    </row>
    <row r="1506" spans="1:11" x14ac:dyDescent="0.2">
      <c r="A1506" s="6">
        <f ca="1">IF(CompanyProfiles!F$44&gt;=RAND(),0,1)</f>
        <v>1</v>
      </c>
      <c r="B1506" s="6">
        <f ca="1">IF(CompanyProfiles!G$44&gt;=RAND(),0,1)</f>
        <v>1</v>
      </c>
      <c r="C1506" s="6">
        <f ca="1">IF(CompanyProfiles!H$44&gt;=RAND(),0,1)</f>
        <v>1</v>
      </c>
      <c r="D1506" s="6">
        <f ca="1">IF(CompanyProfiles!I$44&gt;=RAND(),0,1)</f>
        <v>1</v>
      </c>
      <c r="E1506" s="6">
        <f ca="1">IF(CompanyProfiles!J$44&gt;=RAND(),0,1)</f>
        <v>1</v>
      </c>
      <c r="F1506" s="6">
        <f ca="1">IF(CompanyProfiles!K$44&gt;=RAND(),0,1)</f>
        <v>1</v>
      </c>
      <c r="G1506" s="6">
        <f ca="1">IF(CompanyProfiles!L$44&gt;=RAND(),0,1)</f>
        <v>1</v>
      </c>
      <c r="H1506" s="6">
        <f ca="1">IF(CompanyProfiles!M$44&gt;=RAND(),0,1)</f>
        <v>1</v>
      </c>
      <c r="I1506" s="6">
        <f ca="1">IF(CompanyProfiles!N$44&gt;=RAND(),0,1)</f>
        <v>1</v>
      </c>
      <c r="J1506" s="12">
        <f ca="1">1-(SUM(COUNTIF(A1506:I1506,"= 1"))/CompanyProfiles!$F$47)</f>
        <v>0</v>
      </c>
      <c r="K1506" s="6">
        <f ca="1">IF(J1506=0,0,IF(G1506=1,CompanyProfiles!$T$43+(RANDBETWEEN(CompanyProfiles!$R$43,CompanyProfiles!$S$43))/100,CompanyProfiles!$T$42+(RANDBETWEEN(CompanyProfiles!$R$42,CompanyProfiles!$S$42))/100))</f>
        <v>0</v>
      </c>
    </row>
    <row r="1507" spans="1:11" x14ac:dyDescent="0.2">
      <c r="A1507" s="6">
        <f ca="1">IF(CompanyProfiles!F$44&gt;=RAND(),0,1)</f>
        <v>1</v>
      </c>
      <c r="B1507" s="6">
        <f ca="1">IF(CompanyProfiles!G$44&gt;=RAND(),0,1)</f>
        <v>1</v>
      </c>
      <c r="C1507" s="6">
        <f ca="1">IF(CompanyProfiles!H$44&gt;=RAND(),0,1)</f>
        <v>1</v>
      </c>
      <c r="D1507" s="6">
        <f ca="1">IF(CompanyProfiles!I$44&gt;=RAND(),0,1)</f>
        <v>1</v>
      </c>
      <c r="E1507" s="6">
        <f ca="1">IF(CompanyProfiles!J$44&gt;=RAND(),0,1)</f>
        <v>1</v>
      </c>
      <c r="F1507" s="6">
        <f ca="1">IF(CompanyProfiles!K$44&gt;=RAND(),0,1)</f>
        <v>1</v>
      </c>
      <c r="G1507" s="6">
        <f ca="1">IF(CompanyProfiles!L$44&gt;=RAND(),0,1)</f>
        <v>1</v>
      </c>
      <c r="H1507" s="6">
        <f ca="1">IF(CompanyProfiles!M$44&gt;=RAND(),0,1)</f>
        <v>1</v>
      </c>
      <c r="I1507" s="6">
        <f ca="1">IF(CompanyProfiles!N$44&gt;=RAND(),0,1)</f>
        <v>1</v>
      </c>
      <c r="J1507" s="12">
        <f ca="1">1-(SUM(COUNTIF(A1507:I1507,"= 1"))/CompanyProfiles!$F$47)</f>
        <v>0</v>
      </c>
      <c r="K1507" s="6">
        <f ca="1">IF(J1507=0,0,IF(G1507=1,CompanyProfiles!$T$43+(RANDBETWEEN(CompanyProfiles!$R$43,CompanyProfiles!$S$43))/100,CompanyProfiles!$T$42+(RANDBETWEEN(CompanyProfiles!$R$42,CompanyProfiles!$S$42))/100))</f>
        <v>0</v>
      </c>
    </row>
    <row r="1508" spans="1:11" x14ac:dyDescent="0.2">
      <c r="A1508" s="6">
        <f ca="1">IF(CompanyProfiles!F$44&gt;=RAND(),0,1)</f>
        <v>0</v>
      </c>
      <c r="B1508" s="6">
        <f ca="1">IF(CompanyProfiles!G$44&gt;=RAND(),0,1)</f>
        <v>1</v>
      </c>
      <c r="C1508" s="6">
        <f ca="1">IF(CompanyProfiles!H$44&gt;=RAND(),0,1)</f>
        <v>1</v>
      </c>
      <c r="D1508" s="6">
        <f ca="1">IF(CompanyProfiles!I$44&gt;=RAND(),0,1)</f>
        <v>1</v>
      </c>
      <c r="E1508" s="6">
        <f ca="1">IF(CompanyProfiles!J$44&gt;=RAND(),0,1)</f>
        <v>0</v>
      </c>
      <c r="F1508" s="6">
        <f ca="1">IF(CompanyProfiles!K$44&gt;=RAND(),0,1)</f>
        <v>1</v>
      </c>
      <c r="G1508" s="6">
        <f ca="1">IF(CompanyProfiles!L$44&gt;=RAND(),0,1)</f>
        <v>1</v>
      </c>
      <c r="H1508" s="6">
        <f ca="1">IF(CompanyProfiles!M$44&gt;=RAND(),0,1)</f>
        <v>1</v>
      </c>
      <c r="I1508" s="6">
        <f ca="1">IF(CompanyProfiles!N$44&gt;=RAND(),0,1)</f>
        <v>1</v>
      </c>
      <c r="J1508" s="12">
        <f ca="1">1-(SUM(COUNTIF(A1508:I1508,"= 1"))/CompanyProfiles!$F$47)</f>
        <v>0.22222222222222221</v>
      </c>
      <c r="K1508" s="6">
        <f ca="1">IF(J1508=0,0,IF(G1508=1,CompanyProfiles!$T$43+(RANDBETWEEN(CompanyProfiles!$R$43,CompanyProfiles!$S$43))/100,CompanyProfiles!$T$42+(RANDBETWEEN(CompanyProfiles!$R$42,CompanyProfiles!$S$42))/100))</f>
        <v>8376.126666666667</v>
      </c>
    </row>
    <row r="1509" spans="1:11" x14ac:dyDescent="0.2">
      <c r="A1509" s="6">
        <f ca="1">IF(CompanyProfiles!F$44&gt;=RAND(),0,1)</f>
        <v>0</v>
      </c>
      <c r="B1509" s="6">
        <f ca="1">IF(CompanyProfiles!G$44&gt;=RAND(),0,1)</f>
        <v>0</v>
      </c>
      <c r="C1509" s="6">
        <f ca="1">IF(CompanyProfiles!H$44&gt;=RAND(),0,1)</f>
        <v>0</v>
      </c>
      <c r="D1509" s="6">
        <f ca="1">IF(CompanyProfiles!I$44&gt;=RAND(),0,1)</f>
        <v>1</v>
      </c>
      <c r="E1509" s="6">
        <f ca="1">IF(CompanyProfiles!J$44&gt;=RAND(),0,1)</f>
        <v>0</v>
      </c>
      <c r="F1509" s="6">
        <f ca="1">IF(CompanyProfiles!K$44&gt;=RAND(),0,1)</f>
        <v>1</v>
      </c>
      <c r="G1509" s="6">
        <f ca="1">IF(CompanyProfiles!L$44&gt;=RAND(),0,1)</f>
        <v>1</v>
      </c>
      <c r="H1509" s="6">
        <f ca="1">IF(CompanyProfiles!M$44&gt;=RAND(),0,1)</f>
        <v>1</v>
      </c>
      <c r="I1509" s="6">
        <f ca="1">IF(CompanyProfiles!N$44&gt;=RAND(),0,1)</f>
        <v>1</v>
      </c>
      <c r="J1509" s="12">
        <f ca="1">1-(SUM(COUNTIF(A1509:I1509,"= 1"))/CompanyProfiles!$F$47)</f>
        <v>0.44444444444444442</v>
      </c>
      <c r="K1509" s="6">
        <f ca="1">IF(J1509=0,0,IF(G1509=1,CompanyProfiles!$T$43+(RANDBETWEEN(CompanyProfiles!$R$43,CompanyProfiles!$S$43))/100,CompanyProfiles!$T$42+(RANDBETWEEN(CompanyProfiles!$R$42,CompanyProfiles!$S$42))/100))</f>
        <v>13717.176666666666</v>
      </c>
    </row>
    <row r="1510" spans="1:11" x14ac:dyDescent="0.2">
      <c r="A1510" s="6">
        <f ca="1">IF(CompanyProfiles!F$44&gt;=RAND(),0,1)</f>
        <v>0</v>
      </c>
      <c r="B1510" s="6">
        <f ca="1">IF(CompanyProfiles!G$44&gt;=RAND(),0,1)</f>
        <v>1</v>
      </c>
      <c r="C1510" s="6">
        <f ca="1">IF(CompanyProfiles!H$44&gt;=RAND(),0,1)</f>
        <v>1</v>
      </c>
      <c r="D1510" s="6">
        <f ca="1">IF(CompanyProfiles!I$44&gt;=RAND(),0,1)</f>
        <v>1</v>
      </c>
      <c r="E1510" s="6">
        <f ca="1">IF(CompanyProfiles!J$44&gt;=RAND(),0,1)</f>
        <v>1</v>
      </c>
      <c r="F1510" s="6">
        <f ca="1">IF(CompanyProfiles!K$44&gt;=RAND(),0,1)</f>
        <v>1</v>
      </c>
      <c r="G1510" s="6">
        <f ca="1">IF(CompanyProfiles!L$44&gt;=RAND(),0,1)</f>
        <v>1</v>
      </c>
      <c r="H1510" s="6">
        <f ca="1">IF(CompanyProfiles!M$44&gt;=RAND(),0,1)</f>
        <v>1</v>
      </c>
      <c r="I1510" s="6">
        <f ca="1">IF(CompanyProfiles!N$44&gt;=RAND(),0,1)</f>
        <v>0</v>
      </c>
      <c r="J1510" s="12">
        <f ca="1">1-(SUM(COUNTIF(A1510:I1510,"= 1"))/CompanyProfiles!$F$47)</f>
        <v>0.22222222222222221</v>
      </c>
      <c r="K1510" s="6">
        <f ca="1">IF(J1510=0,0,IF(G1510=1,CompanyProfiles!$T$43+(RANDBETWEEN(CompanyProfiles!$R$43,CompanyProfiles!$S$43))/100,CompanyProfiles!$T$42+(RANDBETWEEN(CompanyProfiles!$R$42,CompanyProfiles!$S$42))/100))</f>
        <v>11377.396666666667</v>
      </c>
    </row>
    <row r="1511" spans="1:11" x14ac:dyDescent="0.2">
      <c r="A1511" s="6">
        <f ca="1">IF(CompanyProfiles!F$44&gt;=RAND(),0,1)</f>
        <v>1</v>
      </c>
      <c r="B1511" s="6">
        <f ca="1">IF(CompanyProfiles!G$44&gt;=RAND(),0,1)</f>
        <v>1</v>
      </c>
      <c r="C1511" s="6">
        <f ca="1">IF(CompanyProfiles!H$44&gt;=RAND(),0,1)</f>
        <v>1</v>
      </c>
      <c r="D1511" s="6">
        <f ca="1">IF(CompanyProfiles!I$44&gt;=RAND(),0,1)</f>
        <v>1</v>
      </c>
      <c r="E1511" s="6">
        <f ca="1">IF(CompanyProfiles!J$44&gt;=RAND(),0,1)</f>
        <v>1</v>
      </c>
      <c r="F1511" s="6">
        <f ca="1">IF(CompanyProfiles!K$44&gt;=RAND(),0,1)</f>
        <v>1</v>
      </c>
      <c r="G1511" s="6">
        <f ca="1">IF(CompanyProfiles!L$44&gt;=RAND(),0,1)</f>
        <v>1</v>
      </c>
      <c r="H1511" s="6">
        <f ca="1">IF(CompanyProfiles!M$44&gt;=RAND(),0,1)</f>
        <v>1</v>
      </c>
      <c r="I1511" s="6">
        <f ca="1">IF(CompanyProfiles!N$44&gt;=RAND(),0,1)</f>
        <v>1</v>
      </c>
      <c r="J1511" s="12">
        <f ca="1">1-(SUM(COUNTIF(A1511:I1511,"= 1"))/CompanyProfiles!$F$47)</f>
        <v>0</v>
      </c>
      <c r="K1511" s="6">
        <f ca="1">IF(J1511=0,0,IF(G1511=1,CompanyProfiles!$T$43+(RANDBETWEEN(CompanyProfiles!$R$43,CompanyProfiles!$S$43))/100,CompanyProfiles!$T$42+(RANDBETWEEN(CompanyProfiles!$R$42,CompanyProfiles!$S$42))/100))</f>
        <v>0</v>
      </c>
    </row>
    <row r="1512" spans="1:11" x14ac:dyDescent="0.2">
      <c r="A1512" s="6">
        <f ca="1">IF(CompanyProfiles!F$44&gt;=RAND(),0,1)</f>
        <v>1</v>
      </c>
      <c r="B1512" s="6">
        <f ca="1">IF(CompanyProfiles!G$44&gt;=RAND(),0,1)</f>
        <v>1</v>
      </c>
      <c r="C1512" s="6">
        <f ca="1">IF(CompanyProfiles!H$44&gt;=RAND(),0,1)</f>
        <v>1</v>
      </c>
      <c r="D1512" s="6">
        <f ca="1">IF(CompanyProfiles!I$44&gt;=RAND(),0,1)</f>
        <v>1</v>
      </c>
      <c r="E1512" s="6">
        <f ca="1">IF(CompanyProfiles!J$44&gt;=RAND(),0,1)</f>
        <v>0</v>
      </c>
      <c r="F1512" s="6">
        <f ca="1">IF(CompanyProfiles!K$44&gt;=RAND(),0,1)</f>
        <v>1</v>
      </c>
      <c r="G1512" s="6">
        <f ca="1">IF(CompanyProfiles!L$44&gt;=RAND(),0,1)</f>
        <v>1</v>
      </c>
      <c r="H1512" s="6">
        <f ca="1">IF(CompanyProfiles!M$44&gt;=RAND(),0,1)</f>
        <v>0</v>
      </c>
      <c r="I1512" s="6">
        <f ca="1">IF(CompanyProfiles!N$44&gt;=RAND(),0,1)</f>
        <v>1</v>
      </c>
      <c r="J1512" s="12">
        <f ca="1">1-(SUM(COUNTIF(A1512:I1512,"= 1"))/CompanyProfiles!$F$47)</f>
        <v>0.22222222222222221</v>
      </c>
      <c r="K1512" s="6">
        <f ca="1">IF(J1512=0,0,IF(G1512=1,CompanyProfiles!$T$43+(RANDBETWEEN(CompanyProfiles!$R$43,CompanyProfiles!$S$43))/100,CompanyProfiles!$T$42+(RANDBETWEEN(CompanyProfiles!$R$42,CompanyProfiles!$S$42))/100))</f>
        <v>7906.1366666666672</v>
      </c>
    </row>
    <row r="1513" spans="1:11" x14ac:dyDescent="0.2">
      <c r="A1513" s="6">
        <f ca="1">IF(CompanyProfiles!F$44&gt;=RAND(),0,1)</f>
        <v>1</v>
      </c>
      <c r="B1513" s="6">
        <f ca="1">IF(CompanyProfiles!G$44&gt;=RAND(),0,1)</f>
        <v>0</v>
      </c>
      <c r="C1513" s="6">
        <f ca="1">IF(CompanyProfiles!H$44&gt;=RAND(),0,1)</f>
        <v>0</v>
      </c>
      <c r="D1513" s="6">
        <f ca="1">IF(CompanyProfiles!I$44&gt;=RAND(),0,1)</f>
        <v>0</v>
      </c>
      <c r="E1513" s="6">
        <f ca="1">IF(CompanyProfiles!J$44&gt;=RAND(),0,1)</f>
        <v>1</v>
      </c>
      <c r="F1513" s="6">
        <f ca="1">IF(CompanyProfiles!K$44&gt;=RAND(),0,1)</f>
        <v>0</v>
      </c>
      <c r="G1513" s="6">
        <f ca="1">IF(CompanyProfiles!L$44&gt;=RAND(),0,1)</f>
        <v>1</v>
      </c>
      <c r="H1513" s="6">
        <f ca="1">IF(CompanyProfiles!M$44&gt;=RAND(),0,1)</f>
        <v>1</v>
      </c>
      <c r="I1513" s="6">
        <f ca="1">IF(CompanyProfiles!N$44&gt;=RAND(),0,1)</f>
        <v>1</v>
      </c>
      <c r="J1513" s="12">
        <f ca="1">1-(SUM(COUNTIF(A1513:I1513,"= 1"))/CompanyProfiles!$F$47)</f>
        <v>0.44444444444444442</v>
      </c>
      <c r="K1513" s="6">
        <f ca="1">IF(J1513=0,0,IF(G1513=1,CompanyProfiles!$T$43+(RANDBETWEEN(CompanyProfiles!$R$43,CompanyProfiles!$S$43))/100,CompanyProfiles!$T$42+(RANDBETWEEN(CompanyProfiles!$R$42,CompanyProfiles!$S$42))/100))</f>
        <v>8260.496666666666</v>
      </c>
    </row>
    <row r="1514" spans="1:11" x14ac:dyDescent="0.2">
      <c r="A1514" s="6">
        <f ca="1">IF(CompanyProfiles!F$44&gt;=RAND(),0,1)</f>
        <v>1</v>
      </c>
      <c r="B1514" s="6">
        <f ca="1">IF(CompanyProfiles!G$44&gt;=RAND(),0,1)</f>
        <v>1</v>
      </c>
      <c r="C1514" s="6">
        <f ca="1">IF(CompanyProfiles!H$44&gt;=RAND(),0,1)</f>
        <v>0</v>
      </c>
      <c r="D1514" s="6">
        <f ca="1">IF(CompanyProfiles!I$44&gt;=RAND(),0,1)</f>
        <v>1</v>
      </c>
      <c r="E1514" s="6">
        <f ca="1">IF(CompanyProfiles!J$44&gt;=RAND(),0,1)</f>
        <v>1</v>
      </c>
      <c r="F1514" s="6">
        <f ca="1">IF(CompanyProfiles!K$44&gt;=RAND(),0,1)</f>
        <v>1</v>
      </c>
      <c r="G1514" s="6">
        <f ca="1">IF(CompanyProfiles!L$44&gt;=RAND(),0,1)</f>
        <v>1</v>
      </c>
      <c r="H1514" s="6">
        <f ca="1">IF(CompanyProfiles!M$44&gt;=RAND(),0,1)</f>
        <v>0</v>
      </c>
      <c r="I1514" s="6">
        <f ca="1">IF(CompanyProfiles!N$44&gt;=RAND(),0,1)</f>
        <v>0</v>
      </c>
      <c r="J1514" s="12">
        <f ca="1">1-(SUM(COUNTIF(A1514:I1514,"= 1"))/CompanyProfiles!$F$47)</f>
        <v>0.33333333333333337</v>
      </c>
      <c r="K1514" s="6">
        <f ca="1">IF(J1514=0,0,IF(G1514=1,CompanyProfiles!$T$43+(RANDBETWEEN(CompanyProfiles!$R$43,CompanyProfiles!$S$43))/100,CompanyProfiles!$T$42+(RANDBETWEEN(CompanyProfiles!$R$42,CompanyProfiles!$S$42))/100))</f>
        <v>15289.806666666667</v>
      </c>
    </row>
    <row r="1515" spans="1:11" x14ac:dyDescent="0.2">
      <c r="A1515" s="6">
        <f ca="1">IF(CompanyProfiles!F$44&gt;=RAND(),0,1)</f>
        <v>1</v>
      </c>
      <c r="B1515" s="6">
        <f ca="1">IF(CompanyProfiles!G$44&gt;=RAND(),0,1)</f>
        <v>1</v>
      </c>
      <c r="C1515" s="6">
        <f ca="1">IF(CompanyProfiles!H$44&gt;=RAND(),0,1)</f>
        <v>1</v>
      </c>
      <c r="D1515" s="6">
        <f ca="1">IF(CompanyProfiles!I$44&gt;=RAND(),0,1)</f>
        <v>0</v>
      </c>
      <c r="E1515" s="6">
        <f ca="1">IF(CompanyProfiles!J$44&gt;=RAND(),0,1)</f>
        <v>1</v>
      </c>
      <c r="F1515" s="6">
        <f ca="1">IF(CompanyProfiles!K$44&gt;=RAND(),0,1)</f>
        <v>1</v>
      </c>
      <c r="G1515" s="6">
        <f ca="1">IF(CompanyProfiles!L$44&gt;=RAND(),0,1)</f>
        <v>1</v>
      </c>
      <c r="H1515" s="6">
        <f ca="1">IF(CompanyProfiles!M$44&gt;=RAND(),0,1)</f>
        <v>1</v>
      </c>
      <c r="I1515" s="6">
        <f ca="1">IF(CompanyProfiles!N$44&gt;=RAND(),0,1)</f>
        <v>1</v>
      </c>
      <c r="J1515" s="12">
        <f ca="1">1-(SUM(COUNTIF(A1515:I1515,"= 1"))/CompanyProfiles!$F$47)</f>
        <v>0.11111111111111116</v>
      </c>
      <c r="K1515" s="6">
        <f ca="1">IF(J1515=0,0,IF(G1515=1,CompanyProfiles!$T$43+(RANDBETWEEN(CompanyProfiles!$R$43,CompanyProfiles!$S$43))/100,CompanyProfiles!$T$42+(RANDBETWEEN(CompanyProfiles!$R$42,CompanyProfiles!$S$42))/100))</f>
        <v>13800.376666666667</v>
      </c>
    </row>
    <row r="1516" spans="1:11" x14ac:dyDescent="0.2">
      <c r="A1516" s="6">
        <f ca="1">IF(CompanyProfiles!F$44&gt;=RAND(),0,1)</f>
        <v>1</v>
      </c>
      <c r="B1516" s="6">
        <f ca="1">IF(CompanyProfiles!G$44&gt;=RAND(),0,1)</f>
        <v>1</v>
      </c>
      <c r="C1516" s="6">
        <f ca="1">IF(CompanyProfiles!H$44&gt;=RAND(),0,1)</f>
        <v>1</v>
      </c>
      <c r="D1516" s="6">
        <f ca="1">IF(CompanyProfiles!I$44&gt;=RAND(),0,1)</f>
        <v>1</v>
      </c>
      <c r="E1516" s="6">
        <f ca="1">IF(CompanyProfiles!J$44&gt;=RAND(),0,1)</f>
        <v>1</v>
      </c>
      <c r="F1516" s="6">
        <f ca="1">IF(CompanyProfiles!K$44&gt;=RAND(),0,1)</f>
        <v>1</v>
      </c>
      <c r="G1516" s="6">
        <f ca="1">IF(CompanyProfiles!L$44&gt;=RAND(),0,1)</f>
        <v>1</v>
      </c>
      <c r="H1516" s="6">
        <f ca="1">IF(CompanyProfiles!M$44&gt;=RAND(),0,1)</f>
        <v>1</v>
      </c>
      <c r="I1516" s="6">
        <f ca="1">IF(CompanyProfiles!N$44&gt;=RAND(),0,1)</f>
        <v>0</v>
      </c>
      <c r="J1516" s="12">
        <f ca="1">1-(SUM(COUNTIF(A1516:I1516,"= 1"))/CompanyProfiles!$F$47)</f>
        <v>0.11111111111111116</v>
      </c>
      <c r="K1516" s="6">
        <f ca="1">IF(J1516=0,0,IF(G1516=1,CompanyProfiles!$T$43+(RANDBETWEEN(CompanyProfiles!$R$43,CompanyProfiles!$S$43))/100,CompanyProfiles!$T$42+(RANDBETWEEN(CompanyProfiles!$R$42,CompanyProfiles!$S$42))/100))</f>
        <v>14080.546666666667</v>
      </c>
    </row>
    <row r="1517" spans="1:11" x14ac:dyDescent="0.2">
      <c r="A1517" s="6">
        <f ca="1">IF(CompanyProfiles!F$44&gt;=RAND(),0,1)</f>
        <v>1</v>
      </c>
      <c r="B1517" s="6">
        <f ca="1">IF(CompanyProfiles!G$44&gt;=RAND(),0,1)</f>
        <v>1</v>
      </c>
      <c r="C1517" s="6">
        <f ca="1">IF(CompanyProfiles!H$44&gt;=RAND(),0,1)</f>
        <v>1</v>
      </c>
      <c r="D1517" s="6">
        <f ca="1">IF(CompanyProfiles!I$44&gt;=RAND(),0,1)</f>
        <v>1</v>
      </c>
      <c r="E1517" s="6">
        <f ca="1">IF(CompanyProfiles!J$44&gt;=RAND(),0,1)</f>
        <v>1</v>
      </c>
      <c r="F1517" s="6">
        <f ca="1">IF(CompanyProfiles!K$44&gt;=RAND(),0,1)</f>
        <v>1</v>
      </c>
      <c r="G1517" s="6">
        <f ca="1">IF(CompanyProfiles!L$44&gt;=RAND(),0,1)</f>
        <v>1</v>
      </c>
      <c r="H1517" s="6">
        <f ca="1">IF(CompanyProfiles!M$44&gt;=RAND(),0,1)</f>
        <v>1</v>
      </c>
      <c r="I1517" s="6">
        <f ca="1">IF(CompanyProfiles!N$44&gt;=RAND(),0,1)</f>
        <v>1</v>
      </c>
      <c r="J1517" s="12">
        <f ca="1">1-(SUM(COUNTIF(A1517:I1517,"= 1"))/CompanyProfiles!$F$47)</f>
        <v>0</v>
      </c>
      <c r="K1517" s="6">
        <f ca="1">IF(J1517=0,0,IF(G1517=1,CompanyProfiles!$T$43+(RANDBETWEEN(CompanyProfiles!$R$43,CompanyProfiles!$S$43))/100,CompanyProfiles!$T$42+(RANDBETWEEN(CompanyProfiles!$R$42,CompanyProfiles!$S$42))/100))</f>
        <v>0</v>
      </c>
    </row>
    <row r="1518" spans="1:11" x14ac:dyDescent="0.2">
      <c r="A1518" s="6">
        <f ca="1">IF(CompanyProfiles!F$44&gt;=RAND(),0,1)</f>
        <v>0</v>
      </c>
      <c r="B1518" s="6">
        <f ca="1">IF(CompanyProfiles!G$44&gt;=RAND(),0,1)</f>
        <v>1</v>
      </c>
      <c r="C1518" s="6">
        <f ca="1">IF(CompanyProfiles!H$44&gt;=RAND(),0,1)</f>
        <v>0</v>
      </c>
      <c r="D1518" s="6">
        <f ca="1">IF(CompanyProfiles!I$44&gt;=RAND(),0,1)</f>
        <v>1</v>
      </c>
      <c r="E1518" s="6">
        <f ca="1">IF(CompanyProfiles!J$44&gt;=RAND(),0,1)</f>
        <v>1</v>
      </c>
      <c r="F1518" s="6">
        <f ca="1">IF(CompanyProfiles!K$44&gt;=RAND(),0,1)</f>
        <v>1</v>
      </c>
      <c r="G1518" s="6">
        <f ca="1">IF(CompanyProfiles!L$44&gt;=RAND(),0,1)</f>
        <v>1</v>
      </c>
      <c r="H1518" s="6">
        <f ca="1">IF(CompanyProfiles!M$44&gt;=RAND(),0,1)</f>
        <v>1</v>
      </c>
      <c r="I1518" s="6">
        <f ca="1">IF(CompanyProfiles!N$44&gt;=RAND(),0,1)</f>
        <v>0</v>
      </c>
      <c r="J1518" s="12">
        <f ca="1">1-(SUM(COUNTIF(A1518:I1518,"= 1"))/CompanyProfiles!$F$47)</f>
        <v>0.33333333333333337</v>
      </c>
      <c r="K1518" s="6">
        <f ca="1">IF(J1518=0,0,IF(G1518=1,CompanyProfiles!$T$43+(RANDBETWEEN(CompanyProfiles!$R$43,CompanyProfiles!$S$43))/100,CompanyProfiles!$T$42+(RANDBETWEEN(CompanyProfiles!$R$42,CompanyProfiles!$S$42))/100))</f>
        <v>13909.006666666668</v>
      </c>
    </row>
    <row r="1519" spans="1:11" x14ac:dyDescent="0.2">
      <c r="A1519" s="6">
        <f ca="1">IF(CompanyProfiles!F$44&gt;=RAND(),0,1)</f>
        <v>0</v>
      </c>
      <c r="B1519" s="6">
        <f ca="1">IF(CompanyProfiles!G$44&gt;=RAND(),0,1)</f>
        <v>1</v>
      </c>
      <c r="C1519" s="6">
        <f ca="1">IF(CompanyProfiles!H$44&gt;=RAND(),0,1)</f>
        <v>1</v>
      </c>
      <c r="D1519" s="6">
        <f ca="1">IF(CompanyProfiles!I$44&gt;=RAND(),0,1)</f>
        <v>0</v>
      </c>
      <c r="E1519" s="6">
        <f ca="1">IF(CompanyProfiles!J$44&gt;=RAND(),0,1)</f>
        <v>1</v>
      </c>
      <c r="F1519" s="6">
        <f ca="1">IF(CompanyProfiles!K$44&gt;=RAND(),0,1)</f>
        <v>0</v>
      </c>
      <c r="G1519" s="6">
        <f ca="1">IF(CompanyProfiles!L$44&gt;=RAND(),0,1)</f>
        <v>1</v>
      </c>
      <c r="H1519" s="6">
        <f ca="1">IF(CompanyProfiles!M$44&gt;=RAND(),0,1)</f>
        <v>1</v>
      </c>
      <c r="I1519" s="6">
        <f ca="1">IF(CompanyProfiles!N$44&gt;=RAND(),0,1)</f>
        <v>1</v>
      </c>
      <c r="J1519" s="12">
        <f ca="1">1-(SUM(COUNTIF(A1519:I1519,"= 1"))/CompanyProfiles!$F$47)</f>
        <v>0.33333333333333337</v>
      </c>
      <c r="K1519" s="6">
        <f ca="1">IF(J1519=0,0,IF(G1519=1,CompanyProfiles!$T$43+(RANDBETWEEN(CompanyProfiles!$R$43,CompanyProfiles!$S$43))/100,CompanyProfiles!$T$42+(RANDBETWEEN(CompanyProfiles!$R$42,CompanyProfiles!$S$42))/100))</f>
        <v>10502.536666666667</v>
      </c>
    </row>
    <row r="1520" spans="1:11" x14ac:dyDescent="0.2">
      <c r="A1520" s="6">
        <f ca="1">IF(CompanyProfiles!F$44&gt;=RAND(),0,1)</f>
        <v>0</v>
      </c>
      <c r="B1520" s="6">
        <f ca="1">IF(CompanyProfiles!G$44&gt;=RAND(),0,1)</f>
        <v>0</v>
      </c>
      <c r="C1520" s="6">
        <f ca="1">IF(CompanyProfiles!H$44&gt;=RAND(),0,1)</f>
        <v>1</v>
      </c>
      <c r="D1520" s="6">
        <f ca="1">IF(CompanyProfiles!I$44&gt;=RAND(),0,1)</f>
        <v>1</v>
      </c>
      <c r="E1520" s="6">
        <f ca="1">IF(CompanyProfiles!J$44&gt;=RAND(),0,1)</f>
        <v>1</v>
      </c>
      <c r="F1520" s="6">
        <f ca="1">IF(CompanyProfiles!K$44&gt;=RAND(),0,1)</f>
        <v>1</v>
      </c>
      <c r="G1520" s="6">
        <f ca="1">IF(CompanyProfiles!L$44&gt;=RAND(),0,1)</f>
        <v>1</v>
      </c>
      <c r="H1520" s="6">
        <f ca="1">IF(CompanyProfiles!M$44&gt;=RAND(),0,1)</f>
        <v>1</v>
      </c>
      <c r="I1520" s="6">
        <f ca="1">IF(CompanyProfiles!N$44&gt;=RAND(),0,1)</f>
        <v>1</v>
      </c>
      <c r="J1520" s="12">
        <f ca="1">1-(SUM(COUNTIF(A1520:I1520,"= 1"))/CompanyProfiles!$F$47)</f>
        <v>0.22222222222222221</v>
      </c>
      <c r="K1520" s="6">
        <f ca="1">IF(J1520=0,0,IF(G1520=1,CompanyProfiles!$T$43+(RANDBETWEEN(CompanyProfiles!$R$43,CompanyProfiles!$S$43))/100,CompanyProfiles!$T$42+(RANDBETWEEN(CompanyProfiles!$R$42,CompanyProfiles!$S$42))/100))</f>
        <v>11570.246666666666</v>
      </c>
    </row>
    <row r="1521" spans="1:11" x14ac:dyDescent="0.2">
      <c r="A1521" s="6">
        <f ca="1">IF(CompanyProfiles!F$44&gt;=RAND(),0,1)</f>
        <v>1</v>
      </c>
      <c r="B1521" s="6">
        <f ca="1">IF(CompanyProfiles!G$44&gt;=RAND(),0,1)</f>
        <v>1</v>
      </c>
      <c r="C1521" s="6">
        <f ca="1">IF(CompanyProfiles!H$44&gt;=RAND(),0,1)</f>
        <v>0</v>
      </c>
      <c r="D1521" s="6">
        <f ca="1">IF(CompanyProfiles!I$44&gt;=RAND(),0,1)</f>
        <v>0</v>
      </c>
      <c r="E1521" s="6">
        <f ca="1">IF(CompanyProfiles!J$44&gt;=RAND(),0,1)</f>
        <v>1</v>
      </c>
      <c r="F1521" s="6">
        <f ca="1">IF(CompanyProfiles!K$44&gt;=RAND(),0,1)</f>
        <v>1</v>
      </c>
      <c r="G1521" s="6">
        <f ca="1">IF(CompanyProfiles!L$44&gt;=RAND(),0,1)</f>
        <v>1</v>
      </c>
      <c r="H1521" s="6">
        <f ca="1">IF(CompanyProfiles!M$44&gt;=RAND(),0,1)</f>
        <v>1</v>
      </c>
      <c r="I1521" s="6">
        <f ca="1">IF(CompanyProfiles!N$44&gt;=RAND(),0,1)</f>
        <v>1</v>
      </c>
      <c r="J1521" s="12">
        <f ca="1">1-(SUM(COUNTIF(A1521:I1521,"= 1"))/CompanyProfiles!$F$47)</f>
        <v>0.22222222222222221</v>
      </c>
      <c r="K1521" s="6">
        <f ca="1">IF(J1521=0,0,IF(G1521=1,CompanyProfiles!$T$43+(RANDBETWEEN(CompanyProfiles!$R$43,CompanyProfiles!$S$43))/100,CompanyProfiles!$T$42+(RANDBETWEEN(CompanyProfiles!$R$42,CompanyProfiles!$S$42))/100))</f>
        <v>7724.4866666666667</v>
      </c>
    </row>
    <row r="1522" spans="1:11" x14ac:dyDescent="0.2">
      <c r="A1522" s="6">
        <f ca="1">IF(CompanyProfiles!F$44&gt;=RAND(),0,1)</f>
        <v>0</v>
      </c>
      <c r="B1522" s="6">
        <f ca="1">IF(CompanyProfiles!G$44&gt;=RAND(),0,1)</f>
        <v>1</v>
      </c>
      <c r="C1522" s="6">
        <f ca="1">IF(CompanyProfiles!H$44&gt;=RAND(),0,1)</f>
        <v>1</v>
      </c>
      <c r="D1522" s="6">
        <f ca="1">IF(CompanyProfiles!I$44&gt;=RAND(),0,1)</f>
        <v>1</v>
      </c>
      <c r="E1522" s="6">
        <f ca="1">IF(CompanyProfiles!J$44&gt;=RAND(),0,1)</f>
        <v>0</v>
      </c>
      <c r="F1522" s="6">
        <f ca="1">IF(CompanyProfiles!K$44&gt;=RAND(),0,1)</f>
        <v>1</v>
      </c>
      <c r="G1522" s="6">
        <f ca="1">IF(CompanyProfiles!L$44&gt;=RAND(),0,1)</f>
        <v>1</v>
      </c>
      <c r="H1522" s="6">
        <f ca="1">IF(CompanyProfiles!M$44&gt;=RAND(),0,1)</f>
        <v>1</v>
      </c>
      <c r="I1522" s="6">
        <f ca="1">IF(CompanyProfiles!N$44&gt;=RAND(),0,1)</f>
        <v>1</v>
      </c>
      <c r="J1522" s="12">
        <f ca="1">1-(SUM(COUNTIF(A1522:I1522,"= 1"))/CompanyProfiles!$F$47)</f>
        <v>0.22222222222222221</v>
      </c>
      <c r="K1522" s="6">
        <f ca="1">IF(J1522=0,0,IF(G1522=1,CompanyProfiles!$T$43+(RANDBETWEEN(CompanyProfiles!$R$43,CompanyProfiles!$S$43))/100,CompanyProfiles!$T$42+(RANDBETWEEN(CompanyProfiles!$R$42,CompanyProfiles!$S$42))/100))</f>
        <v>13666.816666666666</v>
      </c>
    </row>
    <row r="1523" spans="1:11" x14ac:dyDescent="0.2">
      <c r="A1523" s="6">
        <f ca="1">IF(CompanyProfiles!F$44&gt;=RAND(),0,1)</f>
        <v>1</v>
      </c>
      <c r="B1523" s="6">
        <f ca="1">IF(CompanyProfiles!G$44&gt;=RAND(),0,1)</f>
        <v>1</v>
      </c>
      <c r="C1523" s="6">
        <f ca="1">IF(CompanyProfiles!H$44&gt;=RAND(),0,1)</f>
        <v>1</v>
      </c>
      <c r="D1523" s="6">
        <f ca="1">IF(CompanyProfiles!I$44&gt;=RAND(),0,1)</f>
        <v>1</v>
      </c>
      <c r="E1523" s="6">
        <f ca="1">IF(CompanyProfiles!J$44&gt;=RAND(),0,1)</f>
        <v>1</v>
      </c>
      <c r="F1523" s="6">
        <f ca="1">IF(CompanyProfiles!K$44&gt;=RAND(),0,1)</f>
        <v>1</v>
      </c>
      <c r="G1523" s="6">
        <f ca="1">IF(CompanyProfiles!L$44&gt;=RAND(),0,1)</f>
        <v>1</v>
      </c>
      <c r="H1523" s="6">
        <f ca="1">IF(CompanyProfiles!M$44&gt;=RAND(),0,1)</f>
        <v>1</v>
      </c>
      <c r="I1523" s="6">
        <f ca="1">IF(CompanyProfiles!N$44&gt;=RAND(),0,1)</f>
        <v>1</v>
      </c>
      <c r="J1523" s="12">
        <f ca="1">1-(SUM(COUNTIF(A1523:I1523,"= 1"))/CompanyProfiles!$F$47)</f>
        <v>0</v>
      </c>
      <c r="K1523" s="6">
        <f ca="1">IF(J1523=0,0,IF(G1523=1,CompanyProfiles!$T$43+(RANDBETWEEN(CompanyProfiles!$R$43,CompanyProfiles!$S$43))/100,CompanyProfiles!$T$42+(RANDBETWEEN(CompanyProfiles!$R$42,CompanyProfiles!$S$42))/100))</f>
        <v>0</v>
      </c>
    </row>
    <row r="1524" spans="1:11" x14ac:dyDescent="0.2">
      <c r="A1524" s="6">
        <f ca="1">IF(CompanyProfiles!F$44&gt;=RAND(),0,1)</f>
        <v>1</v>
      </c>
      <c r="B1524" s="6">
        <f ca="1">IF(CompanyProfiles!G$44&gt;=RAND(),0,1)</f>
        <v>1</v>
      </c>
      <c r="C1524" s="6">
        <f ca="1">IF(CompanyProfiles!H$44&gt;=RAND(),0,1)</f>
        <v>1</v>
      </c>
      <c r="D1524" s="6">
        <f ca="1">IF(CompanyProfiles!I$44&gt;=RAND(),0,1)</f>
        <v>1</v>
      </c>
      <c r="E1524" s="6">
        <f ca="1">IF(CompanyProfiles!J$44&gt;=RAND(),0,1)</f>
        <v>1</v>
      </c>
      <c r="F1524" s="6">
        <f ca="1">IF(CompanyProfiles!K$44&gt;=RAND(),0,1)</f>
        <v>1</v>
      </c>
      <c r="G1524" s="6">
        <f ca="1">IF(CompanyProfiles!L$44&gt;=RAND(),0,1)</f>
        <v>1</v>
      </c>
      <c r="H1524" s="6">
        <f ca="1">IF(CompanyProfiles!M$44&gt;=RAND(),0,1)</f>
        <v>1</v>
      </c>
      <c r="I1524" s="6">
        <f ca="1">IF(CompanyProfiles!N$44&gt;=RAND(),0,1)</f>
        <v>1</v>
      </c>
      <c r="J1524" s="12">
        <f ca="1">1-(SUM(COUNTIF(A1524:I1524,"= 1"))/CompanyProfiles!$F$47)</f>
        <v>0</v>
      </c>
      <c r="K1524" s="6">
        <f ca="1">IF(J1524=0,0,IF(G1524=1,CompanyProfiles!$T$43+(RANDBETWEEN(CompanyProfiles!$R$43,CompanyProfiles!$S$43))/100,CompanyProfiles!$T$42+(RANDBETWEEN(CompanyProfiles!$R$42,CompanyProfiles!$S$42))/100))</f>
        <v>0</v>
      </c>
    </row>
    <row r="1525" spans="1:11" x14ac:dyDescent="0.2">
      <c r="A1525" s="6">
        <f ca="1">IF(CompanyProfiles!F$44&gt;=RAND(),0,1)</f>
        <v>1</v>
      </c>
      <c r="B1525" s="6">
        <f ca="1">IF(CompanyProfiles!G$44&gt;=RAND(),0,1)</f>
        <v>0</v>
      </c>
      <c r="C1525" s="6">
        <f ca="1">IF(CompanyProfiles!H$44&gt;=RAND(),0,1)</f>
        <v>1</v>
      </c>
      <c r="D1525" s="6">
        <f ca="1">IF(CompanyProfiles!I$44&gt;=RAND(),0,1)</f>
        <v>1</v>
      </c>
      <c r="E1525" s="6">
        <f ca="1">IF(CompanyProfiles!J$44&gt;=RAND(),0,1)</f>
        <v>1</v>
      </c>
      <c r="F1525" s="6">
        <f ca="1">IF(CompanyProfiles!K$44&gt;=RAND(),0,1)</f>
        <v>1</v>
      </c>
      <c r="G1525" s="6">
        <f ca="1">IF(CompanyProfiles!L$44&gt;=RAND(),0,1)</f>
        <v>1</v>
      </c>
      <c r="H1525" s="6">
        <f ca="1">IF(CompanyProfiles!M$44&gt;=RAND(),0,1)</f>
        <v>1</v>
      </c>
      <c r="I1525" s="6">
        <f ca="1">IF(CompanyProfiles!N$44&gt;=RAND(),0,1)</f>
        <v>1</v>
      </c>
      <c r="J1525" s="12">
        <f ca="1">1-(SUM(COUNTIF(A1525:I1525,"= 1"))/CompanyProfiles!$F$47)</f>
        <v>0.11111111111111116</v>
      </c>
      <c r="K1525" s="6">
        <f ca="1">IF(J1525=0,0,IF(G1525=1,CompanyProfiles!$T$43+(RANDBETWEEN(CompanyProfiles!$R$43,CompanyProfiles!$S$43))/100,CompanyProfiles!$T$42+(RANDBETWEEN(CompanyProfiles!$R$42,CompanyProfiles!$S$42))/100))</f>
        <v>9120.9466666666667</v>
      </c>
    </row>
    <row r="1526" spans="1:11" x14ac:dyDescent="0.2">
      <c r="A1526" s="6">
        <f ca="1">IF(CompanyProfiles!F$44&gt;=RAND(),0,1)</f>
        <v>1</v>
      </c>
      <c r="B1526" s="6">
        <f ca="1">IF(CompanyProfiles!G$44&gt;=RAND(),0,1)</f>
        <v>1</v>
      </c>
      <c r="C1526" s="6">
        <f ca="1">IF(CompanyProfiles!H$44&gt;=RAND(),0,1)</f>
        <v>1</v>
      </c>
      <c r="D1526" s="6">
        <f ca="1">IF(CompanyProfiles!I$44&gt;=RAND(),0,1)</f>
        <v>1</v>
      </c>
      <c r="E1526" s="6">
        <f ca="1">IF(CompanyProfiles!J$44&gt;=RAND(),0,1)</f>
        <v>1</v>
      </c>
      <c r="F1526" s="6">
        <f ca="1">IF(CompanyProfiles!K$44&gt;=RAND(),0,1)</f>
        <v>1</v>
      </c>
      <c r="G1526" s="6">
        <f ca="1">IF(CompanyProfiles!L$44&gt;=RAND(),0,1)</f>
        <v>1</v>
      </c>
      <c r="H1526" s="6">
        <f ca="1">IF(CompanyProfiles!M$44&gt;=RAND(),0,1)</f>
        <v>1</v>
      </c>
      <c r="I1526" s="6">
        <f ca="1">IF(CompanyProfiles!N$44&gt;=RAND(),0,1)</f>
        <v>1</v>
      </c>
      <c r="J1526" s="12">
        <f ca="1">1-(SUM(COUNTIF(A1526:I1526,"= 1"))/CompanyProfiles!$F$47)</f>
        <v>0</v>
      </c>
      <c r="K1526" s="6">
        <f ca="1">IF(J1526=0,0,IF(G1526=1,CompanyProfiles!$T$43+(RANDBETWEEN(CompanyProfiles!$R$43,CompanyProfiles!$S$43))/100,CompanyProfiles!$T$42+(RANDBETWEEN(CompanyProfiles!$R$42,CompanyProfiles!$S$42))/100))</f>
        <v>0</v>
      </c>
    </row>
    <row r="1527" spans="1:11" x14ac:dyDescent="0.2">
      <c r="A1527" s="6">
        <f ca="1">IF(CompanyProfiles!F$44&gt;=RAND(),0,1)</f>
        <v>1</v>
      </c>
      <c r="B1527" s="6">
        <f ca="1">IF(CompanyProfiles!G$44&gt;=RAND(),0,1)</f>
        <v>0</v>
      </c>
      <c r="C1527" s="6">
        <f ca="1">IF(CompanyProfiles!H$44&gt;=RAND(),0,1)</f>
        <v>1</v>
      </c>
      <c r="D1527" s="6">
        <f ca="1">IF(CompanyProfiles!I$44&gt;=RAND(),0,1)</f>
        <v>1</v>
      </c>
      <c r="E1527" s="6">
        <f ca="1">IF(CompanyProfiles!J$44&gt;=RAND(),0,1)</f>
        <v>1</v>
      </c>
      <c r="F1527" s="6">
        <f ca="1">IF(CompanyProfiles!K$44&gt;=RAND(),0,1)</f>
        <v>1</v>
      </c>
      <c r="G1527" s="6">
        <f ca="1">IF(CompanyProfiles!L$44&gt;=RAND(),0,1)</f>
        <v>1</v>
      </c>
      <c r="H1527" s="6">
        <f ca="1">IF(CompanyProfiles!M$44&gt;=RAND(),0,1)</f>
        <v>1</v>
      </c>
      <c r="I1527" s="6">
        <f ca="1">IF(CompanyProfiles!N$44&gt;=RAND(),0,1)</f>
        <v>1</v>
      </c>
      <c r="J1527" s="12">
        <f ca="1">1-(SUM(COUNTIF(A1527:I1527,"= 1"))/CompanyProfiles!$F$47)</f>
        <v>0.11111111111111116</v>
      </c>
      <c r="K1527" s="6">
        <f ca="1">IF(J1527=0,0,IF(G1527=1,CompanyProfiles!$T$43+(RANDBETWEEN(CompanyProfiles!$R$43,CompanyProfiles!$S$43))/100,CompanyProfiles!$T$42+(RANDBETWEEN(CompanyProfiles!$R$42,CompanyProfiles!$S$42))/100))</f>
        <v>7097.9766666666665</v>
      </c>
    </row>
    <row r="1528" spans="1:11" x14ac:dyDescent="0.2">
      <c r="A1528" s="6">
        <f ca="1">IF(CompanyProfiles!F$44&gt;=RAND(),0,1)</f>
        <v>1</v>
      </c>
      <c r="B1528" s="6">
        <f ca="1">IF(CompanyProfiles!G$44&gt;=RAND(),0,1)</f>
        <v>1</v>
      </c>
      <c r="C1528" s="6">
        <f ca="1">IF(CompanyProfiles!H$44&gt;=RAND(),0,1)</f>
        <v>1</v>
      </c>
      <c r="D1528" s="6">
        <f ca="1">IF(CompanyProfiles!I$44&gt;=RAND(),0,1)</f>
        <v>1</v>
      </c>
      <c r="E1528" s="6">
        <f ca="1">IF(CompanyProfiles!J$44&gt;=RAND(),0,1)</f>
        <v>1</v>
      </c>
      <c r="F1528" s="6">
        <f ca="1">IF(CompanyProfiles!K$44&gt;=RAND(),0,1)</f>
        <v>1</v>
      </c>
      <c r="G1528" s="6">
        <f ca="1">IF(CompanyProfiles!L$44&gt;=RAND(),0,1)</f>
        <v>1</v>
      </c>
      <c r="H1528" s="6">
        <f ca="1">IF(CompanyProfiles!M$44&gt;=RAND(),0,1)</f>
        <v>1</v>
      </c>
      <c r="I1528" s="6">
        <f ca="1">IF(CompanyProfiles!N$44&gt;=RAND(),0,1)</f>
        <v>1</v>
      </c>
      <c r="J1528" s="12">
        <f ca="1">1-(SUM(COUNTIF(A1528:I1528,"= 1"))/CompanyProfiles!$F$47)</f>
        <v>0</v>
      </c>
      <c r="K1528" s="6">
        <f ca="1">IF(J1528=0,0,IF(G1528=1,CompanyProfiles!$T$43+(RANDBETWEEN(CompanyProfiles!$R$43,CompanyProfiles!$S$43))/100,CompanyProfiles!$T$42+(RANDBETWEEN(CompanyProfiles!$R$42,CompanyProfiles!$S$42))/100))</f>
        <v>0</v>
      </c>
    </row>
    <row r="1529" spans="1:11" x14ac:dyDescent="0.2">
      <c r="A1529" s="6">
        <f ca="1">IF(CompanyProfiles!F$44&gt;=RAND(),0,1)</f>
        <v>1</v>
      </c>
      <c r="B1529" s="6">
        <f ca="1">IF(CompanyProfiles!G$44&gt;=RAND(),0,1)</f>
        <v>0</v>
      </c>
      <c r="C1529" s="6">
        <f ca="1">IF(CompanyProfiles!H$44&gt;=RAND(),0,1)</f>
        <v>1</v>
      </c>
      <c r="D1529" s="6">
        <f ca="1">IF(CompanyProfiles!I$44&gt;=RAND(),0,1)</f>
        <v>1</v>
      </c>
      <c r="E1529" s="6">
        <f ca="1">IF(CompanyProfiles!J$44&gt;=RAND(),0,1)</f>
        <v>1</v>
      </c>
      <c r="F1529" s="6">
        <f ca="1">IF(CompanyProfiles!K$44&gt;=RAND(),0,1)</f>
        <v>1</v>
      </c>
      <c r="G1529" s="6">
        <f ca="1">IF(CompanyProfiles!L$44&gt;=RAND(),0,1)</f>
        <v>1</v>
      </c>
      <c r="H1529" s="6">
        <f ca="1">IF(CompanyProfiles!M$44&gt;=RAND(),0,1)</f>
        <v>1</v>
      </c>
      <c r="I1529" s="6">
        <f ca="1">IF(CompanyProfiles!N$44&gt;=RAND(),0,1)</f>
        <v>1</v>
      </c>
      <c r="J1529" s="12">
        <f ca="1">1-(SUM(COUNTIF(A1529:I1529,"= 1"))/CompanyProfiles!$F$47)</f>
        <v>0.11111111111111116</v>
      </c>
      <c r="K1529" s="6">
        <f ca="1">IF(J1529=0,0,IF(G1529=1,CompanyProfiles!$T$43+(RANDBETWEEN(CompanyProfiles!$R$43,CompanyProfiles!$S$43))/100,CompanyProfiles!$T$42+(RANDBETWEEN(CompanyProfiles!$R$42,CompanyProfiles!$S$42))/100))</f>
        <v>10093.556666666667</v>
      </c>
    </row>
    <row r="1530" spans="1:11" x14ac:dyDescent="0.2">
      <c r="A1530" s="6">
        <f ca="1">IF(CompanyProfiles!F$44&gt;=RAND(),0,1)</f>
        <v>1</v>
      </c>
      <c r="B1530" s="6">
        <f ca="1">IF(CompanyProfiles!G$44&gt;=RAND(),0,1)</f>
        <v>1</v>
      </c>
      <c r="C1530" s="6">
        <f ca="1">IF(CompanyProfiles!H$44&gt;=RAND(),0,1)</f>
        <v>0</v>
      </c>
      <c r="D1530" s="6">
        <f ca="1">IF(CompanyProfiles!I$44&gt;=RAND(),0,1)</f>
        <v>1</v>
      </c>
      <c r="E1530" s="6">
        <f ca="1">IF(CompanyProfiles!J$44&gt;=RAND(),0,1)</f>
        <v>1</v>
      </c>
      <c r="F1530" s="6">
        <f ca="1">IF(CompanyProfiles!K$44&gt;=RAND(),0,1)</f>
        <v>1</v>
      </c>
      <c r="G1530" s="6">
        <f ca="1">IF(CompanyProfiles!L$44&gt;=RAND(),0,1)</f>
        <v>1</v>
      </c>
      <c r="H1530" s="6">
        <f ca="1">IF(CompanyProfiles!M$44&gt;=RAND(),0,1)</f>
        <v>1</v>
      </c>
      <c r="I1530" s="6">
        <f ca="1">IF(CompanyProfiles!N$44&gt;=RAND(),0,1)</f>
        <v>1</v>
      </c>
      <c r="J1530" s="12">
        <f ca="1">1-(SUM(COUNTIF(A1530:I1530,"= 1"))/CompanyProfiles!$F$47)</f>
        <v>0.11111111111111116</v>
      </c>
      <c r="K1530" s="6">
        <f ca="1">IF(J1530=0,0,IF(G1530=1,CompanyProfiles!$T$43+(RANDBETWEEN(CompanyProfiles!$R$43,CompanyProfiles!$S$43))/100,CompanyProfiles!$T$42+(RANDBETWEEN(CompanyProfiles!$R$42,CompanyProfiles!$S$42))/100))</f>
        <v>6460.6966666666667</v>
      </c>
    </row>
    <row r="1531" spans="1:11" x14ac:dyDescent="0.2">
      <c r="A1531" s="6">
        <f ca="1">IF(CompanyProfiles!F$44&gt;=RAND(),0,1)</f>
        <v>1</v>
      </c>
      <c r="B1531" s="6">
        <f ca="1">IF(CompanyProfiles!G$44&gt;=RAND(),0,1)</f>
        <v>1</v>
      </c>
      <c r="C1531" s="6">
        <f ca="1">IF(CompanyProfiles!H$44&gt;=RAND(),0,1)</f>
        <v>0</v>
      </c>
      <c r="D1531" s="6">
        <f ca="1">IF(CompanyProfiles!I$44&gt;=RAND(),0,1)</f>
        <v>0</v>
      </c>
      <c r="E1531" s="6">
        <f ca="1">IF(CompanyProfiles!J$44&gt;=RAND(),0,1)</f>
        <v>1</v>
      </c>
      <c r="F1531" s="6">
        <f ca="1">IF(CompanyProfiles!K$44&gt;=RAND(),0,1)</f>
        <v>1</v>
      </c>
      <c r="G1531" s="6">
        <f ca="1">IF(CompanyProfiles!L$44&gt;=RAND(),0,1)</f>
        <v>1</v>
      </c>
      <c r="H1531" s="6">
        <f ca="1">IF(CompanyProfiles!M$44&gt;=RAND(),0,1)</f>
        <v>1</v>
      </c>
      <c r="I1531" s="6">
        <f ca="1">IF(CompanyProfiles!N$44&gt;=RAND(),0,1)</f>
        <v>1</v>
      </c>
      <c r="J1531" s="12">
        <f ca="1">1-(SUM(COUNTIF(A1531:I1531,"= 1"))/CompanyProfiles!$F$47)</f>
        <v>0.22222222222222221</v>
      </c>
      <c r="K1531" s="6">
        <f ca="1">IF(J1531=0,0,IF(G1531=1,CompanyProfiles!$T$43+(RANDBETWEEN(CompanyProfiles!$R$43,CompanyProfiles!$S$43))/100,CompanyProfiles!$T$42+(RANDBETWEEN(CompanyProfiles!$R$42,CompanyProfiles!$S$42))/100))</f>
        <v>10939.476666666667</v>
      </c>
    </row>
    <row r="1532" spans="1:11" x14ac:dyDescent="0.2">
      <c r="A1532" s="6">
        <f ca="1">IF(CompanyProfiles!F$44&gt;=RAND(),0,1)</f>
        <v>1</v>
      </c>
      <c r="B1532" s="6">
        <f ca="1">IF(CompanyProfiles!G$44&gt;=RAND(),0,1)</f>
        <v>0</v>
      </c>
      <c r="C1532" s="6">
        <f ca="1">IF(CompanyProfiles!H$44&gt;=RAND(),0,1)</f>
        <v>1</v>
      </c>
      <c r="D1532" s="6">
        <f ca="1">IF(CompanyProfiles!I$44&gt;=RAND(),0,1)</f>
        <v>1</v>
      </c>
      <c r="E1532" s="6">
        <f ca="1">IF(CompanyProfiles!J$44&gt;=RAND(),0,1)</f>
        <v>1</v>
      </c>
      <c r="F1532" s="6">
        <f ca="1">IF(CompanyProfiles!K$44&gt;=RAND(),0,1)</f>
        <v>1</v>
      </c>
      <c r="G1532" s="6">
        <f ca="1">IF(CompanyProfiles!L$44&gt;=RAND(),0,1)</f>
        <v>1</v>
      </c>
      <c r="H1532" s="6">
        <f ca="1">IF(CompanyProfiles!M$44&gt;=RAND(),0,1)</f>
        <v>1</v>
      </c>
      <c r="I1532" s="6">
        <f ca="1">IF(CompanyProfiles!N$44&gt;=RAND(),0,1)</f>
        <v>1</v>
      </c>
      <c r="J1532" s="12">
        <f ca="1">1-(SUM(COUNTIF(A1532:I1532,"= 1"))/CompanyProfiles!$F$47)</f>
        <v>0.11111111111111116</v>
      </c>
      <c r="K1532" s="6">
        <f ca="1">IF(J1532=0,0,IF(G1532=1,CompanyProfiles!$T$43+(RANDBETWEEN(CompanyProfiles!$R$43,CompanyProfiles!$S$43))/100,CompanyProfiles!$T$42+(RANDBETWEEN(CompanyProfiles!$R$42,CompanyProfiles!$S$42))/100))</f>
        <v>15255.006666666668</v>
      </c>
    </row>
    <row r="1533" spans="1:11" x14ac:dyDescent="0.2">
      <c r="A1533" s="6">
        <f ca="1">IF(CompanyProfiles!F$44&gt;=RAND(),0,1)</f>
        <v>0</v>
      </c>
      <c r="B1533" s="6">
        <f ca="1">IF(CompanyProfiles!G$44&gt;=RAND(),0,1)</f>
        <v>1</v>
      </c>
      <c r="C1533" s="6">
        <f ca="1">IF(CompanyProfiles!H$44&gt;=RAND(),0,1)</f>
        <v>1</v>
      </c>
      <c r="D1533" s="6">
        <f ca="1">IF(CompanyProfiles!I$44&gt;=RAND(),0,1)</f>
        <v>1</v>
      </c>
      <c r="E1533" s="6">
        <f ca="1">IF(CompanyProfiles!J$44&gt;=RAND(),0,1)</f>
        <v>1</v>
      </c>
      <c r="F1533" s="6">
        <f ca="1">IF(CompanyProfiles!K$44&gt;=RAND(),0,1)</f>
        <v>1</v>
      </c>
      <c r="G1533" s="6">
        <f ca="1">IF(CompanyProfiles!L$44&gt;=RAND(),0,1)</f>
        <v>1</v>
      </c>
      <c r="H1533" s="6">
        <f ca="1">IF(CompanyProfiles!M$44&gt;=RAND(),0,1)</f>
        <v>1</v>
      </c>
      <c r="I1533" s="6">
        <f ca="1">IF(CompanyProfiles!N$44&gt;=RAND(),0,1)</f>
        <v>0</v>
      </c>
      <c r="J1533" s="12">
        <f ca="1">1-(SUM(COUNTIF(A1533:I1533,"= 1"))/CompanyProfiles!$F$47)</f>
        <v>0.22222222222222221</v>
      </c>
      <c r="K1533" s="6">
        <f ca="1">IF(J1533=0,0,IF(G1533=1,CompanyProfiles!$T$43+(RANDBETWEEN(CompanyProfiles!$R$43,CompanyProfiles!$S$43))/100,CompanyProfiles!$T$42+(RANDBETWEEN(CompanyProfiles!$R$42,CompanyProfiles!$S$42))/100))</f>
        <v>7952.3966666666665</v>
      </c>
    </row>
    <row r="1534" spans="1:11" x14ac:dyDescent="0.2">
      <c r="A1534" s="6">
        <f ca="1">IF(CompanyProfiles!F$44&gt;=RAND(),0,1)</f>
        <v>1</v>
      </c>
      <c r="B1534" s="6">
        <f ca="1">IF(CompanyProfiles!G$44&gt;=RAND(),0,1)</f>
        <v>1</v>
      </c>
      <c r="C1534" s="6">
        <f ca="1">IF(CompanyProfiles!H$44&gt;=RAND(),0,1)</f>
        <v>1</v>
      </c>
      <c r="D1534" s="6">
        <f ca="1">IF(CompanyProfiles!I$44&gt;=RAND(),0,1)</f>
        <v>1</v>
      </c>
      <c r="E1534" s="6">
        <f ca="1">IF(CompanyProfiles!J$44&gt;=RAND(),0,1)</f>
        <v>1</v>
      </c>
      <c r="F1534" s="6">
        <f ca="1">IF(CompanyProfiles!K$44&gt;=RAND(),0,1)</f>
        <v>1</v>
      </c>
      <c r="G1534" s="6">
        <f ca="1">IF(CompanyProfiles!L$44&gt;=RAND(),0,1)</f>
        <v>1</v>
      </c>
      <c r="H1534" s="6">
        <f ca="1">IF(CompanyProfiles!M$44&gt;=RAND(),0,1)</f>
        <v>1</v>
      </c>
      <c r="I1534" s="6">
        <f ca="1">IF(CompanyProfiles!N$44&gt;=RAND(),0,1)</f>
        <v>1</v>
      </c>
      <c r="J1534" s="12">
        <f ca="1">1-(SUM(COUNTIF(A1534:I1534,"= 1"))/CompanyProfiles!$F$47)</f>
        <v>0</v>
      </c>
      <c r="K1534" s="6">
        <f ca="1">IF(J1534=0,0,IF(G1534=1,CompanyProfiles!$T$43+(RANDBETWEEN(CompanyProfiles!$R$43,CompanyProfiles!$S$43))/100,CompanyProfiles!$T$42+(RANDBETWEEN(CompanyProfiles!$R$42,CompanyProfiles!$S$42))/100))</f>
        <v>0</v>
      </c>
    </row>
    <row r="1535" spans="1:11" x14ac:dyDescent="0.2">
      <c r="A1535" s="6">
        <f ca="1">IF(CompanyProfiles!F$44&gt;=RAND(),0,1)</f>
        <v>1</v>
      </c>
      <c r="B1535" s="6">
        <f ca="1">IF(CompanyProfiles!G$44&gt;=RAND(),0,1)</f>
        <v>1</v>
      </c>
      <c r="C1535" s="6">
        <f ca="1">IF(CompanyProfiles!H$44&gt;=RAND(),0,1)</f>
        <v>1</v>
      </c>
      <c r="D1535" s="6">
        <f ca="1">IF(CompanyProfiles!I$44&gt;=RAND(),0,1)</f>
        <v>1</v>
      </c>
      <c r="E1535" s="6">
        <f ca="1">IF(CompanyProfiles!J$44&gt;=RAND(),0,1)</f>
        <v>1</v>
      </c>
      <c r="F1535" s="6">
        <f ca="1">IF(CompanyProfiles!K$44&gt;=RAND(),0,1)</f>
        <v>1</v>
      </c>
      <c r="G1535" s="6">
        <f ca="1">IF(CompanyProfiles!L$44&gt;=RAND(),0,1)</f>
        <v>1</v>
      </c>
      <c r="H1535" s="6">
        <f ca="1">IF(CompanyProfiles!M$44&gt;=RAND(),0,1)</f>
        <v>1</v>
      </c>
      <c r="I1535" s="6">
        <f ca="1">IF(CompanyProfiles!N$44&gt;=RAND(),0,1)</f>
        <v>1</v>
      </c>
      <c r="J1535" s="12">
        <f ca="1">1-(SUM(COUNTIF(A1535:I1535,"= 1"))/CompanyProfiles!$F$47)</f>
        <v>0</v>
      </c>
      <c r="K1535" s="6">
        <f ca="1">IF(J1535=0,0,IF(G1535=1,CompanyProfiles!$T$43+(RANDBETWEEN(CompanyProfiles!$R$43,CompanyProfiles!$S$43))/100,CompanyProfiles!$T$42+(RANDBETWEEN(CompanyProfiles!$R$42,CompanyProfiles!$S$42))/100))</f>
        <v>0</v>
      </c>
    </row>
    <row r="1536" spans="1:11" x14ac:dyDescent="0.2">
      <c r="A1536" s="6">
        <f ca="1">IF(CompanyProfiles!F$44&gt;=RAND(),0,1)</f>
        <v>0</v>
      </c>
      <c r="B1536" s="6">
        <f ca="1">IF(CompanyProfiles!G$44&gt;=RAND(),0,1)</f>
        <v>0</v>
      </c>
      <c r="C1536" s="6">
        <f ca="1">IF(CompanyProfiles!H$44&gt;=RAND(),0,1)</f>
        <v>1</v>
      </c>
      <c r="D1536" s="6">
        <f ca="1">IF(CompanyProfiles!I$44&gt;=RAND(),0,1)</f>
        <v>1</v>
      </c>
      <c r="E1536" s="6">
        <f ca="1">IF(CompanyProfiles!J$44&gt;=RAND(),0,1)</f>
        <v>1</v>
      </c>
      <c r="F1536" s="6">
        <f ca="1">IF(CompanyProfiles!K$44&gt;=RAND(),0,1)</f>
        <v>1</v>
      </c>
      <c r="G1536" s="6">
        <f ca="1">IF(CompanyProfiles!L$44&gt;=RAND(),0,1)</f>
        <v>1</v>
      </c>
      <c r="H1536" s="6">
        <f ca="1">IF(CompanyProfiles!M$44&gt;=RAND(),0,1)</f>
        <v>1</v>
      </c>
      <c r="I1536" s="6">
        <f ca="1">IF(CompanyProfiles!N$44&gt;=RAND(),0,1)</f>
        <v>1</v>
      </c>
      <c r="J1536" s="12">
        <f ca="1">1-(SUM(COUNTIF(A1536:I1536,"= 1"))/CompanyProfiles!$F$47)</f>
        <v>0.22222222222222221</v>
      </c>
      <c r="K1536" s="6">
        <f ca="1">IF(J1536=0,0,IF(G1536=1,CompanyProfiles!$T$43+(RANDBETWEEN(CompanyProfiles!$R$43,CompanyProfiles!$S$43))/100,CompanyProfiles!$T$42+(RANDBETWEEN(CompanyProfiles!$R$42,CompanyProfiles!$S$42))/100))</f>
        <v>13927.366666666667</v>
      </c>
    </row>
    <row r="1537" spans="1:11" x14ac:dyDescent="0.2">
      <c r="A1537" s="6">
        <f ca="1">IF(CompanyProfiles!F$44&gt;=RAND(),0,1)</f>
        <v>1</v>
      </c>
      <c r="B1537" s="6">
        <f ca="1">IF(CompanyProfiles!G$44&gt;=RAND(),0,1)</f>
        <v>1</v>
      </c>
      <c r="C1537" s="6">
        <f ca="1">IF(CompanyProfiles!H$44&gt;=RAND(),0,1)</f>
        <v>0</v>
      </c>
      <c r="D1537" s="6">
        <f ca="1">IF(CompanyProfiles!I$44&gt;=RAND(),0,1)</f>
        <v>1</v>
      </c>
      <c r="E1537" s="6">
        <f ca="1">IF(CompanyProfiles!J$44&gt;=RAND(),0,1)</f>
        <v>1</v>
      </c>
      <c r="F1537" s="6">
        <f ca="1">IF(CompanyProfiles!K$44&gt;=RAND(),0,1)</f>
        <v>1</v>
      </c>
      <c r="G1537" s="6">
        <f ca="1">IF(CompanyProfiles!L$44&gt;=RAND(),0,1)</f>
        <v>1</v>
      </c>
      <c r="H1537" s="6">
        <f ca="1">IF(CompanyProfiles!M$44&gt;=RAND(),0,1)</f>
        <v>1</v>
      </c>
      <c r="I1537" s="6">
        <f ca="1">IF(CompanyProfiles!N$44&gt;=RAND(),0,1)</f>
        <v>1</v>
      </c>
      <c r="J1537" s="12">
        <f ca="1">1-(SUM(COUNTIF(A1537:I1537,"= 1"))/CompanyProfiles!$F$47)</f>
        <v>0.11111111111111116</v>
      </c>
      <c r="K1537" s="6">
        <f ca="1">IF(J1537=0,0,IF(G1537=1,CompanyProfiles!$T$43+(RANDBETWEEN(CompanyProfiles!$R$43,CompanyProfiles!$S$43))/100,CompanyProfiles!$T$42+(RANDBETWEEN(CompanyProfiles!$R$42,CompanyProfiles!$S$42))/100))</f>
        <v>7492.0166666666664</v>
      </c>
    </row>
    <row r="1538" spans="1:11" x14ac:dyDescent="0.2">
      <c r="A1538" s="6">
        <f ca="1">IF(CompanyProfiles!F$44&gt;=RAND(),0,1)</f>
        <v>0</v>
      </c>
      <c r="B1538" s="6">
        <f ca="1">IF(CompanyProfiles!G$44&gt;=RAND(),0,1)</f>
        <v>1</v>
      </c>
      <c r="C1538" s="6">
        <f ca="1">IF(CompanyProfiles!H$44&gt;=RAND(),0,1)</f>
        <v>1</v>
      </c>
      <c r="D1538" s="6">
        <f ca="1">IF(CompanyProfiles!I$44&gt;=RAND(),0,1)</f>
        <v>0</v>
      </c>
      <c r="E1538" s="6">
        <f ca="1">IF(CompanyProfiles!J$44&gt;=RAND(),0,1)</f>
        <v>0</v>
      </c>
      <c r="F1538" s="6">
        <f ca="1">IF(CompanyProfiles!K$44&gt;=RAND(),0,1)</f>
        <v>1</v>
      </c>
      <c r="G1538" s="6">
        <f ca="1">IF(CompanyProfiles!L$44&gt;=RAND(),0,1)</f>
        <v>1</v>
      </c>
      <c r="H1538" s="6">
        <f ca="1">IF(CompanyProfiles!M$44&gt;=RAND(),0,1)</f>
        <v>1</v>
      </c>
      <c r="I1538" s="6">
        <f ca="1">IF(CompanyProfiles!N$44&gt;=RAND(),0,1)</f>
        <v>1</v>
      </c>
      <c r="J1538" s="12">
        <f ca="1">1-(SUM(COUNTIF(A1538:I1538,"= 1"))/CompanyProfiles!$F$47)</f>
        <v>0.33333333333333337</v>
      </c>
      <c r="K1538" s="6">
        <f ca="1">IF(J1538=0,0,IF(G1538=1,CompanyProfiles!$T$43+(RANDBETWEEN(CompanyProfiles!$R$43,CompanyProfiles!$S$43))/100,CompanyProfiles!$T$42+(RANDBETWEEN(CompanyProfiles!$R$42,CompanyProfiles!$S$42))/100))</f>
        <v>14945.686666666666</v>
      </c>
    </row>
    <row r="1539" spans="1:11" x14ac:dyDescent="0.2">
      <c r="A1539" s="6">
        <f ca="1">IF(CompanyProfiles!F$44&gt;=RAND(),0,1)</f>
        <v>1</v>
      </c>
      <c r="B1539" s="6">
        <f ca="1">IF(CompanyProfiles!G$44&gt;=RAND(),0,1)</f>
        <v>1</v>
      </c>
      <c r="C1539" s="6">
        <f ca="1">IF(CompanyProfiles!H$44&gt;=RAND(),0,1)</f>
        <v>1</v>
      </c>
      <c r="D1539" s="6">
        <f ca="1">IF(CompanyProfiles!I$44&gt;=RAND(),0,1)</f>
        <v>1</v>
      </c>
      <c r="E1539" s="6">
        <f ca="1">IF(CompanyProfiles!J$44&gt;=RAND(),0,1)</f>
        <v>0</v>
      </c>
      <c r="F1539" s="6">
        <f ca="1">IF(CompanyProfiles!K$44&gt;=RAND(),0,1)</f>
        <v>1</v>
      </c>
      <c r="G1539" s="6">
        <f ca="1">IF(CompanyProfiles!L$44&gt;=RAND(),0,1)</f>
        <v>1</v>
      </c>
      <c r="H1539" s="6">
        <f ca="1">IF(CompanyProfiles!M$44&gt;=RAND(),0,1)</f>
        <v>1</v>
      </c>
      <c r="I1539" s="6">
        <f ca="1">IF(CompanyProfiles!N$44&gt;=RAND(),0,1)</f>
        <v>1</v>
      </c>
      <c r="J1539" s="12">
        <f ca="1">1-(SUM(COUNTIF(A1539:I1539,"= 1"))/CompanyProfiles!$F$47)</f>
        <v>0.11111111111111116</v>
      </c>
      <c r="K1539" s="6">
        <f ca="1">IF(J1539=0,0,IF(G1539=1,CompanyProfiles!$T$43+(RANDBETWEEN(CompanyProfiles!$R$43,CompanyProfiles!$S$43))/100,CompanyProfiles!$T$42+(RANDBETWEEN(CompanyProfiles!$R$42,CompanyProfiles!$S$42))/100))</f>
        <v>11870.286666666667</v>
      </c>
    </row>
    <row r="1540" spans="1:11" x14ac:dyDescent="0.2">
      <c r="A1540" s="6">
        <f ca="1">IF(CompanyProfiles!F$44&gt;=RAND(),0,1)</f>
        <v>1</v>
      </c>
      <c r="B1540" s="6">
        <f ca="1">IF(CompanyProfiles!G$44&gt;=RAND(),0,1)</f>
        <v>0</v>
      </c>
      <c r="C1540" s="6">
        <f ca="1">IF(CompanyProfiles!H$44&gt;=RAND(),0,1)</f>
        <v>1</v>
      </c>
      <c r="D1540" s="6">
        <f ca="1">IF(CompanyProfiles!I$44&gt;=RAND(),0,1)</f>
        <v>0</v>
      </c>
      <c r="E1540" s="6">
        <f ca="1">IF(CompanyProfiles!J$44&gt;=RAND(),0,1)</f>
        <v>1</v>
      </c>
      <c r="F1540" s="6">
        <f ca="1">IF(CompanyProfiles!K$44&gt;=RAND(),0,1)</f>
        <v>1</v>
      </c>
      <c r="G1540" s="6">
        <f ca="1">IF(CompanyProfiles!L$44&gt;=RAND(),0,1)</f>
        <v>1</v>
      </c>
      <c r="H1540" s="6">
        <f ca="1">IF(CompanyProfiles!M$44&gt;=RAND(),0,1)</f>
        <v>0</v>
      </c>
      <c r="I1540" s="6">
        <f ca="1">IF(CompanyProfiles!N$44&gt;=RAND(),0,1)</f>
        <v>0</v>
      </c>
      <c r="J1540" s="12">
        <f ca="1">1-(SUM(COUNTIF(A1540:I1540,"= 1"))/CompanyProfiles!$F$47)</f>
        <v>0.44444444444444442</v>
      </c>
      <c r="K1540" s="6">
        <f ca="1">IF(J1540=0,0,IF(G1540=1,CompanyProfiles!$T$43+(RANDBETWEEN(CompanyProfiles!$R$43,CompanyProfiles!$S$43))/100,CompanyProfiles!$T$42+(RANDBETWEEN(CompanyProfiles!$R$42,CompanyProfiles!$S$42))/100))</f>
        <v>7208.2066666666669</v>
      </c>
    </row>
    <row r="1541" spans="1:11" x14ac:dyDescent="0.2">
      <c r="A1541" s="6">
        <f ca="1">IF(CompanyProfiles!F$44&gt;=RAND(),0,1)</f>
        <v>1</v>
      </c>
      <c r="B1541" s="6">
        <f ca="1">IF(CompanyProfiles!G$44&gt;=RAND(),0,1)</f>
        <v>1</v>
      </c>
      <c r="C1541" s="6">
        <f ca="1">IF(CompanyProfiles!H$44&gt;=RAND(),0,1)</f>
        <v>1</v>
      </c>
      <c r="D1541" s="6">
        <f ca="1">IF(CompanyProfiles!I$44&gt;=RAND(),0,1)</f>
        <v>0</v>
      </c>
      <c r="E1541" s="6">
        <f ca="1">IF(CompanyProfiles!J$44&gt;=RAND(),0,1)</f>
        <v>1</v>
      </c>
      <c r="F1541" s="6">
        <f ca="1">IF(CompanyProfiles!K$44&gt;=RAND(),0,1)</f>
        <v>0</v>
      </c>
      <c r="G1541" s="6">
        <f ca="1">IF(CompanyProfiles!L$44&gt;=RAND(),0,1)</f>
        <v>1</v>
      </c>
      <c r="H1541" s="6">
        <f ca="1">IF(CompanyProfiles!M$44&gt;=RAND(),0,1)</f>
        <v>1</v>
      </c>
      <c r="I1541" s="6">
        <f ca="1">IF(CompanyProfiles!N$44&gt;=RAND(),0,1)</f>
        <v>1</v>
      </c>
      <c r="J1541" s="12">
        <f ca="1">1-(SUM(COUNTIF(A1541:I1541,"= 1"))/CompanyProfiles!$F$47)</f>
        <v>0.22222222222222221</v>
      </c>
      <c r="K1541" s="6">
        <f ca="1">IF(J1541=0,0,IF(G1541=1,CompanyProfiles!$T$43+(RANDBETWEEN(CompanyProfiles!$R$43,CompanyProfiles!$S$43))/100,CompanyProfiles!$T$42+(RANDBETWEEN(CompanyProfiles!$R$42,CompanyProfiles!$S$42))/100))</f>
        <v>9448.4666666666672</v>
      </c>
    </row>
    <row r="1542" spans="1:11" x14ac:dyDescent="0.2">
      <c r="A1542" s="6">
        <f ca="1">IF(CompanyProfiles!F$44&gt;=RAND(),0,1)</f>
        <v>1</v>
      </c>
      <c r="B1542" s="6">
        <f ca="1">IF(CompanyProfiles!G$44&gt;=RAND(),0,1)</f>
        <v>1</v>
      </c>
      <c r="C1542" s="6">
        <f ca="1">IF(CompanyProfiles!H$44&gt;=RAND(),0,1)</f>
        <v>1</v>
      </c>
      <c r="D1542" s="6">
        <f ca="1">IF(CompanyProfiles!I$44&gt;=RAND(),0,1)</f>
        <v>1</v>
      </c>
      <c r="E1542" s="6">
        <f ca="1">IF(CompanyProfiles!J$44&gt;=RAND(),0,1)</f>
        <v>1</v>
      </c>
      <c r="F1542" s="6">
        <f ca="1">IF(CompanyProfiles!K$44&gt;=RAND(),0,1)</f>
        <v>1</v>
      </c>
      <c r="G1542" s="6">
        <f ca="1">IF(CompanyProfiles!L$44&gt;=RAND(),0,1)</f>
        <v>1</v>
      </c>
      <c r="H1542" s="6">
        <f ca="1">IF(CompanyProfiles!M$44&gt;=RAND(),0,1)</f>
        <v>0</v>
      </c>
      <c r="I1542" s="6">
        <f ca="1">IF(CompanyProfiles!N$44&gt;=RAND(),0,1)</f>
        <v>1</v>
      </c>
      <c r="J1542" s="12">
        <f ca="1">1-(SUM(COUNTIF(A1542:I1542,"= 1"))/CompanyProfiles!$F$47)</f>
        <v>0.11111111111111116</v>
      </c>
      <c r="K1542" s="6">
        <f ca="1">IF(J1542=0,0,IF(G1542=1,CompanyProfiles!$T$43+(RANDBETWEEN(CompanyProfiles!$R$43,CompanyProfiles!$S$43))/100,CompanyProfiles!$T$42+(RANDBETWEEN(CompanyProfiles!$R$42,CompanyProfiles!$S$42))/100))</f>
        <v>13478.276666666667</v>
      </c>
    </row>
    <row r="1543" spans="1:11" x14ac:dyDescent="0.2">
      <c r="A1543" s="6">
        <f ca="1">IF(CompanyProfiles!F$44&gt;=RAND(),0,1)</f>
        <v>1</v>
      </c>
      <c r="B1543" s="6">
        <f ca="1">IF(CompanyProfiles!G$44&gt;=RAND(),0,1)</f>
        <v>0</v>
      </c>
      <c r="C1543" s="6">
        <f ca="1">IF(CompanyProfiles!H$44&gt;=RAND(),0,1)</f>
        <v>1</v>
      </c>
      <c r="D1543" s="6">
        <f ca="1">IF(CompanyProfiles!I$44&gt;=RAND(),0,1)</f>
        <v>1</v>
      </c>
      <c r="E1543" s="6">
        <f ca="1">IF(CompanyProfiles!J$44&gt;=RAND(),0,1)</f>
        <v>1</v>
      </c>
      <c r="F1543" s="6">
        <f ca="1">IF(CompanyProfiles!K$44&gt;=RAND(),0,1)</f>
        <v>1</v>
      </c>
      <c r="G1543" s="6">
        <f ca="1">IF(CompanyProfiles!L$44&gt;=RAND(),0,1)</f>
        <v>1</v>
      </c>
      <c r="H1543" s="6">
        <f ca="1">IF(CompanyProfiles!M$44&gt;=RAND(),0,1)</f>
        <v>1</v>
      </c>
      <c r="I1543" s="6">
        <f ca="1">IF(CompanyProfiles!N$44&gt;=RAND(),0,1)</f>
        <v>1</v>
      </c>
      <c r="J1543" s="12">
        <f ca="1">1-(SUM(COUNTIF(A1543:I1543,"= 1"))/CompanyProfiles!$F$47)</f>
        <v>0.11111111111111116</v>
      </c>
      <c r="K1543" s="6">
        <f ca="1">IF(J1543=0,0,IF(G1543=1,CompanyProfiles!$T$43+(RANDBETWEEN(CompanyProfiles!$R$43,CompanyProfiles!$S$43))/100,CompanyProfiles!$T$42+(RANDBETWEEN(CompanyProfiles!$R$42,CompanyProfiles!$S$42))/100))</f>
        <v>15155.046666666667</v>
      </c>
    </row>
    <row r="1544" spans="1:11" x14ac:dyDescent="0.2">
      <c r="A1544" s="6">
        <f ca="1">IF(CompanyProfiles!F$44&gt;=RAND(),0,1)</f>
        <v>1</v>
      </c>
      <c r="B1544" s="6">
        <f ca="1">IF(CompanyProfiles!G$44&gt;=RAND(),0,1)</f>
        <v>0</v>
      </c>
      <c r="C1544" s="6">
        <f ca="1">IF(CompanyProfiles!H$44&gt;=RAND(),0,1)</f>
        <v>0</v>
      </c>
      <c r="D1544" s="6">
        <f ca="1">IF(CompanyProfiles!I$44&gt;=RAND(),0,1)</f>
        <v>1</v>
      </c>
      <c r="E1544" s="6">
        <f ca="1">IF(CompanyProfiles!J$44&gt;=RAND(),0,1)</f>
        <v>0</v>
      </c>
      <c r="F1544" s="6">
        <f ca="1">IF(CompanyProfiles!K$44&gt;=RAND(),0,1)</f>
        <v>1</v>
      </c>
      <c r="G1544" s="6">
        <f ca="1">IF(CompanyProfiles!L$44&gt;=RAND(),0,1)</f>
        <v>1</v>
      </c>
      <c r="H1544" s="6">
        <f ca="1">IF(CompanyProfiles!M$44&gt;=RAND(),0,1)</f>
        <v>1</v>
      </c>
      <c r="I1544" s="6">
        <f ca="1">IF(CompanyProfiles!N$44&gt;=RAND(),0,1)</f>
        <v>1</v>
      </c>
      <c r="J1544" s="12">
        <f ca="1">1-(SUM(COUNTIF(A1544:I1544,"= 1"))/CompanyProfiles!$F$47)</f>
        <v>0.33333333333333337</v>
      </c>
      <c r="K1544" s="6">
        <f ca="1">IF(J1544=0,0,IF(G1544=1,CompanyProfiles!$T$43+(RANDBETWEEN(CompanyProfiles!$R$43,CompanyProfiles!$S$43))/100,CompanyProfiles!$T$42+(RANDBETWEEN(CompanyProfiles!$R$42,CompanyProfiles!$S$42))/100))</f>
        <v>10026.626666666667</v>
      </c>
    </row>
    <row r="1545" spans="1:11" x14ac:dyDescent="0.2">
      <c r="A1545" s="6">
        <f ca="1">IF(CompanyProfiles!F$44&gt;=RAND(),0,1)</f>
        <v>1</v>
      </c>
      <c r="B1545" s="6">
        <f ca="1">IF(CompanyProfiles!G$44&gt;=RAND(),0,1)</f>
        <v>1</v>
      </c>
      <c r="C1545" s="6">
        <f ca="1">IF(CompanyProfiles!H$44&gt;=RAND(),0,1)</f>
        <v>0</v>
      </c>
      <c r="D1545" s="6">
        <f ca="1">IF(CompanyProfiles!I$44&gt;=RAND(),0,1)</f>
        <v>1</v>
      </c>
      <c r="E1545" s="6">
        <f ca="1">IF(CompanyProfiles!J$44&gt;=RAND(),0,1)</f>
        <v>1</v>
      </c>
      <c r="F1545" s="6">
        <f ca="1">IF(CompanyProfiles!K$44&gt;=RAND(),0,1)</f>
        <v>1</v>
      </c>
      <c r="G1545" s="6">
        <f ca="1">IF(CompanyProfiles!L$44&gt;=RAND(),0,1)</f>
        <v>1</v>
      </c>
      <c r="H1545" s="6">
        <f ca="1">IF(CompanyProfiles!M$44&gt;=RAND(),0,1)</f>
        <v>1</v>
      </c>
      <c r="I1545" s="6">
        <f ca="1">IF(CompanyProfiles!N$44&gt;=RAND(),0,1)</f>
        <v>1</v>
      </c>
      <c r="J1545" s="12">
        <f ca="1">1-(SUM(COUNTIF(A1545:I1545,"= 1"))/CompanyProfiles!$F$47)</f>
        <v>0.11111111111111116</v>
      </c>
      <c r="K1545" s="6">
        <f ca="1">IF(J1545=0,0,IF(G1545=1,CompanyProfiles!$T$43+(RANDBETWEEN(CompanyProfiles!$R$43,CompanyProfiles!$S$43))/100,CompanyProfiles!$T$42+(RANDBETWEEN(CompanyProfiles!$R$42,CompanyProfiles!$S$42))/100))</f>
        <v>9668.8866666666672</v>
      </c>
    </row>
    <row r="1546" spans="1:11" x14ac:dyDescent="0.2">
      <c r="A1546" s="6">
        <f ca="1">IF(CompanyProfiles!F$44&gt;=RAND(),0,1)</f>
        <v>1</v>
      </c>
      <c r="B1546" s="6">
        <f ca="1">IF(CompanyProfiles!G$44&gt;=RAND(),0,1)</f>
        <v>1</v>
      </c>
      <c r="C1546" s="6">
        <f ca="1">IF(CompanyProfiles!H$44&gt;=RAND(),0,1)</f>
        <v>0</v>
      </c>
      <c r="D1546" s="6">
        <f ca="1">IF(CompanyProfiles!I$44&gt;=RAND(),0,1)</f>
        <v>1</v>
      </c>
      <c r="E1546" s="6">
        <f ca="1">IF(CompanyProfiles!J$44&gt;=RAND(),0,1)</f>
        <v>0</v>
      </c>
      <c r="F1546" s="6">
        <f ca="1">IF(CompanyProfiles!K$44&gt;=RAND(),0,1)</f>
        <v>1</v>
      </c>
      <c r="G1546" s="6">
        <f ca="1">IF(CompanyProfiles!L$44&gt;=RAND(),0,1)</f>
        <v>1</v>
      </c>
      <c r="H1546" s="6">
        <f ca="1">IF(CompanyProfiles!M$44&gt;=RAND(),0,1)</f>
        <v>0</v>
      </c>
      <c r="I1546" s="6">
        <f ca="1">IF(CompanyProfiles!N$44&gt;=RAND(),0,1)</f>
        <v>1</v>
      </c>
      <c r="J1546" s="12">
        <f ca="1">1-(SUM(COUNTIF(A1546:I1546,"= 1"))/CompanyProfiles!$F$47)</f>
        <v>0.33333333333333337</v>
      </c>
      <c r="K1546" s="6">
        <f ca="1">IF(J1546=0,0,IF(G1546=1,CompanyProfiles!$T$43+(RANDBETWEEN(CompanyProfiles!$R$43,CompanyProfiles!$S$43))/100,CompanyProfiles!$T$42+(RANDBETWEEN(CompanyProfiles!$R$42,CompanyProfiles!$S$42))/100))</f>
        <v>7872.0166666666664</v>
      </c>
    </row>
    <row r="1547" spans="1:11" x14ac:dyDescent="0.2">
      <c r="A1547" s="6">
        <f ca="1">IF(CompanyProfiles!F$44&gt;=RAND(),0,1)</f>
        <v>1</v>
      </c>
      <c r="B1547" s="6">
        <f ca="1">IF(CompanyProfiles!G$44&gt;=RAND(),0,1)</f>
        <v>0</v>
      </c>
      <c r="C1547" s="6">
        <f ca="1">IF(CompanyProfiles!H$44&gt;=RAND(),0,1)</f>
        <v>1</v>
      </c>
      <c r="D1547" s="6">
        <f ca="1">IF(CompanyProfiles!I$44&gt;=RAND(),0,1)</f>
        <v>1</v>
      </c>
      <c r="E1547" s="6">
        <f ca="1">IF(CompanyProfiles!J$44&gt;=RAND(),0,1)</f>
        <v>1</v>
      </c>
      <c r="F1547" s="6">
        <f ca="1">IF(CompanyProfiles!K$44&gt;=RAND(),0,1)</f>
        <v>1</v>
      </c>
      <c r="G1547" s="6">
        <f ca="1">IF(CompanyProfiles!L$44&gt;=RAND(),0,1)</f>
        <v>1</v>
      </c>
      <c r="H1547" s="6">
        <f ca="1">IF(CompanyProfiles!M$44&gt;=RAND(),0,1)</f>
        <v>0</v>
      </c>
      <c r="I1547" s="6">
        <f ca="1">IF(CompanyProfiles!N$44&gt;=RAND(),0,1)</f>
        <v>1</v>
      </c>
      <c r="J1547" s="12">
        <f ca="1">1-(SUM(COUNTIF(A1547:I1547,"= 1"))/CompanyProfiles!$F$47)</f>
        <v>0.22222222222222221</v>
      </c>
      <c r="K1547" s="6">
        <f ca="1">IF(J1547=0,0,IF(G1547=1,CompanyProfiles!$T$43+(RANDBETWEEN(CompanyProfiles!$R$43,CompanyProfiles!$S$43))/100,CompanyProfiles!$T$42+(RANDBETWEEN(CompanyProfiles!$R$42,CompanyProfiles!$S$42))/100))</f>
        <v>10968.046666666667</v>
      </c>
    </row>
    <row r="1548" spans="1:11" x14ac:dyDescent="0.2">
      <c r="A1548" s="6">
        <f ca="1">IF(CompanyProfiles!F$44&gt;=RAND(),0,1)</f>
        <v>1</v>
      </c>
      <c r="B1548" s="6">
        <f ca="1">IF(CompanyProfiles!G$44&gt;=RAND(),0,1)</f>
        <v>1</v>
      </c>
      <c r="C1548" s="6">
        <f ca="1">IF(CompanyProfiles!H$44&gt;=RAND(),0,1)</f>
        <v>1</v>
      </c>
      <c r="D1548" s="6">
        <f ca="1">IF(CompanyProfiles!I$44&gt;=RAND(),0,1)</f>
        <v>1</v>
      </c>
      <c r="E1548" s="6">
        <f ca="1">IF(CompanyProfiles!J$44&gt;=RAND(),0,1)</f>
        <v>1</v>
      </c>
      <c r="F1548" s="6">
        <f ca="1">IF(CompanyProfiles!K$44&gt;=RAND(),0,1)</f>
        <v>1</v>
      </c>
      <c r="G1548" s="6">
        <f ca="1">IF(CompanyProfiles!L$44&gt;=RAND(),0,1)</f>
        <v>1</v>
      </c>
      <c r="H1548" s="6">
        <f ca="1">IF(CompanyProfiles!M$44&gt;=RAND(),0,1)</f>
        <v>1</v>
      </c>
      <c r="I1548" s="6">
        <f ca="1">IF(CompanyProfiles!N$44&gt;=RAND(),0,1)</f>
        <v>1</v>
      </c>
      <c r="J1548" s="12">
        <f ca="1">1-(SUM(COUNTIF(A1548:I1548,"= 1"))/CompanyProfiles!$F$47)</f>
        <v>0</v>
      </c>
      <c r="K1548" s="6">
        <f ca="1">IF(J1548=0,0,IF(G1548=1,CompanyProfiles!$T$43+(RANDBETWEEN(CompanyProfiles!$R$43,CompanyProfiles!$S$43))/100,CompanyProfiles!$T$42+(RANDBETWEEN(CompanyProfiles!$R$42,CompanyProfiles!$S$42))/100))</f>
        <v>0</v>
      </c>
    </row>
    <row r="1549" spans="1:11" x14ac:dyDescent="0.2">
      <c r="A1549" s="6">
        <f ca="1">IF(CompanyProfiles!F$44&gt;=RAND(),0,1)</f>
        <v>0</v>
      </c>
      <c r="B1549" s="6">
        <f ca="1">IF(CompanyProfiles!G$44&gt;=RAND(),0,1)</f>
        <v>0</v>
      </c>
      <c r="C1549" s="6">
        <f ca="1">IF(CompanyProfiles!H$44&gt;=RAND(),0,1)</f>
        <v>0</v>
      </c>
      <c r="D1549" s="6">
        <f ca="1">IF(CompanyProfiles!I$44&gt;=RAND(),0,1)</f>
        <v>1</v>
      </c>
      <c r="E1549" s="6">
        <f ca="1">IF(CompanyProfiles!J$44&gt;=RAND(),0,1)</f>
        <v>0</v>
      </c>
      <c r="F1549" s="6">
        <f ca="1">IF(CompanyProfiles!K$44&gt;=RAND(),0,1)</f>
        <v>1</v>
      </c>
      <c r="G1549" s="6">
        <f ca="1">IF(CompanyProfiles!L$44&gt;=RAND(),0,1)</f>
        <v>1</v>
      </c>
      <c r="H1549" s="6">
        <f ca="1">IF(CompanyProfiles!M$44&gt;=RAND(),0,1)</f>
        <v>1</v>
      </c>
      <c r="I1549" s="6">
        <f ca="1">IF(CompanyProfiles!N$44&gt;=RAND(),0,1)</f>
        <v>1</v>
      </c>
      <c r="J1549" s="12">
        <f ca="1">1-(SUM(COUNTIF(A1549:I1549,"= 1"))/CompanyProfiles!$F$47)</f>
        <v>0.44444444444444442</v>
      </c>
      <c r="K1549" s="6">
        <f ca="1">IF(J1549=0,0,IF(G1549=1,CompanyProfiles!$T$43+(RANDBETWEEN(CompanyProfiles!$R$43,CompanyProfiles!$S$43))/100,CompanyProfiles!$T$42+(RANDBETWEEN(CompanyProfiles!$R$42,CompanyProfiles!$S$42))/100))</f>
        <v>8895.8666666666668</v>
      </c>
    </row>
    <row r="1550" spans="1:11" x14ac:dyDescent="0.2">
      <c r="A1550" s="6">
        <f ca="1">IF(CompanyProfiles!F$44&gt;=RAND(),0,1)</f>
        <v>1</v>
      </c>
      <c r="B1550" s="6">
        <f ca="1">IF(CompanyProfiles!G$44&gt;=RAND(),0,1)</f>
        <v>1</v>
      </c>
      <c r="C1550" s="6">
        <f ca="1">IF(CompanyProfiles!H$44&gt;=RAND(),0,1)</f>
        <v>1</v>
      </c>
      <c r="D1550" s="6">
        <f ca="1">IF(CompanyProfiles!I$44&gt;=RAND(),0,1)</f>
        <v>1</v>
      </c>
      <c r="E1550" s="6">
        <f ca="1">IF(CompanyProfiles!J$44&gt;=RAND(),0,1)</f>
        <v>1</v>
      </c>
      <c r="F1550" s="6">
        <f ca="1">IF(CompanyProfiles!K$44&gt;=RAND(),0,1)</f>
        <v>1</v>
      </c>
      <c r="G1550" s="6">
        <f ca="1">IF(CompanyProfiles!L$44&gt;=RAND(),0,1)</f>
        <v>1</v>
      </c>
      <c r="H1550" s="6">
        <f ca="1">IF(CompanyProfiles!M$44&gt;=RAND(),0,1)</f>
        <v>0</v>
      </c>
      <c r="I1550" s="6">
        <f ca="1">IF(CompanyProfiles!N$44&gt;=RAND(),0,1)</f>
        <v>1</v>
      </c>
      <c r="J1550" s="12">
        <f ca="1">1-(SUM(COUNTIF(A1550:I1550,"= 1"))/CompanyProfiles!$F$47)</f>
        <v>0.11111111111111116</v>
      </c>
      <c r="K1550" s="6">
        <f ca="1">IF(J1550=0,0,IF(G1550=1,CompanyProfiles!$T$43+(RANDBETWEEN(CompanyProfiles!$R$43,CompanyProfiles!$S$43))/100,CompanyProfiles!$T$42+(RANDBETWEEN(CompanyProfiles!$R$42,CompanyProfiles!$S$42))/100))</f>
        <v>8122.1566666666668</v>
      </c>
    </row>
    <row r="1551" spans="1:11" x14ac:dyDescent="0.2">
      <c r="A1551" s="6">
        <f ca="1">IF(CompanyProfiles!F$44&gt;=RAND(),0,1)</f>
        <v>1</v>
      </c>
      <c r="B1551" s="6">
        <f ca="1">IF(CompanyProfiles!G$44&gt;=RAND(),0,1)</f>
        <v>1</v>
      </c>
      <c r="C1551" s="6">
        <f ca="1">IF(CompanyProfiles!H$44&gt;=RAND(),0,1)</f>
        <v>1</v>
      </c>
      <c r="D1551" s="6">
        <f ca="1">IF(CompanyProfiles!I$44&gt;=RAND(),0,1)</f>
        <v>1</v>
      </c>
      <c r="E1551" s="6">
        <f ca="1">IF(CompanyProfiles!J$44&gt;=RAND(),0,1)</f>
        <v>1</v>
      </c>
      <c r="F1551" s="6">
        <f ca="1">IF(CompanyProfiles!K$44&gt;=RAND(),0,1)</f>
        <v>1</v>
      </c>
      <c r="G1551" s="6">
        <f ca="1">IF(CompanyProfiles!L$44&gt;=RAND(),0,1)</f>
        <v>1</v>
      </c>
      <c r="H1551" s="6">
        <f ca="1">IF(CompanyProfiles!M$44&gt;=RAND(),0,1)</f>
        <v>1</v>
      </c>
      <c r="I1551" s="6">
        <f ca="1">IF(CompanyProfiles!N$44&gt;=RAND(),0,1)</f>
        <v>1</v>
      </c>
      <c r="J1551" s="12">
        <f ca="1">1-(SUM(COUNTIF(A1551:I1551,"= 1"))/CompanyProfiles!$F$47)</f>
        <v>0</v>
      </c>
      <c r="K1551" s="6">
        <f ca="1">IF(J1551=0,0,IF(G1551=1,CompanyProfiles!$T$43+(RANDBETWEEN(CompanyProfiles!$R$43,CompanyProfiles!$S$43))/100,CompanyProfiles!$T$42+(RANDBETWEEN(CompanyProfiles!$R$42,CompanyProfiles!$S$42))/100))</f>
        <v>0</v>
      </c>
    </row>
    <row r="1552" spans="1:11" x14ac:dyDescent="0.2">
      <c r="A1552" s="6">
        <f ca="1">IF(CompanyProfiles!F$44&gt;=RAND(),0,1)</f>
        <v>1</v>
      </c>
      <c r="B1552" s="6">
        <f ca="1">IF(CompanyProfiles!G$44&gt;=RAND(),0,1)</f>
        <v>0</v>
      </c>
      <c r="C1552" s="6">
        <f ca="1">IF(CompanyProfiles!H$44&gt;=RAND(),0,1)</f>
        <v>0</v>
      </c>
      <c r="D1552" s="6">
        <f ca="1">IF(CompanyProfiles!I$44&gt;=RAND(),0,1)</f>
        <v>1</v>
      </c>
      <c r="E1552" s="6">
        <f ca="1">IF(CompanyProfiles!J$44&gt;=RAND(),0,1)</f>
        <v>1</v>
      </c>
      <c r="F1552" s="6">
        <f ca="1">IF(CompanyProfiles!K$44&gt;=RAND(),0,1)</f>
        <v>1</v>
      </c>
      <c r="G1552" s="6">
        <f ca="1">IF(CompanyProfiles!L$44&gt;=RAND(),0,1)</f>
        <v>1</v>
      </c>
      <c r="H1552" s="6">
        <f ca="1">IF(CompanyProfiles!M$44&gt;=RAND(),0,1)</f>
        <v>1</v>
      </c>
      <c r="I1552" s="6">
        <f ca="1">IF(CompanyProfiles!N$44&gt;=RAND(),0,1)</f>
        <v>1</v>
      </c>
      <c r="J1552" s="12">
        <f ca="1">1-(SUM(COUNTIF(A1552:I1552,"= 1"))/CompanyProfiles!$F$47)</f>
        <v>0.22222222222222221</v>
      </c>
      <c r="K1552" s="6">
        <f ca="1">IF(J1552=0,0,IF(G1552=1,CompanyProfiles!$T$43+(RANDBETWEEN(CompanyProfiles!$R$43,CompanyProfiles!$S$43))/100,CompanyProfiles!$T$42+(RANDBETWEEN(CompanyProfiles!$R$42,CompanyProfiles!$S$42))/100))</f>
        <v>11584.866666666667</v>
      </c>
    </row>
    <row r="1553" spans="1:11" x14ac:dyDescent="0.2">
      <c r="A1553" s="6">
        <f ca="1">IF(CompanyProfiles!F$44&gt;=RAND(),0,1)</f>
        <v>1</v>
      </c>
      <c r="B1553" s="6">
        <f ca="1">IF(CompanyProfiles!G$44&gt;=RAND(),0,1)</f>
        <v>0</v>
      </c>
      <c r="C1553" s="6">
        <f ca="1">IF(CompanyProfiles!H$44&gt;=RAND(),0,1)</f>
        <v>1</v>
      </c>
      <c r="D1553" s="6">
        <f ca="1">IF(CompanyProfiles!I$44&gt;=RAND(),0,1)</f>
        <v>1</v>
      </c>
      <c r="E1553" s="6">
        <f ca="1">IF(CompanyProfiles!J$44&gt;=RAND(),0,1)</f>
        <v>1</v>
      </c>
      <c r="F1553" s="6">
        <f ca="1">IF(CompanyProfiles!K$44&gt;=RAND(),0,1)</f>
        <v>1</v>
      </c>
      <c r="G1553" s="6">
        <f ca="1">IF(CompanyProfiles!L$44&gt;=RAND(),0,1)</f>
        <v>1</v>
      </c>
      <c r="H1553" s="6">
        <f ca="1">IF(CompanyProfiles!M$44&gt;=RAND(),0,1)</f>
        <v>1</v>
      </c>
      <c r="I1553" s="6">
        <f ca="1">IF(CompanyProfiles!N$44&gt;=RAND(),0,1)</f>
        <v>1</v>
      </c>
      <c r="J1553" s="12">
        <f ca="1">1-(SUM(COUNTIF(A1553:I1553,"= 1"))/CompanyProfiles!$F$47)</f>
        <v>0.11111111111111116</v>
      </c>
      <c r="K1553" s="6">
        <f ca="1">IF(J1553=0,0,IF(G1553=1,CompanyProfiles!$T$43+(RANDBETWEEN(CompanyProfiles!$R$43,CompanyProfiles!$S$43))/100,CompanyProfiles!$T$42+(RANDBETWEEN(CompanyProfiles!$R$42,CompanyProfiles!$S$42))/100))</f>
        <v>11670.856666666667</v>
      </c>
    </row>
    <row r="1554" spans="1:11" x14ac:dyDescent="0.2">
      <c r="A1554" s="6">
        <f ca="1">IF(CompanyProfiles!F$44&gt;=RAND(),0,1)</f>
        <v>1</v>
      </c>
      <c r="B1554" s="6">
        <f ca="1">IF(CompanyProfiles!G$44&gt;=RAND(),0,1)</f>
        <v>1</v>
      </c>
      <c r="C1554" s="6">
        <f ca="1">IF(CompanyProfiles!H$44&gt;=RAND(),0,1)</f>
        <v>1</v>
      </c>
      <c r="D1554" s="6">
        <f ca="1">IF(CompanyProfiles!I$44&gt;=RAND(),0,1)</f>
        <v>1</v>
      </c>
      <c r="E1554" s="6">
        <f ca="1">IF(CompanyProfiles!J$44&gt;=RAND(),0,1)</f>
        <v>1</v>
      </c>
      <c r="F1554" s="6">
        <f ca="1">IF(CompanyProfiles!K$44&gt;=RAND(),0,1)</f>
        <v>1</v>
      </c>
      <c r="G1554" s="6">
        <f ca="1">IF(CompanyProfiles!L$44&gt;=RAND(),0,1)</f>
        <v>1</v>
      </c>
      <c r="H1554" s="6">
        <f ca="1">IF(CompanyProfiles!M$44&gt;=RAND(),0,1)</f>
        <v>0</v>
      </c>
      <c r="I1554" s="6">
        <f ca="1">IF(CompanyProfiles!N$44&gt;=RAND(),0,1)</f>
        <v>0</v>
      </c>
      <c r="J1554" s="12">
        <f ca="1">1-(SUM(COUNTIF(A1554:I1554,"= 1"))/CompanyProfiles!$F$47)</f>
        <v>0.22222222222222221</v>
      </c>
      <c r="K1554" s="6">
        <f ca="1">IF(J1554=0,0,IF(G1554=1,CompanyProfiles!$T$43+(RANDBETWEEN(CompanyProfiles!$R$43,CompanyProfiles!$S$43))/100,CompanyProfiles!$T$42+(RANDBETWEEN(CompanyProfiles!$R$42,CompanyProfiles!$S$42))/100))</f>
        <v>6091.416666666667</v>
      </c>
    </row>
    <row r="1555" spans="1:11" x14ac:dyDescent="0.2">
      <c r="A1555" s="6">
        <f ca="1">IF(CompanyProfiles!F$44&gt;=RAND(),0,1)</f>
        <v>0</v>
      </c>
      <c r="B1555" s="6">
        <f ca="1">IF(CompanyProfiles!G$44&gt;=RAND(),0,1)</f>
        <v>1</v>
      </c>
      <c r="C1555" s="6">
        <f ca="1">IF(CompanyProfiles!H$44&gt;=RAND(),0,1)</f>
        <v>1</v>
      </c>
      <c r="D1555" s="6">
        <f ca="1">IF(CompanyProfiles!I$44&gt;=RAND(),0,1)</f>
        <v>1</v>
      </c>
      <c r="E1555" s="6">
        <f ca="1">IF(CompanyProfiles!J$44&gt;=RAND(),0,1)</f>
        <v>1</v>
      </c>
      <c r="F1555" s="6">
        <f ca="1">IF(CompanyProfiles!K$44&gt;=RAND(),0,1)</f>
        <v>1</v>
      </c>
      <c r="G1555" s="6">
        <f ca="1">IF(CompanyProfiles!L$44&gt;=RAND(),0,1)</f>
        <v>1</v>
      </c>
      <c r="H1555" s="6">
        <f ca="1">IF(CompanyProfiles!M$44&gt;=RAND(),0,1)</f>
        <v>0</v>
      </c>
      <c r="I1555" s="6">
        <f ca="1">IF(CompanyProfiles!N$44&gt;=RAND(),0,1)</f>
        <v>1</v>
      </c>
      <c r="J1555" s="12">
        <f ca="1">1-(SUM(COUNTIF(A1555:I1555,"= 1"))/CompanyProfiles!$F$47)</f>
        <v>0.22222222222222221</v>
      </c>
      <c r="K1555" s="6">
        <f ca="1">IF(J1555=0,0,IF(G1555=1,CompanyProfiles!$T$43+(RANDBETWEEN(CompanyProfiles!$R$43,CompanyProfiles!$S$43))/100,CompanyProfiles!$T$42+(RANDBETWEEN(CompanyProfiles!$R$42,CompanyProfiles!$S$42))/100))</f>
        <v>10569.376666666667</v>
      </c>
    </row>
    <row r="1556" spans="1:11" x14ac:dyDescent="0.2">
      <c r="A1556" s="6">
        <f ca="1">IF(CompanyProfiles!F$44&gt;=RAND(),0,1)</f>
        <v>1</v>
      </c>
      <c r="B1556" s="6">
        <f ca="1">IF(CompanyProfiles!G$44&gt;=RAND(),0,1)</f>
        <v>1</v>
      </c>
      <c r="C1556" s="6">
        <f ca="1">IF(CompanyProfiles!H$44&gt;=RAND(),0,1)</f>
        <v>0</v>
      </c>
      <c r="D1556" s="6">
        <f ca="1">IF(CompanyProfiles!I$44&gt;=RAND(),0,1)</f>
        <v>0</v>
      </c>
      <c r="E1556" s="6">
        <f ca="1">IF(CompanyProfiles!J$44&gt;=RAND(),0,1)</f>
        <v>0</v>
      </c>
      <c r="F1556" s="6">
        <f ca="1">IF(CompanyProfiles!K$44&gt;=RAND(),0,1)</f>
        <v>0</v>
      </c>
      <c r="G1556" s="6">
        <f ca="1">IF(CompanyProfiles!L$44&gt;=RAND(),0,1)</f>
        <v>1</v>
      </c>
      <c r="H1556" s="6">
        <f ca="1">IF(CompanyProfiles!M$44&gt;=RAND(),0,1)</f>
        <v>1</v>
      </c>
      <c r="I1556" s="6">
        <f ca="1">IF(CompanyProfiles!N$44&gt;=RAND(),0,1)</f>
        <v>1</v>
      </c>
      <c r="J1556" s="12">
        <f ca="1">1-(SUM(COUNTIF(A1556:I1556,"= 1"))/CompanyProfiles!$F$47)</f>
        <v>0.44444444444444442</v>
      </c>
      <c r="K1556" s="6">
        <f ca="1">IF(J1556=0,0,IF(G1556=1,CompanyProfiles!$T$43+(RANDBETWEEN(CompanyProfiles!$R$43,CompanyProfiles!$S$43))/100,CompanyProfiles!$T$42+(RANDBETWEEN(CompanyProfiles!$R$42,CompanyProfiles!$S$42))/100))</f>
        <v>7469.4266666666663</v>
      </c>
    </row>
    <row r="1557" spans="1:11" x14ac:dyDescent="0.2">
      <c r="A1557" s="6">
        <f ca="1">IF(CompanyProfiles!F$44&gt;=RAND(),0,1)</f>
        <v>1</v>
      </c>
      <c r="B1557" s="6">
        <f ca="1">IF(CompanyProfiles!G$44&gt;=RAND(),0,1)</f>
        <v>0</v>
      </c>
      <c r="C1557" s="6">
        <f ca="1">IF(CompanyProfiles!H$44&gt;=RAND(),0,1)</f>
        <v>1</v>
      </c>
      <c r="D1557" s="6">
        <f ca="1">IF(CompanyProfiles!I$44&gt;=RAND(),0,1)</f>
        <v>1</v>
      </c>
      <c r="E1557" s="6">
        <f ca="1">IF(CompanyProfiles!J$44&gt;=RAND(),0,1)</f>
        <v>1</v>
      </c>
      <c r="F1557" s="6">
        <f ca="1">IF(CompanyProfiles!K$44&gt;=RAND(),0,1)</f>
        <v>1</v>
      </c>
      <c r="G1557" s="6">
        <f ca="1">IF(CompanyProfiles!L$44&gt;=RAND(),0,1)</f>
        <v>1</v>
      </c>
      <c r="H1557" s="6">
        <f ca="1">IF(CompanyProfiles!M$44&gt;=RAND(),0,1)</f>
        <v>1</v>
      </c>
      <c r="I1557" s="6">
        <f ca="1">IF(CompanyProfiles!N$44&gt;=RAND(),0,1)</f>
        <v>1</v>
      </c>
      <c r="J1557" s="12">
        <f ca="1">1-(SUM(COUNTIF(A1557:I1557,"= 1"))/CompanyProfiles!$F$47)</f>
        <v>0.11111111111111116</v>
      </c>
      <c r="K1557" s="6">
        <f ca="1">IF(J1557=0,0,IF(G1557=1,CompanyProfiles!$T$43+(RANDBETWEEN(CompanyProfiles!$R$43,CompanyProfiles!$S$43))/100,CompanyProfiles!$T$42+(RANDBETWEEN(CompanyProfiles!$R$42,CompanyProfiles!$S$42))/100))</f>
        <v>10185.236666666668</v>
      </c>
    </row>
    <row r="1558" spans="1:11" x14ac:dyDescent="0.2">
      <c r="A1558" s="6">
        <f ca="1">IF(CompanyProfiles!F$44&gt;=RAND(),0,1)</f>
        <v>1</v>
      </c>
      <c r="B1558" s="6">
        <f ca="1">IF(CompanyProfiles!G$44&gt;=RAND(),0,1)</f>
        <v>1</v>
      </c>
      <c r="C1558" s="6">
        <f ca="1">IF(CompanyProfiles!H$44&gt;=RAND(),0,1)</f>
        <v>1</v>
      </c>
      <c r="D1558" s="6">
        <f ca="1">IF(CompanyProfiles!I$44&gt;=RAND(),0,1)</f>
        <v>0</v>
      </c>
      <c r="E1558" s="6">
        <f ca="1">IF(CompanyProfiles!J$44&gt;=RAND(),0,1)</f>
        <v>1</v>
      </c>
      <c r="F1558" s="6">
        <f ca="1">IF(CompanyProfiles!K$44&gt;=RAND(),0,1)</f>
        <v>1</v>
      </c>
      <c r="G1558" s="6">
        <f ca="1">IF(CompanyProfiles!L$44&gt;=RAND(),0,1)</f>
        <v>1</v>
      </c>
      <c r="H1558" s="6">
        <f ca="1">IF(CompanyProfiles!M$44&gt;=RAND(),0,1)</f>
        <v>0</v>
      </c>
      <c r="I1558" s="6">
        <f ca="1">IF(CompanyProfiles!N$44&gt;=RAND(),0,1)</f>
        <v>0</v>
      </c>
      <c r="J1558" s="12">
        <f ca="1">1-(SUM(COUNTIF(A1558:I1558,"= 1"))/CompanyProfiles!$F$47)</f>
        <v>0.33333333333333337</v>
      </c>
      <c r="K1558" s="6">
        <f ca="1">IF(J1558=0,0,IF(G1558=1,CompanyProfiles!$T$43+(RANDBETWEEN(CompanyProfiles!$R$43,CompanyProfiles!$S$43))/100,CompanyProfiles!$T$42+(RANDBETWEEN(CompanyProfiles!$R$42,CompanyProfiles!$S$42))/100))</f>
        <v>11290.396666666667</v>
      </c>
    </row>
    <row r="1559" spans="1:11" x14ac:dyDescent="0.2">
      <c r="A1559" s="6">
        <f ca="1">IF(CompanyProfiles!F$44&gt;=RAND(),0,1)</f>
        <v>0</v>
      </c>
      <c r="B1559" s="6">
        <f ca="1">IF(CompanyProfiles!G$44&gt;=RAND(),0,1)</f>
        <v>0</v>
      </c>
      <c r="C1559" s="6">
        <f ca="1">IF(CompanyProfiles!H$44&gt;=RAND(),0,1)</f>
        <v>1</v>
      </c>
      <c r="D1559" s="6">
        <f ca="1">IF(CompanyProfiles!I$44&gt;=RAND(),0,1)</f>
        <v>0</v>
      </c>
      <c r="E1559" s="6">
        <f ca="1">IF(CompanyProfiles!J$44&gt;=RAND(),0,1)</f>
        <v>1</v>
      </c>
      <c r="F1559" s="6">
        <f ca="1">IF(CompanyProfiles!K$44&gt;=RAND(),0,1)</f>
        <v>1</v>
      </c>
      <c r="G1559" s="6">
        <f ca="1">IF(CompanyProfiles!L$44&gt;=RAND(),0,1)</f>
        <v>0</v>
      </c>
      <c r="H1559" s="6">
        <f ca="1">IF(CompanyProfiles!M$44&gt;=RAND(),0,1)</f>
        <v>1</v>
      </c>
      <c r="I1559" s="6">
        <f ca="1">IF(CompanyProfiles!N$44&gt;=RAND(),0,1)</f>
        <v>1</v>
      </c>
      <c r="J1559" s="12">
        <f ca="1">1-(SUM(COUNTIF(A1559:I1559,"= 1"))/CompanyProfiles!$F$47)</f>
        <v>0.44444444444444442</v>
      </c>
      <c r="K1559" s="6">
        <f ca="1">IF(J1559=0,0,IF(G1559=1,CompanyProfiles!$T$43+(RANDBETWEEN(CompanyProfiles!$R$43,CompanyProfiles!$S$43))/100,CompanyProfiles!$T$42+(RANDBETWEEN(CompanyProfiles!$R$42,CompanyProfiles!$S$42))/100))</f>
        <v>3005.7966666666666</v>
      </c>
    </row>
    <row r="1560" spans="1:11" x14ac:dyDescent="0.2">
      <c r="A1560" s="6">
        <f ca="1">IF(CompanyProfiles!F$44&gt;=RAND(),0,1)</f>
        <v>1</v>
      </c>
      <c r="B1560" s="6">
        <f ca="1">IF(CompanyProfiles!G$44&gt;=RAND(),0,1)</f>
        <v>1</v>
      </c>
      <c r="C1560" s="6">
        <f ca="1">IF(CompanyProfiles!H$44&gt;=RAND(),0,1)</f>
        <v>1</v>
      </c>
      <c r="D1560" s="6">
        <f ca="1">IF(CompanyProfiles!I$44&gt;=RAND(),0,1)</f>
        <v>0</v>
      </c>
      <c r="E1560" s="6">
        <f ca="1">IF(CompanyProfiles!J$44&gt;=RAND(),0,1)</f>
        <v>0</v>
      </c>
      <c r="F1560" s="6">
        <f ca="1">IF(CompanyProfiles!K$44&gt;=RAND(),0,1)</f>
        <v>1</v>
      </c>
      <c r="G1560" s="6">
        <f ca="1">IF(CompanyProfiles!L$44&gt;=RAND(),0,1)</f>
        <v>1</v>
      </c>
      <c r="H1560" s="6">
        <f ca="1">IF(CompanyProfiles!M$44&gt;=RAND(),0,1)</f>
        <v>1</v>
      </c>
      <c r="I1560" s="6">
        <f ca="1">IF(CompanyProfiles!N$44&gt;=RAND(),0,1)</f>
        <v>1</v>
      </c>
      <c r="J1560" s="12">
        <f ca="1">1-(SUM(COUNTIF(A1560:I1560,"= 1"))/CompanyProfiles!$F$47)</f>
        <v>0.22222222222222221</v>
      </c>
      <c r="K1560" s="6">
        <f ca="1">IF(J1560=0,0,IF(G1560=1,CompanyProfiles!$T$43+(RANDBETWEEN(CompanyProfiles!$R$43,CompanyProfiles!$S$43))/100,CompanyProfiles!$T$42+(RANDBETWEEN(CompanyProfiles!$R$42,CompanyProfiles!$S$42))/100))</f>
        <v>10607.246666666666</v>
      </c>
    </row>
    <row r="1561" spans="1:11" x14ac:dyDescent="0.2">
      <c r="A1561" s="6">
        <f ca="1">IF(CompanyProfiles!F$44&gt;=RAND(),0,1)</f>
        <v>1</v>
      </c>
      <c r="B1561" s="6">
        <f ca="1">IF(CompanyProfiles!G$44&gt;=RAND(),0,1)</f>
        <v>0</v>
      </c>
      <c r="C1561" s="6">
        <f ca="1">IF(CompanyProfiles!H$44&gt;=RAND(),0,1)</f>
        <v>0</v>
      </c>
      <c r="D1561" s="6">
        <f ca="1">IF(CompanyProfiles!I$44&gt;=RAND(),0,1)</f>
        <v>1</v>
      </c>
      <c r="E1561" s="6">
        <f ca="1">IF(CompanyProfiles!J$44&gt;=RAND(),0,1)</f>
        <v>1</v>
      </c>
      <c r="F1561" s="6">
        <f ca="1">IF(CompanyProfiles!K$44&gt;=RAND(),0,1)</f>
        <v>1</v>
      </c>
      <c r="G1561" s="6">
        <f ca="1">IF(CompanyProfiles!L$44&gt;=RAND(),0,1)</f>
        <v>1</v>
      </c>
      <c r="H1561" s="6">
        <f ca="1">IF(CompanyProfiles!M$44&gt;=RAND(),0,1)</f>
        <v>1</v>
      </c>
      <c r="I1561" s="6">
        <f ca="1">IF(CompanyProfiles!N$44&gt;=RAND(),0,1)</f>
        <v>0</v>
      </c>
      <c r="J1561" s="12">
        <f ca="1">1-(SUM(COUNTIF(A1561:I1561,"= 1"))/CompanyProfiles!$F$47)</f>
        <v>0.33333333333333337</v>
      </c>
      <c r="K1561" s="6">
        <f ca="1">IF(J1561=0,0,IF(G1561=1,CompanyProfiles!$T$43+(RANDBETWEEN(CompanyProfiles!$R$43,CompanyProfiles!$S$43))/100,CompanyProfiles!$T$42+(RANDBETWEEN(CompanyProfiles!$R$42,CompanyProfiles!$S$42))/100))</f>
        <v>7884.1166666666668</v>
      </c>
    </row>
    <row r="1562" spans="1:11" x14ac:dyDescent="0.2">
      <c r="A1562" s="6">
        <f ca="1">IF(CompanyProfiles!F$44&gt;=RAND(),0,1)</f>
        <v>1</v>
      </c>
      <c r="B1562" s="6">
        <f ca="1">IF(CompanyProfiles!G$44&gt;=RAND(),0,1)</f>
        <v>0</v>
      </c>
      <c r="C1562" s="6">
        <f ca="1">IF(CompanyProfiles!H$44&gt;=RAND(),0,1)</f>
        <v>1</v>
      </c>
      <c r="D1562" s="6">
        <f ca="1">IF(CompanyProfiles!I$44&gt;=RAND(),0,1)</f>
        <v>1</v>
      </c>
      <c r="E1562" s="6">
        <f ca="1">IF(CompanyProfiles!J$44&gt;=RAND(),0,1)</f>
        <v>1</v>
      </c>
      <c r="F1562" s="6">
        <f ca="1">IF(CompanyProfiles!K$44&gt;=RAND(),0,1)</f>
        <v>1</v>
      </c>
      <c r="G1562" s="6">
        <f ca="1">IF(CompanyProfiles!L$44&gt;=RAND(),0,1)</f>
        <v>1</v>
      </c>
      <c r="H1562" s="6">
        <f ca="1">IF(CompanyProfiles!M$44&gt;=RAND(),0,1)</f>
        <v>1</v>
      </c>
      <c r="I1562" s="6">
        <f ca="1">IF(CompanyProfiles!N$44&gt;=RAND(),0,1)</f>
        <v>1</v>
      </c>
      <c r="J1562" s="12">
        <f ca="1">1-(SUM(COUNTIF(A1562:I1562,"= 1"))/CompanyProfiles!$F$47)</f>
        <v>0.11111111111111116</v>
      </c>
      <c r="K1562" s="6">
        <f ca="1">IF(J1562=0,0,IF(G1562=1,CompanyProfiles!$T$43+(RANDBETWEEN(CompanyProfiles!$R$43,CompanyProfiles!$S$43))/100,CompanyProfiles!$T$42+(RANDBETWEEN(CompanyProfiles!$R$42,CompanyProfiles!$S$42))/100))</f>
        <v>10337.716666666667</v>
      </c>
    </row>
    <row r="1563" spans="1:11" x14ac:dyDescent="0.2">
      <c r="A1563" s="6">
        <f ca="1">IF(CompanyProfiles!F$44&gt;=RAND(),0,1)</f>
        <v>1</v>
      </c>
      <c r="B1563" s="6">
        <f ca="1">IF(CompanyProfiles!G$44&gt;=RAND(),0,1)</f>
        <v>1</v>
      </c>
      <c r="C1563" s="6">
        <f ca="1">IF(CompanyProfiles!H$44&gt;=RAND(),0,1)</f>
        <v>1</v>
      </c>
      <c r="D1563" s="6">
        <f ca="1">IF(CompanyProfiles!I$44&gt;=RAND(),0,1)</f>
        <v>1</v>
      </c>
      <c r="E1563" s="6">
        <f ca="1">IF(CompanyProfiles!J$44&gt;=RAND(),0,1)</f>
        <v>0</v>
      </c>
      <c r="F1563" s="6">
        <f ca="1">IF(CompanyProfiles!K$44&gt;=RAND(),0,1)</f>
        <v>1</v>
      </c>
      <c r="G1563" s="6">
        <f ca="1">IF(CompanyProfiles!L$44&gt;=RAND(),0,1)</f>
        <v>1</v>
      </c>
      <c r="H1563" s="6">
        <f ca="1">IF(CompanyProfiles!M$44&gt;=RAND(),0,1)</f>
        <v>1</v>
      </c>
      <c r="I1563" s="6">
        <f ca="1">IF(CompanyProfiles!N$44&gt;=RAND(),0,1)</f>
        <v>1</v>
      </c>
      <c r="J1563" s="12">
        <f ca="1">1-(SUM(COUNTIF(A1563:I1563,"= 1"))/CompanyProfiles!$F$47)</f>
        <v>0.11111111111111116</v>
      </c>
      <c r="K1563" s="6">
        <f ca="1">IF(J1563=0,0,IF(G1563=1,CompanyProfiles!$T$43+(RANDBETWEEN(CompanyProfiles!$R$43,CompanyProfiles!$S$43))/100,CompanyProfiles!$T$42+(RANDBETWEEN(CompanyProfiles!$R$42,CompanyProfiles!$S$42))/100))</f>
        <v>10143.596666666666</v>
      </c>
    </row>
    <row r="1564" spans="1:11" x14ac:dyDescent="0.2">
      <c r="A1564" s="6">
        <f ca="1">IF(CompanyProfiles!F$44&gt;=RAND(),0,1)</f>
        <v>1</v>
      </c>
      <c r="B1564" s="6">
        <f ca="1">IF(CompanyProfiles!G$44&gt;=RAND(),0,1)</f>
        <v>1</v>
      </c>
      <c r="C1564" s="6">
        <f ca="1">IF(CompanyProfiles!H$44&gt;=RAND(),0,1)</f>
        <v>1</v>
      </c>
      <c r="D1564" s="6">
        <f ca="1">IF(CompanyProfiles!I$44&gt;=RAND(),0,1)</f>
        <v>0</v>
      </c>
      <c r="E1564" s="6">
        <f ca="1">IF(CompanyProfiles!J$44&gt;=RAND(),0,1)</f>
        <v>0</v>
      </c>
      <c r="F1564" s="6">
        <f ca="1">IF(CompanyProfiles!K$44&gt;=RAND(),0,1)</f>
        <v>1</v>
      </c>
      <c r="G1564" s="6">
        <f ca="1">IF(CompanyProfiles!L$44&gt;=RAND(),0,1)</f>
        <v>1</v>
      </c>
      <c r="H1564" s="6">
        <f ca="1">IF(CompanyProfiles!M$44&gt;=RAND(),0,1)</f>
        <v>1</v>
      </c>
      <c r="I1564" s="6">
        <f ca="1">IF(CompanyProfiles!N$44&gt;=RAND(),0,1)</f>
        <v>1</v>
      </c>
      <c r="J1564" s="12">
        <f ca="1">1-(SUM(COUNTIF(A1564:I1564,"= 1"))/CompanyProfiles!$F$47)</f>
        <v>0.22222222222222221</v>
      </c>
      <c r="K1564" s="6">
        <f ca="1">IF(J1564=0,0,IF(G1564=1,CompanyProfiles!$T$43+(RANDBETWEEN(CompanyProfiles!$R$43,CompanyProfiles!$S$43))/100,CompanyProfiles!$T$42+(RANDBETWEEN(CompanyProfiles!$R$42,CompanyProfiles!$S$42))/100))</f>
        <v>13520.376666666667</v>
      </c>
    </row>
    <row r="1565" spans="1:11" x14ac:dyDescent="0.2">
      <c r="A1565" s="6">
        <f ca="1">IF(CompanyProfiles!F$44&gt;=RAND(),0,1)</f>
        <v>1</v>
      </c>
      <c r="B1565" s="6">
        <f ca="1">IF(CompanyProfiles!G$44&gt;=RAND(),0,1)</f>
        <v>1</v>
      </c>
      <c r="C1565" s="6">
        <f ca="1">IF(CompanyProfiles!H$44&gt;=RAND(),0,1)</f>
        <v>1</v>
      </c>
      <c r="D1565" s="6">
        <f ca="1">IF(CompanyProfiles!I$44&gt;=RAND(),0,1)</f>
        <v>1</v>
      </c>
      <c r="E1565" s="6">
        <f ca="1">IF(CompanyProfiles!J$44&gt;=RAND(),0,1)</f>
        <v>1</v>
      </c>
      <c r="F1565" s="6">
        <f ca="1">IF(CompanyProfiles!K$44&gt;=RAND(),0,1)</f>
        <v>1</v>
      </c>
      <c r="G1565" s="6">
        <f ca="1">IF(CompanyProfiles!L$44&gt;=RAND(),0,1)</f>
        <v>1</v>
      </c>
      <c r="H1565" s="6">
        <f ca="1">IF(CompanyProfiles!M$44&gt;=RAND(),0,1)</f>
        <v>1</v>
      </c>
      <c r="I1565" s="6">
        <f ca="1">IF(CompanyProfiles!N$44&gt;=RAND(),0,1)</f>
        <v>1</v>
      </c>
      <c r="J1565" s="12">
        <f ca="1">1-(SUM(COUNTIF(A1565:I1565,"= 1"))/CompanyProfiles!$F$47)</f>
        <v>0</v>
      </c>
      <c r="K1565" s="6">
        <f ca="1">IF(J1565=0,0,IF(G1565=1,CompanyProfiles!$T$43+(RANDBETWEEN(CompanyProfiles!$R$43,CompanyProfiles!$S$43))/100,CompanyProfiles!$T$42+(RANDBETWEEN(CompanyProfiles!$R$42,CompanyProfiles!$S$42))/100))</f>
        <v>0</v>
      </c>
    </row>
    <row r="1566" spans="1:11" x14ac:dyDescent="0.2">
      <c r="A1566" s="6">
        <f ca="1">IF(CompanyProfiles!F$44&gt;=RAND(),0,1)</f>
        <v>0</v>
      </c>
      <c r="B1566" s="6">
        <f ca="1">IF(CompanyProfiles!G$44&gt;=RAND(),0,1)</f>
        <v>1</v>
      </c>
      <c r="C1566" s="6">
        <f ca="1">IF(CompanyProfiles!H$44&gt;=RAND(),0,1)</f>
        <v>1</v>
      </c>
      <c r="D1566" s="6">
        <f ca="1">IF(CompanyProfiles!I$44&gt;=RAND(),0,1)</f>
        <v>1</v>
      </c>
      <c r="E1566" s="6">
        <f ca="1">IF(CompanyProfiles!J$44&gt;=RAND(),0,1)</f>
        <v>1</v>
      </c>
      <c r="F1566" s="6">
        <f ca="1">IF(CompanyProfiles!K$44&gt;=RAND(),0,1)</f>
        <v>1</v>
      </c>
      <c r="G1566" s="6">
        <f ca="1">IF(CompanyProfiles!L$44&gt;=RAND(),0,1)</f>
        <v>1</v>
      </c>
      <c r="H1566" s="6">
        <f ca="1">IF(CompanyProfiles!M$44&gt;=RAND(),0,1)</f>
        <v>1</v>
      </c>
      <c r="I1566" s="6">
        <f ca="1">IF(CompanyProfiles!N$44&gt;=RAND(),0,1)</f>
        <v>1</v>
      </c>
      <c r="J1566" s="12">
        <f ca="1">1-(SUM(COUNTIF(A1566:I1566,"= 1"))/CompanyProfiles!$F$47)</f>
        <v>0.11111111111111116</v>
      </c>
      <c r="K1566" s="6">
        <f ca="1">IF(J1566=0,0,IF(G1566=1,CompanyProfiles!$T$43+(RANDBETWEEN(CompanyProfiles!$R$43,CompanyProfiles!$S$43))/100,CompanyProfiles!$T$42+(RANDBETWEEN(CompanyProfiles!$R$42,CompanyProfiles!$S$42))/100))</f>
        <v>9161.8266666666659</v>
      </c>
    </row>
    <row r="1567" spans="1:11" x14ac:dyDescent="0.2">
      <c r="A1567" s="6">
        <f ca="1">IF(CompanyProfiles!F$44&gt;=RAND(),0,1)</f>
        <v>0</v>
      </c>
      <c r="B1567" s="6">
        <f ca="1">IF(CompanyProfiles!G$44&gt;=RAND(),0,1)</f>
        <v>0</v>
      </c>
      <c r="C1567" s="6">
        <f ca="1">IF(CompanyProfiles!H$44&gt;=RAND(),0,1)</f>
        <v>1</v>
      </c>
      <c r="D1567" s="6">
        <f ca="1">IF(CompanyProfiles!I$44&gt;=RAND(),0,1)</f>
        <v>1</v>
      </c>
      <c r="E1567" s="6">
        <f ca="1">IF(CompanyProfiles!J$44&gt;=RAND(),0,1)</f>
        <v>1</v>
      </c>
      <c r="F1567" s="6">
        <f ca="1">IF(CompanyProfiles!K$44&gt;=RAND(),0,1)</f>
        <v>1</v>
      </c>
      <c r="G1567" s="6">
        <f ca="1">IF(CompanyProfiles!L$44&gt;=RAND(),0,1)</f>
        <v>1</v>
      </c>
      <c r="H1567" s="6">
        <f ca="1">IF(CompanyProfiles!M$44&gt;=RAND(),0,1)</f>
        <v>1</v>
      </c>
      <c r="I1567" s="6">
        <f ca="1">IF(CompanyProfiles!N$44&gt;=RAND(),0,1)</f>
        <v>1</v>
      </c>
      <c r="J1567" s="12">
        <f ca="1">1-(SUM(COUNTIF(A1567:I1567,"= 1"))/CompanyProfiles!$F$47)</f>
        <v>0.22222222222222221</v>
      </c>
      <c r="K1567" s="6">
        <f ca="1">IF(J1567=0,0,IF(G1567=1,CompanyProfiles!$T$43+(RANDBETWEEN(CompanyProfiles!$R$43,CompanyProfiles!$S$43))/100,CompanyProfiles!$T$42+(RANDBETWEEN(CompanyProfiles!$R$42,CompanyProfiles!$S$42))/100))</f>
        <v>10809.836666666666</v>
      </c>
    </row>
    <row r="1568" spans="1:11" x14ac:dyDescent="0.2">
      <c r="A1568" s="6">
        <f ca="1">IF(CompanyProfiles!F$44&gt;=RAND(),0,1)</f>
        <v>1</v>
      </c>
      <c r="B1568" s="6">
        <f ca="1">IF(CompanyProfiles!G$44&gt;=RAND(),0,1)</f>
        <v>1</v>
      </c>
      <c r="C1568" s="6">
        <f ca="1">IF(CompanyProfiles!H$44&gt;=RAND(),0,1)</f>
        <v>1</v>
      </c>
      <c r="D1568" s="6">
        <f ca="1">IF(CompanyProfiles!I$44&gt;=RAND(),0,1)</f>
        <v>0</v>
      </c>
      <c r="E1568" s="6">
        <f ca="1">IF(CompanyProfiles!J$44&gt;=RAND(),0,1)</f>
        <v>1</v>
      </c>
      <c r="F1568" s="6">
        <f ca="1">IF(CompanyProfiles!K$44&gt;=RAND(),0,1)</f>
        <v>1</v>
      </c>
      <c r="G1568" s="6">
        <f ca="1">IF(CompanyProfiles!L$44&gt;=RAND(),0,1)</f>
        <v>1</v>
      </c>
      <c r="H1568" s="6">
        <f ca="1">IF(CompanyProfiles!M$44&gt;=RAND(),0,1)</f>
        <v>0</v>
      </c>
      <c r="I1568" s="6">
        <f ca="1">IF(CompanyProfiles!N$44&gt;=RAND(),0,1)</f>
        <v>1</v>
      </c>
      <c r="J1568" s="12">
        <f ca="1">1-(SUM(COUNTIF(A1568:I1568,"= 1"))/CompanyProfiles!$F$47)</f>
        <v>0.22222222222222221</v>
      </c>
      <c r="K1568" s="6">
        <f ca="1">IF(J1568=0,0,IF(G1568=1,CompanyProfiles!$T$43+(RANDBETWEEN(CompanyProfiles!$R$43,CompanyProfiles!$S$43))/100,CompanyProfiles!$T$42+(RANDBETWEEN(CompanyProfiles!$R$42,CompanyProfiles!$S$42))/100))</f>
        <v>10875.646666666667</v>
      </c>
    </row>
    <row r="1569" spans="1:11" x14ac:dyDescent="0.2">
      <c r="A1569" s="6">
        <f ca="1">IF(CompanyProfiles!F$44&gt;=RAND(),0,1)</f>
        <v>1</v>
      </c>
      <c r="B1569" s="6">
        <f ca="1">IF(CompanyProfiles!G$44&gt;=RAND(),0,1)</f>
        <v>1</v>
      </c>
      <c r="C1569" s="6">
        <f ca="1">IF(CompanyProfiles!H$44&gt;=RAND(),0,1)</f>
        <v>1</v>
      </c>
      <c r="D1569" s="6">
        <f ca="1">IF(CompanyProfiles!I$44&gt;=RAND(),0,1)</f>
        <v>1</v>
      </c>
      <c r="E1569" s="6">
        <f ca="1">IF(CompanyProfiles!J$44&gt;=RAND(),0,1)</f>
        <v>1</v>
      </c>
      <c r="F1569" s="6">
        <f ca="1">IF(CompanyProfiles!K$44&gt;=RAND(),0,1)</f>
        <v>1</v>
      </c>
      <c r="G1569" s="6">
        <f ca="1">IF(CompanyProfiles!L$44&gt;=RAND(),0,1)</f>
        <v>1</v>
      </c>
      <c r="H1569" s="6">
        <f ca="1">IF(CompanyProfiles!M$44&gt;=RAND(),0,1)</f>
        <v>1</v>
      </c>
      <c r="I1569" s="6">
        <f ca="1">IF(CompanyProfiles!N$44&gt;=RAND(),0,1)</f>
        <v>1</v>
      </c>
      <c r="J1569" s="12">
        <f ca="1">1-(SUM(COUNTIF(A1569:I1569,"= 1"))/CompanyProfiles!$F$47)</f>
        <v>0</v>
      </c>
      <c r="K1569" s="6">
        <f ca="1">IF(J1569=0,0,IF(G1569=1,CompanyProfiles!$T$43+(RANDBETWEEN(CompanyProfiles!$R$43,CompanyProfiles!$S$43))/100,CompanyProfiles!$T$42+(RANDBETWEEN(CompanyProfiles!$R$42,CompanyProfiles!$S$42))/100))</f>
        <v>0</v>
      </c>
    </row>
    <row r="1570" spans="1:11" x14ac:dyDescent="0.2">
      <c r="A1570" s="6">
        <f ca="1">IF(CompanyProfiles!F$44&gt;=RAND(),0,1)</f>
        <v>1</v>
      </c>
      <c r="B1570" s="6">
        <f ca="1">IF(CompanyProfiles!G$44&gt;=RAND(),0,1)</f>
        <v>0</v>
      </c>
      <c r="C1570" s="6">
        <f ca="1">IF(CompanyProfiles!H$44&gt;=RAND(),0,1)</f>
        <v>0</v>
      </c>
      <c r="D1570" s="6">
        <f ca="1">IF(CompanyProfiles!I$44&gt;=RAND(),0,1)</f>
        <v>0</v>
      </c>
      <c r="E1570" s="6">
        <f ca="1">IF(CompanyProfiles!J$44&gt;=RAND(),0,1)</f>
        <v>0</v>
      </c>
      <c r="F1570" s="6">
        <f ca="1">IF(CompanyProfiles!K$44&gt;=RAND(),0,1)</f>
        <v>1</v>
      </c>
      <c r="G1570" s="6">
        <f ca="1">IF(CompanyProfiles!L$44&gt;=RAND(),0,1)</f>
        <v>1</v>
      </c>
      <c r="H1570" s="6">
        <f ca="1">IF(CompanyProfiles!M$44&gt;=RAND(),0,1)</f>
        <v>1</v>
      </c>
      <c r="I1570" s="6">
        <f ca="1">IF(CompanyProfiles!N$44&gt;=RAND(),0,1)</f>
        <v>1</v>
      </c>
      <c r="J1570" s="12">
        <f ca="1">1-(SUM(COUNTIF(A1570:I1570,"= 1"))/CompanyProfiles!$F$47)</f>
        <v>0.44444444444444442</v>
      </c>
      <c r="K1570" s="6">
        <f ca="1">IF(J1570=0,0,IF(G1570=1,CompanyProfiles!$T$43+(RANDBETWEEN(CompanyProfiles!$R$43,CompanyProfiles!$S$43))/100,CompanyProfiles!$T$42+(RANDBETWEEN(CompanyProfiles!$R$42,CompanyProfiles!$S$42))/100))</f>
        <v>6482.0766666666668</v>
      </c>
    </row>
    <row r="1571" spans="1:11" x14ac:dyDescent="0.2">
      <c r="A1571" s="6">
        <f ca="1">IF(CompanyProfiles!F$44&gt;=RAND(),0,1)</f>
        <v>0</v>
      </c>
      <c r="B1571" s="6">
        <f ca="1">IF(CompanyProfiles!G$44&gt;=RAND(),0,1)</f>
        <v>0</v>
      </c>
      <c r="C1571" s="6">
        <f ca="1">IF(CompanyProfiles!H$44&gt;=RAND(),0,1)</f>
        <v>1</v>
      </c>
      <c r="D1571" s="6">
        <f ca="1">IF(CompanyProfiles!I$44&gt;=RAND(),0,1)</f>
        <v>1</v>
      </c>
      <c r="E1571" s="6">
        <f ca="1">IF(CompanyProfiles!J$44&gt;=RAND(),0,1)</f>
        <v>1</v>
      </c>
      <c r="F1571" s="6">
        <f ca="1">IF(CompanyProfiles!K$44&gt;=RAND(),0,1)</f>
        <v>1</v>
      </c>
      <c r="G1571" s="6">
        <f ca="1">IF(CompanyProfiles!L$44&gt;=RAND(),0,1)</f>
        <v>1</v>
      </c>
      <c r="H1571" s="6">
        <f ca="1">IF(CompanyProfiles!M$44&gt;=RAND(),0,1)</f>
        <v>1</v>
      </c>
      <c r="I1571" s="6">
        <f ca="1">IF(CompanyProfiles!N$44&gt;=RAND(),0,1)</f>
        <v>0</v>
      </c>
      <c r="J1571" s="12">
        <f ca="1">1-(SUM(COUNTIF(A1571:I1571,"= 1"))/CompanyProfiles!$F$47)</f>
        <v>0.33333333333333337</v>
      </c>
      <c r="K1571" s="6">
        <f ca="1">IF(J1571=0,0,IF(G1571=1,CompanyProfiles!$T$43+(RANDBETWEEN(CompanyProfiles!$R$43,CompanyProfiles!$S$43))/100,CompanyProfiles!$T$42+(RANDBETWEEN(CompanyProfiles!$R$42,CompanyProfiles!$S$42))/100))</f>
        <v>8758.9266666666663</v>
      </c>
    </row>
    <row r="1572" spans="1:11" x14ac:dyDescent="0.2">
      <c r="A1572" s="6">
        <f ca="1">IF(CompanyProfiles!F$44&gt;=RAND(),0,1)</f>
        <v>1</v>
      </c>
      <c r="B1572" s="6">
        <f ca="1">IF(CompanyProfiles!G$44&gt;=RAND(),0,1)</f>
        <v>0</v>
      </c>
      <c r="C1572" s="6">
        <f ca="1">IF(CompanyProfiles!H$44&gt;=RAND(),0,1)</f>
        <v>1</v>
      </c>
      <c r="D1572" s="6">
        <f ca="1">IF(CompanyProfiles!I$44&gt;=RAND(),0,1)</f>
        <v>1</v>
      </c>
      <c r="E1572" s="6">
        <f ca="1">IF(CompanyProfiles!J$44&gt;=RAND(),0,1)</f>
        <v>1</v>
      </c>
      <c r="F1572" s="6">
        <f ca="1">IF(CompanyProfiles!K$44&gt;=RAND(),0,1)</f>
        <v>1</v>
      </c>
      <c r="G1572" s="6">
        <f ca="1">IF(CompanyProfiles!L$44&gt;=RAND(),0,1)</f>
        <v>1</v>
      </c>
      <c r="H1572" s="6">
        <f ca="1">IF(CompanyProfiles!M$44&gt;=RAND(),0,1)</f>
        <v>1</v>
      </c>
      <c r="I1572" s="6">
        <f ca="1">IF(CompanyProfiles!N$44&gt;=RAND(),0,1)</f>
        <v>1</v>
      </c>
      <c r="J1572" s="12">
        <f ca="1">1-(SUM(COUNTIF(A1572:I1572,"= 1"))/CompanyProfiles!$F$47)</f>
        <v>0.11111111111111116</v>
      </c>
      <c r="K1572" s="6">
        <f ca="1">IF(J1572=0,0,IF(G1572=1,CompanyProfiles!$T$43+(RANDBETWEEN(CompanyProfiles!$R$43,CompanyProfiles!$S$43))/100,CompanyProfiles!$T$42+(RANDBETWEEN(CompanyProfiles!$R$42,CompanyProfiles!$S$42))/100))</f>
        <v>13496.936666666666</v>
      </c>
    </row>
    <row r="1573" spans="1:11" x14ac:dyDescent="0.2">
      <c r="A1573" s="6">
        <f ca="1">IF(CompanyProfiles!F$44&gt;=RAND(),0,1)</f>
        <v>1</v>
      </c>
      <c r="B1573" s="6">
        <f ca="1">IF(CompanyProfiles!G$44&gt;=RAND(),0,1)</f>
        <v>1</v>
      </c>
      <c r="C1573" s="6">
        <f ca="1">IF(CompanyProfiles!H$44&gt;=RAND(),0,1)</f>
        <v>0</v>
      </c>
      <c r="D1573" s="6">
        <f ca="1">IF(CompanyProfiles!I$44&gt;=RAND(),0,1)</f>
        <v>0</v>
      </c>
      <c r="E1573" s="6">
        <f ca="1">IF(CompanyProfiles!J$44&gt;=RAND(),0,1)</f>
        <v>0</v>
      </c>
      <c r="F1573" s="6">
        <f ca="1">IF(CompanyProfiles!K$44&gt;=RAND(),0,1)</f>
        <v>1</v>
      </c>
      <c r="G1573" s="6">
        <f ca="1">IF(CompanyProfiles!L$44&gt;=RAND(),0,1)</f>
        <v>1</v>
      </c>
      <c r="H1573" s="6">
        <f ca="1">IF(CompanyProfiles!M$44&gt;=RAND(),0,1)</f>
        <v>1</v>
      </c>
      <c r="I1573" s="6">
        <f ca="1">IF(CompanyProfiles!N$44&gt;=RAND(),0,1)</f>
        <v>1</v>
      </c>
      <c r="J1573" s="12">
        <f ca="1">1-(SUM(COUNTIF(A1573:I1573,"= 1"))/CompanyProfiles!$F$47)</f>
        <v>0.33333333333333337</v>
      </c>
      <c r="K1573" s="6">
        <f ca="1">IF(J1573=0,0,IF(G1573=1,CompanyProfiles!$T$43+(RANDBETWEEN(CompanyProfiles!$R$43,CompanyProfiles!$S$43))/100,CompanyProfiles!$T$42+(RANDBETWEEN(CompanyProfiles!$R$42,CompanyProfiles!$S$42))/100))</f>
        <v>9766.2666666666664</v>
      </c>
    </row>
    <row r="1574" spans="1:11" x14ac:dyDescent="0.2">
      <c r="A1574" s="6">
        <f ca="1">IF(CompanyProfiles!F$44&gt;=RAND(),0,1)</f>
        <v>1</v>
      </c>
      <c r="B1574" s="6">
        <f ca="1">IF(CompanyProfiles!G$44&gt;=RAND(),0,1)</f>
        <v>1</v>
      </c>
      <c r="C1574" s="6">
        <f ca="1">IF(CompanyProfiles!H$44&gt;=RAND(),0,1)</f>
        <v>1</v>
      </c>
      <c r="D1574" s="6">
        <f ca="1">IF(CompanyProfiles!I$44&gt;=RAND(),0,1)</f>
        <v>1</v>
      </c>
      <c r="E1574" s="6">
        <f ca="1">IF(CompanyProfiles!J$44&gt;=RAND(),0,1)</f>
        <v>1</v>
      </c>
      <c r="F1574" s="6">
        <f ca="1">IF(CompanyProfiles!K$44&gt;=RAND(),0,1)</f>
        <v>0</v>
      </c>
      <c r="G1574" s="6">
        <f ca="1">IF(CompanyProfiles!L$44&gt;=RAND(),0,1)</f>
        <v>1</v>
      </c>
      <c r="H1574" s="6">
        <f ca="1">IF(CompanyProfiles!M$44&gt;=RAND(),0,1)</f>
        <v>1</v>
      </c>
      <c r="I1574" s="6">
        <f ca="1">IF(CompanyProfiles!N$44&gt;=RAND(),0,1)</f>
        <v>1</v>
      </c>
      <c r="J1574" s="12">
        <f ca="1">1-(SUM(COUNTIF(A1574:I1574,"= 1"))/CompanyProfiles!$F$47)</f>
        <v>0.11111111111111116</v>
      </c>
      <c r="K1574" s="6">
        <f ca="1">IF(J1574=0,0,IF(G1574=1,CompanyProfiles!$T$43+(RANDBETWEEN(CompanyProfiles!$R$43,CompanyProfiles!$S$43))/100,CompanyProfiles!$T$42+(RANDBETWEEN(CompanyProfiles!$R$42,CompanyProfiles!$S$42))/100))</f>
        <v>12685.866666666667</v>
      </c>
    </row>
    <row r="1575" spans="1:11" x14ac:dyDescent="0.2">
      <c r="A1575" s="6">
        <f ca="1">IF(CompanyProfiles!F$44&gt;=RAND(),0,1)</f>
        <v>1</v>
      </c>
      <c r="B1575" s="6">
        <f ca="1">IF(CompanyProfiles!G$44&gt;=RAND(),0,1)</f>
        <v>0</v>
      </c>
      <c r="C1575" s="6">
        <f ca="1">IF(CompanyProfiles!H$44&gt;=RAND(),0,1)</f>
        <v>1</v>
      </c>
      <c r="D1575" s="6">
        <f ca="1">IF(CompanyProfiles!I$44&gt;=RAND(),0,1)</f>
        <v>0</v>
      </c>
      <c r="E1575" s="6">
        <f ca="1">IF(CompanyProfiles!J$44&gt;=RAND(),0,1)</f>
        <v>1</v>
      </c>
      <c r="F1575" s="6">
        <f ca="1">IF(CompanyProfiles!K$44&gt;=RAND(),0,1)</f>
        <v>0</v>
      </c>
      <c r="G1575" s="6">
        <f ca="1">IF(CompanyProfiles!L$44&gt;=RAND(),0,1)</f>
        <v>1</v>
      </c>
      <c r="H1575" s="6">
        <f ca="1">IF(CompanyProfiles!M$44&gt;=RAND(),0,1)</f>
        <v>1</v>
      </c>
      <c r="I1575" s="6">
        <f ca="1">IF(CompanyProfiles!N$44&gt;=RAND(),0,1)</f>
        <v>1</v>
      </c>
      <c r="J1575" s="12">
        <f ca="1">1-(SUM(COUNTIF(A1575:I1575,"= 1"))/CompanyProfiles!$F$47)</f>
        <v>0.33333333333333337</v>
      </c>
      <c r="K1575" s="6">
        <f ca="1">IF(J1575=0,0,IF(G1575=1,CompanyProfiles!$T$43+(RANDBETWEEN(CompanyProfiles!$R$43,CompanyProfiles!$S$43))/100,CompanyProfiles!$T$42+(RANDBETWEEN(CompanyProfiles!$R$42,CompanyProfiles!$S$42))/100))</f>
        <v>7210.876666666667</v>
      </c>
    </row>
    <row r="1576" spans="1:11" x14ac:dyDescent="0.2">
      <c r="A1576" s="6">
        <f ca="1">IF(CompanyProfiles!F$44&gt;=RAND(),0,1)</f>
        <v>1</v>
      </c>
      <c r="B1576" s="6">
        <f ca="1">IF(CompanyProfiles!G$44&gt;=RAND(),0,1)</f>
        <v>0</v>
      </c>
      <c r="C1576" s="6">
        <f ca="1">IF(CompanyProfiles!H$44&gt;=RAND(),0,1)</f>
        <v>1</v>
      </c>
      <c r="D1576" s="6">
        <f ca="1">IF(CompanyProfiles!I$44&gt;=RAND(),0,1)</f>
        <v>1</v>
      </c>
      <c r="E1576" s="6">
        <f ca="1">IF(CompanyProfiles!J$44&gt;=RAND(),0,1)</f>
        <v>1</v>
      </c>
      <c r="F1576" s="6">
        <f ca="1">IF(CompanyProfiles!K$44&gt;=RAND(),0,1)</f>
        <v>1</v>
      </c>
      <c r="G1576" s="6">
        <f ca="1">IF(CompanyProfiles!L$44&gt;=RAND(),0,1)</f>
        <v>0</v>
      </c>
      <c r="H1576" s="6">
        <f ca="1">IF(CompanyProfiles!M$44&gt;=RAND(),0,1)</f>
        <v>0</v>
      </c>
      <c r="I1576" s="6">
        <f ca="1">IF(CompanyProfiles!N$44&gt;=RAND(),0,1)</f>
        <v>1</v>
      </c>
      <c r="J1576" s="12">
        <f ca="1">1-(SUM(COUNTIF(A1576:I1576,"= 1"))/CompanyProfiles!$F$47)</f>
        <v>0.33333333333333337</v>
      </c>
      <c r="K1576" s="6">
        <f ca="1">IF(J1576=0,0,IF(G1576=1,CompanyProfiles!$T$43+(RANDBETWEEN(CompanyProfiles!$R$43,CompanyProfiles!$S$43))/100,CompanyProfiles!$T$42+(RANDBETWEEN(CompanyProfiles!$R$42,CompanyProfiles!$S$42))/100))</f>
        <v>2841.9366666666665</v>
      </c>
    </row>
    <row r="1577" spans="1:11" x14ac:dyDescent="0.2">
      <c r="A1577" s="6">
        <f ca="1">IF(CompanyProfiles!F$44&gt;=RAND(),0,1)</f>
        <v>1</v>
      </c>
      <c r="B1577" s="6">
        <f ca="1">IF(CompanyProfiles!G$44&gt;=RAND(),0,1)</f>
        <v>0</v>
      </c>
      <c r="C1577" s="6">
        <f ca="1">IF(CompanyProfiles!H$44&gt;=RAND(),0,1)</f>
        <v>1</v>
      </c>
      <c r="D1577" s="6">
        <f ca="1">IF(CompanyProfiles!I$44&gt;=RAND(),0,1)</f>
        <v>1</v>
      </c>
      <c r="E1577" s="6">
        <f ca="1">IF(CompanyProfiles!J$44&gt;=RAND(),0,1)</f>
        <v>1</v>
      </c>
      <c r="F1577" s="6">
        <f ca="1">IF(CompanyProfiles!K$44&gt;=RAND(),0,1)</f>
        <v>1</v>
      </c>
      <c r="G1577" s="6">
        <f ca="1">IF(CompanyProfiles!L$44&gt;=RAND(),0,1)</f>
        <v>1</v>
      </c>
      <c r="H1577" s="6">
        <f ca="1">IF(CompanyProfiles!M$44&gt;=RAND(),0,1)</f>
        <v>1</v>
      </c>
      <c r="I1577" s="6">
        <f ca="1">IF(CompanyProfiles!N$44&gt;=RAND(),0,1)</f>
        <v>1</v>
      </c>
      <c r="J1577" s="12">
        <f ca="1">1-(SUM(COUNTIF(A1577:I1577,"= 1"))/CompanyProfiles!$F$47)</f>
        <v>0.11111111111111116</v>
      </c>
      <c r="K1577" s="6">
        <f ca="1">IF(J1577=0,0,IF(G1577=1,CompanyProfiles!$T$43+(RANDBETWEEN(CompanyProfiles!$R$43,CompanyProfiles!$S$43))/100,CompanyProfiles!$T$42+(RANDBETWEEN(CompanyProfiles!$R$42,CompanyProfiles!$S$42))/100))</f>
        <v>15468.496666666666</v>
      </c>
    </row>
    <row r="1578" spans="1:11" x14ac:dyDescent="0.2">
      <c r="A1578" s="6">
        <f ca="1">IF(CompanyProfiles!F$44&gt;=RAND(),0,1)</f>
        <v>0</v>
      </c>
      <c r="B1578" s="6">
        <f ca="1">IF(CompanyProfiles!G$44&gt;=RAND(),0,1)</f>
        <v>0</v>
      </c>
      <c r="C1578" s="6">
        <f ca="1">IF(CompanyProfiles!H$44&gt;=RAND(),0,1)</f>
        <v>1</v>
      </c>
      <c r="D1578" s="6">
        <f ca="1">IF(CompanyProfiles!I$44&gt;=RAND(),0,1)</f>
        <v>1</v>
      </c>
      <c r="E1578" s="6">
        <f ca="1">IF(CompanyProfiles!J$44&gt;=RAND(),0,1)</f>
        <v>0</v>
      </c>
      <c r="F1578" s="6">
        <f ca="1">IF(CompanyProfiles!K$44&gt;=RAND(),0,1)</f>
        <v>1</v>
      </c>
      <c r="G1578" s="6">
        <f ca="1">IF(CompanyProfiles!L$44&gt;=RAND(),0,1)</f>
        <v>1</v>
      </c>
      <c r="H1578" s="6">
        <f ca="1">IF(CompanyProfiles!M$44&gt;=RAND(),0,1)</f>
        <v>1</v>
      </c>
      <c r="I1578" s="6">
        <f ca="1">IF(CompanyProfiles!N$44&gt;=RAND(),0,1)</f>
        <v>1</v>
      </c>
      <c r="J1578" s="12">
        <f ca="1">1-(SUM(COUNTIF(A1578:I1578,"= 1"))/CompanyProfiles!$F$47)</f>
        <v>0.33333333333333337</v>
      </c>
      <c r="K1578" s="6">
        <f ca="1">IF(J1578=0,0,IF(G1578=1,CompanyProfiles!$T$43+(RANDBETWEEN(CompanyProfiles!$R$43,CompanyProfiles!$S$43))/100,CompanyProfiles!$T$42+(RANDBETWEEN(CompanyProfiles!$R$42,CompanyProfiles!$S$42))/100))</f>
        <v>9401.2366666666676</v>
      </c>
    </row>
    <row r="1579" spans="1:11" x14ac:dyDescent="0.2">
      <c r="A1579" s="6">
        <f ca="1">IF(CompanyProfiles!F$44&gt;=RAND(),0,1)</f>
        <v>1</v>
      </c>
      <c r="B1579" s="6">
        <f ca="1">IF(CompanyProfiles!G$44&gt;=RAND(),0,1)</f>
        <v>0</v>
      </c>
      <c r="C1579" s="6">
        <f ca="1">IF(CompanyProfiles!H$44&gt;=RAND(),0,1)</f>
        <v>1</v>
      </c>
      <c r="D1579" s="6">
        <f ca="1">IF(CompanyProfiles!I$44&gt;=RAND(),0,1)</f>
        <v>1</v>
      </c>
      <c r="E1579" s="6">
        <f ca="1">IF(CompanyProfiles!J$44&gt;=RAND(),0,1)</f>
        <v>1</v>
      </c>
      <c r="F1579" s="6">
        <f ca="1">IF(CompanyProfiles!K$44&gt;=RAND(),0,1)</f>
        <v>1</v>
      </c>
      <c r="G1579" s="6">
        <f ca="1">IF(CompanyProfiles!L$44&gt;=RAND(),0,1)</f>
        <v>1</v>
      </c>
      <c r="H1579" s="6">
        <f ca="1">IF(CompanyProfiles!M$44&gt;=RAND(),0,1)</f>
        <v>1</v>
      </c>
      <c r="I1579" s="6">
        <f ca="1">IF(CompanyProfiles!N$44&gt;=RAND(),0,1)</f>
        <v>1</v>
      </c>
      <c r="J1579" s="12">
        <f ca="1">1-(SUM(COUNTIF(A1579:I1579,"= 1"))/CompanyProfiles!$F$47)</f>
        <v>0.11111111111111116</v>
      </c>
      <c r="K1579" s="6">
        <f ca="1">IF(J1579=0,0,IF(G1579=1,CompanyProfiles!$T$43+(RANDBETWEEN(CompanyProfiles!$R$43,CompanyProfiles!$S$43))/100,CompanyProfiles!$T$42+(RANDBETWEEN(CompanyProfiles!$R$42,CompanyProfiles!$S$42))/100))</f>
        <v>11442.436666666666</v>
      </c>
    </row>
    <row r="1580" spans="1:11" x14ac:dyDescent="0.2">
      <c r="A1580" s="6">
        <f ca="1">IF(CompanyProfiles!F$44&gt;=RAND(),0,1)</f>
        <v>1</v>
      </c>
      <c r="B1580" s="6">
        <f ca="1">IF(CompanyProfiles!G$44&gt;=RAND(),0,1)</f>
        <v>1</v>
      </c>
      <c r="C1580" s="6">
        <f ca="1">IF(CompanyProfiles!H$44&gt;=RAND(),0,1)</f>
        <v>1</v>
      </c>
      <c r="D1580" s="6">
        <f ca="1">IF(CompanyProfiles!I$44&gt;=RAND(),0,1)</f>
        <v>1</v>
      </c>
      <c r="E1580" s="6">
        <f ca="1">IF(CompanyProfiles!J$44&gt;=RAND(),0,1)</f>
        <v>1</v>
      </c>
      <c r="F1580" s="6">
        <f ca="1">IF(CompanyProfiles!K$44&gt;=RAND(),0,1)</f>
        <v>1</v>
      </c>
      <c r="G1580" s="6">
        <f ca="1">IF(CompanyProfiles!L$44&gt;=RAND(),0,1)</f>
        <v>1</v>
      </c>
      <c r="H1580" s="6">
        <f ca="1">IF(CompanyProfiles!M$44&gt;=RAND(),0,1)</f>
        <v>1</v>
      </c>
      <c r="I1580" s="6">
        <f ca="1">IF(CompanyProfiles!N$44&gt;=RAND(),0,1)</f>
        <v>1</v>
      </c>
      <c r="J1580" s="12">
        <f ca="1">1-(SUM(COUNTIF(A1580:I1580,"= 1"))/CompanyProfiles!$F$47)</f>
        <v>0</v>
      </c>
      <c r="K1580" s="6">
        <f ca="1">IF(J1580=0,0,IF(G1580=1,CompanyProfiles!$T$43+(RANDBETWEEN(CompanyProfiles!$R$43,CompanyProfiles!$S$43))/100,CompanyProfiles!$T$42+(RANDBETWEEN(CompanyProfiles!$R$42,CompanyProfiles!$S$42))/100))</f>
        <v>0</v>
      </c>
    </row>
    <row r="1581" spans="1:11" x14ac:dyDescent="0.2">
      <c r="A1581" s="6">
        <f ca="1">IF(CompanyProfiles!F$44&gt;=RAND(),0,1)</f>
        <v>1</v>
      </c>
      <c r="B1581" s="6">
        <f ca="1">IF(CompanyProfiles!G$44&gt;=RAND(),0,1)</f>
        <v>1</v>
      </c>
      <c r="C1581" s="6">
        <f ca="1">IF(CompanyProfiles!H$44&gt;=RAND(),0,1)</f>
        <v>0</v>
      </c>
      <c r="D1581" s="6">
        <f ca="1">IF(CompanyProfiles!I$44&gt;=RAND(),0,1)</f>
        <v>0</v>
      </c>
      <c r="E1581" s="6">
        <f ca="1">IF(CompanyProfiles!J$44&gt;=RAND(),0,1)</f>
        <v>1</v>
      </c>
      <c r="F1581" s="6">
        <f ca="1">IF(CompanyProfiles!K$44&gt;=RAND(),0,1)</f>
        <v>1</v>
      </c>
      <c r="G1581" s="6">
        <f ca="1">IF(CompanyProfiles!L$44&gt;=RAND(),0,1)</f>
        <v>1</v>
      </c>
      <c r="H1581" s="6">
        <f ca="1">IF(CompanyProfiles!M$44&gt;=RAND(),0,1)</f>
        <v>0</v>
      </c>
      <c r="I1581" s="6">
        <f ca="1">IF(CompanyProfiles!N$44&gt;=RAND(),0,1)</f>
        <v>0</v>
      </c>
      <c r="J1581" s="12">
        <f ca="1">1-(SUM(COUNTIF(A1581:I1581,"= 1"))/CompanyProfiles!$F$47)</f>
        <v>0.44444444444444442</v>
      </c>
      <c r="K1581" s="6">
        <f ca="1">IF(J1581=0,0,IF(G1581=1,CompanyProfiles!$T$43+(RANDBETWEEN(CompanyProfiles!$R$43,CompanyProfiles!$S$43))/100,CompanyProfiles!$T$42+(RANDBETWEEN(CompanyProfiles!$R$42,CompanyProfiles!$S$42))/100))</f>
        <v>5947.2966666666671</v>
      </c>
    </row>
    <row r="1582" spans="1:11" x14ac:dyDescent="0.2">
      <c r="A1582" s="6">
        <f ca="1">IF(CompanyProfiles!F$44&gt;=RAND(),0,1)</f>
        <v>1</v>
      </c>
      <c r="B1582" s="6">
        <f ca="1">IF(CompanyProfiles!G$44&gt;=RAND(),0,1)</f>
        <v>1</v>
      </c>
      <c r="C1582" s="6">
        <f ca="1">IF(CompanyProfiles!H$44&gt;=RAND(),0,1)</f>
        <v>1</v>
      </c>
      <c r="D1582" s="6">
        <f ca="1">IF(CompanyProfiles!I$44&gt;=RAND(),0,1)</f>
        <v>1</v>
      </c>
      <c r="E1582" s="6">
        <f ca="1">IF(CompanyProfiles!J$44&gt;=RAND(),0,1)</f>
        <v>1</v>
      </c>
      <c r="F1582" s="6">
        <f ca="1">IF(CompanyProfiles!K$44&gt;=RAND(),0,1)</f>
        <v>1</v>
      </c>
      <c r="G1582" s="6">
        <f ca="1">IF(CompanyProfiles!L$44&gt;=RAND(),0,1)</f>
        <v>1</v>
      </c>
      <c r="H1582" s="6">
        <f ca="1">IF(CompanyProfiles!M$44&gt;=RAND(),0,1)</f>
        <v>1</v>
      </c>
      <c r="I1582" s="6">
        <f ca="1">IF(CompanyProfiles!N$44&gt;=RAND(),0,1)</f>
        <v>1</v>
      </c>
      <c r="J1582" s="12">
        <f ca="1">1-(SUM(COUNTIF(A1582:I1582,"= 1"))/CompanyProfiles!$F$47)</f>
        <v>0</v>
      </c>
      <c r="K1582" s="6">
        <f ca="1">IF(J1582=0,0,IF(G1582=1,CompanyProfiles!$T$43+(RANDBETWEEN(CompanyProfiles!$R$43,CompanyProfiles!$S$43))/100,CompanyProfiles!$T$42+(RANDBETWEEN(CompanyProfiles!$R$42,CompanyProfiles!$S$42))/100))</f>
        <v>0</v>
      </c>
    </row>
    <row r="1583" spans="1:11" x14ac:dyDescent="0.2">
      <c r="A1583" s="6">
        <f ca="1">IF(CompanyProfiles!F$44&gt;=RAND(),0,1)</f>
        <v>1</v>
      </c>
      <c r="B1583" s="6">
        <f ca="1">IF(CompanyProfiles!G$44&gt;=RAND(),0,1)</f>
        <v>1</v>
      </c>
      <c r="C1583" s="6">
        <f ca="1">IF(CompanyProfiles!H$44&gt;=RAND(),0,1)</f>
        <v>1</v>
      </c>
      <c r="D1583" s="6">
        <f ca="1">IF(CompanyProfiles!I$44&gt;=RAND(),0,1)</f>
        <v>1</v>
      </c>
      <c r="E1583" s="6">
        <f ca="1">IF(CompanyProfiles!J$44&gt;=RAND(),0,1)</f>
        <v>1</v>
      </c>
      <c r="F1583" s="6">
        <f ca="1">IF(CompanyProfiles!K$44&gt;=RAND(),0,1)</f>
        <v>1</v>
      </c>
      <c r="G1583" s="6">
        <f ca="1">IF(CompanyProfiles!L$44&gt;=RAND(),0,1)</f>
        <v>1</v>
      </c>
      <c r="H1583" s="6">
        <f ca="1">IF(CompanyProfiles!M$44&gt;=RAND(),0,1)</f>
        <v>0</v>
      </c>
      <c r="I1583" s="6">
        <f ca="1">IF(CompanyProfiles!N$44&gt;=RAND(),0,1)</f>
        <v>1</v>
      </c>
      <c r="J1583" s="12">
        <f ca="1">1-(SUM(COUNTIF(A1583:I1583,"= 1"))/CompanyProfiles!$F$47)</f>
        <v>0.11111111111111116</v>
      </c>
      <c r="K1583" s="6">
        <f ca="1">IF(J1583=0,0,IF(G1583=1,CompanyProfiles!$T$43+(RANDBETWEEN(CompanyProfiles!$R$43,CompanyProfiles!$S$43))/100,CompanyProfiles!$T$42+(RANDBETWEEN(CompanyProfiles!$R$42,CompanyProfiles!$S$42))/100))</f>
        <v>8105.4866666666667</v>
      </c>
    </row>
    <row r="1584" spans="1:11" x14ac:dyDescent="0.2">
      <c r="A1584" s="6">
        <f ca="1">IF(CompanyProfiles!F$44&gt;=RAND(),0,1)</f>
        <v>1</v>
      </c>
      <c r="B1584" s="6">
        <f ca="1">IF(CompanyProfiles!G$44&gt;=RAND(),0,1)</f>
        <v>0</v>
      </c>
      <c r="C1584" s="6">
        <f ca="1">IF(CompanyProfiles!H$44&gt;=RAND(),0,1)</f>
        <v>1</v>
      </c>
      <c r="D1584" s="6">
        <f ca="1">IF(CompanyProfiles!I$44&gt;=RAND(),0,1)</f>
        <v>1</v>
      </c>
      <c r="E1584" s="6">
        <f ca="1">IF(CompanyProfiles!J$44&gt;=RAND(),0,1)</f>
        <v>1</v>
      </c>
      <c r="F1584" s="6">
        <f ca="1">IF(CompanyProfiles!K$44&gt;=RAND(),0,1)</f>
        <v>1</v>
      </c>
      <c r="G1584" s="6">
        <f ca="1">IF(CompanyProfiles!L$44&gt;=RAND(),0,1)</f>
        <v>0</v>
      </c>
      <c r="H1584" s="6">
        <f ca="1">IF(CompanyProfiles!M$44&gt;=RAND(),0,1)</f>
        <v>1</v>
      </c>
      <c r="I1584" s="6">
        <f ca="1">IF(CompanyProfiles!N$44&gt;=RAND(),0,1)</f>
        <v>1</v>
      </c>
      <c r="J1584" s="12">
        <f ca="1">1-(SUM(COUNTIF(A1584:I1584,"= 1"))/CompanyProfiles!$F$47)</f>
        <v>0.22222222222222221</v>
      </c>
      <c r="K1584" s="6">
        <f ca="1">IF(J1584=0,0,IF(G1584=1,CompanyProfiles!$T$43+(RANDBETWEEN(CompanyProfiles!$R$43,CompanyProfiles!$S$43))/100,CompanyProfiles!$T$42+(RANDBETWEEN(CompanyProfiles!$R$42,CompanyProfiles!$S$42))/100))</f>
        <v>201.19666666666666</v>
      </c>
    </row>
    <row r="1585" spans="1:11" x14ac:dyDescent="0.2">
      <c r="A1585" s="6">
        <f ca="1">IF(CompanyProfiles!F$44&gt;=RAND(),0,1)</f>
        <v>1</v>
      </c>
      <c r="B1585" s="6">
        <f ca="1">IF(CompanyProfiles!G$44&gt;=RAND(),0,1)</f>
        <v>1</v>
      </c>
      <c r="C1585" s="6">
        <f ca="1">IF(CompanyProfiles!H$44&gt;=RAND(),0,1)</f>
        <v>1</v>
      </c>
      <c r="D1585" s="6">
        <f ca="1">IF(CompanyProfiles!I$44&gt;=RAND(),0,1)</f>
        <v>1</v>
      </c>
      <c r="E1585" s="6">
        <f ca="1">IF(CompanyProfiles!J$44&gt;=RAND(),0,1)</f>
        <v>0</v>
      </c>
      <c r="F1585" s="6">
        <f ca="1">IF(CompanyProfiles!K$44&gt;=RAND(),0,1)</f>
        <v>1</v>
      </c>
      <c r="G1585" s="6">
        <f ca="1">IF(CompanyProfiles!L$44&gt;=RAND(),0,1)</f>
        <v>1</v>
      </c>
      <c r="H1585" s="6">
        <f ca="1">IF(CompanyProfiles!M$44&gt;=RAND(),0,1)</f>
        <v>0</v>
      </c>
      <c r="I1585" s="6">
        <f ca="1">IF(CompanyProfiles!N$44&gt;=RAND(),0,1)</f>
        <v>1</v>
      </c>
      <c r="J1585" s="12">
        <f ca="1">1-(SUM(COUNTIF(A1585:I1585,"= 1"))/CompanyProfiles!$F$47)</f>
        <v>0.22222222222222221</v>
      </c>
      <c r="K1585" s="6">
        <f ca="1">IF(J1585=0,0,IF(G1585=1,CompanyProfiles!$T$43+(RANDBETWEEN(CompanyProfiles!$R$43,CompanyProfiles!$S$43))/100,CompanyProfiles!$T$42+(RANDBETWEEN(CompanyProfiles!$R$42,CompanyProfiles!$S$42))/100))</f>
        <v>8445.0266666666666</v>
      </c>
    </row>
    <row r="1586" spans="1:11" x14ac:dyDescent="0.2">
      <c r="A1586" s="6">
        <f ca="1">IF(CompanyProfiles!F$44&gt;=RAND(),0,1)</f>
        <v>1</v>
      </c>
      <c r="B1586" s="6">
        <f ca="1">IF(CompanyProfiles!G$44&gt;=RAND(),0,1)</f>
        <v>1</v>
      </c>
      <c r="C1586" s="6">
        <f ca="1">IF(CompanyProfiles!H$44&gt;=RAND(),0,1)</f>
        <v>1</v>
      </c>
      <c r="D1586" s="6">
        <f ca="1">IF(CompanyProfiles!I$44&gt;=RAND(),0,1)</f>
        <v>1</v>
      </c>
      <c r="E1586" s="6">
        <f ca="1">IF(CompanyProfiles!J$44&gt;=RAND(),0,1)</f>
        <v>1</v>
      </c>
      <c r="F1586" s="6">
        <f ca="1">IF(CompanyProfiles!K$44&gt;=RAND(),0,1)</f>
        <v>1</v>
      </c>
      <c r="G1586" s="6">
        <f ca="1">IF(CompanyProfiles!L$44&gt;=RAND(),0,1)</f>
        <v>1</v>
      </c>
      <c r="H1586" s="6">
        <f ca="1">IF(CompanyProfiles!M$44&gt;=RAND(),0,1)</f>
        <v>1</v>
      </c>
      <c r="I1586" s="6">
        <f ca="1">IF(CompanyProfiles!N$44&gt;=RAND(),0,1)</f>
        <v>0</v>
      </c>
      <c r="J1586" s="12">
        <f ca="1">1-(SUM(COUNTIF(A1586:I1586,"= 1"))/CompanyProfiles!$F$47)</f>
        <v>0.11111111111111116</v>
      </c>
      <c r="K1586" s="6">
        <f ca="1">IF(J1586=0,0,IF(G1586=1,CompanyProfiles!$T$43+(RANDBETWEEN(CompanyProfiles!$R$43,CompanyProfiles!$S$43))/100,CompanyProfiles!$T$42+(RANDBETWEEN(CompanyProfiles!$R$42,CompanyProfiles!$S$42))/100))</f>
        <v>7996.0966666666664</v>
      </c>
    </row>
    <row r="1587" spans="1:11" x14ac:dyDescent="0.2">
      <c r="A1587" s="6">
        <f ca="1">IF(CompanyProfiles!F$44&gt;=RAND(),0,1)</f>
        <v>1</v>
      </c>
      <c r="B1587" s="6">
        <f ca="1">IF(CompanyProfiles!G$44&gt;=RAND(),0,1)</f>
        <v>0</v>
      </c>
      <c r="C1587" s="6">
        <f ca="1">IF(CompanyProfiles!H$44&gt;=RAND(),0,1)</f>
        <v>1</v>
      </c>
      <c r="D1587" s="6">
        <f ca="1">IF(CompanyProfiles!I$44&gt;=RAND(),0,1)</f>
        <v>1</v>
      </c>
      <c r="E1587" s="6">
        <f ca="1">IF(CompanyProfiles!J$44&gt;=RAND(),0,1)</f>
        <v>1</v>
      </c>
      <c r="F1587" s="6">
        <f ca="1">IF(CompanyProfiles!K$44&gt;=RAND(),0,1)</f>
        <v>0</v>
      </c>
      <c r="G1587" s="6">
        <f ca="1">IF(CompanyProfiles!L$44&gt;=RAND(),0,1)</f>
        <v>1</v>
      </c>
      <c r="H1587" s="6">
        <f ca="1">IF(CompanyProfiles!M$44&gt;=RAND(),0,1)</f>
        <v>0</v>
      </c>
      <c r="I1587" s="6">
        <f ca="1">IF(CompanyProfiles!N$44&gt;=RAND(),0,1)</f>
        <v>1</v>
      </c>
      <c r="J1587" s="12">
        <f ca="1">1-(SUM(COUNTIF(A1587:I1587,"= 1"))/CompanyProfiles!$F$47)</f>
        <v>0.33333333333333337</v>
      </c>
      <c r="K1587" s="6">
        <f ca="1">IF(J1587=0,0,IF(G1587=1,CompanyProfiles!$T$43+(RANDBETWEEN(CompanyProfiles!$R$43,CompanyProfiles!$S$43))/100,CompanyProfiles!$T$42+(RANDBETWEEN(CompanyProfiles!$R$42,CompanyProfiles!$S$42))/100))</f>
        <v>15121.576666666668</v>
      </c>
    </row>
    <row r="1588" spans="1:11" x14ac:dyDescent="0.2">
      <c r="A1588" s="6">
        <f ca="1">IF(CompanyProfiles!F$44&gt;=RAND(),0,1)</f>
        <v>1</v>
      </c>
      <c r="B1588" s="6">
        <f ca="1">IF(CompanyProfiles!G$44&gt;=RAND(),0,1)</f>
        <v>1</v>
      </c>
      <c r="C1588" s="6">
        <f ca="1">IF(CompanyProfiles!H$44&gt;=RAND(),0,1)</f>
        <v>1</v>
      </c>
      <c r="D1588" s="6">
        <f ca="1">IF(CompanyProfiles!I$44&gt;=RAND(),0,1)</f>
        <v>1</v>
      </c>
      <c r="E1588" s="6">
        <f ca="1">IF(CompanyProfiles!J$44&gt;=RAND(),0,1)</f>
        <v>1</v>
      </c>
      <c r="F1588" s="6">
        <f ca="1">IF(CompanyProfiles!K$44&gt;=RAND(),0,1)</f>
        <v>1</v>
      </c>
      <c r="G1588" s="6">
        <f ca="1">IF(CompanyProfiles!L$44&gt;=RAND(),0,1)</f>
        <v>1</v>
      </c>
      <c r="H1588" s="6">
        <f ca="1">IF(CompanyProfiles!M$44&gt;=RAND(),0,1)</f>
        <v>1</v>
      </c>
      <c r="I1588" s="6">
        <f ca="1">IF(CompanyProfiles!N$44&gt;=RAND(),0,1)</f>
        <v>1</v>
      </c>
      <c r="J1588" s="12">
        <f ca="1">1-(SUM(COUNTIF(A1588:I1588,"= 1"))/CompanyProfiles!$F$47)</f>
        <v>0</v>
      </c>
      <c r="K1588" s="6">
        <f ca="1">IF(J1588=0,0,IF(G1588=1,CompanyProfiles!$T$43+(RANDBETWEEN(CompanyProfiles!$R$43,CompanyProfiles!$S$43))/100,CompanyProfiles!$T$42+(RANDBETWEEN(CompanyProfiles!$R$42,CompanyProfiles!$S$42))/100))</f>
        <v>0</v>
      </c>
    </row>
    <row r="1589" spans="1:11" x14ac:dyDescent="0.2">
      <c r="A1589" s="6">
        <f ca="1">IF(CompanyProfiles!F$44&gt;=RAND(),0,1)</f>
        <v>1</v>
      </c>
      <c r="B1589" s="6">
        <f ca="1">IF(CompanyProfiles!G$44&gt;=RAND(),0,1)</f>
        <v>1</v>
      </c>
      <c r="C1589" s="6">
        <f ca="1">IF(CompanyProfiles!H$44&gt;=RAND(),0,1)</f>
        <v>1</v>
      </c>
      <c r="D1589" s="6">
        <f ca="1">IF(CompanyProfiles!I$44&gt;=RAND(),0,1)</f>
        <v>0</v>
      </c>
      <c r="E1589" s="6">
        <f ca="1">IF(CompanyProfiles!J$44&gt;=RAND(),0,1)</f>
        <v>1</v>
      </c>
      <c r="F1589" s="6">
        <f ca="1">IF(CompanyProfiles!K$44&gt;=RAND(),0,1)</f>
        <v>1</v>
      </c>
      <c r="G1589" s="6">
        <f ca="1">IF(CompanyProfiles!L$44&gt;=RAND(),0,1)</f>
        <v>1</v>
      </c>
      <c r="H1589" s="6">
        <f ca="1">IF(CompanyProfiles!M$44&gt;=RAND(),0,1)</f>
        <v>1</v>
      </c>
      <c r="I1589" s="6">
        <f ca="1">IF(CompanyProfiles!N$44&gt;=RAND(),0,1)</f>
        <v>1</v>
      </c>
      <c r="J1589" s="12">
        <f ca="1">1-(SUM(COUNTIF(A1589:I1589,"= 1"))/CompanyProfiles!$F$47)</f>
        <v>0.11111111111111116</v>
      </c>
      <c r="K1589" s="6">
        <f ca="1">IF(J1589=0,0,IF(G1589=1,CompanyProfiles!$T$43+(RANDBETWEEN(CompanyProfiles!$R$43,CompanyProfiles!$S$43))/100,CompanyProfiles!$T$42+(RANDBETWEEN(CompanyProfiles!$R$42,CompanyProfiles!$S$42))/100))</f>
        <v>10488.746666666666</v>
      </c>
    </row>
    <row r="1590" spans="1:11" x14ac:dyDescent="0.2">
      <c r="A1590" s="6">
        <f ca="1">IF(CompanyProfiles!F$44&gt;=RAND(),0,1)</f>
        <v>1</v>
      </c>
      <c r="B1590" s="6">
        <f ca="1">IF(CompanyProfiles!G$44&gt;=RAND(),0,1)</f>
        <v>1</v>
      </c>
      <c r="C1590" s="6">
        <f ca="1">IF(CompanyProfiles!H$44&gt;=RAND(),0,1)</f>
        <v>1</v>
      </c>
      <c r="D1590" s="6">
        <f ca="1">IF(CompanyProfiles!I$44&gt;=RAND(),0,1)</f>
        <v>0</v>
      </c>
      <c r="E1590" s="6">
        <f ca="1">IF(CompanyProfiles!J$44&gt;=RAND(),0,1)</f>
        <v>1</v>
      </c>
      <c r="F1590" s="6">
        <f ca="1">IF(CompanyProfiles!K$44&gt;=RAND(),0,1)</f>
        <v>1</v>
      </c>
      <c r="G1590" s="6">
        <f ca="1">IF(CompanyProfiles!L$44&gt;=RAND(),0,1)</f>
        <v>1</v>
      </c>
      <c r="H1590" s="6">
        <f ca="1">IF(CompanyProfiles!M$44&gt;=RAND(),0,1)</f>
        <v>1</v>
      </c>
      <c r="I1590" s="6">
        <f ca="1">IF(CompanyProfiles!N$44&gt;=RAND(),0,1)</f>
        <v>1</v>
      </c>
      <c r="J1590" s="12">
        <f ca="1">1-(SUM(COUNTIF(A1590:I1590,"= 1"))/CompanyProfiles!$F$47)</f>
        <v>0.11111111111111116</v>
      </c>
      <c r="K1590" s="6">
        <f ca="1">IF(J1590=0,0,IF(G1590=1,CompanyProfiles!$T$43+(RANDBETWEEN(CompanyProfiles!$R$43,CompanyProfiles!$S$43))/100,CompanyProfiles!$T$42+(RANDBETWEEN(CompanyProfiles!$R$42,CompanyProfiles!$S$42))/100))</f>
        <v>7721.416666666667</v>
      </c>
    </row>
    <row r="1591" spans="1:11" x14ac:dyDescent="0.2">
      <c r="A1591" s="6">
        <f ca="1">IF(CompanyProfiles!F$44&gt;=RAND(),0,1)</f>
        <v>1</v>
      </c>
      <c r="B1591" s="6">
        <f ca="1">IF(CompanyProfiles!G$44&gt;=RAND(),0,1)</f>
        <v>0</v>
      </c>
      <c r="C1591" s="6">
        <f ca="1">IF(CompanyProfiles!H$44&gt;=RAND(),0,1)</f>
        <v>0</v>
      </c>
      <c r="D1591" s="6">
        <f ca="1">IF(CompanyProfiles!I$44&gt;=RAND(),0,1)</f>
        <v>1</v>
      </c>
      <c r="E1591" s="6">
        <f ca="1">IF(CompanyProfiles!J$44&gt;=RAND(),0,1)</f>
        <v>1</v>
      </c>
      <c r="F1591" s="6">
        <f ca="1">IF(CompanyProfiles!K$44&gt;=RAND(),0,1)</f>
        <v>1</v>
      </c>
      <c r="G1591" s="6">
        <f ca="1">IF(CompanyProfiles!L$44&gt;=RAND(),0,1)</f>
        <v>1</v>
      </c>
      <c r="H1591" s="6">
        <f ca="1">IF(CompanyProfiles!M$44&gt;=RAND(),0,1)</f>
        <v>1</v>
      </c>
      <c r="I1591" s="6">
        <f ca="1">IF(CompanyProfiles!N$44&gt;=RAND(),0,1)</f>
        <v>1</v>
      </c>
      <c r="J1591" s="12">
        <f ca="1">1-(SUM(COUNTIF(A1591:I1591,"= 1"))/CompanyProfiles!$F$47)</f>
        <v>0.22222222222222221</v>
      </c>
      <c r="K1591" s="6">
        <f ca="1">IF(J1591=0,0,IF(G1591=1,CompanyProfiles!$T$43+(RANDBETWEEN(CompanyProfiles!$R$43,CompanyProfiles!$S$43))/100,CompanyProfiles!$T$42+(RANDBETWEEN(CompanyProfiles!$R$42,CompanyProfiles!$S$42))/100))</f>
        <v>9287.7266666666674</v>
      </c>
    </row>
    <row r="1592" spans="1:11" x14ac:dyDescent="0.2">
      <c r="A1592" s="6">
        <f ca="1">IF(CompanyProfiles!F$44&gt;=RAND(),0,1)</f>
        <v>1</v>
      </c>
      <c r="B1592" s="6">
        <f ca="1">IF(CompanyProfiles!G$44&gt;=RAND(),0,1)</f>
        <v>1</v>
      </c>
      <c r="C1592" s="6">
        <f ca="1">IF(CompanyProfiles!H$44&gt;=RAND(),0,1)</f>
        <v>0</v>
      </c>
      <c r="D1592" s="6">
        <f ca="1">IF(CompanyProfiles!I$44&gt;=RAND(),0,1)</f>
        <v>1</v>
      </c>
      <c r="E1592" s="6">
        <f ca="1">IF(CompanyProfiles!J$44&gt;=RAND(),0,1)</f>
        <v>1</v>
      </c>
      <c r="F1592" s="6">
        <f ca="1">IF(CompanyProfiles!K$44&gt;=RAND(),0,1)</f>
        <v>0</v>
      </c>
      <c r="G1592" s="6">
        <f ca="1">IF(CompanyProfiles!L$44&gt;=RAND(),0,1)</f>
        <v>1</v>
      </c>
      <c r="H1592" s="6">
        <f ca="1">IF(CompanyProfiles!M$44&gt;=RAND(),0,1)</f>
        <v>1</v>
      </c>
      <c r="I1592" s="6">
        <f ca="1">IF(CompanyProfiles!N$44&gt;=RAND(),0,1)</f>
        <v>1</v>
      </c>
      <c r="J1592" s="12">
        <f ca="1">1-(SUM(COUNTIF(A1592:I1592,"= 1"))/CompanyProfiles!$F$47)</f>
        <v>0.22222222222222221</v>
      </c>
      <c r="K1592" s="6">
        <f ca="1">IF(J1592=0,0,IF(G1592=1,CompanyProfiles!$T$43+(RANDBETWEEN(CompanyProfiles!$R$43,CompanyProfiles!$S$43))/100,CompanyProfiles!$T$42+(RANDBETWEEN(CompanyProfiles!$R$42,CompanyProfiles!$S$42))/100))</f>
        <v>8213.3866666666672</v>
      </c>
    </row>
    <row r="1593" spans="1:11" x14ac:dyDescent="0.2">
      <c r="A1593" s="6">
        <f ca="1">IF(CompanyProfiles!F$44&gt;=RAND(),0,1)</f>
        <v>1</v>
      </c>
      <c r="B1593" s="6">
        <f ca="1">IF(CompanyProfiles!G$44&gt;=RAND(),0,1)</f>
        <v>1</v>
      </c>
      <c r="C1593" s="6">
        <f ca="1">IF(CompanyProfiles!H$44&gt;=RAND(),0,1)</f>
        <v>1</v>
      </c>
      <c r="D1593" s="6">
        <f ca="1">IF(CompanyProfiles!I$44&gt;=RAND(),0,1)</f>
        <v>1</v>
      </c>
      <c r="E1593" s="6">
        <f ca="1">IF(CompanyProfiles!J$44&gt;=RAND(),0,1)</f>
        <v>1</v>
      </c>
      <c r="F1593" s="6">
        <f ca="1">IF(CompanyProfiles!K$44&gt;=RAND(),0,1)</f>
        <v>1</v>
      </c>
      <c r="G1593" s="6">
        <f ca="1">IF(CompanyProfiles!L$44&gt;=RAND(),0,1)</f>
        <v>1</v>
      </c>
      <c r="H1593" s="6">
        <f ca="1">IF(CompanyProfiles!M$44&gt;=RAND(),0,1)</f>
        <v>0</v>
      </c>
      <c r="I1593" s="6">
        <f ca="1">IF(CompanyProfiles!N$44&gt;=RAND(),0,1)</f>
        <v>1</v>
      </c>
      <c r="J1593" s="12">
        <f ca="1">1-(SUM(COUNTIF(A1593:I1593,"= 1"))/CompanyProfiles!$F$47)</f>
        <v>0.11111111111111116</v>
      </c>
      <c r="K1593" s="6">
        <f ca="1">IF(J1593=0,0,IF(G1593=1,CompanyProfiles!$T$43+(RANDBETWEEN(CompanyProfiles!$R$43,CompanyProfiles!$S$43))/100,CompanyProfiles!$T$42+(RANDBETWEEN(CompanyProfiles!$R$42,CompanyProfiles!$S$42))/100))</f>
        <v>10770.516666666666</v>
      </c>
    </row>
    <row r="1594" spans="1:11" x14ac:dyDescent="0.2">
      <c r="A1594" s="6">
        <f ca="1">IF(CompanyProfiles!F$44&gt;=RAND(),0,1)</f>
        <v>1</v>
      </c>
      <c r="B1594" s="6">
        <f ca="1">IF(CompanyProfiles!G$44&gt;=RAND(),0,1)</f>
        <v>1</v>
      </c>
      <c r="C1594" s="6">
        <f ca="1">IF(CompanyProfiles!H$44&gt;=RAND(),0,1)</f>
        <v>0</v>
      </c>
      <c r="D1594" s="6">
        <f ca="1">IF(CompanyProfiles!I$44&gt;=RAND(),0,1)</f>
        <v>0</v>
      </c>
      <c r="E1594" s="6">
        <f ca="1">IF(CompanyProfiles!J$44&gt;=RAND(),0,1)</f>
        <v>1</v>
      </c>
      <c r="F1594" s="6">
        <f ca="1">IF(CompanyProfiles!K$44&gt;=RAND(),0,1)</f>
        <v>1</v>
      </c>
      <c r="G1594" s="6">
        <f ca="1">IF(CompanyProfiles!L$44&gt;=RAND(),0,1)</f>
        <v>0</v>
      </c>
      <c r="H1594" s="6">
        <f ca="1">IF(CompanyProfiles!M$44&gt;=RAND(),0,1)</f>
        <v>1</v>
      </c>
      <c r="I1594" s="6">
        <f ca="1">IF(CompanyProfiles!N$44&gt;=RAND(),0,1)</f>
        <v>1</v>
      </c>
      <c r="J1594" s="12">
        <f ca="1">1-(SUM(COUNTIF(A1594:I1594,"= 1"))/CompanyProfiles!$F$47)</f>
        <v>0.33333333333333337</v>
      </c>
      <c r="K1594" s="6">
        <f ca="1">IF(J1594=0,0,IF(G1594=1,CompanyProfiles!$T$43+(RANDBETWEEN(CompanyProfiles!$R$43,CompanyProfiles!$S$43))/100,CompanyProfiles!$T$42+(RANDBETWEEN(CompanyProfiles!$R$42,CompanyProfiles!$S$42))/100))</f>
        <v>3353.5166666666664</v>
      </c>
    </row>
    <row r="1595" spans="1:11" x14ac:dyDescent="0.2">
      <c r="A1595" s="6">
        <f ca="1">IF(CompanyProfiles!F$44&gt;=RAND(),0,1)</f>
        <v>1</v>
      </c>
      <c r="B1595" s="6">
        <f ca="1">IF(CompanyProfiles!G$44&gt;=RAND(),0,1)</f>
        <v>1</v>
      </c>
      <c r="C1595" s="6">
        <f ca="1">IF(CompanyProfiles!H$44&gt;=RAND(),0,1)</f>
        <v>1</v>
      </c>
      <c r="D1595" s="6">
        <f ca="1">IF(CompanyProfiles!I$44&gt;=RAND(),0,1)</f>
        <v>0</v>
      </c>
      <c r="E1595" s="6">
        <f ca="1">IF(CompanyProfiles!J$44&gt;=RAND(),0,1)</f>
        <v>1</v>
      </c>
      <c r="F1595" s="6">
        <f ca="1">IF(CompanyProfiles!K$44&gt;=RAND(),0,1)</f>
        <v>0</v>
      </c>
      <c r="G1595" s="6">
        <f ca="1">IF(CompanyProfiles!L$44&gt;=RAND(),0,1)</f>
        <v>1</v>
      </c>
      <c r="H1595" s="6">
        <f ca="1">IF(CompanyProfiles!M$44&gt;=RAND(),0,1)</f>
        <v>0</v>
      </c>
      <c r="I1595" s="6">
        <f ca="1">IF(CompanyProfiles!N$44&gt;=RAND(),0,1)</f>
        <v>0</v>
      </c>
      <c r="J1595" s="12">
        <f ca="1">1-(SUM(COUNTIF(A1595:I1595,"= 1"))/CompanyProfiles!$F$47)</f>
        <v>0.44444444444444442</v>
      </c>
      <c r="K1595" s="6">
        <f ca="1">IF(J1595=0,0,IF(G1595=1,CompanyProfiles!$T$43+(RANDBETWEEN(CompanyProfiles!$R$43,CompanyProfiles!$S$43))/100,CompanyProfiles!$T$42+(RANDBETWEEN(CompanyProfiles!$R$42,CompanyProfiles!$S$42))/100))</f>
        <v>8923.4166666666661</v>
      </c>
    </row>
    <row r="1596" spans="1:11" x14ac:dyDescent="0.2">
      <c r="A1596" s="6">
        <f ca="1">IF(CompanyProfiles!F$44&gt;=RAND(),0,1)</f>
        <v>1</v>
      </c>
      <c r="B1596" s="6">
        <f ca="1">IF(CompanyProfiles!G$44&gt;=RAND(),0,1)</f>
        <v>1</v>
      </c>
      <c r="C1596" s="6">
        <f ca="1">IF(CompanyProfiles!H$44&gt;=RAND(),0,1)</f>
        <v>1</v>
      </c>
      <c r="D1596" s="6">
        <f ca="1">IF(CompanyProfiles!I$44&gt;=RAND(),0,1)</f>
        <v>0</v>
      </c>
      <c r="E1596" s="6">
        <f ca="1">IF(CompanyProfiles!J$44&gt;=RAND(),0,1)</f>
        <v>0</v>
      </c>
      <c r="F1596" s="6">
        <f ca="1">IF(CompanyProfiles!K$44&gt;=RAND(),0,1)</f>
        <v>1</v>
      </c>
      <c r="G1596" s="6">
        <f ca="1">IF(CompanyProfiles!L$44&gt;=RAND(),0,1)</f>
        <v>1</v>
      </c>
      <c r="H1596" s="6">
        <f ca="1">IF(CompanyProfiles!M$44&gt;=RAND(),0,1)</f>
        <v>1</v>
      </c>
      <c r="I1596" s="6">
        <f ca="1">IF(CompanyProfiles!N$44&gt;=RAND(),0,1)</f>
        <v>1</v>
      </c>
      <c r="J1596" s="12">
        <f ca="1">1-(SUM(COUNTIF(A1596:I1596,"= 1"))/CompanyProfiles!$F$47)</f>
        <v>0.22222222222222221</v>
      </c>
      <c r="K1596" s="6">
        <f ca="1">IF(J1596=0,0,IF(G1596=1,CompanyProfiles!$T$43+(RANDBETWEEN(CompanyProfiles!$R$43,CompanyProfiles!$S$43))/100,CompanyProfiles!$T$42+(RANDBETWEEN(CompanyProfiles!$R$42,CompanyProfiles!$S$42))/100))</f>
        <v>9285.7366666666676</v>
      </c>
    </row>
    <row r="1597" spans="1:11" x14ac:dyDescent="0.2">
      <c r="A1597" s="6">
        <f ca="1">IF(CompanyProfiles!F$44&gt;=RAND(),0,1)</f>
        <v>1</v>
      </c>
      <c r="B1597" s="6">
        <f ca="1">IF(CompanyProfiles!G$44&gt;=RAND(),0,1)</f>
        <v>0</v>
      </c>
      <c r="C1597" s="6">
        <f ca="1">IF(CompanyProfiles!H$44&gt;=RAND(),0,1)</f>
        <v>1</v>
      </c>
      <c r="D1597" s="6">
        <f ca="1">IF(CompanyProfiles!I$44&gt;=RAND(),0,1)</f>
        <v>1</v>
      </c>
      <c r="E1597" s="6">
        <f ca="1">IF(CompanyProfiles!J$44&gt;=RAND(),0,1)</f>
        <v>1</v>
      </c>
      <c r="F1597" s="6">
        <f ca="1">IF(CompanyProfiles!K$44&gt;=RAND(),0,1)</f>
        <v>1</v>
      </c>
      <c r="G1597" s="6">
        <f ca="1">IF(CompanyProfiles!L$44&gt;=RAND(),0,1)</f>
        <v>0</v>
      </c>
      <c r="H1597" s="6">
        <f ca="1">IF(CompanyProfiles!M$44&gt;=RAND(),0,1)</f>
        <v>1</v>
      </c>
      <c r="I1597" s="6">
        <f ca="1">IF(CompanyProfiles!N$44&gt;=RAND(),0,1)</f>
        <v>0</v>
      </c>
      <c r="J1597" s="12">
        <f ca="1">1-(SUM(COUNTIF(A1597:I1597,"= 1"))/CompanyProfiles!$F$47)</f>
        <v>0.33333333333333337</v>
      </c>
      <c r="K1597" s="6">
        <f ca="1">IF(J1597=0,0,IF(G1597=1,CompanyProfiles!$T$43+(RANDBETWEEN(CompanyProfiles!$R$43,CompanyProfiles!$S$43))/100,CompanyProfiles!$T$42+(RANDBETWEEN(CompanyProfiles!$R$42,CompanyProfiles!$S$42))/100))</f>
        <v>5065.3866666666672</v>
      </c>
    </row>
    <row r="1598" spans="1:11" x14ac:dyDescent="0.2">
      <c r="A1598" s="6">
        <f ca="1">IF(CompanyProfiles!F$44&gt;=RAND(),0,1)</f>
        <v>1</v>
      </c>
      <c r="B1598" s="6">
        <f ca="1">IF(CompanyProfiles!G$44&gt;=RAND(),0,1)</f>
        <v>0</v>
      </c>
      <c r="C1598" s="6">
        <f ca="1">IF(CompanyProfiles!H$44&gt;=RAND(),0,1)</f>
        <v>1</v>
      </c>
      <c r="D1598" s="6">
        <f ca="1">IF(CompanyProfiles!I$44&gt;=RAND(),0,1)</f>
        <v>1</v>
      </c>
      <c r="E1598" s="6">
        <f ca="1">IF(CompanyProfiles!J$44&gt;=RAND(),0,1)</f>
        <v>1</v>
      </c>
      <c r="F1598" s="6">
        <f ca="1">IF(CompanyProfiles!K$44&gt;=RAND(),0,1)</f>
        <v>0</v>
      </c>
      <c r="G1598" s="6">
        <f ca="1">IF(CompanyProfiles!L$44&gt;=RAND(),0,1)</f>
        <v>1</v>
      </c>
      <c r="H1598" s="6">
        <f ca="1">IF(CompanyProfiles!M$44&gt;=RAND(),0,1)</f>
        <v>1</v>
      </c>
      <c r="I1598" s="6">
        <f ca="1">IF(CompanyProfiles!N$44&gt;=RAND(),0,1)</f>
        <v>1</v>
      </c>
      <c r="J1598" s="12">
        <f ca="1">1-(SUM(COUNTIF(A1598:I1598,"= 1"))/CompanyProfiles!$F$47)</f>
        <v>0.22222222222222221</v>
      </c>
      <c r="K1598" s="6">
        <f ca="1">IF(J1598=0,0,IF(G1598=1,CompanyProfiles!$T$43+(RANDBETWEEN(CompanyProfiles!$R$43,CompanyProfiles!$S$43))/100,CompanyProfiles!$T$42+(RANDBETWEEN(CompanyProfiles!$R$42,CompanyProfiles!$S$42))/100))</f>
        <v>9335.5666666666675</v>
      </c>
    </row>
    <row r="1599" spans="1:11" x14ac:dyDescent="0.2">
      <c r="A1599" s="6">
        <f ca="1">IF(CompanyProfiles!F$44&gt;=RAND(),0,1)</f>
        <v>1</v>
      </c>
      <c r="B1599" s="6">
        <f ca="1">IF(CompanyProfiles!G$44&gt;=RAND(),0,1)</f>
        <v>0</v>
      </c>
      <c r="C1599" s="6">
        <f ca="1">IF(CompanyProfiles!H$44&gt;=RAND(),0,1)</f>
        <v>1</v>
      </c>
      <c r="D1599" s="6">
        <f ca="1">IF(CompanyProfiles!I$44&gt;=RAND(),0,1)</f>
        <v>1</v>
      </c>
      <c r="E1599" s="6">
        <f ca="1">IF(CompanyProfiles!J$44&gt;=RAND(),0,1)</f>
        <v>1</v>
      </c>
      <c r="F1599" s="6">
        <f ca="1">IF(CompanyProfiles!K$44&gt;=RAND(),0,1)</f>
        <v>1</v>
      </c>
      <c r="G1599" s="6">
        <f ca="1">IF(CompanyProfiles!L$44&gt;=RAND(),0,1)</f>
        <v>1</v>
      </c>
      <c r="H1599" s="6">
        <f ca="1">IF(CompanyProfiles!M$44&gt;=RAND(),0,1)</f>
        <v>0</v>
      </c>
      <c r="I1599" s="6">
        <f ca="1">IF(CompanyProfiles!N$44&gt;=RAND(),0,1)</f>
        <v>1</v>
      </c>
      <c r="J1599" s="12">
        <f ca="1">1-(SUM(COUNTIF(A1599:I1599,"= 1"))/CompanyProfiles!$F$47)</f>
        <v>0.22222222222222221</v>
      </c>
      <c r="K1599" s="6">
        <f ca="1">IF(J1599=0,0,IF(G1599=1,CompanyProfiles!$T$43+(RANDBETWEEN(CompanyProfiles!$R$43,CompanyProfiles!$S$43))/100,CompanyProfiles!$T$42+(RANDBETWEEN(CompanyProfiles!$R$42,CompanyProfiles!$S$42))/100))</f>
        <v>10697.886666666667</v>
      </c>
    </row>
    <row r="1600" spans="1:11" x14ac:dyDescent="0.2">
      <c r="A1600" s="6">
        <f ca="1">IF(CompanyProfiles!F$44&gt;=RAND(),0,1)</f>
        <v>1</v>
      </c>
      <c r="B1600" s="6">
        <f ca="1">IF(CompanyProfiles!G$44&gt;=RAND(),0,1)</f>
        <v>1</v>
      </c>
      <c r="C1600" s="6">
        <f ca="1">IF(CompanyProfiles!H$44&gt;=RAND(),0,1)</f>
        <v>1</v>
      </c>
      <c r="D1600" s="6">
        <f ca="1">IF(CompanyProfiles!I$44&gt;=RAND(),0,1)</f>
        <v>0</v>
      </c>
      <c r="E1600" s="6">
        <f ca="1">IF(CompanyProfiles!J$44&gt;=RAND(),0,1)</f>
        <v>1</v>
      </c>
      <c r="F1600" s="6">
        <f ca="1">IF(CompanyProfiles!K$44&gt;=RAND(),0,1)</f>
        <v>1</v>
      </c>
      <c r="G1600" s="6">
        <f ca="1">IF(CompanyProfiles!L$44&gt;=RAND(),0,1)</f>
        <v>1</v>
      </c>
      <c r="H1600" s="6">
        <f ca="1">IF(CompanyProfiles!M$44&gt;=RAND(),0,1)</f>
        <v>1</v>
      </c>
      <c r="I1600" s="6">
        <f ca="1">IF(CompanyProfiles!N$44&gt;=RAND(),0,1)</f>
        <v>1</v>
      </c>
      <c r="J1600" s="12">
        <f ca="1">1-(SUM(COUNTIF(A1600:I1600,"= 1"))/CompanyProfiles!$F$47)</f>
        <v>0.11111111111111116</v>
      </c>
      <c r="K1600" s="6">
        <f ca="1">IF(J1600=0,0,IF(G1600=1,CompanyProfiles!$T$43+(RANDBETWEEN(CompanyProfiles!$R$43,CompanyProfiles!$S$43))/100,CompanyProfiles!$T$42+(RANDBETWEEN(CompanyProfiles!$R$42,CompanyProfiles!$S$42))/100))</f>
        <v>14952.986666666668</v>
      </c>
    </row>
    <row r="1601" spans="1:11" x14ac:dyDescent="0.2">
      <c r="A1601" s="6">
        <f ca="1">IF(CompanyProfiles!F$44&gt;=RAND(),0,1)</f>
        <v>1</v>
      </c>
      <c r="B1601" s="6">
        <f ca="1">IF(CompanyProfiles!G$44&gt;=RAND(),0,1)</f>
        <v>1</v>
      </c>
      <c r="C1601" s="6">
        <f ca="1">IF(CompanyProfiles!H$44&gt;=RAND(),0,1)</f>
        <v>1</v>
      </c>
      <c r="D1601" s="6">
        <f ca="1">IF(CompanyProfiles!I$44&gt;=RAND(),0,1)</f>
        <v>0</v>
      </c>
      <c r="E1601" s="6">
        <f ca="1">IF(CompanyProfiles!J$44&gt;=RAND(),0,1)</f>
        <v>1</v>
      </c>
      <c r="F1601" s="6">
        <f ca="1">IF(CompanyProfiles!K$44&gt;=RAND(),0,1)</f>
        <v>1</v>
      </c>
      <c r="G1601" s="6">
        <f ca="1">IF(CompanyProfiles!L$44&gt;=RAND(),0,1)</f>
        <v>1</v>
      </c>
      <c r="H1601" s="6">
        <f ca="1">IF(CompanyProfiles!M$44&gt;=RAND(),0,1)</f>
        <v>1</v>
      </c>
      <c r="I1601" s="6">
        <f ca="1">IF(CompanyProfiles!N$44&gt;=RAND(),0,1)</f>
        <v>1</v>
      </c>
      <c r="J1601" s="12">
        <f ca="1">1-(SUM(COUNTIF(A1601:I1601,"= 1"))/CompanyProfiles!$F$47)</f>
        <v>0.11111111111111116</v>
      </c>
      <c r="K1601" s="6">
        <f ca="1">IF(J1601=0,0,IF(G1601=1,CompanyProfiles!$T$43+(RANDBETWEEN(CompanyProfiles!$R$43,CompanyProfiles!$S$43))/100,CompanyProfiles!$T$42+(RANDBETWEEN(CompanyProfiles!$R$42,CompanyProfiles!$S$42))/100))</f>
        <v>8121.5166666666664</v>
      </c>
    </row>
    <row r="1602" spans="1:11" x14ac:dyDescent="0.2">
      <c r="A1602" s="6">
        <f ca="1">IF(CompanyProfiles!F$44&gt;=RAND(),0,1)</f>
        <v>1</v>
      </c>
      <c r="B1602" s="6">
        <f ca="1">IF(CompanyProfiles!G$44&gt;=RAND(),0,1)</f>
        <v>1</v>
      </c>
      <c r="C1602" s="6">
        <f ca="1">IF(CompanyProfiles!H$44&gt;=RAND(),0,1)</f>
        <v>0</v>
      </c>
      <c r="D1602" s="6">
        <f ca="1">IF(CompanyProfiles!I$44&gt;=RAND(),0,1)</f>
        <v>0</v>
      </c>
      <c r="E1602" s="6">
        <f ca="1">IF(CompanyProfiles!J$44&gt;=RAND(),0,1)</f>
        <v>1</v>
      </c>
      <c r="F1602" s="6">
        <f ca="1">IF(CompanyProfiles!K$44&gt;=RAND(),0,1)</f>
        <v>0</v>
      </c>
      <c r="G1602" s="6">
        <f ca="1">IF(CompanyProfiles!L$44&gt;=RAND(),0,1)</f>
        <v>1</v>
      </c>
      <c r="H1602" s="6">
        <f ca="1">IF(CompanyProfiles!M$44&gt;=RAND(),0,1)</f>
        <v>1</v>
      </c>
      <c r="I1602" s="6">
        <f ca="1">IF(CompanyProfiles!N$44&gt;=RAND(),0,1)</f>
        <v>1</v>
      </c>
      <c r="J1602" s="12">
        <f ca="1">1-(SUM(COUNTIF(A1602:I1602,"= 1"))/CompanyProfiles!$F$47)</f>
        <v>0.33333333333333337</v>
      </c>
      <c r="K1602" s="6">
        <f ca="1">IF(J1602=0,0,IF(G1602=1,CompanyProfiles!$T$43+(RANDBETWEEN(CompanyProfiles!$R$43,CompanyProfiles!$S$43))/100,CompanyProfiles!$T$42+(RANDBETWEEN(CompanyProfiles!$R$42,CompanyProfiles!$S$42))/100))</f>
        <v>5994.6566666666668</v>
      </c>
    </row>
    <row r="1603" spans="1:11" x14ac:dyDescent="0.2">
      <c r="A1603" s="6">
        <f ca="1">IF(CompanyProfiles!F$44&gt;=RAND(),0,1)</f>
        <v>1</v>
      </c>
      <c r="B1603" s="6">
        <f ca="1">IF(CompanyProfiles!G$44&gt;=RAND(),0,1)</f>
        <v>1</v>
      </c>
      <c r="C1603" s="6">
        <f ca="1">IF(CompanyProfiles!H$44&gt;=RAND(),0,1)</f>
        <v>1</v>
      </c>
      <c r="D1603" s="6">
        <f ca="1">IF(CompanyProfiles!I$44&gt;=RAND(),0,1)</f>
        <v>0</v>
      </c>
      <c r="E1603" s="6">
        <f ca="1">IF(CompanyProfiles!J$44&gt;=RAND(),0,1)</f>
        <v>1</v>
      </c>
      <c r="F1603" s="6">
        <f ca="1">IF(CompanyProfiles!K$44&gt;=RAND(),0,1)</f>
        <v>1</v>
      </c>
      <c r="G1603" s="6">
        <f ca="1">IF(CompanyProfiles!L$44&gt;=RAND(),0,1)</f>
        <v>1</v>
      </c>
      <c r="H1603" s="6">
        <f ca="1">IF(CompanyProfiles!M$44&gt;=RAND(),0,1)</f>
        <v>1</v>
      </c>
      <c r="I1603" s="6">
        <f ca="1">IF(CompanyProfiles!N$44&gt;=RAND(),0,1)</f>
        <v>1</v>
      </c>
      <c r="J1603" s="12">
        <f ca="1">1-(SUM(COUNTIF(A1603:I1603,"= 1"))/CompanyProfiles!$F$47)</f>
        <v>0.11111111111111116</v>
      </c>
      <c r="K1603" s="6">
        <f ca="1">IF(J1603=0,0,IF(G1603=1,CompanyProfiles!$T$43+(RANDBETWEEN(CompanyProfiles!$R$43,CompanyProfiles!$S$43))/100,CompanyProfiles!$T$42+(RANDBETWEEN(CompanyProfiles!$R$42,CompanyProfiles!$S$42))/100))</f>
        <v>7838.3666666666668</v>
      </c>
    </row>
    <row r="1604" spans="1:11" x14ac:dyDescent="0.2">
      <c r="A1604" s="6">
        <f ca="1">IF(CompanyProfiles!F$44&gt;=RAND(),0,1)</f>
        <v>1</v>
      </c>
      <c r="B1604" s="6">
        <f ca="1">IF(CompanyProfiles!G$44&gt;=RAND(),0,1)</f>
        <v>1</v>
      </c>
      <c r="C1604" s="6">
        <f ca="1">IF(CompanyProfiles!H$44&gt;=RAND(),0,1)</f>
        <v>0</v>
      </c>
      <c r="D1604" s="6">
        <f ca="1">IF(CompanyProfiles!I$44&gt;=RAND(),0,1)</f>
        <v>1</v>
      </c>
      <c r="E1604" s="6">
        <f ca="1">IF(CompanyProfiles!J$44&gt;=RAND(),0,1)</f>
        <v>1</v>
      </c>
      <c r="F1604" s="6">
        <f ca="1">IF(CompanyProfiles!K$44&gt;=RAND(),0,1)</f>
        <v>1</v>
      </c>
      <c r="G1604" s="6">
        <f ca="1">IF(CompanyProfiles!L$44&gt;=RAND(),0,1)</f>
        <v>0</v>
      </c>
      <c r="H1604" s="6">
        <f ca="1">IF(CompanyProfiles!M$44&gt;=RAND(),0,1)</f>
        <v>1</v>
      </c>
      <c r="I1604" s="6">
        <f ca="1">IF(CompanyProfiles!N$44&gt;=RAND(),0,1)</f>
        <v>1</v>
      </c>
      <c r="J1604" s="12">
        <f ca="1">1-(SUM(COUNTIF(A1604:I1604,"= 1"))/CompanyProfiles!$F$47)</f>
        <v>0.22222222222222221</v>
      </c>
      <c r="K1604" s="6">
        <f ca="1">IF(J1604=0,0,IF(G1604=1,CompanyProfiles!$T$43+(RANDBETWEEN(CompanyProfiles!$R$43,CompanyProfiles!$S$43))/100,CompanyProfiles!$T$42+(RANDBETWEEN(CompanyProfiles!$R$42,CompanyProfiles!$S$42))/100))</f>
        <v>45.526666666666671</v>
      </c>
    </row>
    <row r="1605" spans="1:11" x14ac:dyDescent="0.2">
      <c r="A1605" s="6">
        <f ca="1">IF(CompanyProfiles!F$44&gt;=RAND(),0,1)</f>
        <v>1</v>
      </c>
      <c r="B1605" s="6">
        <f ca="1">IF(CompanyProfiles!G$44&gt;=RAND(),0,1)</f>
        <v>1</v>
      </c>
      <c r="C1605" s="6">
        <f ca="1">IF(CompanyProfiles!H$44&gt;=RAND(),0,1)</f>
        <v>1</v>
      </c>
      <c r="D1605" s="6">
        <f ca="1">IF(CompanyProfiles!I$44&gt;=RAND(),0,1)</f>
        <v>1</v>
      </c>
      <c r="E1605" s="6">
        <f ca="1">IF(CompanyProfiles!J$44&gt;=RAND(),0,1)</f>
        <v>1</v>
      </c>
      <c r="F1605" s="6">
        <f ca="1">IF(CompanyProfiles!K$44&gt;=RAND(),0,1)</f>
        <v>1</v>
      </c>
      <c r="G1605" s="6">
        <f ca="1">IF(CompanyProfiles!L$44&gt;=RAND(),0,1)</f>
        <v>1</v>
      </c>
      <c r="H1605" s="6">
        <f ca="1">IF(CompanyProfiles!M$44&gt;=RAND(),0,1)</f>
        <v>0</v>
      </c>
      <c r="I1605" s="6">
        <f ca="1">IF(CompanyProfiles!N$44&gt;=RAND(),0,1)</f>
        <v>1</v>
      </c>
      <c r="J1605" s="12">
        <f ca="1">1-(SUM(COUNTIF(A1605:I1605,"= 1"))/CompanyProfiles!$F$47)</f>
        <v>0.11111111111111116</v>
      </c>
      <c r="K1605" s="6">
        <f ca="1">IF(J1605=0,0,IF(G1605=1,CompanyProfiles!$T$43+(RANDBETWEEN(CompanyProfiles!$R$43,CompanyProfiles!$S$43))/100,CompanyProfiles!$T$42+(RANDBETWEEN(CompanyProfiles!$R$42,CompanyProfiles!$S$42))/100))</f>
        <v>8502.0566666666673</v>
      </c>
    </row>
    <row r="1606" spans="1:11" x14ac:dyDescent="0.2">
      <c r="A1606" s="6">
        <f ca="1">IF(CompanyProfiles!F$44&gt;=RAND(),0,1)</f>
        <v>0</v>
      </c>
      <c r="B1606" s="6">
        <f ca="1">IF(CompanyProfiles!G$44&gt;=RAND(),0,1)</f>
        <v>1</v>
      </c>
      <c r="C1606" s="6">
        <f ca="1">IF(CompanyProfiles!H$44&gt;=RAND(),0,1)</f>
        <v>1</v>
      </c>
      <c r="D1606" s="6">
        <f ca="1">IF(CompanyProfiles!I$44&gt;=RAND(),0,1)</f>
        <v>1</v>
      </c>
      <c r="E1606" s="6">
        <f ca="1">IF(CompanyProfiles!J$44&gt;=RAND(),0,1)</f>
        <v>1</v>
      </c>
      <c r="F1606" s="6">
        <f ca="1">IF(CompanyProfiles!K$44&gt;=RAND(),0,1)</f>
        <v>1</v>
      </c>
      <c r="G1606" s="6">
        <f ca="1">IF(CompanyProfiles!L$44&gt;=RAND(),0,1)</f>
        <v>1</v>
      </c>
      <c r="H1606" s="6">
        <f ca="1">IF(CompanyProfiles!M$44&gt;=RAND(),0,1)</f>
        <v>1</v>
      </c>
      <c r="I1606" s="6">
        <f ca="1">IF(CompanyProfiles!N$44&gt;=RAND(),0,1)</f>
        <v>0</v>
      </c>
      <c r="J1606" s="12">
        <f ca="1">1-(SUM(COUNTIF(A1606:I1606,"= 1"))/CompanyProfiles!$F$47)</f>
        <v>0.22222222222222221</v>
      </c>
      <c r="K1606" s="6">
        <f ca="1">IF(J1606=0,0,IF(G1606=1,CompanyProfiles!$T$43+(RANDBETWEEN(CompanyProfiles!$R$43,CompanyProfiles!$S$43))/100,CompanyProfiles!$T$42+(RANDBETWEEN(CompanyProfiles!$R$42,CompanyProfiles!$S$42))/100))</f>
        <v>11438.366666666667</v>
      </c>
    </row>
    <row r="1607" spans="1:11" x14ac:dyDescent="0.2">
      <c r="A1607" s="6">
        <f ca="1">IF(CompanyProfiles!F$44&gt;=RAND(),0,1)</f>
        <v>0</v>
      </c>
      <c r="B1607" s="6">
        <f ca="1">IF(CompanyProfiles!G$44&gt;=RAND(),0,1)</f>
        <v>1</v>
      </c>
      <c r="C1607" s="6">
        <f ca="1">IF(CompanyProfiles!H$44&gt;=RAND(),0,1)</f>
        <v>1</v>
      </c>
      <c r="D1607" s="6">
        <f ca="1">IF(CompanyProfiles!I$44&gt;=RAND(),0,1)</f>
        <v>1</v>
      </c>
      <c r="E1607" s="6">
        <f ca="1">IF(CompanyProfiles!J$44&gt;=RAND(),0,1)</f>
        <v>1</v>
      </c>
      <c r="F1607" s="6">
        <f ca="1">IF(CompanyProfiles!K$44&gt;=RAND(),0,1)</f>
        <v>1</v>
      </c>
      <c r="G1607" s="6">
        <f ca="1">IF(CompanyProfiles!L$44&gt;=RAND(),0,1)</f>
        <v>1</v>
      </c>
      <c r="H1607" s="6">
        <f ca="1">IF(CompanyProfiles!M$44&gt;=RAND(),0,1)</f>
        <v>1</v>
      </c>
      <c r="I1607" s="6">
        <f ca="1">IF(CompanyProfiles!N$44&gt;=RAND(),0,1)</f>
        <v>1</v>
      </c>
      <c r="J1607" s="12">
        <f ca="1">1-(SUM(COUNTIF(A1607:I1607,"= 1"))/CompanyProfiles!$F$47)</f>
        <v>0.11111111111111116</v>
      </c>
      <c r="K1607" s="6">
        <f ca="1">IF(J1607=0,0,IF(G1607=1,CompanyProfiles!$T$43+(RANDBETWEEN(CompanyProfiles!$R$43,CompanyProfiles!$S$43))/100,CompanyProfiles!$T$42+(RANDBETWEEN(CompanyProfiles!$R$42,CompanyProfiles!$S$42))/100))</f>
        <v>6942.1566666666668</v>
      </c>
    </row>
    <row r="1608" spans="1:11" x14ac:dyDescent="0.2">
      <c r="A1608" s="6">
        <f ca="1">IF(CompanyProfiles!F$44&gt;=RAND(),0,1)</f>
        <v>1</v>
      </c>
      <c r="B1608" s="6">
        <f ca="1">IF(CompanyProfiles!G$44&gt;=RAND(),0,1)</f>
        <v>1</v>
      </c>
      <c r="C1608" s="6">
        <f ca="1">IF(CompanyProfiles!H$44&gt;=RAND(),0,1)</f>
        <v>1</v>
      </c>
      <c r="D1608" s="6">
        <f ca="1">IF(CompanyProfiles!I$44&gt;=RAND(),0,1)</f>
        <v>1</v>
      </c>
      <c r="E1608" s="6">
        <f ca="1">IF(CompanyProfiles!J$44&gt;=RAND(),0,1)</f>
        <v>1</v>
      </c>
      <c r="F1608" s="6">
        <f ca="1">IF(CompanyProfiles!K$44&gt;=RAND(),0,1)</f>
        <v>1</v>
      </c>
      <c r="G1608" s="6">
        <f ca="1">IF(CompanyProfiles!L$44&gt;=RAND(),0,1)</f>
        <v>1</v>
      </c>
      <c r="H1608" s="6">
        <f ca="1">IF(CompanyProfiles!M$44&gt;=RAND(),0,1)</f>
        <v>1</v>
      </c>
      <c r="I1608" s="6">
        <f ca="1">IF(CompanyProfiles!N$44&gt;=RAND(),0,1)</f>
        <v>1</v>
      </c>
      <c r="J1608" s="12">
        <f ca="1">1-(SUM(COUNTIF(A1608:I1608,"= 1"))/CompanyProfiles!$F$47)</f>
        <v>0</v>
      </c>
      <c r="K1608" s="6">
        <f ca="1">IF(J1608=0,0,IF(G1608=1,CompanyProfiles!$T$43+(RANDBETWEEN(CompanyProfiles!$R$43,CompanyProfiles!$S$43))/100,CompanyProfiles!$T$42+(RANDBETWEEN(CompanyProfiles!$R$42,CompanyProfiles!$S$42))/100))</f>
        <v>0</v>
      </c>
    </row>
    <row r="1609" spans="1:11" x14ac:dyDescent="0.2">
      <c r="A1609" s="6">
        <f ca="1">IF(CompanyProfiles!F$44&gt;=RAND(),0,1)</f>
        <v>0</v>
      </c>
      <c r="B1609" s="6">
        <f ca="1">IF(CompanyProfiles!G$44&gt;=RAND(),0,1)</f>
        <v>0</v>
      </c>
      <c r="C1609" s="6">
        <f ca="1">IF(CompanyProfiles!H$44&gt;=RAND(),0,1)</f>
        <v>1</v>
      </c>
      <c r="D1609" s="6">
        <f ca="1">IF(CompanyProfiles!I$44&gt;=RAND(),0,1)</f>
        <v>1</v>
      </c>
      <c r="E1609" s="6">
        <f ca="1">IF(CompanyProfiles!J$44&gt;=RAND(),0,1)</f>
        <v>1</v>
      </c>
      <c r="F1609" s="6">
        <f ca="1">IF(CompanyProfiles!K$44&gt;=RAND(),0,1)</f>
        <v>1</v>
      </c>
      <c r="G1609" s="6">
        <f ca="1">IF(CompanyProfiles!L$44&gt;=RAND(),0,1)</f>
        <v>1</v>
      </c>
      <c r="H1609" s="6">
        <f ca="1">IF(CompanyProfiles!M$44&gt;=RAND(),0,1)</f>
        <v>1</v>
      </c>
      <c r="I1609" s="6">
        <f ca="1">IF(CompanyProfiles!N$44&gt;=RAND(),0,1)</f>
        <v>1</v>
      </c>
      <c r="J1609" s="12">
        <f ca="1">1-(SUM(COUNTIF(A1609:I1609,"= 1"))/CompanyProfiles!$F$47)</f>
        <v>0.22222222222222221</v>
      </c>
      <c r="K1609" s="6">
        <f ca="1">IF(J1609=0,0,IF(G1609=1,CompanyProfiles!$T$43+(RANDBETWEEN(CompanyProfiles!$R$43,CompanyProfiles!$S$43))/100,CompanyProfiles!$T$42+(RANDBETWEEN(CompanyProfiles!$R$42,CompanyProfiles!$S$42))/100))</f>
        <v>6346.2366666666667</v>
      </c>
    </row>
    <row r="1610" spans="1:11" x14ac:dyDescent="0.2">
      <c r="A1610" s="6">
        <f ca="1">IF(CompanyProfiles!F$44&gt;=RAND(),0,1)</f>
        <v>1</v>
      </c>
      <c r="B1610" s="6">
        <f ca="1">IF(CompanyProfiles!G$44&gt;=RAND(),0,1)</f>
        <v>1</v>
      </c>
      <c r="C1610" s="6">
        <f ca="1">IF(CompanyProfiles!H$44&gt;=RAND(),0,1)</f>
        <v>1</v>
      </c>
      <c r="D1610" s="6">
        <f ca="1">IF(CompanyProfiles!I$44&gt;=RAND(),0,1)</f>
        <v>1</v>
      </c>
      <c r="E1610" s="6">
        <f ca="1">IF(CompanyProfiles!J$44&gt;=RAND(),0,1)</f>
        <v>1</v>
      </c>
      <c r="F1610" s="6">
        <f ca="1">IF(CompanyProfiles!K$44&gt;=RAND(),0,1)</f>
        <v>1</v>
      </c>
      <c r="G1610" s="6">
        <f ca="1">IF(CompanyProfiles!L$44&gt;=RAND(),0,1)</f>
        <v>1</v>
      </c>
      <c r="H1610" s="6">
        <f ca="1">IF(CompanyProfiles!M$44&gt;=RAND(),0,1)</f>
        <v>1</v>
      </c>
      <c r="I1610" s="6">
        <f ca="1">IF(CompanyProfiles!N$44&gt;=RAND(),0,1)</f>
        <v>1</v>
      </c>
      <c r="J1610" s="12">
        <f ca="1">1-(SUM(COUNTIF(A1610:I1610,"= 1"))/CompanyProfiles!$F$47)</f>
        <v>0</v>
      </c>
      <c r="K1610" s="6">
        <f ca="1">IF(J1610=0,0,IF(G1610=1,CompanyProfiles!$T$43+(RANDBETWEEN(CompanyProfiles!$R$43,CompanyProfiles!$S$43))/100,CompanyProfiles!$T$42+(RANDBETWEEN(CompanyProfiles!$R$42,CompanyProfiles!$S$42))/100))</f>
        <v>0</v>
      </c>
    </row>
    <row r="1611" spans="1:11" x14ac:dyDescent="0.2">
      <c r="A1611" s="6">
        <f ca="1">IF(CompanyProfiles!F$44&gt;=RAND(),0,1)</f>
        <v>0</v>
      </c>
      <c r="B1611" s="6">
        <f ca="1">IF(CompanyProfiles!G$44&gt;=RAND(),0,1)</f>
        <v>1</v>
      </c>
      <c r="C1611" s="6">
        <f ca="1">IF(CompanyProfiles!H$44&gt;=RAND(),0,1)</f>
        <v>1</v>
      </c>
      <c r="D1611" s="6">
        <f ca="1">IF(CompanyProfiles!I$44&gt;=RAND(),0,1)</f>
        <v>1</v>
      </c>
      <c r="E1611" s="6">
        <f ca="1">IF(CompanyProfiles!J$44&gt;=RAND(),0,1)</f>
        <v>1</v>
      </c>
      <c r="F1611" s="6">
        <f ca="1">IF(CompanyProfiles!K$44&gt;=RAND(),0,1)</f>
        <v>0</v>
      </c>
      <c r="G1611" s="6">
        <f ca="1">IF(CompanyProfiles!L$44&gt;=RAND(),0,1)</f>
        <v>1</v>
      </c>
      <c r="H1611" s="6">
        <f ca="1">IF(CompanyProfiles!M$44&gt;=RAND(),0,1)</f>
        <v>1</v>
      </c>
      <c r="I1611" s="6">
        <f ca="1">IF(CompanyProfiles!N$44&gt;=RAND(),0,1)</f>
        <v>1</v>
      </c>
      <c r="J1611" s="12">
        <f ca="1">1-(SUM(COUNTIF(A1611:I1611,"= 1"))/CompanyProfiles!$F$47)</f>
        <v>0.22222222222222221</v>
      </c>
      <c r="K1611" s="6">
        <f ca="1">IF(J1611=0,0,IF(G1611=1,CompanyProfiles!$T$43+(RANDBETWEEN(CompanyProfiles!$R$43,CompanyProfiles!$S$43))/100,CompanyProfiles!$T$42+(RANDBETWEEN(CompanyProfiles!$R$42,CompanyProfiles!$S$42))/100))</f>
        <v>6132.2266666666674</v>
      </c>
    </row>
    <row r="1612" spans="1:11" x14ac:dyDescent="0.2">
      <c r="A1612" s="6">
        <f ca="1">IF(CompanyProfiles!F$44&gt;=RAND(),0,1)</f>
        <v>1</v>
      </c>
      <c r="B1612" s="6">
        <f ca="1">IF(CompanyProfiles!G$44&gt;=RAND(),0,1)</f>
        <v>1</v>
      </c>
      <c r="C1612" s="6">
        <f ca="1">IF(CompanyProfiles!H$44&gt;=RAND(),0,1)</f>
        <v>1</v>
      </c>
      <c r="D1612" s="6">
        <f ca="1">IF(CompanyProfiles!I$44&gt;=RAND(),0,1)</f>
        <v>0</v>
      </c>
      <c r="E1612" s="6">
        <f ca="1">IF(CompanyProfiles!J$44&gt;=RAND(),0,1)</f>
        <v>1</v>
      </c>
      <c r="F1612" s="6">
        <f ca="1">IF(CompanyProfiles!K$44&gt;=RAND(),0,1)</f>
        <v>1</v>
      </c>
      <c r="G1612" s="6">
        <f ca="1">IF(CompanyProfiles!L$44&gt;=RAND(),0,1)</f>
        <v>1</v>
      </c>
      <c r="H1612" s="6">
        <f ca="1">IF(CompanyProfiles!M$44&gt;=RAND(),0,1)</f>
        <v>1</v>
      </c>
      <c r="I1612" s="6">
        <f ca="1">IF(CompanyProfiles!N$44&gt;=RAND(),0,1)</f>
        <v>1</v>
      </c>
      <c r="J1612" s="12">
        <f ca="1">1-(SUM(COUNTIF(A1612:I1612,"= 1"))/CompanyProfiles!$F$47)</f>
        <v>0.11111111111111116</v>
      </c>
      <c r="K1612" s="6">
        <f ca="1">IF(J1612=0,0,IF(G1612=1,CompanyProfiles!$T$43+(RANDBETWEEN(CompanyProfiles!$R$43,CompanyProfiles!$S$43))/100,CompanyProfiles!$T$42+(RANDBETWEEN(CompanyProfiles!$R$42,CompanyProfiles!$S$42))/100))</f>
        <v>15591.756666666668</v>
      </c>
    </row>
    <row r="1613" spans="1:11" x14ac:dyDescent="0.2">
      <c r="A1613" s="6">
        <f ca="1">IF(CompanyProfiles!F$44&gt;=RAND(),0,1)</f>
        <v>1</v>
      </c>
      <c r="B1613" s="6">
        <f ca="1">IF(CompanyProfiles!G$44&gt;=RAND(),0,1)</f>
        <v>0</v>
      </c>
      <c r="C1613" s="6">
        <f ca="1">IF(CompanyProfiles!H$44&gt;=RAND(),0,1)</f>
        <v>1</v>
      </c>
      <c r="D1613" s="6">
        <f ca="1">IF(CompanyProfiles!I$44&gt;=RAND(),0,1)</f>
        <v>0</v>
      </c>
      <c r="E1613" s="6">
        <f ca="1">IF(CompanyProfiles!J$44&gt;=RAND(),0,1)</f>
        <v>1</v>
      </c>
      <c r="F1613" s="6">
        <f ca="1">IF(CompanyProfiles!K$44&gt;=RAND(),0,1)</f>
        <v>1</v>
      </c>
      <c r="G1613" s="6">
        <f ca="1">IF(CompanyProfiles!L$44&gt;=RAND(),0,1)</f>
        <v>1</v>
      </c>
      <c r="H1613" s="6">
        <f ca="1">IF(CompanyProfiles!M$44&gt;=RAND(),0,1)</f>
        <v>1</v>
      </c>
      <c r="I1613" s="6">
        <f ca="1">IF(CompanyProfiles!N$44&gt;=RAND(),0,1)</f>
        <v>0</v>
      </c>
      <c r="J1613" s="12">
        <f ca="1">1-(SUM(COUNTIF(A1613:I1613,"= 1"))/CompanyProfiles!$F$47)</f>
        <v>0.33333333333333337</v>
      </c>
      <c r="K1613" s="6">
        <f ca="1">IF(J1613=0,0,IF(G1613=1,CompanyProfiles!$T$43+(RANDBETWEEN(CompanyProfiles!$R$43,CompanyProfiles!$S$43))/100,CompanyProfiles!$T$42+(RANDBETWEEN(CompanyProfiles!$R$42,CompanyProfiles!$S$42))/100))</f>
        <v>13269.846666666666</v>
      </c>
    </row>
    <row r="1614" spans="1:11" x14ac:dyDescent="0.2">
      <c r="A1614" s="6">
        <f ca="1">IF(CompanyProfiles!F$44&gt;=RAND(),0,1)</f>
        <v>0</v>
      </c>
      <c r="B1614" s="6">
        <f ca="1">IF(CompanyProfiles!G$44&gt;=RAND(),0,1)</f>
        <v>1</v>
      </c>
      <c r="C1614" s="6">
        <f ca="1">IF(CompanyProfiles!H$44&gt;=RAND(),0,1)</f>
        <v>1</v>
      </c>
      <c r="D1614" s="6">
        <f ca="1">IF(CompanyProfiles!I$44&gt;=RAND(),0,1)</f>
        <v>1</v>
      </c>
      <c r="E1614" s="6">
        <f ca="1">IF(CompanyProfiles!J$44&gt;=RAND(),0,1)</f>
        <v>1</v>
      </c>
      <c r="F1614" s="6">
        <f ca="1">IF(CompanyProfiles!K$44&gt;=RAND(),0,1)</f>
        <v>1</v>
      </c>
      <c r="G1614" s="6">
        <f ca="1">IF(CompanyProfiles!L$44&gt;=RAND(),0,1)</f>
        <v>1</v>
      </c>
      <c r="H1614" s="6">
        <f ca="1">IF(CompanyProfiles!M$44&gt;=RAND(),0,1)</f>
        <v>0</v>
      </c>
      <c r="I1614" s="6">
        <f ca="1">IF(CompanyProfiles!N$44&gt;=RAND(),0,1)</f>
        <v>1</v>
      </c>
      <c r="J1614" s="12">
        <f ca="1">1-(SUM(COUNTIF(A1614:I1614,"= 1"))/CompanyProfiles!$F$47)</f>
        <v>0.22222222222222221</v>
      </c>
      <c r="K1614" s="6">
        <f ca="1">IF(J1614=0,0,IF(G1614=1,CompanyProfiles!$T$43+(RANDBETWEEN(CompanyProfiles!$R$43,CompanyProfiles!$S$43))/100,CompanyProfiles!$T$42+(RANDBETWEEN(CompanyProfiles!$R$42,CompanyProfiles!$S$42))/100))</f>
        <v>13973.726666666666</v>
      </c>
    </row>
    <row r="1615" spans="1:11" x14ac:dyDescent="0.2">
      <c r="A1615" s="6">
        <f ca="1">IF(CompanyProfiles!F$44&gt;=RAND(),0,1)</f>
        <v>0</v>
      </c>
      <c r="B1615" s="6">
        <f ca="1">IF(CompanyProfiles!G$44&gt;=RAND(),0,1)</f>
        <v>1</v>
      </c>
      <c r="C1615" s="6">
        <f ca="1">IF(CompanyProfiles!H$44&gt;=RAND(),0,1)</f>
        <v>1</v>
      </c>
      <c r="D1615" s="6">
        <f ca="1">IF(CompanyProfiles!I$44&gt;=RAND(),0,1)</f>
        <v>0</v>
      </c>
      <c r="E1615" s="6">
        <f ca="1">IF(CompanyProfiles!J$44&gt;=RAND(),0,1)</f>
        <v>1</v>
      </c>
      <c r="F1615" s="6">
        <f ca="1">IF(CompanyProfiles!K$44&gt;=RAND(),0,1)</f>
        <v>1</v>
      </c>
      <c r="G1615" s="6">
        <f ca="1">IF(CompanyProfiles!L$44&gt;=RAND(),0,1)</f>
        <v>1</v>
      </c>
      <c r="H1615" s="6">
        <f ca="1">IF(CompanyProfiles!M$44&gt;=RAND(),0,1)</f>
        <v>1</v>
      </c>
      <c r="I1615" s="6">
        <f ca="1">IF(CompanyProfiles!N$44&gt;=RAND(),0,1)</f>
        <v>1</v>
      </c>
      <c r="J1615" s="12">
        <f ca="1">1-(SUM(COUNTIF(A1615:I1615,"= 1"))/CompanyProfiles!$F$47)</f>
        <v>0.22222222222222221</v>
      </c>
      <c r="K1615" s="6">
        <f ca="1">IF(J1615=0,0,IF(G1615=1,CompanyProfiles!$T$43+(RANDBETWEEN(CompanyProfiles!$R$43,CompanyProfiles!$S$43))/100,CompanyProfiles!$T$42+(RANDBETWEEN(CompanyProfiles!$R$42,CompanyProfiles!$S$42))/100))</f>
        <v>11653.706666666667</v>
      </c>
    </row>
    <row r="1616" spans="1:11" x14ac:dyDescent="0.2">
      <c r="A1616" s="6">
        <f ca="1">IF(CompanyProfiles!F$44&gt;=RAND(),0,1)</f>
        <v>1</v>
      </c>
      <c r="B1616" s="6">
        <f ca="1">IF(CompanyProfiles!G$44&gt;=RAND(),0,1)</f>
        <v>1</v>
      </c>
      <c r="C1616" s="6">
        <f ca="1">IF(CompanyProfiles!H$44&gt;=RAND(),0,1)</f>
        <v>1</v>
      </c>
      <c r="D1616" s="6">
        <f ca="1">IF(CompanyProfiles!I$44&gt;=RAND(),0,1)</f>
        <v>0</v>
      </c>
      <c r="E1616" s="6">
        <f ca="1">IF(CompanyProfiles!J$44&gt;=RAND(),0,1)</f>
        <v>1</v>
      </c>
      <c r="F1616" s="6">
        <f ca="1">IF(CompanyProfiles!K$44&gt;=RAND(),0,1)</f>
        <v>1</v>
      </c>
      <c r="G1616" s="6">
        <f ca="1">IF(CompanyProfiles!L$44&gt;=RAND(),0,1)</f>
        <v>1</v>
      </c>
      <c r="H1616" s="6">
        <f ca="1">IF(CompanyProfiles!M$44&gt;=RAND(),0,1)</f>
        <v>1</v>
      </c>
      <c r="I1616" s="6">
        <f ca="1">IF(CompanyProfiles!N$44&gt;=RAND(),0,1)</f>
        <v>1</v>
      </c>
      <c r="J1616" s="12">
        <f ca="1">1-(SUM(COUNTIF(A1616:I1616,"= 1"))/CompanyProfiles!$F$47)</f>
        <v>0.11111111111111116</v>
      </c>
      <c r="K1616" s="6">
        <f ca="1">IF(J1616=0,0,IF(G1616=1,CompanyProfiles!$T$43+(RANDBETWEEN(CompanyProfiles!$R$43,CompanyProfiles!$S$43))/100,CompanyProfiles!$T$42+(RANDBETWEEN(CompanyProfiles!$R$42,CompanyProfiles!$S$42))/100))</f>
        <v>8250.6866666666665</v>
      </c>
    </row>
    <row r="1617" spans="1:11" x14ac:dyDescent="0.2">
      <c r="A1617" s="6">
        <f ca="1">IF(CompanyProfiles!F$44&gt;=RAND(),0,1)</f>
        <v>1</v>
      </c>
      <c r="B1617" s="6">
        <f ca="1">IF(CompanyProfiles!G$44&gt;=RAND(),0,1)</f>
        <v>1</v>
      </c>
      <c r="C1617" s="6">
        <f ca="1">IF(CompanyProfiles!H$44&gt;=RAND(),0,1)</f>
        <v>1</v>
      </c>
      <c r="D1617" s="6">
        <f ca="1">IF(CompanyProfiles!I$44&gt;=RAND(),0,1)</f>
        <v>1</v>
      </c>
      <c r="E1617" s="6">
        <f ca="1">IF(CompanyProfiles!J$44&gt;=RAND(),0,1)</f>
        <v>1</v>
      </c>
      <c r="F1617" s="6">
        <f ca="1">IF(CompanyProfiles!K$44&gt;=RAND(),0,1)</f>
        <v>1</v>
      </c>
      <c r="G1617" s="6">
        <f ca="1">IF(CompanyProfiles!L$44&gt;=RAND(),0,1)</f>
        <v>1</v>
      </c>
      <c r="H1617" s="6">
        <f ca="1">IF(CompanyProfiles!M$44&gt;=RAND(),0,1)</f>
        <v>1</v>
      </c>
      <c r="I1617" s="6">
        <f ca="1">IF(CompanyProfiles!N$44&gt;=RAND(),0,1)</f>
        <v>1</v>
      </c>
      <c r="J1617" s="12">
        <f ca="1">1-(SUM(COUNTIF(A1617:I1617,"= 1"))/CompanyProfiles!$F$47)</f>
        <v>0</v>
      </c>
      <c r="K1617" s="6">
        <f ca="1">IF(J1617=0,0,IF(G1617=1,CompanyProfiles!$T$43+(RANDBETWEEN(CompanyProfiles!$R$43,CompanyProfiles!$S$43))/100,CompanyProfiles!$T$42+(RANDBETWEEN(CompanyProfiles!$R$42,CompanyProfiles!$S$42))/100))</f>
        <v>0</v>
      </c>
    </row>
    <row r="1618" spans="1:11" x14ac:dyDescent="0.2">
      <c r="A1618" s="6">
        <f ca="1">IF(CompanyProfiles!F$44&gt;=RAND(),0,1)</f>
        <v>0</v>
      </c>
      <c r="B1618" s="6">
        <f ca="1">IF(CompanyProfiles!G$44&gt;=RAND(),0,1)</f>
        <v>1</v>
      </c>
      <c r="C1618" s="6">
        <f ca="1">IF(CompanyProfiles!H$44&gt;=RAND(),0,1)</f>
        <v>1</v>
      </c>
      <c r="D1618" s="6">
        <f ca="1">IF(CompanyProfiles!I$44&gt;=RAND(),0,1)</f>
        <v>1</v>
      </c>
      <c r="E1618" s="6">
        <f ca="1">IF(CompanyProfiles!J$44&gt;=RAND(),0,1)</f>
        <v>1</v>
      </c>
      <c r="F1618" s="6">
        <f ca="1">IF(CompanyProfiles!K$44&gt;=RAND(),0,1)</f>
        <v>1</v>
      </c>
      <c r="G1618" s="6">
        <f ca="1">IF(CompanyProfiles!L$44&gt;=RAND(),0,1)</f>
        <v>0</v>
      </c>
      <c r="H1618" s="6">
        <f ca="1">IF(CompanyProfiles!M$44&gt;=RAND(),0,1)</f>
        <v>1</v>
      </c>
      <c r="I1618" s="6">
        <f ca="1">IF(CompanyProfiles!N$44&gt;=RAND(),0,1)</f>
        <v>1</v>
      </c>
      <c r="J1618" s="12">
        <f ca="1">1-(SUM(COUNTIF(A1618:I1618,"= 1"))/CompanyProfiles!$F$47)</f>
        <v>0.22222222222222221</v>
      </c>
      <c r="K1618" s="6">
        <f ca="1">IF(J1618=0,0,IF(G1618=1,CompanyProfiles!$T$43+(RANDBETWEEN(CompanyProfiles!$R$43,CompanyProfiles!$S$43))/100,CompanyProfiles!$T$42+(RANDBETWEEN(CompanyProfiles!$R$42,CompanyProfiles!$S$42))/100))</f>
        <v>332.94666666666666</v>
      </c>
    </row>
    <row r="1619" spans="1:11" x14ac:dyDescent="0.2">
      <c r="A1619" s="6">
        <f ca="1">IF(CompanyProfiles!F$44&gt;=RAND(),0,1)</f>
        <v>1</v>
      </c>
      <c r="B1619" s="6">
        <f ca="1">IF(CompanyProfiles!G$44&gt;=RAND(),0,1)</f>
        <v>1</v>
      </c>
      <c r="C1619" s="6">
        <f ca="1">IF(CompanyProfiles!H$44&gt;=RAND(),0,1)</f>
        <v>1</v>
      </c>
      <c r="D1619" s="6">
        <f ca="1">IF(CompanyProfiles!I$44&gt;=RAND(),0,1)</f>
        <v>1</v>
      </c>
      <c r="E1619" s="6">
        <f ca="1">IF(CompanyProfiles!J$44&gt;=RAND(),0,1)</f>
        <v>1</v>
      </c>
      <c r="F1619" s="6">
        <f ca="1">IF(CompanyProfiles!K$44&gt;=RAND(),0,1)</f>
        <v>1</v>
      </c>
      <c r="G1619" s="6">
        <f ca="1">IF(CompanyProfiles!L$44&gt;=RAND(),0,1)</f>
        <v>1</v>
      </c>
      <c r="H1619" s="6">
        <f ca="1">IF(CompanyProfiles!M$44&gt;=RAND(),0,1)</f>
        <v>1</v>
      </c>
      <c r="I1619" s="6">
        <f ca="1">IF(CompanyProfiles!N$44&gt;=RAND(),0,1)</f>
        <v>1</v>
      </c>
      <c r="J1619" s="12">
        <f ca="1">1-(SUM(COUNTIF(A1619:I1619,"= 1"))/CompanyProfiles!$F$47)</f>
        <v>0</v>
      </c>
      <c r="K1619" s="6">
        <f ca="1">IF(J1619=0,0,IF(G1619=1,CompanyProfiles!$T$43+(RANDBETWEEN(CompanyProfiles!$R$43,CompanyProfiles!$S$43))/100,CompanyProfiles!$T$42+(RANDBETWEEN(CompanyProfiles!$R$42,CompanyProfiles!$S$42))/100))</f>
        <v>0</v>
      </c>
    </row>
    <row r="1620" spans="1:11" x14ac:dyDescent="0.2">
      <c r="A1620" s="6">
        <f ca="1">IF(CompanyProfiles!F$44&gt;=RAND(),0,1)</f>
        <v>1</v>
      </c>
      <c r="B1620" s="6">
        <f ca="1">IF(CompanyProfiles!G$44&gt;=RAND(),0,1)</f>
        <v>0</v>
      </c>
      <c r="C1620" s="6">
        <f ca="1">IF(CompanyProfiles!H$44&gt;=RAND(),0,1)</f>
        <v>1</v>
      </c>
      <c r="D1620" s="6">
        <f ca="1">IF(CompanyProfiles!I$44&gt;=RAND(),0,1)</f>
        <v>1</v>
      </c>
      <c r="E1620" s="6">
        <f ca="1">IF(CompanyProfiles!J$44&gt;=RAND(),0,1)</f>
        <v>1</v>
      </c>
      <c r="F1620" s="6">
        <f ca="1">IF(CompanyProfiles!K$44&gt;=RAND(),0,1)</f>
        <v>1</v>
      </c>
      <c r="G1620" s="6">
        <f ca="1">IF(CompanyProfiles!L$44&gt;=RAND(),0,1)</f>
        <v>1</v>
      </c>
      <c r="H1620" s="6">
        <f ca="1">IF(CompanyProfiles!M$44&gt;=RAND(),0,1)</f>
        <v>1</v>
      </c>
      <c r="I1620" s="6">
        <f ca="1">IF(CompanyProfiles!N$44&gt;=RAND(),0,1)</f>
        <v>1</v>
      </c>
      <c r="J1620" s="12">
        <f ca="1">1-(SUM(COUNTIF(A1620:I1620,"= 1"))/CompanyProfiles!$F$47)</f>
        <v>0.11111111111111116</v>
      </c>
      <c r="K1620" s="6">
        <f ca="1">IF(J1620=0,0,IF(G1620=1,CompanyProfiles!$T$43+(RANDBETWEEN(CompanyProfiles!$R$43,CompanyProfiles!$S$43))/100,CompanyProfiles!$T$42+(RANDBETWEEN(CompanyProfiles!$R$42,CompanyProfiles!$S$42))/100))</f>
        <v>11351.256666666666</v>
      </c>
    </row>
    <row r="1621" spans="1:11" x14ac:dyDescent="0.2">
      <c r="A1621" s="6">
        <f ca="1">IF(CompanyProfiles!F$44&gt;=RAND(),0,1)</f>
        <v>0</v>
      </c>
      <c r="B1621" s="6">
        <f ca="1">IF(CompanyProfiles!G$44&gt;=RAND(),0,1)</f>
        <v>0</v>
      </c>
      <c r="C1621" s="6">
        <f ca="1">IF(CompanyProfiles!H$44&gt;=RAND(),0,1)</f>
        <v>1</v>
      </c>
      <c r="D1621" s="6">
        <f ca="1">IF(CompanyProfiles!I$44&gt;=RAND(),0,1)</f>
        <v>0</v>
      </c>
      <c r="E1621" s="6">
        <f ca="1">IF(CompanyProfiles!J$44&gt;=RAND(),0,1)</f>
        <v>0</v>
      </c>
      <c r="F1621" s="6">
        <f ca="1">IF(CompanyProfiles!K$44&gt;=RAND(),0,1)</f>
        <v>1</v>
      </c>
      <c r="G1621" s="6">
        <f ca="1">IF(CompanyProfiles!L$44&gt;=RAND(),0,1)</f>
        <v>1</v>
      </c>
      <c r="H1621" s="6">
        <f ca="1">IF(CompanyProfiles!M$44&gt;=RAND(),0,1)</f>
        <v>1</v>
      </c>
      <c r="I1621" s="6">
        <f ca="1">IF(CompanyProfiles!N$44&gt;=RAND(),0,1)</f>
        <v>1</v>
      </c>
      <c r="J1621" s="12">
        <f ca="1">1-(SUM(COUNTIF(A1621:I1621,"= 1"))/CompanyProfiles!$F$47)</f>
        <v>0.44444444444444442</v>
      </c>
      <c r="K1621" s="6">
        <f ca="1">IF(J1621=0,0,IF(G1621=1,CompanyProfiles!$T$43+(RANDBETWEEN(CompanyProfiles!$R$43,CompanyProfiles!$S$43))/100,CompanyProfiles!$T$42+(RANDBETWEEN(CompanyProfiles!$R$42,CompanyProfiles!$S$42))/100))</f>
        <v>14425.286666666667</v>
      </c>
    </row>
    <row r="1622" spans="1:11" x14ac:dyDescent="0.2">
      <c r="A1622" s="6">
        <f ca="1">IF(CompanyProfiles!F$44&gt;=RAND(),0,1)</f>
        <v>0</v>
      </c>
      <c r="B1622" s="6">
        <f ca="1">IF(CompanyProfiles!G$44&gt;=RAND(),0,1)</f>
        <v>1</v>
      </c>
      <c r="C1622" s="6">
        <f ca="1">IF(CompanyProfiles!H$44&gt;=RAND(),0,1)</f>
        <v>1</v>
      </c>
      <c r="D1622" s="6">
        <f ca="1">IF(CompanyProfiles!I$44&gt;=RAND(),0,1)</f>
        <v>0</v>
      </c>
      <c r="E1622" s="6">
        <f ca="1">IF(CompanyProfiles!J$44&gt;=RAND(),0,1)</f>
        <v>1</v>
      </c>
      <c r="F1622" s="6">
        <f ca="1">IF(CompanyProfiles!K$44&gt;=RAND(),0,1)</f>
        <v>1</v>
      </c>
      <c r="G1622" s="6">
        <f ca="1">IF(CompanyProfiles!L$44&gt;=RAND(),0,1)</f>
        <v>1</v>
      </c>
      <c r="H1622" s="6">
        <f ca="1">IF(CompanyProfiles!M$44&gt;=RAND(),0,1)</f>
        <v>0</v>
      </c>
      <c r="I1622" s="6">
        <f ca="1">IF(CompanyProfiles!N$44&gt;=RAND(),0,1)</f>
        <v>1</v>
      </c>
      <c r="J1622" s="12">
        <f ca="1">1-(SUM(COUNTIF(A1622:I1622,"= 1"))/CompanyProfiles!$F$47)</f>
        <v>0.33333333333333337</v>
      </c>
      <c r="K1622" s="6">
        <f ca="1">IF(J1622=0,0,IF(G1622=1,CompanyProfiles!$T$43+(RANDBETWEEN(CompanyProfiles!$R$43,CompanyProfiles!$S$43))/100,CompanyProfiles!$T$42+(RANDBETWEEN(CompanyProfiles!$R$42,CompanyProfiles!$S$42))/100))</f>
        <v>13479.526666666667</v>
      </c>
    </row>
    <row r="1623" spans="1:11" x14ac:dyDescent="0.2">
      <c r="A1623" s="6">
        <f ca="1">IF(CompanyProfiles!F$44&gt;=RAND(),0,1)</f>
        <v>1</v>
      </c>
      <c r="B1623" s="6">
        <f ca="1">IF(CompanyProfiles!G$44&gt;=RAND(),0,1)</f>
        <v>1</v>
      </c>
      <c r="C1623" s="6">
        <f ca="1">IF(CompanyProfiles!H$44&gt;=RAND(),0,1)</f>
        <v>1</v>
      </c>
      <c r="D1623" s="6">
        <f ca="1">IF(CompanyProfiles!I$44&gt;=RAND(),0,1)</f>
        <v>1</v>
      </c>
      <c r="E1623" s="6">
        <f ca="1">IF(CompanyProfiles!J$44&gt;=RAND(),0,1)</f>
        <v>1</v>
      </c>
      <c r="F1623" s="6">
        <f ca="1">IF(CompanyProfiles!K$44&gt;=RAND(),0,1)</f>
        <v>1</v>
      </c>
      <c r="G1623" s="6">
        <f ca="1">IF(CompanyProfiles!L$44&gt;=RAND(),0,1)</f>
        <v>0</v>
      </c>
      <c r="H1623" s="6">
        <f ca="1">IF(CompanyProfiles!M$44&gt;=RAND(),0,1)</f>
        <v>1</v>
      </c>
      <c r="I1623" s="6">
        <f ca="1">IF(CompanyProfiles!N$44&gt;=RAND(),0,1)</f>
        <v>0</v>
      </c>
      <c r="J1623" s="12">
        <f ca="1">1-(SUM(COUNTIF(A1623:I1623,"= 1"))/CompanyProfiles!$F$47)</f>
        <v>0.22222222222222221</v>
      </c>
      <c r="K1623" s="6">
        <f ca="1">IF(J1623=0,0,IF(G1623=1,CompanyProfiles!$T$43+(RANDBETWEEN(CompanyProfiles!$R$43,CompanyProfiles!$S$43))/100,CompanyProfiles!$T$42+(RANDBETWEEN(CompanyProfiles!$R$42,CompanyProfiles!$S$42))/100))</f>
        <v>2451.1466666666665</v>
      </c>
    </row>
    <row r="1624" spans="1:11" x14ac:dyDescent="0.2">
      <c r="A1624" s="6">
        <f ca="1">IF(CompanyProfiles!F$44&gt;=RAND(),0,1)</f>
        <v>0</v>
      </c>
      <c r="B1624" s="6">
        <f ca="1">IF(CompanyProfiles!G$44&gt;=RAND(),0,1)</f>
        <v>1</v>
      </c>
      <c r="C1624" s="6">
        <f ca="1">IF(CompanyProfiles!H$44&gt;=RAND(),0,1)</f>
        <v>0</v>
      </c>
      <c r="D1624" s="6">
        <f ca="1">IF(CompanyProfiles!I$44&gt;=RAND(),0,1)</f>
        <v>1</v>
      </c>
      <c r="E1624" s="6">
        <f ca="1">IF(CompanyProfiles!J$44&gt;=RAND(),0,1)</f>
        <v>1</v>
      </c>
      <c r="F1624" s="6">
        <f ca="1">IF(CompanyProfiles!K$44&gt;=RAND(),0,1)</f>
        <v>1</v>
      </c>
      <c r="G1624" s="6">
        <f ca="1">IF(CompanyProfiles!L$44&gt;=RAND(),0,1)</f>
        <v>1</v>
      </c>
      <c r="H1624" s="6">
        <f ca="1">IF(CompanyProfiles!M$44&gt;=RAND(),0,1)</f>
        <v>1</v>
      </c>
      <c r="I1624" s="6">
        <f ca="1">IF(CompanyProfiles!N$44&gt;=RAND(),0,1)</f>
        <v>1</v>
      </c>
      <c r="J1624" s="12">
        <f ca="1">1-(SUM(COUNTIF(A1624:I1624,"= 1"))/CompanyProfiles!$F$47)</f>
        <v>0.22222222222222221</v>
      </c>
      <c r="K1624" s="6">
        <f ca="1">IF(J1624=0,0,IF(G1624=1,CompanyProfiles!$T$43+(RANDBETWEEN(CompanyProfiles!$R$43,CompanyProfiles!$S$43))/100,CompanyProfiles!$T$42+(RANDBETWEEN(CompanyProfiles!$R$42,CompanyProfiles!$S$42))/100))</f>
        <v>10295.336666666666</v>
      </c>
    </row>
    <row r="1625" spans="1:11" x14ac:dyDescent="0.2">
      <c r="A1625" s="6">
        <f ca="1">IF(CompanyProfiles!F$44&gt;=RAND(),0,1)</f>
        <v>1</v>
      </c>
      <c r="B1625" s="6">
        <f ca="1">IF(CompanyProfiles!G$44&gt;=RAND(),0,1)</f>
        <v>1</v>
      </c>
      <c r="C1625" s="6">
        <f ca="1">IF(CompanyProfiles!H$44&gt;=RAND(),0,1)</f>
        <v>1</v>
      </c>
      <c r="D1625" s="6">
        <f ca="1">IF(CompanyProfiles!I$44&gt;=RAND(),0,1)</f>
        <v>1</v>
      </c>
      <c r="E1625" s="6">
        <f ca="1">IF(CompanyProfiles!J$44&gt;=RAND(),0,1)</f>
        <v>1</v>
      </c>
      <c r="F1625" s="6">
        <f ca="1">IF(CompanyProfiles!K$44&gt;=RAND(),0,1)</f>
        <v>1</v>
      </c>
      <c r="G1625" s="6">
        <f ca="1">IF(CompanyProfiles!L$44&gt;=RAND(),0,1)</f>
        <v>1</v>
      </c>
      <c r="H1625" s="6">
        <f ca="1">IF(CompanyProfiles!M$44&gt;=RAND(),0,1)</f>
        <v>1</v>
      </c>
      <c r="I1625" s="6">
        <f ca="1">IF(CompanyProfiles!N$44&gt;=RAND(),0,1)</f>
        <v>1</v>
      </c>
      <c r="J1625" s="12">
        <f ca="1">1-(SUM(COUNTIF(A1625:I1625,"= 1"))/CompanyProfiles!$F$47)</f>
        <v>0</v>
      </c>
      <c r="K1625" s="6">
        <f ca="1">IF(J1625=0,0,IF(G1625=1,CompanyProfiles!$T$43+(RANDBETWEEN(CompanyProfiles!$R$43,CompanyProfiles!$S$43))/100,CompanyProfiles!$T$42+(RANDBETWEEN(CompanyProfiles!$R$42,CompanyProfiles!$S$42))/100))</f>
        <v>0</v>
      </c>
    </row>
    <row r="1626" spans="1:11" x14ac:dyDescent="0.2">
      <c r="A1626" s="6">
        <f ca="1">IF(CompanyProfiles!F$44&gt;=RAND(),0,1)</f>
        <v>1</v>
      </c>
      <c r="B1626" s="6">
        <f ca="1">IF(CompanyProfiles!G$44&gt;=RAND(),0,1)</f>
        <v>1</v>
      </c>
      <c r="C1626" s="6">
        <f ca="1">IF(CompanyProfiles!H$44&gt;=RAND(),0,1)</f>
        <v>0</v>
      </c>
      <c r="D1626" s="6">
        <f ca="1">IF(CompanyProfiles!I$44&gt;=RAND(),0,1)</f>
        <v>1</v>
      </c>
      <c r="E1626" s="6">
        <f ca="1">IF(CompanyProfiles!J$44&gt;=RAND(),0,1)</f>
        <v>1</v>
      </c>
      <c r="F1626" s="6">
        <f ca="1">IF(CompanyProfiles!K$44&gt;=RAND(),0,1)</f>
        <v>1</v>
      </c>
      <c r="G1626" s="6">
        <f ca="1">IF(CompanyProfiles!L$44&gt;=RAND(),0,1)</f>
        <v>1</v>
      </c>
      <c r="H1626" s="6">
        <f ca="1">IF(CompanyProfiles!M$44&gt;=RAND(),0,1)</f>
        <v>1</v>
      </c>
      <c r="I1626" s="6">
        <f ca="1">IF(CompanyProfiles!N$44&gt;=RAND(),0,1)</f>
        <v>1</v>
      </c>
      <c r="J1626" s="12">
        <f ca="1">1-(SUM(COUNTIF(A1626:I1626,"= 1"))/CompanyProfiles!$F$47)</f>
        <v>0.11111111111111116</v>
      </c>
      <c r="K1626" s="6">
        <f ca="1">IF(J1626=0,0,IF(G1626=1,CompanyProfiles!$T$43+(RANDBETWEEN(CompanyProfiles!$R$43,CompanyProfiles!$S$43))/100,CompanyProfiles!$T$42+(RANDBETWEEN(CompanyProfiles!$R$42,CompanyProfiles!$S$42))/100))</f>
        <v>15012.386666666667</v>
      </c>
    </row>
    <row r="1627" spans="1:11" x14ac:dyDescent="0.2">
      <c r="A1627" s="6">
        <f ca="1">IF(CompanyProfiles!F$44&gt;=RAND(),0,1)</f>
        <v>1</v>
      </c>
      <c r="B1627" s="6">
        <f ca="1">IF(CompanyProfiles!G$44&gt;=RAND(),0,1)</f>
        <v>1</v>
      </c>
      <c r="C1627" s="6">
        <f ca="1">IF(CompanyProfiles!H$44&gt;=RAND(),0,1)</f>
        <v>1</v>
      </c>
      <c r="D1627" s="6">
        <f ca="1">IF(CompanyProfiles!I$44&gt;=RAND(),0,1)</f>
        <v>1</v>
      </c>
      <c r="E1627" s="6">
        <f ca="1">IF(CompanyProfiles!J$44&gt;=RAND(),0,1)</f>
        <v>1</v>
      </c>
      <c r="F1627" s="6">
        <f ca="1">IF(CompanyProfiles!K$44&gt;=RAND(),0,1)</f>
        <v>1</v>
      </c>
      <c r="G1627" s="6">
        <f ca="1">IF(CompanyProfiles!L$44&gt;=RAND(),0,1)</f>
        <v>1</v>
      </c>
      <c r="H1627" s="6">
        <f ca="1">IF(CompanyProfiles!M$44&gt;=RAND(),0,1)</f>
        <v>0</v>
      </c>
      <c r="I1627" s="6">
        <f ca="1">IF(CompanyProfiles!N$44&gt;=RAND(),0,1)</f>
        <v>1</v>
      </c>
      <c r="J1627" s="12">
        <f ca="1">1-(SUM(COUNTIF(A1627:I1627,"= 1"))/CompanyProfiles!$F$47)</f>
        <v>0.11111111111111116</v>
      </c>
      <c r="K1627" s="6">
        <f ca="1">IF(J1627=0,0,IF(G1627=1,CompanyProfiles!$T$43+(RANDBETWEEN(CompanyProfiles!$R$43,CompanyProfiles!$S$43))/100,CompanyProfiles!$T$42+(RANDBETWEEN(CompanyProfiles!$R$42,CompanyProfiles!$S$42))/100))</f>
        <v>10560.776666666667</v>
      </c>
    </row>
    <row r="1628" spans="1:11" x14ac:dyDescent="0.2">
      <c r="A1628" s="6">
        <f ca="1">IF(CompanyProfiles!F$44&gt;=RAND(),0,1)</f>
        <v>1</v>
      </c>
      <c r="B1628" s="6">
        <f ca="1">IF(CompanyProfiles!G$44&gt;=RAND(),0,1)</f>
        <v>1</v>
      </c>
      <c r="C1628" s="6">
        <f ca="1">IF(CompanyProfiles!H$44&gt;=RAND(),0,1)</f>
        <v>1</v>
      </c>
      <c r="D1628" s="6">
        <f ca="1">IF(CompanyProfiles!I$44&gt;=RAND(),0,1)</f>
        <v>1</v>
      </c>
      <c r="E1628" s="6">
        <f ca="1">IF(CompanyProfiles!J$44&gt;=RAND(),0,1)</f>
        <v>1</v>
      </c>
      <c r="F1628" s="6">
        <f ca="1">IF(CompanyProfiles!K$44&gt;=RAND(),0,1)</f>
        <v>1</v>
      </c>
      <c r="G1628" s="6">
        <f ca="1">IF(CompanyProfiles!L$44&gt;=RAND(),0,1)</f>
        <v>1</v>
      </c>
      <c r="H1628" s="6">
        <f ca="1">IF(CompanyProfiles!M$44&gt;=RAND(),0,1)</f>
        <v>1</v>
      </c>
      <c r="I1628" s="6">
        <f ca="1">IF(CompanyProfiles!N$44&gt;=RAND(),0,1)</f>
        <v>1</v>
      </c>
      <c r="J1628" s="12">
        <f ca="1">1-(SUM(COUNTIF(A1628:I1628,"= 1"))/CompanyProfiles!$F$47)</f>
        <v>0</v>
      </c>
      <c r="K1628" s="6">
        <f ca="1">IF(J1628=0,0,IF(G1628=1,CompanyProfiles!$T$43+(RANDBETWEEN(CompanyProfiles!$R$43,CompanyProfiles!$S$43))/100,CompanyProfiles!$T$42+(RANDBETWEEN(CompanyProfiles!$R$42,CompanyProfiles!$S$42))/100))</f>
        <v>0</v>
      </c>
    </row>
    <row r="1629" spans="1:11" x14ac:dyDescent="0.2">
      <c r="A1629" s="6">
        <f ca="1">IF(CompanyProfiles!F$44&gt;=RAND(),0,1)</f>
        <v>1</v>
      </c>
      <c r="B1629" s="6">
        <f ca="1">IF(CompanyProfiles!G$44&gt;=RAND(),0,1)</f>
        <v>0</v>
      </c>
      <c r="C1629" s="6">
        <f ca="1">IF(CompanyProfiles!H$44&gt;=RAND(),0,1)</f>
        <v>1</v>
      </c>
      <c r="D1629" s="6">
        <f ca="1">IF(CompanyProfiles!I$44&gt;=RAND(),0,1)</f>
        <v>0</v>
      </c>
      <c r="E1629" s="6">
        <f ca="1">IF(CompanyProfiles!J$44&gt;=RAND(),0,1)</f>
        <v>1</v>
      </c>
      <c r="F1629" s="6">
        <f ca="1">IF(CompanyProfiles!K$44&gt;=RAND(),0,1)</f>
        <v>1</v>
      </c>
      <c r="G1629" s="6">
        <f ca="1">IF(CompanyProfiles!L$44&gt;=RAND(),0,1)</f>
        <v>1</v>
      </c>
      <c r="H1629" s="6">
        <f ca="1">IF(CompanyProfiles!M$44&gt;=RAND(),0,1)</f>
        <v>1</v>
      </c>
      <c r="I1629" s="6">
        <f ca="1">IF(CompanyProfiles!N$44&gt;=RAND(),0,1)</f>
        <v>1</v>
      </c>
      <c r="J1629" s="12">
        <f ca="1">1-(SUM(COUNTIF(A1629:I1629,"= 1"))/CompanyProfiles!$F$47)</f>
        <v>0.22222222222222221</v>
      </c>
      <c r="K1629" s="6">
        <f ca="1">IF(J1629=0,0,IF(G1629=1,CompanyProfiles!$T$43+(RANDBETWEEN(CompanyProfiles!$R$43,CompanyProfiles!$S$43))/100,CompanyProfiles!$T$42+(RANDBETWEEN(CompanyProfiles!$R$42,CompanyProfiles!$S$42))/100))</f>
        <v>14417.626666666667</v>
      </c>
    </row>
    <row r="1630" spans="1:11" x14ac:dyDescent="0.2">
      <c r="A1630" s="6">
        <f ca="1">IF(CompanyProfiles!F$44&gt;=RAND(),0,1)</f>
        <v>1</v>
      </c>
      <c r="B1630" s="6">
        <f ca="1">IF(CompanyProfiles!G$44&gt;=RAND(),0,1)</f>
        <v>1</v>
      </c>
      <c r="C1630" s="6">
        <f ca="1">IF(CompanyProfiles!H$44&gt;=RAND(),0,1)</f>
        <v>1</v>
      </c>
      <c r="D1630" s="6">
        <f ca="1">IF(CompanyProfiles!I$44&gt;=RAND(),0,1)</f>
        <v>0</v>
      </c>
      <c r="E1630" s="6">
        <f ca="1">IF(CompanyProfiles!J$44&gt;=RAND(),0,1)</f>
        <v>1</v>
      </c>
      <c r="F1630" s="6">
        <f ca="1">IF(CompanyProfiles!K$44&gt;=RAND(),0,1)</f>
        <v>1</v>
      </c>
      <c r="G1630" s="6">
        <f ca="1">IF(CompanyProfiles!L$44&gt;=RAND(),0,1)</f>
        <v>1</v>
      </c>
      <c r="H1630" s="6">
        <f ca="1">IF(CompanyProfiles!M$44&gt;=RAND(),0,1)</f>
        <v>1</v>
      </c>
      <c r="I1630" s="6">
        <f ca="1">IF(CompanyProfiles!N$44&gt;=RAND(),0,1)</f>
        <v>1</v>
      </c>
      <c r="J1630" s="12">
        <f ca="1">1-(SUM(COUNTIF(A1630:I1630,"= 1"))/CompanyProfiles!$F$47)</f>
        <v>0.11111111111111116</v>
      </c>
      <c r="K1630" s="6">
        <f ca="1">IF(J1630=0,0,IF(G1630=1,CompanyProfiles!$T$43+(RANDBETWEEN(CompanyProfiles!$R$43,CompanyProfiles!$S$43))/100,CompanyProfiles!$T$42+(RANDBETWEEN(CompanyProfiles!$R$42,CompanyProfiles!$S$42))/100))</f>
        <v>6871.6766666666663</v>
      </c>
    </row>
    <row r="1631" spans="1:11" x14ac:dyDescent="0.2">
      <c r="A1631" s="6">
        <f ca="1">IF(CompanyProfiles!F$44&gt;=RAND(),0,1)</f>
        <v>1</v>
      </c>
      <c r="B1631" s="6">
        <f ca="1">IF(CompanyProfiles!G$44&gt;=RAND(),0,1)</f>
        <v>0</v>
      </c>
      <c r="C1631" s="6">
        <f ca="1">IF(CompanyProfiles!H$44&gt;=RAND(),0,1)</f>
        <v>1</v>
      </c>
      <c r="D1631" s="6">
        <f ca="1">IF(CompanyProfiles!I$44&gt;=RAND(),0,1)</f>
        <v>1</v>
      </c>
      <c r="E1631" s="6">
        <f ca="1">IF(CompanyProfiles!J$44&gt;=RAND(),0,1)</f>
        <v>1</v>
      </c>
      <c r="F1631" s="6">
        <f ca="1">IF(CompanyProfiles!K$44&gt;=RAND(),0,1)</f>
        <v>1</v>
      </c>
      <c r="G1631" s="6">
        <f ca="1">IF(CompanyProfiles!L$44&gt;=RAND(),0,1)</f>
        <v>1</v>
      </c>
      <c r="H1631" s="6">
        <f ca="1">IF(CompanyProfiles!M$44&gt;=RAND(),0,1)</f>
        <v>1</v>
      </c>
      <c r="I1631" s="6">
        <f ca="1">IF(CompanyProfiles!N$44&gt;=RAND(),0,1)</f>
        <v>1</v>
      </c>
      <c r="J1631" s="12">
        <f ca="1">1-(SUM(COUNTIF(A1631:I1631,"= 1"))/CompanyProfiles!$F$47)</f>
        <v>0.11111111111111116</v>
      </c>
      <c r="K1631" s="6">
        <f ca="1">IF(J1631=0,0,IF(G1631=1,CompanyProfiles!$T$43+(RANDBETWEEN(CompanyProfiles!$R$43,CompanyProfiles!$S$43))/100,CompanyProfiles!$T$42+(RANDBETWEEN(CompanyProfiles!$R$42,CompanyProfiles!$S$42))/100))</f>
        <v>12228.116666666667</v>
      </c>
    </row>
    <row r="1632" spans="1:11" x14ac:dyDescent="0.2">
      <c r="A1632" s="6">
        <f ca="1">IF(CompanyProfiles!F$44&gt;=RAND(),0,1)</f>
        <v>0</v>
      </c>
      <c r="B1632" s="6">
        <f ca="1">IF(CompanyProfiles!G$44&gt;=RAND(),0,1)</f>
        <v>0</v>
      </c>
      <c r="C1632" s="6">
        <f ca="1">IF(CompanyProfiles!H$44&gt;=RAND(),0,1)</f>
        <v>1</v>
      </c>
      <c r="D1632" s="6">
        <f ca="1">IF(CompanyProfiles!I$44&gt;=RAND(),0,1)</f>
        <v>1</v>
      </c>
      <c r="E1632" s="6">
        <f ca="1">IF(CompanyProfiles!J$44&gt;=RAND(),0,1)</f>
        <v>1</v>
      </c>
      <c r="F1632" s="6">
        <f ca="1">IF(CompanyProfiles!K$44&gt;=RAND(),0,1)</f>
        <v>1</v>
      </c>
      <c r="G1632" s="6">
        <f ca="1">IF(CompanyProfiles!L$44&gt;=RAND(),0,1)</f>
        <v>1</v>
      </c>
      <c r="H1632" s="6">
        <f ca="1">IF(CompanyProfiles!M$44&gt;=RAND(),0,1)</f>
        <v>1</v>
      </c>
      <c r="I1632" s="6">
        <f ca="1">IF(CompanyProfiles!N$44&gt;=RAND(),0,1)</f>
        <v>1</v>
      </c>
      <c r="J1632" s="12">
        <f ca="1">1-(SUM(COUNTIF(A1632:I1632,"= 1"))/CompanyProfiles!$F$47)</f>
        <v>0.22222222222222221</v>
      </c>
      <c r="K1632" s="6">
        <f ca="1">IF(J1632=0,0,IF(G1632=1,CompanyProfiles!$T$43+(RANDBETWEEN(CompanyProfiles!$R$43,CompanyProfiles!$S$43))/100,CompanyProfiles!$T$42+(RANDBETWEEN(CompanyProfiles!$R$42,CompanyProfiles!$S$42))/100))</f>
        <v>11967.086666666666</v>
      </c>
    </row>
    <row r="1633" spans="1:11" x14ac:dyDescent="0.2">
      <c r="A1633" s="6">
        <f ca="1">IF(CompanyProfiles!F$44&gt;=RAND(),0,1)</f>
        <v>1</v>
      </c>
      <c r="B1633" s="6">
        <f ca="1">IF(CompanyProfiles!G$44&gt;=RAND(),0,1)</f>
        <v>1</v>
      </c>
      <c r="C1633" s="6">
        <f ca="1">IF(CompanyProfiles!H$44&gt;=RAND(),0,1)</f>
        <v>1</v>
      </c>
      <c r="D1633" s="6">
        <f ca="1">IF(CompanyProfiles!I$44&gt;=RAND(),0,1)</f>
        <v>1</v>
      </c>
      <c r="E1633" s="6">
        <f ca="1">IF(CompanyProfiles!J$44&gt;=RAND(),0,1)</f>
        <v>1</v>
      </c>
      <c r="F1633" s="6">
        <f ca="1">IF(CompanyProfiles!K$44&gt;=RAND(),0,1)</f>
        <v>1</v>
      </c>
      <c r="G1633" s="6">
        <f ca="1">IF(CompanyProfiles!L$44&gt;=RAND(),0,1)</f>
        <v>1</v>
      </c>
      <c r="H1633" s="6">
        <f ca="1">IF(CompanyProfiles!M$44&gt;=RAND(),0,1)</f>
        <v>1</v>
      </c>
      <c r="I1633" s="6">
        <f ca="1">IF(CompanyProfiles!N$44&gt;=RAND(),0,1)</f>
        <v>0</v>
      </c>
      <c r="J1633" s="12">
        <f ca="1">1-(SUM(COUNTIF(A1633:I1633,"= 1"))/CompanyProfiles!$F$47)</f>
        <v>0.11111111111111116</v>
      </c>
      <c r="K1633" s="6">
        <f ca="1">IF(J1633=0,0,IF(G1633=1,CompanyProfiles!$T$43+(RANDBETWEEN(CompanyProfiles!$R$43,CompanyProfiles!$S$43))/100,CompanyProfiles!$T$42+(RANDBETWEEN(CompanyProfiles!$R$42,CompanyProfiles!$S$42))/100))</f>
        <v>11755.306666666667</v>
      </c>
    </row>
    <row r="1634" spans="1:11" x14ac:dyDescent="0.2">
      <c r="A1634" s="6">
        <f ca="1">IF(CompanyProfiles!F$44&gt;=RAND(),0,1)</f>
        <v>1</v>
      </c>
      <c r="B1634" s="6">
        <f ca="1">IF(CompanyProfiles!G$44&gt;=RAND(),0,1)</f>
        <v>1</v>
      </c>
      <c r="C1634" s="6">
        <f ca="1">IF(CompanyProfiles!H$44&gt;=RAND(),0,1)</f>
        <v>1</v>
      </c>
      <c r="D1634" s="6">
        <f ca="1">IF(CompanyProfiles!I$44&gt;=RAND(),0,1)</f>
        <v>1</v>
      </c>
      <c r="E1634" s="6">
        <f ca="1">IF(CompanyProfiles!J$44&gt;=RAND(),0,1)</f>
        <v>1</v>
      </c>
      <c r="F1634" s="6">
        <f ca="1">IF(CompanyProfiles!K$44&gt;=RAND(),0,1)</f>
        <v>1</v>
      </c>
      <c r="G1634" s="6">
        <f ca="1">IF(CompanyProfiles!L$44&gt;=RAND(),0,1)</f>
        <v>1</v>
      </c>
      <c r="H1634" s="6">
        <f ca="1">IF(CompanyProfiles!M$44&gt;=RAND(),0,1)</f>
        <v>1</v>
      </c>
      <c r="I1634" s="6">
        <f ca="1">IF(CompanyProfiles!N$44&gt;=RAND(),0,1)</f>
        <v>1</v>
      </c>
      <c r="J1634" s="12">
        <f ca="1">1-(SUM(COUNTIF(A1634:I1634,"= 1"))/CompanyProfiles!$F$47)</f>
        <v>0</v>
      </c>
      <c r="K1634" s="6">
        <f ca="1">IF(J1634=0,0,IF(G1634=1,CompanyProfiles!$T$43+(RANDBETWEEN(CompanyProfiles!$R$43,CompanyProfiles!$S$43))/100,CompanyProfiles!$T$42+(RANDBETWEEN(CompanyProfiles!$R$42,CompanyProfiles!$S$42))/100))</f>
        <v>0</v>
      </c>
    </row>
    <row r="1635" spans="1:11" x14ac:dyDescent="0.2">
      <c r="A1635" s="6">
        <f ca="1">IF(CompanyProfiles!F$44&gt;=RAND(),0,1)</f>
        <v>1</v>
      </c>
      <c r="B1635" s="6">
        <f ca="1">IF(CompanyProfiles!G$44&gt;=RAND(),0,1)</f>
        <v>0</v>
      </c>
      <c r="C1635" s="6">
        <f ca="1">IF(CompanyProfiles!H$44&gt;=RAND(),0,1)</f>
        <v>1</v>
      </c>
      <c r="D1635" s="6">
        <f ca="1">IF(CompanyProfiles!I$44&gt;=RAND(),0,1)</f>
        <v>0</v>
      </c>
      <c r="E1635" s="6">
        <f ca="1">IF(CompanyProfiles!J$44&gt;=RAND(),0,1)</f>
        <v>1</v>
      </c>
      <c r="F1635" s="6">
        <f ca="1">IF(CompanyProfiles!K$44&gt;=RAND(),0,1)</f>
        <v>1</v>
      </c>
      <c r="G1635" s="6">
        <f ca="1">IF(CompanyProfiles!L$44&gt;=RAND(),0,1)</f>
        <v>1</v>
      </c>
      <c r="H1635" s="6">
        <f ca="1">IF(CompanyProfiles!M$44&gt;=RAND(),0,1)</f>
        <v>1</v>
      </c>
      <c r="I1635" s="6">
        <f ca="1">IF(CompanyProfiles!N$44&gt;=RAND(),0,1)</f>
        <v>0</v>
      </c>
      <c r="J1635" s="12">
        <f ca="1">1-(SUM(COUNTIF(A1635:I1635,"= 1"))/CompanyProfiles!$F$47)</f>
        <v>0.33333333333333337</v>
      </c>
      <c r="K1635" s="6">
        <f ca="1">IF(J1635=0,0,IF(G1635=1,CompanyProfiles!$T$43+(RANDBETWEEN(CompanyProfiles!$R$43,CompanyProfiles!$S$43))/100,CompanyProfiles!$T$42+(RANDBETWEEN(CompanyProfiles!$R$42,CompanyProfiles!$S$42))/100))</f>
        <v>11124.536666666667</v>
      </c>
    </row>
    <row r="1636" spans="1:11" x14ac:dyDescent="0.2">
      <c r="A1636" s="6">
        <f ca="1">IF(CompanyProfiles!F$44&gt;=RAND(),0,1)</f>
        <v>1</v>
      </c>
      <c r="B1636" s="6">
        <f ca="1">IF(CompanyProfiles!G$44&gt;=RAND(),0,1)</f>
        <v>1</v>
      </c>
      <c r="C1636" s="6">
        <f ca="1">IF(CompanyProfiles!H$44&gt;=RAND(),0,1)</f>
        <v>1</v>
      </c>
      <c r="D1636" s="6">
        <f ca="1">IF(CompanyProfiles!I$44&gt;=RAND(),0,1)</f>
        <v>1</v>
      </c>
      <c r="E1636" s="6">
        <f ca="1">IF(CompanyProfiles!J$44&gt;=RAND(),0,1)</f>
        <v>1</v>
      </c>
      <c r="F1636" s="6">
        <f ca="1">IF(CompanyProfiles!K$44&gt;=RAND(),0,1)</f>
        <v>1</v>
      </c>
      <c r="G1636" s="6">
        <f ca="1">IF(CompanyProfiles!L$44&gt;=RAND(),0,1)</f>
        <v>1</v>
      </c>
      <c r="H1636" s="6">
        <f ca="1">IF(CompanyProfiles!M$44&gt;=RAND(),0,1)</f>
        <v>1</v>
      </c>
      <c r="I1636" s="6">
        <f ca="1">IF(CompanyProfiles!N$44&gt;=RAND(),0,1)</f>
        <v>1</v>
      </c>
      <c r="J1636" s="12">
        <f ca="1">1-(SUM(COUNTIF(A1636:I1636,"= 1"))/CompanyProfiles!$F$47)</f>
        <v>0</v>
      </c>
      <c r="K1636" s="6">
        <f ca="1">IF(J1636=0,0,IF(G1636=1,CompanyProfiles!$T$43+(RANDBETWEEN(CompanyProfiles!$R$43,CompanyProfiles!$S$43))/100,CompanyProfiles!$T$42+(RANDBETWEEN(CompanyProfiles!$R$42,CompanyProfiles!$S$42))/100))</f>
        <v>0</v>
      </c>
    </row>
    <row r="1637" spans="1:11" x14ac:dyDescent="0.2">
      <c r="A1637" s="6">
        <f ca="1">IF(CompanyProfiles!F$44&gt;=RAND(),0,1)</f>
        <v>1</v>
      </c>
      <c r="B1637" s="6">
        <f ca="1">IF(CompanyProfiles!G$44&gt;=RAND(),0,1)</f>
        <v>1</v>
      </c>
      <c r="C1637" s="6">
        <f ca="1">IF(CompanyProfiles!H$44&gt;=RAND(),0,1)</f>
        <v>1</v>
      </c>
      <c r="D1637" s="6">
        <f ca="1">IF(CompanyProfiles!I$44&gt;=RAND(),0,1)</f>
        <v>1</v>
      </c>
      <c r="E1637" s="6">
        <f ca="1">IF(CompanyProfiles!J$44&gt;=RAND(),0,1)</f>
        <v>1</v>
      </c>
      <c r="F1637" s="6">
        <f ca="1">IF(CompanyProfiles!K$44&gt;=RAND(),0,1)</f>
        <v>1</v>
      </c>
      <c r="G1637" s="6">
        <f ca="1">IF(CompanyProfiles!L$44&gt;=RAND(),0,1)</f>
        <v>1</v>
      </c>
      <c r="H1637" s="6">
        <f ca="1">IF(CompanyProfiles!M$44&gt;=RAND(),0,1)</f>
        <v>1</v>
      </c>
      <c r="I1637" s="6">
        <f ca="1">IF(CompanyProfiles!N$44&gt;=RAND(),0,1)</f>
        <v>1</v>
      </c>
      <c r="J1637" s="12">
        <f ca="1">1-(SUM(COUNTIF(A1637:I1637,"= 1"))/CompanyProfiles!$F$47)</f>
        <v>0</v>
      </c>
      <c r="K1637" s="6">
        <f ca="1">IF(J1637=0,0,IF(G1637=1,CompanyProfiles!$T$43+(RANDBETWEEN(CompanyProfiles!$R$43,CompanyProfiles!$S$43))/100,CompanyProfiles!$T$42+(RANDBETWEEN(CompanyProfiles!$R$42,CompanyProfiles!$S$42))/100))</f>
        <v>0</v>
      </c>
    </row>
    <row r="1638" spans="1:11" x14ac:dyDescent="0.2">
      <c r="A1638" s="6">
        <f ca="1">IF(CompanyProfiles!F$44&gt;=RAND(),0,1)</f>
        <v>0</v>
      </c>
      <c r="B1638" s="6">
        <f ca="1">IF(CompanyProfiles!G$44&gt;=RAND(),0,1)</f>
        <v>1</v>
      </c>
      <c r="C1638" s="6">
        <f ca="1">IF(CompanyProfiles!H$44&gt;=RAND(),0,1)</f>
        <v>0</v>
      </c>
      <c r="D1638" s="6">
        <f ca="1">IF(CompanyProfiles!I$44&gt;=RAND(),0,1)</f>
        <v>1</v>
      </c>
      <c r="E1638" s="6">
        <f ca="1">IF(CompanyProfiles!J$44&gt;=RAND(),0,1)</f>
        <v>1</v>
      </c>
      <c r="F1638" s="6">
        <f ca="1">IF(CompanyProfiles!K$44&gt;=RAND(),0,1)</f>
        <v>1</v>
      </c>
      <c r="G1638" s="6">
        <f ca="1">IF(CompanyProfiles!L$44&gt;=RAND(),0,1)</f>
        <v>1</v>
      </c>
      <c r="H1638" s="6">
        <f ca="1">IF(CompanyProfiles!M$44&gt;=RAND(),0,1)</f>
        <v>1</v>
      </c>
      <c r="I1638" s="6">
        <f ca="1">IF(CompanyProfiles!N$44&gt;=RAND(),0,1)</f>
        <v>0</v>
      </c>
      <c r="J1638" s="12">
        <f ca="1">1-(SUM(COUNTIF(A1638:I1638,"= 1"))/CompanyProfiles!$F$47)</f>
        <v>0.33333333333333337</v>
      </c>
      <c r="K1638" s="6">
        <f ca="1">IF(J1638=0,0,IF(G1638=1,CompanyProfiles!$T$43+(RANDBETWEEN(CompanyProfiles!$R$43,CompanyProfiles!$S$43))/100,CompanyProfiles!$T$42+(RANDBETWEEN(CompanyProfiles!$R$42,CompanyProfiles!$S$42))/100))</f>
        <v>5728.9666666666672</v>
      </c>
    </row>
    <row r="1639" spans="1:11" x14ac:dyDescent="0.2">
      <c r="A1639" s="6">
        <f ca="1">IF(CompanyProfiles!F$44&gt;=RAND(),0,1)</f>
        <v>1</v>
      </c>
      <c r="B1639" s="6">
        <f ca="1">IF(CompanyProfiles!G$44&gt;=RAND(),0,1)</f>
        <v>0</v>
      </c>
      <c r="C1639" s="6">
        <f ca="1">IF(CompanyProfiles!H$44&gt;=RAND(),0,1)</f>
        <v>1</v>
      </c>
      <c r="D1639" s="6">
        <f ca="1">IF(CompanyProfiles!I$44&gt;=RAND(),0,1)</f>
        <v>1</v>
      </c>
      <c r="E1639" s="6">
        <f ca="1">IF(CompanyProfiles!J$44&gt;=RAND(),0,1)</f>
        <v>1</v>
      </c>
      <c r="F1639" s="6">
        <f ca="1">IF(CompanyProfiles!K$44&gt;=RAND(),0,1)</f>
        <v>1</v>
      </c>
      <c r="G1639" s="6">
        <f ca="1">IF(CompanyProfiles!L$44&gt;=RAND(),0,1)</f>
        <v>1</v>
      </c>
      <c r="H1639" s="6">
        <f ca="1">IF(CompanyProfiles!M$44&gt;=RAND(),0,1)</f>
        <v>1</v>
      </c>
      <c r="I1639" s="6">
        <f ca="1">IF(CompanyProfiles!N$44&gt;=RAND(),0,1)</f>
        <v>1</v>
      </c>
      <c r="J1639" s="12">
        <f ca="1">1-(SUM(COUNTIF(A1639:I1639,"= 1"))/CompanyProfiles!$F$47)</f>
        <v>0.11111111111111116</v>
      </c>
      <c r="K1639" s="6">
        <f ca="1">IF(J1639=0,0,IF(G1639=1,CompanyProfiles!$T$43+(RANDBETWEEN(CompanyProfiles!$R$43,CompanyProfiles!$S$43))/100,CompanyProfiles!$T$42+(RANDBETWEEN(CompanyProfiles!$R$42,CompanyProfiles!$S$42))/100))</f>
        <v>5802.1766666666663</v>
      </c>
    </row>
    <row r="1640" spans="1:11" x14ac:dyDescent="0.2">
      <c r="A1640" s="6">
        <f ca="1">IF(CompanyProfiles!F$44&gt;=RAND(),0,1)</f>
        <v>1</v>
      </c>
      <c r="B1640" s="6">
        <f ca="1">IF(CompanyProfiles!G$44&gt;=RAND(),0,1)</f>
        <v>1</v>
      </c>
      <c r="C1640" s="6">
        <f ca="1">IF(CompanyProfiles!H$44&gt;=RAND(),0,1)</f>
        <v>1</v>
      </c>
      <c r="D1640" s="6">
        <f ca="1">IF(CompanyProfiles!I$44&gt;=RAND(),0,1)</f>
        <v>1</v>
      </c>
      <c r="E1640" s="6">
        <f ca="1">IF(CompanyProfiles!J$44&gt;=RAND(),0,1)</f>
        <v>1</v>
      </c>
      <c r="F1640" s="6">
        <f ca="1">IF(CompanyProfiles!K$44&gt;=RAND(),0,1)</f>
        <v>1</v>
      </c>
      <c r="G1640" s="6">
        <f ca="1">IF(CompanyProfiles!L$44&gt;=RAND(),0,1)</f>
        <v>1</v>
      </c>
      <c r="H1640" s="6">
        <f ca="1">IF(CompanyProfiles!M$44&gt;=RAND(),0,1)</f>
        <v>1</v>
      </c>
      <c r="I1640" s="6">
        <f ca="1">IF(CompanyProfiles!N$44&gt;=RAND(),0,1)</f>
        <v>1</v>
      </c>
      <c r="J1640" s="12">
        <f ca="1">1-(SUM(COUNTIF(A1640:I1640,"= 1"))/CompanyProfiles!$F$47)</f>
        <v>0</v>
      </c>
      <c r="K1640" s="6">
        <f ca="1">IF(J1640=0,0,IF(G1640=1,CompanyProfiles!$T$43+(RANDBETWEEN(CompanyProfiles!$R$43,CompanyProfiles!$S$43))/100,CompanyProfiles!$T$42+(RANDBETWEEN(CompanyProfiles!$R$42,CompanyProfiles!$S$42))/100))</f>
        <v>0</v>
      </c>
    </row>
    <row r="1641" spans="1:11" x14ac:dyDescent="0.2">
      <c r="A1641" s="6">
        <f ca="1">IF(CompanyProfiles!F$44&gt;=RAND(),0,1)</f>
        <v>1</v>
      </c>
      <c r="B1641" s="6">
        <f ca="1">IF(CompanyProfiles!G$44&gt;=RAND(),0,1)</f>
        <v>0</v>
      </c>
      <c r="C1641" s="6">
        <f ca="1">IF(CompanyProfiles!H$44&gt;=RAND(),0,1)</f>
        <v>1</v>
      </c>
      <c r="D1641" s="6">
        <f ca="1">IF(CompanyProfiles!I$44&gt;=RAND(),0,1)</f>
        <v>0</v>
      </c>
      <c r="E1641" s="6">
        <f ca="1">IF(CompanyProfiles!J$44&gt;=RAND(),0,1)</f>
        <v>1</v>
      </c>
      <c r="F1641" s="6">
        <f ca="1">IF(CompanyProfiles!K$44&gt;=RAND(),0,1)</f>
        <v>1</v>
      </c>
      <c r="G1641" s="6">
        <f ca="1">IF(CompanyProfiles!L$44&gt;=RAND(),0,1)</f>
        <v>1</v>
      </c>
      <c r="H1641" s="6">
        <f ca="1">IF(CompanyProfiles!M$44&gt;=RAND(),0,1)</f>
        <v>1</v>
      </c>
      <c r="I1641" s="6">
        <f ca="1">IF(CompanyProfiles!N$44&gt;=RAND(),0,1)</f>
        <v>0</v>
      </c>
      <c r="J1641" s="12">
        <f ca="1">1-(SUM(COUNTIF(A1641:I1641,"= 1"))/CompanyProfiles!$F$47)</f>
        <v>0.33333333333333337</v>
      </c>
      <c r="K1641" s="6">
        <f ca="1">IF(J1641=0,0,IF(G1641=1,CompanyProfiles!$T$43+(RANDBETWEEN(CompanyProfiles!$R$43,CompanyProfiles!$S$43))/100,CompanyProfiles!$T$42+(RANDBETWEEN(CompanyProfiles!$R$42,CompanyProfiles!$S$42))/100))</f>
        <v>9130.9466666666667</v>
      </c>
    </row>
    <row r="1642" spans="1:11" x14ac:dyDescent="0.2">
      <c r="A1642" s="6">
        <f ca="1">IF(CompanyProfiles!F$44&gt;=RAND(),0,1)</f>
        <v>1</v>
      </c>
      <c r="B1642" s="6">
        <f ca="1">IF(CompanyProfiles!G$44&gt;=RAND(),0,1)</f>
        <v>1</v>
      </c>
      <c r="C1642" s="6">
        <f ca="1">IF(CompanyProfiles!H$44&gt;=RAND(),0,1)</f>
        <v>1</v>
      </c>
      <c r="D1642" s="6">
        <f ca="1">IF(CompanyProfiles!I$44&gt;=RAND(),0,1)</f>
        <v>0</v>
      </c>
      <c r="E1642" s="6">
        <f ca="1">IF(CompanyProfiles!J$44&gt;=RAND(),0,1)</f>
        <v>0</v>
      </c>
      <c r="F1642" s="6">
        <f ca="1">IF(CompanyProfiles!K$44&gt;=RAND(),0,1)</f>
        <v>1</v>
      </c>
      <c r="G1642" s="6">
        <f ca="1">IF(CompanyProfiles!L$44&gt;=RAND(),0,1)</f>
        <v>1</v>
      </c>
      <c r="H1642" s="6">
        <f ca="1">IF(CompanyProfiles!M$44&gt;=RAND(),0,1)</f>
        <v>1</v>
      </c>
      <c r="I1642" s="6">
        <f ca="1">IF(CompanyProfiles!N$44&gt;=RAND(),0,1)</f>
        <v>1</v>
      </c>
      <c r="J1642" s="12">
        <f ca="1">1-(SUM(COUNTIF(A1642:I1642,"= 1"))/CompanyProfiles!$F$47)</f>
        <v>0.22222222222222221</v>
      </c>
      <c r="K1642" s="6">
        <f ca="1">IF(J1642=0,0,IF(G1642=1,CompanyProfiles!$T$43+(RANDBETWEEN(CompanyProfiles!$R$43,CompanyProfiles!$S$43))/100,CompanyProfiles!$T$42+(RANDBETWEEN(CompanyProfiles!$R$42,CompanyProfiles!$S$42))/100))</f>
        <v>15107.006666666668</v>
      </c>
    </row>
    <row r="1643" spans="1:11" x14ac:dyDescent="0.2">
      <c r="A1643" s="6">
        <f ca="1">IF(CompanyProfiles!F$44&gt;=RAND(),0,1)</f>
        <v>1</v>
      </c>
      <c r="B1643" s="6">
        <f ca="1">IF(CompanyProfiles!G$44&gt;=RAND(),0,1)</f>
        <v>0</v>
      </c>
      <c r="C1643" s="6">
        <f ca="1">IF(CompanyProfiles!H$44&gt;=RAND(),0,1)</f>
        <v>0</v>
      </c>
      <c r="D1643" s="6">
        <f ca="1">IF(CompanyProfiles!I$44&gt;=RAND(),0,1)</f>
        <v>1</v>
      </c>
      <c r="E1643" s="6">
        <f ca="1">IF(CompanyProfiles!J$44&gt;=RAND(),0,1)</f>
        <v>1</v>
      </c>
      <c r="F1643" s="6">
        <f ca="1">IF(CompanyProfiles!K$44&gt;=RAND(),0,1)</f>
        <v>0</v>
      </c>
      <c r="G1643" s="6">
        <f ca="1">IF(CompanyProfiles!L$44&gt;=RAND(),0,1)</f>
        <v>1</v>
      </c>
      <c r="H1643" s="6">
        <f ca="1">IF(CompanyProfiles!M$44&gt;=RAND(),0,1)</f>
        <v>0</v>
      </c>
      <c r="I1643" s="6">
        <f ca="1">IF(CompanyProfiles!N$44&gt;=RAND(),0,1)</f>
        <v>1</v>
      </c>
      <c r="J1643" s="12">
        <f ca="1">1-(SUM(COUNTIF(A1643:I1643,"= 1"))/CompanyProfiles!$F$47)</f>
        <v>0.44444444444444442</v>
      </c>
      <c r="K1643" s="6">
        <f ca="1">IF(J1643=0,0,IF(G1643=1,CompanyProfiles!$T$43+(RANDBETWEEN(CompanyProfiles!$R$43,CompanyProfiles!$S$43))/100,CompanyProfiles!$T$42+(RANDBETWEEN(CompanyProfiles!$R$42,CompanyProfiles!$S$42))/100))</f>
        <v>9456.8266666666677</v>
      </c>
    </row>
    <row r="1644" spans="1:11" x14ac:dyDescent="0.2">
      <c r="A1644" s="6">
        <f ca="1">IF(CompanyProfiles!F$44&gt;=RAND(),0,1)</f>
        <v>1</v>
      </c>
      <c r="B1644" s="6">
        <f ca="1">IF(CompanyProfiles!G$44&gt;=RAND(),0,1)</f>
        <v>0</v>
      </c>
      <c r="C1644" s="6">
        <f ca="1">IF(CompanyProfiles!H$44&gt;=RAND(),0,1)</f>
        <v>1</v>
      </c>
      <c r="D1644" s="6">
        <f ca="1">IF(CompanyProfiles!I$44&gt;=RAND(),0,1)</f>
        <v>1</v>
      </c>
      <c r="E1644" s="6">
        <f ca="1">IF(CompanyProfiles!J$44&gt;=RAND(),0,1)</f>
        <v>1</v>
      </c>
      <c r="F1644" s="6">
        <f ca="1">IF(CompanyProfiles!K$44&gt;=RAND(),0,1)</f>
        <v>1</v>
      </c>
      <c r="G1644" s="6">
        <f ca="1">IF(CompanyProfiles!L$44&gt;=RAND(),0,1)</f>
        <v>1</v>
      </c>
      <c r="H1644" s="6">
        <f ca="1">IF(CompanyProfiles!M$44&gt;=RAND(),0,1)</f>
        <v>1</v>
      </c>
      <c r="I1644" s="6">
        <f ca="1">IF(CompanyProfiles!N$44&gt;=RAND(),0,1)</f>
        <v>1</v>
      </c>
      <c r="J1644" s="12">
        <f ca="1">1-(SUM(COUNTIF(A1644:I1644,"= 1"))/CompanyProfiles!$F$47)</f>
        <v>0.11111111111111116</v>
      </c>
      <c r="K1644" s="6">
        <f ca="1">IF(J1644=0,0,IF(G1644=1,CompanyProfiles!$T$43+(RANDBETWEEN(CompanyProfiles!$R$43,CompanyProfiles!$S$43))/100,CompanyProfiles!$T$42+(RANDBETWEEN(CompanyProfiles!$R$42,CompanyProfiles!$S$42))/100))</f>
        <v>6119.0566666666673</v>
      </c>
    </row>
    <row r="1645" spans="1:11" x14ac:dyDescent="0.2">
      <c r="A1645" s="6">
        <f ca="1">IF(CompanyProfiles!F$44&gt;=RAND(),0,1)</f>
        <v>0</v>
      </c>
      <c r="B1645" s="6">
        <f ca="1">IF(CompanyProfiles!G$44&gt;=RAND(),0,1)</f>
        <v>0</v>
      </c>
      <c r="C1645" s="6">
        <f ca="1">IF(CompanyProfiles!H$44&gt;=RAND(),0,1)</f>
        <v>1</v>
      </c>
      <c r="D1645" s="6">
        <f ca="1">IF(CompanyProfiles!I$44&gt;=RAND(),0,1)</f>
        <v>0</v>
      </c>
      <c r="E1645" s="6">
        <f ca="1">IF(CompanyProfiles!J$44&gt;=RAND(),0,1)</f>
        <v>1</v>
      </c>
      <c r="F1645" s="6">
        <f ca="1">IF(CompanyProfiles!K$44&gt;=RAND(),0,1)</f>
        <v>1</v>
      </c>
      <c r="G1645" s="6">
        <f ca="1">IF(CompanyProfiles!L$44&gt;=RAND(),0,1)</f>
        <v>1</v>
      </c>
      <c r="H1645" s="6">
        <f ca="1">IF(CompanyProfiles!M$44&gt;=RAND(),0,1)</f>
        <v>0</v>
      </c>
      <c r="I1645" s="6">
        <f ca="1">IF(CompanyProfiles!N$44&gt;=RAND(),0,1)</f>
        <v>1</v>
      </c>
      <c r="J1645" s="12">
        <f ca="1">1-(SUM(COUNTIF(A1645:I1645,"= 1"))/CompanyProfiles!$F$47)</f>
        <v>0.44444444444444442</v>
      </c>
      <c r="K1645" s="6">
        <f ca="1">IF(J1645=0,0,IF(G1645=1,CompanyProfiles!$T$43+(RANDBETWEEN(CompanyProfiles!$R$43,CompanyProfiles!$S$43))/100,CompanyProfiles!$T$42+(RANDBETWEEN(CompanyProfiles!$R$42,CompanyProfiles!$S$42))/100))</f>
        <v>7152.0066666666671</v>
      </c>
    </row>
    <row r="1646" spans="1:11" x14ac:dyDescent="0.2">
      <c r="A1646" s="6">
        <f ca="1">IF(CompanyProfiles!F$44&gt;=RAND(),0,1)</f>
        <v>1</v>
      </c>
      <c r="B1646" s="6">
        <f ca="1">IF(CompanyProfiles!G$44&gt;=RAND(),0,1)</f>
        <v>0</v>
      </c>
      <c r="C1646" s="6">
        <f ca="1">IF(CompanyProfiles!H$44&gt;=RAND(),0,1)</f>
        <v>1</v>
      </c>
      <c r="D1646" s="6">
        <f ca="1">IF(CompanyProfiles!I$44&gt;=RAND(),0,1)</f>
        <v>1</v>
      </c>
      <c r="E1646" s="6">
        <f ca="1">IF(CompanyProfiles!J$44&gt;=RAND(),0,1)</f>
        <v>1</v>
      </c>
      <c r="F1646" s="6">
        <f ca="1">IF(CompanyProfiles!K$44&gt;=RAND(),0,1)</f>
        <v>1</v>
      </c>
      <c r="G1646" s="6">
        <f ca="1">IF(CompanyProfiles!L$44&gt;=RAND(),0,1)</f>
        <v>1</v>
      </c>
      <c r="H1646" s="6">
        <f ca="1">IF(CompanyProfiles!M$44&gt;=RAND(),0,1)</f>
        <v>0</v>
      </c>
      <c r="I1646" s="6">
        <f ca="1">IF(CompanyProfiles!N$44&gt;=RAND(),0,1)</f>
        <v>0</v>
      </c>
      <c r="J1646" s="12">
        <f ca="1">1-(SUM(COUNTIF(A1646:I1646,"= 1"))/CompanyProfiles!$F$47)</f>
        <v>0.33333333333333337</v>
      </c>
      <c r="K1646" s="6">
        <f ca="1">IF(J1646=0,0,IF(G1646=1,CompanyProfiles!$T$43+(RANDBETWEEN(CompanyProfiles!$R$43,CompanyProfiles!$S$43))/100,CompanyProfiles!$T$42+(RANDBETWEEN(CompanyProfiles!$R$42,CompanyProfiles!$S$42))/100))</f>
        <v>10205.056666666667</v>
      </c>
    </row>
    <row r="1647" spans="1:11" x14ac:dyDescent="0.2">
      <c r="A1647" s="6">
        <f ca="1">IF(CompanyProfiles!F$44&gt;=RAND(),0,1)</f>
        <v>0</v>
      </c>
      <c r="B1647" s="6">
        <f ca="1">IF(CompanyProfiles!G$44&gt;=RAND(),0,1)</f>
        <v>1</v>
      </c>
      <c r="C1647" s="6">
        <f ca="1">IF(CompanyProfiles!H$44&gt;=RAND(),0,1)</f>
        <v>0</v>
      </c>
      <c r="D1647" s="6">
        <f ca="1">IF(CompanyProfiles!I$44&gt;=RAND(),0,1)</f>
        <v>1</v>
      </c>
      <c r="E1647" s="6">
        <f ca="1">IF(CompanyProfiles!J$44&gt;=RAND(),0,1)</f>
        <v>1</v>
      </c>
      <c r="F1647" s="6">
        <f ca="1">IF(CompanyProfiles!K$44&gt;=RAND(),0,1)</f>
        <v>1</v>
      </c>
      <c r="G1647" s="6">
        <f ca="1">IF(CompanyProfiles!L$44&gt;=RAND(),0,1)</f>
        <v>1</v>
      </c>
      <c r="H1647" s="6">
        <f ca="1">IF(CompanyProfiles!M$44&gt;=RAND(),0,1)</f>
        <v>1</v>
      </c>
      <c r="I1647" s="6">
        <f ca="1">IF(CompanyProfiles!N$44&gt;=RAND(),0,1)</f>
        <v>1</v>
      </c>
      <c r="J1647" s="12">
        <f ca="1">1-(SUM(COUNTIF(A1647:I1647,"= 1"))/CompanyProfiles!$F$47)</f>
        <v>0.22222222222222221</v>
      </c>
      <c r="K1647" s="6">
        <f ca="1">IF(J1647=0,0,IF(G1647=1,CompanyProfiles!$T$43+(RANDBETWEEN(CompanyProfiles!$R$43,CompanyProfiles!$S$43))/100,CompanyProfiles!$T$42+(RANDBETWEEN(CompanyProfiles!$R$42,CompanyProfiles!$S$42))/100))</f>
        <v>8679.5666666666675</v>
      </c>
    </row>
    <row r="1648" spans="1:11" x14ac:dyDescent="0.2">
      <c r="A1648" s="6">
        <f ca="1">IF(CompanyProfiles!F$44&gt;=RAND(),0,1)</f>
        <v>1</v>
      </c>
      <c r="B1648" s="6">
        <f ca="1">IF(CompanyProfiles!G$44&gt;=RAND(),0,1)</f>
        <v>1</v>
      </c>
      <c r="C1648" s="6">
        <f ca="1">IF(CompanyProfiles!H$44&gt;=RAND(),0,1)</f>
        <v>1</v>
      </c>
      <c r="D1648" s="6">
        <f ca="1">IF(CompanyProfiles!I$44&gt;=RAND(),0,1)</f>
        <v>1</v>
      </c>
      <c r="E1648" s="6">
        <f ca="1">IF(CompanyProfiles!J$44&gt;=RAND(),0,1)</f>
        <v>1</v>
      </c>
      <c r="F1648" s="6">
        <f ca="1">IF(CompanyProfiles!K$44&gt;=RAND(),0,1)</f>
        <v>0</v>
      </c>
      <c r="G1648" s="6">
        <f ca="1">IF(CompanyProfiles!L$44&gt;=RAND(),0,1)</f>
        <v>1</v>
      </c>
      <c r="H1648" s="6">
        <f ca="1">IF(CompanyProfiles!M$44&gt;=RAND(),0,1)</f>
        <v>1</v>
      </c>
      <c r="I1648" s="6">
        <f ca="1">IF(CompanyProfiles!N$44&gt;=RAND(),0,1)</f>
        <v>0</v>
      </c>
      <c r="J1648" s="12">
        <f ca="1">1-(SUM(COUNTIF(A1648:I1648,"= 1"))/CompanyProfiles!$F$47)</f>
        <v>0.22222222222222221</v>
      </c>
      <c r="K1648" s="6">
        <f ca="1">IF(J1648=0,0,IF(G1648=1,CompanyProfiles!$T$43+(RANDBETWEEN(CompanyProfiles!$R$43,CompanyProfiles!$S$43))/100,CompanyProfiles!$T$42+(RANDBETWEEN(CompanyProfiles!$R$42,CompanyProfiles!$S$42))/100))</f>
        <v>9631.1666666666661</v>
      </c>
    </row>
    <row r="1649" spans="1:11" x14ac:dyDescent="0.2">
      <c r="A1649" s="6">
        <f ca="1">IF(CompanyProfiles!F$44&gt;=RAND(),0,1)</f>
        <v>1</v>
      </c>
      <c r="B1649" s="6">
        <f ca="1">IF(CompanyProfiles!G$44&gt;=RAND(),0,1)</f>
        <v>1</v>
      </c>
      <c r="C1649" s="6">
        <f ca="1">IF(CompanyProfiles!H$44&gt;=RAND(),0,1)</f>
        <v>1</v>
      </c>
      <c r="D1649" s="6">
        <f ca="1">IF(CompanyProfiles!I$44&gt;=RAND(),0,1)</f>
        <v>1</v>
      </c>
      <c r="E1649" s="6">
        <f ca="1">IF(CompanyProfiles!J$44&gt;=RAND(),0,1)</f>
        <v>1</v>
      </c>
      <c r="F1649" s="6">
        <f ca="1">IF(CompanyProfiles!K$44&gt;=RAND(),0,1)</f>
        <v>1</v>
      </c>
      <c r="G1649" s="6">
        <f ca="1">IF(CompanyProfiles!L$44&gt;=RAND(),0,1)</f>
        <v>1</v>
      </c>
      <c r="H1649" s="6">
        <f ca="1">IF(CompanyProfiles!M$44&gt;=RAND(),0,1)</f>
        <v>1</v>
      </c>
      <c r="I1649" s="6">
        <f ca="1">IF(CompanyProfiles!N$44&gt;=RAND(),0,1)</f>
        <v>1</v>
      </c>
      <c r="J1649" s="12">
        <f ca="1">1-(SUM(COUNTIF(A1649:I1649,"= 1"))/CompanyProfiles!$F$47)</f>
        <v>0</v>
      </c>
      <c r="K1649" s="6">
        <f ca="1">IF(J1649=0,0,IF(G1649=1,CompanyProfiles!$T$43+(RANDBETWEEN(CompanyProfiles!$R$43,CompanyProfiles!$S$43))/100,CompanyProfiles!$T$42+(RANDBETWEEN(CompanyProfiles!$R$42,CompanyProfiles!$S$42))/100))</f>
        <v>0</v>
      </c>
    </row>
    <row r="1650" spans="1:11" x14ac:dyDescent="0.2">
      <c r="A1650" s="6">
        <f ca="1">IF(CompanyProfiles!F$44&gt;=RAND(),0,1)</f>
        <v>1</v>
      </c>
      <c r="B1650" s="6">
        <f ca="1">IF(CompanyProfiles!G$44&gt;=RAND(),0,1)</f>
        <v>1</v>
      </c>
      <c r="C1650" s="6">
        <f ca="1">IF(CompanyProfiles!H$44&gt;=RAND(),0,1)</f>
        <v>1</v>
      </c>
      <c r="D1650" s="6">
        <f ca="1">IF(CompanyProfiles!I$44&gt;=RAND(),0,1)</f>
        <v>0</v>
      </c>
      <c r="E1650" s="6">
        <f ca="1">IF(CompanyProfiles!J$44&gt;=RAND(),0,1)</f>
        <v>1</v>
      </c>
      <c r="F1650" s="6">
        <f ca="1">IF(CompanyProfiles!K$44&gt;=RAND(),0,1)</f>
        <v>1</v>
      </c>
      <c r="G1650" s="6">
        <f ca="1">IF(CompanyProfiles!L$44&gt;=RAND(),0,1)</f>
        <v>1</v>
      </c>
      <c r="H1650" s="6">
        <f ca="1">IF(CompanyProfiles!M$44&gt;=RAND(),0,1)</f>
        <v>1</v>
      </c>
      <c r="I1650" s="6">
        <f ca="1">IF(CompanyProfiles!N$44&gt;=RAND(),0,1)</f>
        <v>1</v>
      </c>
      <c r="J1650" s="12">
        <f ca="1">1-(SUM(COUNTIF(A1650:I1650,"= 1"))/CompanyProfiles!$F$47)</f>
        <v>0.11111111111111116</v>
      </c>
      <c r="K1650" s="6">
        <f ca="1">IF(J1650=0,0,IF(G1650=1,CompanyProfiles!$T$43+(RANDBETWEEN(CompanyProfiles!$R$43,CompanyProfiles!$S$43))/100,CompanyProfiles!$T$42+(RANDBETWEEN(CompanyProfiles!$R$42,CompanyProfiles!$S$42))/100))</f>
        <v>15443.896666666667</v>
      </c>
    </row>
    <row r="1651" spans="1:11" x14ac:dyDescent="0.2">
      <c r="A1651" s="6">
        <f ca="1">IF(CompanyProfiles!F$44&gt;=RAND(),0,1)</f>
        <v>1</v>
      </c>
      <c r="B1651" s="6">
        <f ca="1">IF(CompanyProfiles!G$44&gt;=RAND(),0,1)</f>
        <v>1</v>
      </c>
      <c r="C1651" s="6">
        <f ca="1">IF(CompanyProfiles!H$44&gt;=RAND(),0,1)</f>
        <v>1</v>
      </c>
      <c r="D1651" s="6">
        <f ca="1">IF(CompanyProfiles!I$44&gt;=RAND(),0,1)</f>
        <v>1</v>
      </c>
      <c r="E1651" s="6">
        <f ca="1">IF(CompanyProfiles!J$44&gt;=RAND(),0,1)</f>
        <v>1</v>
      </c>
      <c r="F1651" s="6">
        <f ca="1">IF(CompanyProfiles!K$44&gt;=RAND(),0,1)</f>
        <v>0</v>
      </c>
      <c r="G1651" s="6">
        <f ca="1">IF(CompanyProfiles!L$44&gt;=RAND(),0,1)</f>
        <v>1</v>
      </c>
      <c r="H1651" s="6">
        <f ca="1">IF(CompanyProfiles!M$44&gt;=RAND(),0,1)</f>
        <v>1</v>
      </c>
      <c r="I1651" s="6">
        <f ca="1">IF(CompanyProfiles!N$44&gt;=RAND(),0,1)</f>
        <v>1</v>
      </c>
      <c r="J1651" s="12">
        <f ca="1">1-(SUM(COUNTIF(A1651:I1651,"= 1"))/CompanyProfiles!$F$47)</f>
        <v>0.11111111111111116</v>
      </c>
      <c r="K1651" s="6">
        <f ca="1">IF(J1651=0,0,IF(G1651=1,CompanyProfiles!$T$43+(RANDBETWEEN(CompanyProfiles!$R$43,CompanyProfiles!$S$43))/100,CompanyProfiles!$T$42+(RANDBETWEEN(CompanyProfiles!$R$42,CompanyProfiles!$S$42))/100))</f>
        <v>10411.916666666666</v>
      </c>
    </row>
    <row r="1652" spans="1:11" x14ac:dyDescent="0.2">
      <c r="A1652" s="6">
        <f ca="1">IF(CompanyProfiles!F$44&gt;=RAND(),0,1)</f>
        <v>1</v>
      </c>
      <c r="B1652" s="6">
        <f ca="1">IF(CompanyProfiles!G$44&gt;=RAND(),0,1)</f>
        <v>0</v>
      </c>
      <c r="C1652" s="6">
        <f ca="1">IF(CompanyProfiles!H$44&gt;=RAND(),0,1)</f>
        <v>1</v>
      </c>
      <c r="D1652" s="6">
        <f ca="1">IF(CompanyProfiles!I$44&gt;=RAND(),0,1)</f>
        <v>1</v>
      </c>
      <c r="E1652" s="6">
        <f ca="1">IF(CompanyProfiles!J$44&gt;=RAND(),0,1)</f>
        <v>1</v>
      </c>
      <c r="F1652" s="6">
        <f ca="1">IF(CompanyProfiles!K$44&gt;=RAND(),0,1)</f>
        <v>1</v>
      </c>
      <c r="G1652" s="6">
        <f ca="1">IF(CompanyProfiles!L$44&gt;=RAND(),0,1)</f>
        <v>1</v>
      </c>
      <c r="H1652" s="6">
        <f ca="1">IF(CompanyProfiles!M$44&gt;=RAND(),0,1)</f>
        <v>0</v>
      </c>
      <c r="I1652" s="6">
        <f ca="1">IF(CompanyProfiles!N$44&gt;=RAND(),0,1)</f>
        <v>1</v>
      </c>
      <c r="J1652" s="12">
        <f ca="1">1-(SUM(COUNTIF(A1652:I1652,"= 1"))/CompanyProfiles!$F$47)</f>
        <v>0.22222222222222221</v>
      </c>
      <c r="K1652" s="6">
        <f ca="1">IF(J1652=0,0,IF(G1652=1,CompanyProfiles!$T$43+(RANDBETWEEN(CompanyProfiles!$R$43,CompanyProfiles!$S$43))/100,CompanyProfiles!$T$42+(RANDBETWEEN(CompanyProfiles!$R$42,CompanyProfiles!$S$42))/100))</f>
        <v>6686.3066666666673</v>
      </c>
    </row>
    <row r="1653" spans="1:11" x14ac:dyDescent="0.2">
      <c r="A1653" s="6">
        <f ca="1">IF(CompanyProfiles!F$44&gt;=RAND(),0,1)</f>
        <v>1</v>
      </c>
      <c r="B1653" s="6">
        <f ca="1">IF(CompanyProfiles!G$44&gt;=RAND(),0,1)</f>
        <v>1</v>
      </c>
      <c r="C1653" s="6">
        <f ca="1">IF(CompanyProfiles!H$44&gt;=RAND(),0,1)</f>
        <v>1</v>
      </c>
      <c r="D1653" s="6">
        <f ca="1">IF(CompanyProfiles!I$44&gt;=RAND(),0,1)</f>
        <v>1</v>
      </c>
      <c r="E1653" s="6">
        <f ca="1">IF(CompanyProfiles!J$44&gt;=RAND(),0,1)</f>
        <v>1</v>
      </c>
      <c r="F1653" s="6">
        <f ca="1">IF(CompanyProfiles!K$44&gt;=RAND(),0,1)</f>
        <v>0</v>
      </c>
      <c r="G1653" s="6">
        <f ca="1">IF(CompanyProfiles!L$44&gt;=RAND(),0,1)</f>
        <v>1</v>
      </c>
      <c r="H1653" s="6">
        <f ca="1">IF(CompanyProfiles!M$44&gt;=RAND(),0,1)</f>
        <v>1</v>
      </c>
      <c r="I1653" s="6">
        <f ca="1">IF(CompanyProfiles!N$44&gt;=RAND(),0,1)</f>
        <v>1</v>
      </c>
      <c r="J1653" s="12">
        <f ca="1">1-(SUM(COUNTIF(A1653:I1653,"= 1"))/CompanyProfiles!$F$47)</f>
        <v>0.11111111111111116</v>
      </c>
      <c r="K1653" s="6">
        <f ca="1">IF(J1653=0,0,IF(G1653=1,CompanyProfiles!$T$43+(RANDBETWEEN(CompanyProfiles!$R$43,CompanyProfiles!$S$43))/100,CompanyProfiles!$T$42+(RANDBETWEEN(CompanyProfiles!$R$42,CompanyProfiles!$S$42))/100))</f>
        <v>8030.1566666666668</v>
      </c>
    </row>
    <row r="1654" spans="1:11" x14ac:dyDescent="0.2">
      <c r="A1654" s="6">
        <f ca="1">IF(CompanyProfiles!F$44&gt;=RAND(),0,1)</f>
        <v>1</v>
      </c>
      <c r="B1654" s="6">
        <f ca="1">IF(CompanyProfiles!G$44&gt;=RAND(),0,1)</f>
        <v>1</v>
      </c>
      <c r="C1654" s="6">
        <f ca="1">IF(CompanyProfiles!H$44&gt;=RAND(),0,1)</f>
        <v>1</v>
      </c>
      <c r="D1654" s="6">
        <f ca="1">IF(CompanyProfiles!I$44&gt;=RAND(),0,1)</f>
        <v>1</v>
      </c>
      <c r="E1654" s="6">
        <f ca="1">IF(CompanyProfiles!J$44&gt;=RAND(),0,1)</f>
        <v>1</v>
      </c>
      <c r="F1654" s="6">
        <f ca="1">IF(CompanyProfiles!K$44&gt;=RAND(),0,1)</f>
        <v>1</v>
      </c>
      <c r="G1654" s="6">
        <f ca="1">IF(CompanyProfiles!L$44&gt;=RAND(),0,1)</f>
        <v>1</v>
      </c>
      <c r="H1654" s="6">
        <f ca="1">IF(CompanyProfiles!M$44&gt;=RAND(),0,1)</f>
        <v>1</v>
      </c>
      <c r="I1654" s="6">
        <f ca="1">IF(CompanyProfiles!N$44&gt;=RAND(),0,1)</f>
        <v>0</v>
      </c>
      <c r="J1654" s="12">
        <f ca="1">1-(SUM(COUNTIF(A1654:I1654,"= 1"))/CompanyProfiles!$F$47)</f>
        <v>0.11111111111111116</v>
      </c>
      <c r="K1654" s="6">
        <f ca="1">IF(J1654=0,0,IF(G1654=1,CompanyProfiles!$T$43+(RANDBETWEEN(CompanyProfiles!$R$43,CompanyProfiles!$S$43))/100,CompanyProfiles!$T$42+(RANDBETWEEN(CompanyProfiles!$R$42,CompanyProfiles!$S$42))/100))</f>
        <v>10378.226666666667</v>
      </c>
    </row>
    <row r="1655" spans="1:11" x14ac:dyDescent="0.2">
      <c r="A1655" s="6">
        <f ca="1">IF(CompanyProfiles!F$44&gt;=RAND(),0,1)</f>
        <v>1</v>
      </c>
      <c r="B1655" s="6">
        <f ca="1">IF(CompanyProfiles!G$44&gt;=RAND(),0,1)</f>
        <v>1</v>
      </c>
      <c r="C1655" s="6">
        <f ca="1">IF(CompanyProfiles!H$44&gt;=RAND(),0,1)</f>
        <v>1</v>
      </c>
      <c r="D1655" s="6">
        <f ca="1">IF(CompanyProfiles!I$44&gt;=RAND(),0,1)</f>
        <v>1</v>
      </c>
      <c r="E1655" s="6">
        <f ca="1">IF(CompanyProfiles!J$44&gt;=RAND(),0,1)</f>
        <v>1</v>
      </c>
      <c r="F1655" s="6">
        <f ca="1">IF(CompanyProfiles!K$44&gt;=RAND(),0,1)</f>
        <v>1</v>
      </c>
      <c r="G1655" s="6">
        <f ca="1">IF(CompanyProfiles!L$44&gt;=RAND(),0,1)</f>
        <v>1</v>
      </c>
      <c r="H1655" s="6">
        <f ca="1">IF(CompanyProfiles!M$44&gt;=RAND(),0,1)</f>
        <v>0</v>
      </c>
      <c r="I1655" s="6">
        <f ca="1">IF(CompanyProfiles!N$44&gt;=RAND(),0,1)</f>
        <v>1</v>
      </c>
      <c r="J1655" s="12">
        <f ca="1">1-(SUM(COUNTIF(A1655:I1655,"= 1"))/CompanyProfiles!$F$47)</f>
        <v>0.11111111111111116</v>
      </c>
      <c r="K1655" s="6">
        <f ca="1">IF(J1655=0,0,IF(G1655=1,CompanyProfiles!$T$43+(RANDBETWEEN(CompanyProfiles!$R$43,CompanyProfiles!$S$43))/100,CompanyProfiles!$T$42+(RANDBETWEEN(CompanyProfiles!$R$42,CompanyProfiles!$S$42))/100))</f>
        <v>11698.796666666667</v>
      </c>
    </row>
    <row r="1656" spans="1:11" x14ac:dyDescent="0.2">
      <c r="A1656" s="6">
        <f ca="1">IF(CompanyProfiles!F$44&gt;=RAND(),0,1)</f>
        <v>1</v>
      </c>
      <c r="B1656" s="6">
        <f ca="1">IF(CompanyProfiles!G$44&gt;=RAND(),0,1)</f>
        <v>1</v>
      </c>
      <c r="C1656" s="6">
        <f ca="1">IF(CompanyProfiles!H$44&gt;=RAND(),0,1)</f>
        <v>1</v>
      </c>
      <c r="D1656" s="6">
        <f ca="1">IF(CompanyProfiles!I$44&gt;=RAND(),0,1)</f>
        <v>0</v>
      </c>
      <c r="E1656" s="6">
        <f ca="1">IF(CompanyProfiles!J$44&gt;=RAND(),0,1)</f>
        <v>1</v>
      </c>
      <c r="F1656" s="6">
        <f ca="1">IF(CompanyProfiles!K$44&gt;=RAND(),0,1)</f>
        <v>1</v>
      </c>
      <c r="G1656" s="6">
        <f ca="1">IF(CompanyProfiles!L$44&gt;=RAND(),0,1)</f>
        <v>1</v>
      </c>
      <c r="H1656" s="6">
        <f ca="1">IF(CompanyProfiles!M$44&gt;=RAND(),0,1)</f>
        <v>1</v>
      </c>
      <c r="I1656" s="6">
        <f ca="1">IF(CompanyProfiles!N$44&gt;=RAND(),0,1)</f>
        <v>1</v>
      </c>
      <c r="J1656" s="12">
        <f ca="1">1-(SUM(COUNTIF(A1656:I1656,"= 1"))/CompanyProfiles!$F$47)</f>
        <v>0.11111111111111116</v>
      </c>
      <c r="K1656" s="6">
        <f ca="1">IF(J1656=0,0,IF(G1656=1,CompanyProfiles!$T$43+(RANDBETWEEN(CompanyProfiles!$R$43,CompanyProfiles!$S$43))/100,CompanyProfiles!$T$42+(RANDBETWEEN(CompanyProfiles!$R$42,CompanyProfiles!$S$42))/100))</f>
        <v>7370.2066666666669</v>
      </c>
    </row>
    <row r="1657" spans="1:11" x14ac:dyDescent="0.2">
      <c r="A1657" s="6">
        <f ca="1">IF(CompanyProfiles!F$44&gt;=RAND(),0,1)</f>
        <v>1</v>
      </c>
      <c r="B1657" s="6">
        <f ca="1">IF(CompanyProfiles!G$44&gt;=RAND(),0,1)</f>
        <v>1</v>
      </c>
      <c r="C1657" s="6">
        <f ca="1">IF(CompanyProfiles!H$44&gt;=RAND(),0,1)</f>
        <v>1</v>
      </c>
      <c r="D1657" s="6">
        <f ca="1">IF(CompanyProfiles!I$44&gt;=RAND(),0,1)</f>
        <v>1</v>
      </c>
      <c r="E1657" s="6">
        <f ca="1">IF(CompanyProfiles!J$44&gt;=RAND(),0,1)</f>
        <v>1</v>
      </c>
      <c r="F1657" s="6">
        <f ca="1">IF(CompanyProfiles!K$44&gt;=RAND(),0,1)</f>
        <v>1</v>
      </c>
      <c r="G1657" s="6">
        <f ca="1">IF(CompanyProfiles!L$44&gt;=RAND(),0,1)</f>
        <v>1</v>
      </c>
      <c r="H1657" s="6">
        <f ca="1">IF(CompanyProfiles!M$44&gt;=RAND(),0,1)</f>
        <v>1</v>
      </c>
      <c r="I1657" s="6">
        <f ca="1">IF(CompanyProfiles!N$44&gt;=RAND(),0,1)</f>
        <v>1</v>
      </c>
      <c r="J1657" s="12">
        <f ca="1">1-(SUM(COUNTIF(A1657:I1657,"= 1"))/CompanyProfiles!$F$47)</f>
        <v>0</v>
      </c>
      <c r="K1657" s="6">
        <f ca="1">IF(J1657=0,0,IF(G1657=1,CompanyProfiles!$T$43+(RANDBETWEEN(CompanyProfiles!$R$43,CompanyProfiles!$S$43))/100,CompanyProfiles!$T$42+(RANDBETWEEN(CompanyProfiles!$R$42,CompanyProfiles!$S$42))/100))</f>
        <v>0</v>
      </c>
    </row>
    <row r="1658" spans="1:11" x14ac:dyDescent="0.2">
      <c r="A1658" s="6">
        <f ca="1">IF(CompanyProfiles!F$44&gt;=RAND(),0,1)</f>
        <v>1</v>
      </c>
      <c r="B1658" s="6">
        <f ca="1">IF(CompanyProfiles!G$44&gt;=RAND(),0,1)</f>
        <v>0</v>
      </c>
      <c r="C1658" s="6">
        <f ca="1">IF(CompanyProfiles!H$44&gt;=RAND(),0,1)</f>
        <v>1</v>
      </c>
      <c r="D1658" s="6">
        <f ca="1">IF(CompanyProfiles!I$44&gt;=RAND(),0,1)</f>
        <v>1</v>
      </c>
      <c r="E1658" s="6">
        <f ca="1">IF(CompanyProfiles!J$44&gt;=RAND(),0,1)</f>
        <v>1</v>
      </c>
      <c r="F1658" s="6">
        <f ca="1">IF(CompanyProfiles!K$44&gt;=RAND(),0,1)</f>
        <v>0</v>
      </c>
      <c r="G1658" s="6">
        <f ca="1">IF(CompanyProfiles!L$44&gt;=RAND(),0,1)</f>
        <v>1</v>
      </c>
      <c r="H1658" s="6">
        <f ca="1">IF(CompanyProfiles!M$44&gt;=RAND(),0,1)</f>
        <v>1</v>
      </c>
      <c r="I1658" s="6">
        <f ca="1">IF(CompanyProfiles!N$44&gt;=RAND(),0,1)</f>
        <v>1</v>
      </c>
      <c r="J1658" s="12">
        <f ca="1">1-(SUM(COUNTIF(A1658:I1658,"= 1"))/CompanyProfiles!$F$47)</f>
        <v>0.22222222222222221</v>
      </c>
      <c r="K1658" s="6">
        <f ca="1">IF(J1658=0,0,IF(G1658=1,CompanyProfiles!$T$43+(RANDBETWEEN(CompanyProfiles!$R$43,CompanyProfiles!$S$43))/100,CompanyProfiles!$T$42+(RANDBETWEEN(CompanyProfiles!$R$42,CompanyProfiles!$S$42))/100))</f>
        <v>15380.056666666667</v>
      </c>
    </row>
    <row r="1659" spans="1:11" x14ac:dyDescent="0.2">
      <c r="A1659" s="6">
        <f ca="1">IF(CompanyProfiles!F$44&gt;=RAND(),0,1)</f>
        <v>1</v>
      </c>
      <c r="B1659" s="6">
        <f ca="1">IF(CompanyProfiles!G$44&gt;=RAND(),0,1)</f>
        <v>1</v>
      </c>
      <c r="C1659" s="6">
        <f ca="1">IF(CompanyProfiles!H$44&gt;=RAND(),0,1)</f>
        <v>1</v>
      </c>
      <c r="D1659" s="6">
        <f ca="1">IF(CompanyProfiles!I$44&gt;=RAND(),0,1)</f>
        <v>1</v>
      </c>
      <c r="E1659" s="6">
        <f ca="1">IF(CompanyProfiles!J$44&gt;=RAND(),0,1)</f>
        <v>1</v>
      </c>
      <c r="F1659" s="6">
        <f ca="1">IF(CompanyProfiles!K$44&gt;=RAND(),0,1)</f>
        <v>1</v>
      </c>
      <c r="G1659" s="6">
        <f ca="1">IF(CompanyProfiles!L$44&gt;=RAND(),0,1)</f>
        <v>1</v>
      </c>
      <c r="H1659" s="6">
        <f ca="1">IF(CompanyProfiles!M$44&gt;=RAND(),0,1)</f>
        <v>1</v>
      </c>
      <c r="I1659" s="6">
        <f ca="1">IF(CompanyProfiles!N$44&gt;=RAND(),0,1)</f>
        <v>1</v>
      </c>
      <c r="J1659" s="12">
        <f ca="1">1-(SUM(COUNTIF(A1659:I1659,"= 1"))/CompanyProfiles!$F$47)</f>
        <v>0</v>
      </c>
      <c r="K1659" s="6">
        <f ca="1">IF(J1659=0,0,IF(G1659=1,CompanyProfiles!$T$43+(RANDBETWEEN(CompanyProfiles!$R$43,CompanyProfiles!$S$43))/100,CompanyProfiles!$T$42+(RANDBETWEEN(CompanyProfiles!$R$42,CompanyProfiles!$S$42))/100))</f>
        <v>0</v>
      </c>
    </row>
    <row r="1660" spans="1:11" x14ac:dyDescent="0.2">
      <c r="A1660" s="6">
        <f ca="1">IF(CompanyProfiles!F$44&gt;=RAND(),0,1)</f>
        <v>1</v>
      </c>
      <c r="B1660" s="6">
        <f ca="1">IF(CompanyProfiles!G$44&gt;=RAND(),0,1)</f>
        <v>1</v>
      </c>
      <c r="C1660" s="6">
        <f ca="1">IF(CompanyProfiles!H$44&gt;=RAND(),0,1)</f>
        <v>0</v>
      </c>
      <c r="D1660" s="6">
        <f ca="1">IF(CompanyProfiles!I$44&gt;=RAND(),0,1)</f>
        <v>0</v>
      </c>
      <c r="E1660" s="6">
        <f ca="1">IF(CompanyProfiles!J$44&gt;=RAND(),0,1)</f>
        <v>1</v>
      </c>
      <c r="F1660" s="6">
        <f ca="1">IF(CompanyProfiles!K$44&gt;=RAND(),0,1)</f>
        <v>1</v>
      </c>
      <c r="G1660" s="6">
        <f ca="1">IF(CompanyProfiles!L$44&gt;=RAND(),0,1)</f>
        <v>1</v>
      </c>
      <c r="H1660" s="6">
        <f ca="1">IF(CompanyProfiles!M$44&gt;=RAND(),0,1)</f>
        <v>1</v>
      </c>
      <c r="I1660" s="6">
        <f ca="1">IF(CompanyProfiles!N$44&gt;=RAND(),0,1)</f>
        <v>1</v>
      </c>
      <c r="J1660" s="12">
        <f ca="1">1-(SUM(COUNTIF(A1660:I1660,"= 1"))/CompanyProfiles!$F$47)</f>
        <v>0.22222222222222221</v>
      </c>
      <c r="K1660" s="6">
        <f ca="1">IF(J1660=0,0,IF(G1660=1,CompanyProfiles!$T$43+(RANDBETWEEN(CompanyProfiles!$R$43,CompanyProfiles!$S$43))/100,CompanyProfiles!$T$42+(RANDBETWEEN(CompanyProfiles!$R$42,CompanyProfiles!$S$42))/100))</f>
        <v>13526.716666666667</v>
      </c>
    </row>
    <row r="1661" spans="1:11" x14ac:dyDescent="0.2">
      <c r="A1661" s="6">
        <f ca="1">IF(CompanyProfiles!F$44&gt;=RAND(),0,1)</f>
        <v>1</v>
      </c>
      <c r="B1661" s="6">
        <f ca="1">IF(CompanyProfiles!G$44&gt;=RAND(),0,1)</f>
        <v>1</v>
      </c>
      <c r="C1661" s="6">
        <f ca="1">IF(CompanyProfiles!H$44&gt;=RAND(),0,1)</f>
        <v>0</v>
      </c>
      <c r="D1661" s="6">
        <f ca="1">IF(CompanyProfiles!I$44&gt;=RAND(),0,1)</f>
        <v>0</v>
      </c>
      <c r="E1661" s="6">
        <f ca="1">IF(CompanyProfiles!J$44&gt;=RAND(),0,1)</f>
        <v>1</v>
      </c>
      <c r="F1661" s="6">
        <f ca="1">IF(CompanyProfiles!K$44&gt;=RAND(),0,1)</f>
        <v>1</v>
      </c>
      <c r="G1661" s="6">
        <f ca="1">IF(CompanyProfiles!L$44&gt;=RAND(),0,1)</f>
        <v>1</v>
      </c>
      <c r="H1661" s="6">
        <f ca="1">IF(CompanyProfiles!M$44&gt;=RAND(),0,1)</f>
        <v>1</v>
      </c>
      <c r="I1661" s="6">
        <f ca="1">IF(CompanyProfiles!N$44&gt;=RAND(),0,1)</f>
        <v>1</v>
      </c>
      <c r="J1661" s="12">
        <f ca="1">1-(SUM(COUNTIF(A1661:I1661,"= 1"))/CompanyProfiles!$F$47)</f>
        <v>0.22222222222222221</v>
      </c>
      <c r="K1661" s="6">
        <f ca="1">IF(J1661=0,0,IF(G1661=1,CompanyProfiles!$T$43+(RANDBETWEEN(CompanyProfiles!$R$43,CompanyProfiles!$S$43))/100,CompanyProfiles!$T$42+(RANDBETWEEN(CompanyProfiles!$R$42,CompanyProfiles!$S$42))/100))</f>
        <v>9366.8666666666668</v>
      </c>
    </row>
    <row r="1662" spans="1:11" x14ac:dyDescent="0.2">
      <c r="A1662" s="6">
        <f ca="1">IF(CompanyProfiles!F$44&gt;=RAND(),0,1)</f>
        <v>1</v>
      </c>
      <c r="B1662" s="6">
        <f ca="1">IF(CompanyProfiles!G$44&gt;=RAND(),0,1)</f>
        <v>1</v>
      </c>
      <c r="C1662" s="6">
        <f ca="1">IF(CompanyProfiles!H$44&gt;=RAND(),0,1)</f>
        <v>1</v>
      </c>
      <c r="D1662" s="6">
        <f ca="1">IF(CompanyProfiles!I$44&gt;=RAND(),0,1)</f>
        <v>1</v>
      </c>
      <c r="E1662" s="6">
        <f ca="1">IF(CompanyProfiles!J$44&gt;=RAND(),0,1)</f>
        <v>1</v>
      </c>
      <c r="F1662" s="6">
        <f ca="1">IF(CompanyProfiles!K$44&gt;=RAND(),0,1)</f>
        <v>1</v>
      </c>
      <c r="G1662" s="6">
        <f ca="1">IF(CompanyProfiles!L$44&gt;=RAND(),0,1)</f>
        <v>1</v>
      </c>
      <c r="H1662" s="6">
        <f ca="1">IF(CompanyProfiles!M$44&gt;=RAND(),0,1)</f>
        <v>1</v>
      </c>
      <c r="I1662" s="6">
        <f ca="1">IF(CompanyProfiles!N$44&gt;=RAND(),0,1)</f>
        <v>1</v>
      </c>
      <c r="J1662" s="12">
        <f ca="1">1-(SUM(COUNTIF(A1662:I1662,"= 1"))/CompanyProfiles!$F$47)</f>
        <v>0</v>
      </c>
      <c r="K1662" s="6">
        <f ca="1">IF(J1662=0,0,IF(G1662=1,CompanyProfiles!$T$43+(RANDBETWEEN(CompanyProfiles!$R$43,CompanyProfiles!$S$43))/100,CompanyProfiles!$T$42+(RANDBETWEEN(CompanyProfiles!$R$42,CompanyProfiles!$S$42))/100))</f>
        <v>0</v>
      </c>
    </row>
    <row r="1663" spans="1:11" x14ac:dyDescent="0.2">
      <c r="A1663" s="6">
        <f ca="1">IF(CompanyProfiles!F$44&gt;=RAND(),0,1)</f>
        <v>1</v>
      </c>
      <c r="B1663" s="6">
        <f ca="1">IF(CompanyProfiles!G$44&gt;=RAND(),0,1)</f>
        <v>1</v>
      </c>
      <c r="C1663" s="6">
        <f ca="1">IF(CompanyProfiles!H$44&gt;=RAND(),0,1)</f>
        <v>1</v>
      </c>
      <c r="D1663" s="6">
        <f ca="1">IF(CompanyProfiles!I$44&gt;=RAND(),0,1)</f>
        <v>1</v>
      </c>
      <c r="E1663" s="6">
        <f ca="1">IF(CompanyProfiles!J$44&gt;=RAND(),0,1)</f>
        <v>1</v>
      </c>
      <c r="F1663" s="6">
        <f ca="1">IF(CompanyProfiles!K$44&gt;=RAND(),0,1)</f>
        <v>1</v>
      </c>
      <c r="G1663" s="6">
        <f ca="1">IF(CompanyProfiles!L$44&gt;=RAND(),0,1)</f>
        <v>1</v>
      </c>
      <c r="H1663" s="6">
        <f ca="1">IF(CompanyProfiles!M$44&gt;=RAND(),0,1)</f>
        <v>1</v>
      </c>
      <c r="I1663" s="6">
        <f ca="1">IF(CompanyProfiles!N$44&gt;=RAND(),0,1)</f>
        <v>1</v>
      </c>
      <c r="J1663" s="12">
        <f ca="1">1-(SUM(COUNTIF(A1663:I1663,"= 1"))/CompanyProfiles!$F$47)</f>
        <v>0</v>
      </c>
      <c r="K1663" s="6">
        <f ca="1">IF(J1663=0,0,IF(G1663=1,CompanyProfiles!$T$43+(RANDBETWEEN(CompanyProfiles!$R$43,CompanyProfiles!$S$43))/100,CompanyProfiles!$T$42+(RANDBETWEEN(CompanyProfiles!$R$42,CompanyProfiles!$S$42))/100))</f>
        <v>0</v>
      </c>
    </row>
    <row r="1664" spans="1:11" x14ac:dyDescent="0.2">
      <c r="A1664" s="6">
        <f ca="1">IF(CompanyProfiles!F$44&gt;=RAND(),0,1)</f>
        <v>1</v>
      </c>
      <c r="B1664" s="6">
        <f ca="1">IF(CompanyProfiles!G$44&gt;=RAND(),0,1)</f>
        <v>1</v>
      </c>
      <c r="C1664" s="6">
        <f ca="1">IF(CompanyProfiles!H$44&gt;=RAND(),0,1)</f>
        <v>1</v>
      </c>
      <c r="D1664" s="6">
        <f ca="1">IF(CompanyProfiles!I$44&gt;=RAND(),0,1)</f>
        <v>1</v>
      </c>
      <c r="E1664" s="6">
        <f ca="1">IF(CompanyProfiles!J$44&gt;=RAND(),0,1)</f>
        <v>1</v>
      </c>
      <c r="F1664" s="6">
        <f ca="1">IF(CompanyProfiles!K$44&gt;=RAND(),0,1)</f>
        <v>1</v>
      </c>
      <c r="G1664" s="6">
        <f ca="1">IF(CompanyProfiles!L$44&gt;=RAND(),0,1)</f>
        <v>0</v>
      </c>
      <c r="H1664" s="6">
        <f ca="1">IF(CompanyProfiles!M$44&gt;=RAND(),0,1)</f>
        <v>1</v>
      </c>
      <c r="I1664" s="6">
        <f ca="1">IF(CompanyProfiles!N$44&gt;=RAND(),0,1)</f>
        <v>1</v>
      </c>
      <c r="J1664" s="12">
        <f ca="1">1-(SUM(COUNTIF(A1664:I1664,"= 1"))/CompanyProfiles!$F$47)</f>
        <v>0.11111111111111116</v>
      </c>
      <c r="K1664" s="6">
        <f ca="1">IF(J1664=0,0,IF(G1664=1,CompanyProfiles!$T$43+(RANDBETWEEN(CompanyProfiles!$R$43,CompanyProfiles!$S$43))/100,CompanyProfiles!$T$42+(RANDBETWEEN(CompanyProfiles!$R$42,CompanyProfiles!$S$42))/100))</f>
        <v>1697.0266666666666</v>
      </c>
    </row>
    <row r="1665" spans="1:11" x14ac:dyDescent="0.2">
      <c r="A1665" s="6">
        <f ca="1">IF(CompanyProfiles!F$44&gt;=RAND(),0,1)</f>
        <v>1</v>
      </c>
      <c r="B1665" s="6">
        <f ca="1">IF(CompanyProfiles!G$44&gt;=RAND(),0,1)</f>
        <v>1</v>
      </c>
      <c r="C1665" s="6">
        <f ca="1">IF(CompanyProfiles!H$44&gt;=RAND(),0,1)</f>
        <v>1</v>
      </c>
      <c r="D1665" s="6">
        <f ca="1">IF(CompanyProfiles!I$44&gt;=RAND(),0,1)</f>
        <v>1</v>
      </c>
      <c r="E1665" s="6">
        <f ca="1">IF(CompanyProfiles!J$44&gt;=RAND(),0,1)</f>
        <v>1</v>
      </c>
      <c r="F1665" s="6">
        <f ca="1">IF(CompanyProfiles!K$44&gt;=RAND(),0,1)</f>
        <v>1</v>
      </c>
      <c r="G1665" s="6">
        <f ca="1">IF(CompanyProfiles!L$44&gt;=RAND(),0,1)</f>
        <v>1</v>
      </c>
      <c r="H1665" s="6">
        <f ca="1">IF(CompanyProfiles!M$44&gt;=RAND(),0,1)</f>
        <v>0</v>
      </c>
      <c r="I1665" s="6">
        <f ca="1">IF(CompanyProfiles!N$44&gt;=RAND(),0,1)</f>
        <v>1</v>
      </c>
      <c r="J1665" s="12">
        <f ca="1">1-(SUM(COUNTIF(A1665:I1665,"= 1"))/CompanyProfiles!$F$47)</f>
        <v>0.11111111111111116</v>
      </c>
      <c r="K1665" s="6">
        <f ca="1">IF(J1665=0,0,IF(G1665=1,CompanyProfiles!$T$43+(RANDBETWEEN(CompanyProfiles!$R$43,CompanyProfiles!$S$43))/100,CompanyProfiles!$T$42+(RANDBETWEEN(CompanyProfiles!$R$42,CompanyProfiles!$S$42))/100))</f>
        <v>6874.2666666666664</v>
      </c>
    </row>
    <row r="1666" spans="1:11" x14ac:dyDescent="0.2">
      <c r="A1666" s="6">
        <f ca="1">IF(CompanyProfiles!F$44&gt;=RAND(),0,1)</f>
        <v>1</v>
      </c>
      <c r="B1666" s="6">
        <f ca="1">IF(CompanyProfiles!G$44&gt;=RAND(),0,1)</f>
        <v>0</v>
      </c>
      <c r="C1666" s="6">
        <f ca="1">IF(CompanyProfiles!H$44&gt;=RAND(),0,1)</f>
        <v>1</v>
      </c>
      <c r="D1666" s="6">
        <f ca="1">IF(CompanyProfiles!I$44&gt;=RAND(),0,1)</f>
        <v>0</v>
      </c>
      <c r="E1666" s="6">
        <f ca="1">IF(CompanyProfiles!J$44&gt;=RAND(),0,1)</f>
        <v>1</v>
      </c>
      <c r="F1666" s="6">
        <f ca="1">IF(CompanyProfiles!K$44&gt;=RAND(),0,1)</f>
        <v>1</v>
      </c>
      <c r="G1666" s="6">
        <f ca="1">IF(CompanyProfiles!L$44&gt;=RAND(),0,1)</f>
        <v>1</v>
      </c>
      <c r="H1666" s="6">
        <f ca="1">IF(CompanyProfiles!M$44&gt;=RAND(),0,1)</f>
        <v>1</v>
      </c>
      <c r="I1666" s="6">
        <f ca="1">IF(CompanyProfiles!N$44&gt;=RAND(),0,1)</f>
        <v>1</v>
      </c>
      <c r="J1666" s="12">
        <f ca="1">1-(SUM(COUNTIF(A1666:I1666,"= 1"))/CompanyProfiles!$F$47)</f>
        <v>0.22222222222222221</v>
      </c>
      <c r="K1666" s="6">
        <f ca="1">IF(J1666=0,0,IF(G1666=1,CompanyProfiles!$T$43+(RANDBETWEEN(CompanyProfiles!$R$43,CompanyProfiles!$S$43))/100,CompanyProfiles!$T$42+(RANDBETWEEN(CompanyProfiles!$R$42,CompanyProfiles!$S$42))/100))</f>
        <v>10641.226666666667</v>
      </c>
    </row>
    <row r="1667" spans="1:11" x14ac:dyDescent="0.2">
      <c r="A1667" s="6">
        <f ca="1">IF(CompanyProfiles!F$44&gt;=RAND(),0,1)</f>
        <v>1</v>
      </c>
      <c r="B1667" s="6">
        <f ca="1">IF(CompanyProfiles!G$44&gt;=RAND(),0,1)</f>
        <v>1</v>
      </c>
      <c r="C1667" s="6">
        <f ca="1">IF(CompanyProfiles!H$44&gt;=RAND(),0,1)</f>
        <v>1</v>
      </c>
      <c r="D1667" s="6">
        <f ca="1">IF(CompanyProfiles!I$44&gt;=RAND(),0,1)</f>
        <v>1</v>
      </c>
      <c r="E1667" s="6">
        <f ca="1">IF(CompanyProfiles!J$44&gt;=RAND(),0,1)</f>
        <v>0</v>
      </c>
      <c r="F1667" s="6">
        <f ca="1">IF(CompanyProfiles!K$44&gt;=RAND(),0,1)</f>
        <v>1</v>
      </c>
      <c r="G1667" s="6">
        <f ca="1">IF(CompanyProfiles!L$44&gt;=RAND(),0,1)</f>
        <v>1</v>
      </c>
      <c r="H1667" s="6">
        <f ca="1">IF(CompanyProfiles!M$44&gt;=RAND(),0,1)</f>
        <v>0</v>
      </c>
      <c r="I1667" s="6">
        <f ca="1">IF(CompanyProfiles!N$44&gt;=RAND(),0,1)</f>
        <v>1</v>
      </c>
      <c r="J1667" s="12">
        <f ca="1">1-(SUM(COUNTIF(A1667:I1667,"= 1"))/CompanyProfiles!$F$47)</f>
        <v>0.22222222222222221</v>
      </c>
      <c r="K1667" s="6">
        <f ca="1">IF(J1667=0,0,IF(G1667=1,CompanyProfiles!$T$43+(RANDBETWEEN(CompanyProfiles!$R$43,CompanyProfiles!$S$43))/100,CompanyProfiles!$T$42+(RANDBETWEEN(CompanyProfiles!$R$42,CompanyProfiles!$S$42))/100))</f>
        <v>14746.526666666667</v>
      </c>
    </row>
    <row r="1668" spans="1:11" x14ac:dyDescent="0.2">
      <c r="A1668" s="6">
        <f ca="1">IF(CompanyProfiles!F$44&gt;=RAND(),0,1)</f>
        <v>1</v>
      </c>
      <c r="B1668" s="6">
        <f ca="1">IF(CompanyProfiles!G$44&gt;=RAND(),0,1)</f>
        <v>1</v>
      </c>
      <c r="C1668" s="6">
        <f ca="1">IF(CompanyProfiles!H$44&gt;=RAND(),0,1)</f>
        <v>1</v>
      </c>
      <c r="D1668" s="6">
        <f ca="1">IF(CompanyProfiles!I$44&gt;=RAND(),0,1)</f>
        <v>1</v>
      </c>
      <c r="E1668" s="6">
        <f ca="1">IF(CompanyProfiles!J$44&gt;=RAND(),0,1)</f>
        <v>1</v>
      </c>
      <c r="F1668" s="6">
        <f ca="1">IF(CompanyProfiles!K$44&gt;=RAND(),0,1)</f>
        <v>0</v>
      </c>
      <c r="G1668" s="6">
        <f ca="1">IF(CompanyProfiles!L$44&gt;=RAND(),0,1)</f>
        <v>1</v>
      </c>
      <c r="H1668" s="6">
        <f ca="1">IF(CompanyProfiles!M$44&gt;=RAND(),0,1)</f>
        <v>0</v>
      </c>
      <c r="I1668" s="6">
        <f ca="1">IF(CompanyProfiles!N$44&gt;=RAND(),0,1)</f>
        <v>1</v>
      </c>
      <c r="J1668" s="12">
        <f ca="1">1-(SUM(COUNTIF(A1668:I1668,"= 1"))/CompanyProfiles!$F$47)</f>
        <v>0.22222222222222221</v>
      </c>
      <c r="K1668" s="6">
        <f ca="1">IF(J1668=0,0,IF(G1668=1,CompanyProfiles!$T$43+(RANDBETWEEN(CompanyProfiles!$R$43,CompanyProfiles!$S$43))/100,CompanyProfiles!$T$42+(RANDBETWEEN(CompanyProfiles!$R$42,CompanyProfiles!$S$42))/100))</f>
        <v>13038.916666666668</v>
      </c>
    </row>
    <row r="1669" spans="1:11" x14ac:dyDescent="0.2">
      <c r="A1669" s="6">
        <f ca="1">IF(CompanyProfiles!F$44&gt;=RAND(),0,1)</f>
        <v>1</v>
      </c>
      <c r="B1669" s="6">
        <f ca="1">IF(CompanyProfiles!G$44&gt;=RAND(),0,1)</f>
        <v>1</v>
      </c>
      <c r="C1669" s="6">
        <f ca="1">IF(CompanyProfiles!H$44&gt;=RAND(),0,1)</f>
        <v>1</v>
      </c>
      <c r="D1669" s="6">
        <f ca="1">IF(CompanyProfiles!I$44&gt;=RAND(),0,1)</f>
        <v>1</v>
      </c>
      <c r="E1669" s="6">
        <f ca="1">IF(CompanyProfiles!J$44&gt;=RAND(),0,1)</f>
        <v>1</v>
      </c>
      <c r="F1669" s="6">
        <f ca="1">IF(CompanyProfiles!K$44&gt;=RAND(),0,1)</f>
        <v>1</v>
      </c>
      <c r="G1669" s="6">
        <f ca="1">IF(CompanyProfiles!L$44&gt;=RAND(),0,1)</f>
        <v>1</v>
      </c>
      <c r="H1669" s="6">
        <f ca="1">IF(CompanyProfiles!M$44&gt;=RAND(),0,1)</f>
        <v>1</v>
      </c>
      <c r="I1669" s="6">
        <f ca="1">IF(CompanyProfiles!N$44&gt;=RAND(),0,1)</f>
        <v>0</v>
      </c>
      <c r="J1669" s="12">
        <f ca="1">1-(SUM(COUNTIF(A1669:I1669,"= 1"))/CompanyProfiles!$F$47)</f>
        <v>0.11111111111111116</v>
      </c>
      <c r="K1669" s="6">
        <f ca="1">IF(J1669=0,0,IF(G1669=1,CompanyProfiles!$T$43+(RANDBETWEEN(CompanyProfiles!$R$43,CompanyProfiles!$S$43))/100,CompanyProfiles!$T$42+(RANDBETWEEN(CompanyProfiles!$R$42,CompanyProfiles!$S$42))/100))</f>
        <v>7610.4266666666663</v>
      </c>
    </row>
    <row r="1670" spans="1:11" x14ac:dyDescent="0.2">
      <c r="A1670" s="6">
        <f ca="1">IF(CompanyProfiles!F$44&gt;=RAND(),0,1)</f>
        <v>1</v>
      </c>
      <c r="B1670" s="6">
        <f ca="1">IF(CompanyProfiles!G$44&gt;=RAND(),0,1)</f>
        <v>1</v>
      </c>
      <c r="C1670" s="6">
        <f ca="1">IF(CompanyProfiles!H$44&gt;=RAND(),0,1)</f>
        <v>1</v>
      </c>
      <c r="D1670" s="6">
        <f ca="1">IF(CompanyProfiles!I$44&gt;=RAND(),0,1)</f>
        <v>1</v>
      </c>
      <c r="E1670" s="6">
        <f ca="1">IF(CompanyProfiles!J$44&gt;=RAND(),0,1)</f>
        <v>1</v>
      </c>
      <c r="F1670" s="6">
        <f ca="1">IF(CompanyProfiles!K$44&gt;=RAND(),0,1)</f>
        <v>1</v>
      </c>
      <c r="G1670" s="6">
        <f ca="1">IF(CompanyProfiles!L$44&gt;=RAND(),0,1)</f>
        <v>1</v>
      </c>
      <c r="H1670" s="6">
        <f ca="1">IF(CompanyProfiles!M$44&gt;=RAND(),0,1)</f>
        <v>1</v>
      </c>
      <c r="I1670" s="6">
        <f ca="1">IF(CompanyProfiles!N$44&gt;=RAND(),0,1)</f>
        <v>1</v>
      </c>
      <c r="J1670" s="12">
        <f ca="1">1-(SUM(COUNTIF(A1670:I1670,"= 1"))/CompanyProfiles!$F$47)</f>
        <v>0</v>
      </c>
      <c r="K1670" s="6">
        <f ca="1">IF(J1670=0,0,IF(G1670=1,CompanyProfiles!$T$43+(RANDBETWEEN(CompanyProfiles!$R$43,CompanyProfiles!$S$43))/100,CompanyProfiles!$T$42+(RANDBETWEEN(CompanyProfiles!$R$42,CompanyProfiles!$S$42))/100))</f>
        <v>0</v>
      </c>
    </row>
    <row r="1671" spans="1:11" x14ac:dyDescent="0.2">
      <c r="A1671" s="6">
        <f ca="1">IF(CompanyProfiles!F$44&gt;=RAND(),0,1)</f>
        <v>1</v>
      </c>
      <c r="B1671" s="6">
        <f ca="1">IF(CompanyProfiles!G$44&gt;=RAND(),0,1)</f>
        <v>1</v>
      </c>
      <c r="C1671" s="6">
        <f ca="1">IF(CompanyProfiles!H$44&gt;=RAND(),0,1)</f>
        <v>1</v>
      </c>
      <c r="D1671" s="6">
        <f ca="1">IF(CompanyProfiles!I$44&gt;=RAND(),0,1)</f>
        <v>1</v>
      </c>
      <c r="E1671" s="6">
        <f ca="1">IF(CompanyProfiles!J$44&gt;=RAND(),0,1)</f>
        <v>1</v>
      </c>
      <c r="F1671" s="6">
        <f ca="1">IF(CompanyProfiles!K$44&gt;=RAND(),0,1)</f>
        <v>0</v>
      </c>
      <c r="G1671" s="6">
        <f ca="1">IF(CompanyProfiles!L$44&gt;=RAND(),0,1)</f>
        <v>1</v>
      </c>
      <c r="H1671" s="6">
        <f ca="1">IF(CompanyProfiles!M$44&gt;=RAND(),0,1)</f>
        <v>1</v>
      </c>
      <c r="I1671" s="6">
        <f ca="1">IF(CompanyProfiles!N$44&gt;=RAND(),0,1)</f>
        <v>1</v>
      </c>
      <c r="J1671" s="12">
        <f ca="1">1-(SUM(COUNTIF(A1671:I1671,"= 1"))/CompanyProfiles!$F$47)</f>
        <v>0.11111111111111116</v>
      </c>
      <c r="K1671" s="6">
        <f ca="1">IF(J1671=0,0,IF(G1671=1,CompanyProfiles!$T$43+(RANDBETWEEN(CompanyProfiles!$R$43,CompanyProfiles!$S$43))/100,CompanyProfiles!$T$42+(RANDBETWEEN(CompanyProfiles!$R$42,CompanyProfiles!$S$42))/100))</f>
        <v>12705.116666666667</v>
      </c>
    </row>
    <row r="1672" spans="1:11" x14ac:dyDescent="0.2">
      <c r="A1672" s="6">
        <f ca="1">IF(CompanyProfiles!F$44&gt;=RAND(),0,1)</f>
        <v>1</v>
      </c>
      <c r="B1672" s="6">
        <f ca="1">IF(CompanyProfiles!G$44&gt;=RAND(),0,1)</f>
        <v>1</v>
      </c>
      <c r="C1672" s="6">
        <f ca="1">IF(CompanyProfiles!H$44&gt;=RAND(),0,1)</f>
        <v>1</v>
      </c>
      <c r="D1672" s="6">
        <f ca="1">IF(CompanyProfiles!I$44&gt;=RAND(),0,1)</f>
        <v>1</v>
      </c>
      <c r="E1672" s="6">
        <f ca="1">IF(CompanyProfiles!J$44&gt;=RAND(),0,1)</f>
        <v>1</v>
      </c>
      <c r="F1672" s="6">
        <f ca="1">IF(CompanyProfiles!K$44&gt;=RAND(),0,1)</f>
        <v>1</v>
      </c>
      <c r="G1672" s="6">
        <f ca="1">IF(CompanyProfiles!L$44&gt;=RAND(),0,1)</f>
        <v>1</v>
      </c>
      <c r="H1672" s="6">
        <f ca="1">IF(CompanyProfiles!M$44&gt;=RAND(),0,1)</f>
        <v>0</v>
      </c>
      <c r="I1672" s="6">
        <f ca="1">IF(CompanyProfiles!N$44&gt;=RAND(),0,1)</f>
        <v>1</v>
      </c>
      <c r="J1672" s="12">
        <f ca="1">1-(SUM(COUNTIF(A1672:I1672,"= 1"))/CompanyProfiles!$F$47)</f>
        <v>0.11111111111111116</v>
      </c>
      <c r="K1672" s="6">
        <f ca="1">IF(J1672=0,0,IF(G1672=1,CompanyProfiles!$T$43+(RANDBETWEEN(CompanyProfiles!$R$43,CompanyProfiles!$S$43))/100,CompanyProfiles!$T$42+(RANDBETWEEN(CompanyProfiles!$R$42,CompanyProfiles!$S$42))/100))</f>
        <v>10488.236666666668</v>
      </c>
    </row>
    <row r="1673" spans="1:11" x14ac:dyDescent="0.2">
      <c r="A1673" s="6">
        <f ca="1">IF(CompanyProfiles!F$44&gt;=RAND(),0,1)</f>
        <v>1</v>
      </c>
      <c r="B1673" s="6">
        <f ca="1">IF(CompanyProfiles!G$44&gt;=RAND(),0,1)</f>
        <v>1</v>
      </c>
      <c r="C1673" s="6">
        <f ca="1">IF(CompanyProfiles!H$44&gt;=RAND(),0,1)</f>
        <v>1</v>
      </c>
      <c r="D1673" s="6">
        <f ca="1">IF(CompanyProfiles!I$44&gt;=RAND(),0,1)</f>
        <v>1</v>
      </c>
      <c r="E1673" s="6">
        <f ca="1">IF(CompanyProfiles!J$44&gt;=RAND(),0,1)</f>
        <v>1</v>
      </c>
      <c r="F1673" s="6">
        <f ca="1">IF(CompanyProfiles!K$44&gt;=RAND(),0,1)</f>
        <v>1</v>
      </c>
      <c r="G1673" s="6">
        <f ca="1">IF(CompanyProfiles!L$44&gt;=RAND(),0,1)</f>
        <v>1</v>
      </c>
      <c r="H1673" s="6">
        <f ca="1">IF(CompanyProfiles!M$44&gt;=RAND(),0,1)</f>
        <v>1</v>
      </c>
      <c r="I1673" s="6">
        <f ca="1">IF(CompanyProfiles!N$44&gt;=RAND(),0,1)</f>
        <v>1</v>
      </c>
      <c r="J1673" s="12">
        <f ca="1">1-(SUM(COUNTIF(A1673:I1673,"= 1"))/CompanyProfiles!$F$47)</f>
        <v>0</v>
      </c>
      <c r="K1673" s="6">
        <f ca="1">IF(J1673=0,0,IF(G1673=1,CompanyProfiles!$T$43+(RANDBETWEEN(CompanyProfiles!$R$43,CompanyProfiles!$S$43))/100,CompanyProfiles!$T$42+(RANDBETWEEN(CompanyProfiles!$R$42,CompanyProfiles!$S$42))/100))</f>
        <v>0</v>
      </c>
    </row>
    <row r="1674" spans="1:11" x14ac:dyDescent="0.2">
      <c r="A1674" s="6">
        <f ca="1">IF(CompanyProfiles!F$44&gt;=RAND(),0,1)</f>
        <v>0</v>
      </c>
      <c r="B1674" s="6">
        <f ca="1">IF(CompanyProfiles!G$44&gt;=RAND(),0,1)</f>
        <v>0</v>
      </c>
      <c r="C1674" s="6">
        <f ca="1">IF(CompanyProfiles!H$44&gt;=RAND(),0,1)</f>
        <v>1</v>
      </c>
      <c r="D1674" s="6">
        <f ca="1">IF(CompanyProfiles!I$44&gt;=RAND(),0,1)</f>
        <v>0</v>
      </c>
      <c r="E1674" s="6">
        <f ca="1">IF(CompanyProfiles!J$44&gt;=RAND(),0,1)</f>
        <v>0</v>
      </c>
      <c r="F1674" s="6">
        <f ca="1">IF(CompanyProfiles!K$44&gt;=RAND(),0,1)</f>
        <v>1</v>
      </c>
      <c r="G1674" s="6">
        <f ca="1">IF(CompanyProfiles!L$44&gt;=RAND(),0,1)</f>
        <v>1</v>
      </c>
      <c r="H1674" s="6">
        <f ca="1">IF(CompanyProfiles!M$44&gt;=RAND(),0,1)</f>
        <v>0</v>
      </c>
      <c r="I1674" s="6">
        <f ca="1">IF(CompanyProfiles!N$44&gt;=RAND(),0,1)</f>
        <v>1</v>
      </c>
      <c r="J1674" s="12">
        <f ca="1">1-(SUM(COUNTIF(A1674:I1674,"= 1"))/CompanyProfiles!$F$47)</f>
        <v>0.55555555555555558</v>
      </c>
      <c r="K1674" s="6">
        <f ca="1">IF(J1674=0,0,IF(G1674=1,CompanyProfiles!$T$43+(RANDBETWEEN(CompanyProfiles!$R$43,CompanyProfiles!$S$43))/100,CompanyProfiles!$T$42+(RANDBETWEEN(CompanyProfiles!$R$42,CompanyProfiles!$S$42))/100))</f>
        <v>10925.606666666667</v>
      </c>
    </row>
    <row r="1675" spans="1:11" x14ac:dyDescent="0.2">
      <c r="A1675" s="6">
        <f ca="1">IF(CompanyProfiles!F$44&gt;=RAND(),0,1)</f>
        <v>1</v>
      </c>
      <c r="B1675" s="6">
        <f ca="1">IF(CompanyProfiles!G$44&gt;=RAND(),0,1)</f>
        <v>1</v>
      </c>
      <c r="C1675" s="6">
        <f ca="1">IF(CompanyProfiles!H$44&gt;=RAND(),0,1)</f>
        <v>1</v>
      </c>
      <c r="D1675" s="6">
        <f ca="1">IF(CompanyProfiles!I$44&gt;=RAND(),0,1)</f>
        <v>1</v>
      </c>
      <c r="E1675" s="6">
        <f ca="1">IF(CompanyProfiles!J$44&gt;=RAND(),0,1)</f>
        <v>0</v>
      </c>
      <c r="F1675" s="6">
        <f ca="1">IF(CompanyProfiles!K$44&gt;=RAND(),0,1)</f>
        <v>1</v>
      </c>
      <c r="G1675" s="6">
        <f ca="1">IF(CompanyProfiles!L$44&gt;=RAND(),0,1)</f>
        <v>1</v>
      </c>
      <c r="H1675" s="6">
        <f ca="1">IF(CompanyProfiles!M$44&gt;=RAND(),0,1)</f>
        <v>1</v>
      </c>
      <c r="I1675" s="6">
        <f ca="1">IF(CompanyProfiles!N$44&gt;=RAND(),0,1)</f>
        <v>1</v>
      </c>
      <c r="J1675" s="12">
        <f ca="1">1-(SUM(COUNTIF(A1675:I1675,"= 1"))/CompanyProfiles!$F$47)</f>
        <v>0.11111111111111116</v>
      </c>
      <c r="K1675" s="6">
        <f ca="1">IF(J1675=0,0,IF(G1675=1,CompanyProfiles!$T$43+(RANDBETWEEN(CompanyProfiles!$R$43,CompanyProfiles!$S$43))/100,CompanyProfiles!$T$42+(RANDBETWEEN(CompanyProfiles!$R$42,CompanyProfiles!$S$42))/100))</f>
        <v>9207.496666666666</v>
      </c>
    </row>
    <row r="1676" spans="1:11" x14ac:dyDescent="0.2">
      <c r="A1676" s="6">
        <f ca="1">IF(CompanyProfiles!F$44&gt;=RAND(),0,1)</f>
        <v>1</v>
      </c>
      <c r="B1676" s="6">
        <f ca="1">IF(CompanyProfiles!G$44&gt;=RAND(),0,1)</f>
        <v>1</v>
      </c>
      <c r="C1676" s="6">
        <f ca="1">IF(CompanyProfiles!H$44&gt;=RAND(),0,1)</f>
        <v>1</v>
      </c>
      <c r="D1676" s="6">
        <f ca="1">IF(CompanyProfiles!I$44&gt;=RAND(),0,1)</f>
        <v>0</v>
      </c>
      <c r="E1676" s="6">
        <f ca="1">IF(CompanyProfiles!J$44&gt;=RAND(),0,1)</f>
        <v>1</v>
      </c>
      <c r="F1676" s="6">
        <f ca="1">IF(CompanyProfiles!K$44&gt;=RAND(),0,1)</f>
        <v>0</v>
      </c>
      <c r="G1676" s="6">
        <f ca="1">IF(CompanyProfiles!L$44&gt;=RAND(),0,1)</f>
        <v>1</v>
      </c>
      <c r="H1676" s="6">
        <f ca="1">IF(CompanyProfiles!M$44&gt;=RAND(),0,1)</f>
        <v>1</v>
      </c>
      <c r="I1676" s="6">
        <f ca="1">IF(CompanyProfiles!N$44&gt;=RAND(),0,1)</f>
        <v>1</v>
      </c>
      <c r="J1676" s="12">
        <f ca="1">1-(SUM(COUNTIF(A1676:I1676,"= 1"))/CompanyProfiles!$F$47)</f>
        <v>0.22222222222222221</v>
      </c>
      <c r="K1676" s="6">
        <f ca="1">IF(J1676=0,0,IF(G1676=1,CompanyProfiles!$T$43+(RANDBETWEEN(CompanyProfiles!$R$43,CompanyProfiles!$S$43))/100,CompanyProfiles!$T$42+(RANDBETWEEN(CompanyProfiles!$R$42,CompanyProfiles!$S$42))/100))</f>
        <v>6319.626666666667</v>
      </c>
    </row>
    <row r="1677" spans="1:11" x14ac:dyDescent="0.2">
      <c r="A1677" s="6">
        <f ca="1">IF(CompanyProfiles!F$44&gt;=RAND(),0,1)</f>
        <v>1</v>
      </c>
      <c r="B1677" s="6">
        <f ca="1">IF(CompanyProfiles!G$44&gt;=RAND(),0,1)</f>
        <v>0</v>
      </c>
      <c r="C1677" s="6">
        <f ca="1">IF(CompanyProfiles!H$44&gt;=RAND(),0,1)</f>
        <v>1</v>
      </c>
      <c r="D1677" s="6">
        <f ca="1">IF(CompanyProfiles!I$44&gt;=RAND(),0,1)</f>
        <v>1</v>
      </c>
      <c r="E1677" s="6">
        <f ca="1">IF(CompanyProfiles!J$44&gt;=RAND(),0,1)</f>
        <v>0</v>
      </c>
      <c r="F1677" s="6">
        <f ca="1">IF(CompanyProfiles!K$44&gt;=RAND(),0,1)</f>
        <v>1</v>
      </c>
      <c r="G1677" s="6">
        <f ca="1">IF(CompanyProfiles!L$44&gt;=RAND(),0,1)</f>
        <v>1</v>
      </c>
      <c r="H1677" s="6">
        <f ca="1">IF(CompanyProfiles!M$44&gt;=RAND(),0,1)</f>
        <v>1</v>
      </c>
      <c r="I1677" s="6">
        <f ca="1">IF(CompanyProfiles!N$44&gt;=RAND(),0,1)</f>
        <v>0</v>
      </c>
      <c r="J1677" s="12">
        <f ca="1">1-(SUM(COUNTIF(A1677:I1677,"= 1"))/CompanyProfiles!$F$47)</f>
        <v>0.33333333333333337</v>
      </c>
      <c r="K1677" s="6">
        <f ca="1">IF(J1677=0,0,IF(G1677=1,CompanyProfiles!$T$43+(RANDBETWEEN(CompanyProfiles!$R$43,CompanyProfiles!$S$43))/100,CompanyProfiles!$T$42+(RANDBETWEEN(CompanyProfiles!$R$42,CompanyProfiles!$S$42))/100))</f>
        <v>8322.5166666666664</v>
      </c>
    </row>
    <row r="1678" spans="1:11" x14ac:dyDescent="0.2">
      <c r="A1678" s="6">
        <f ca="1">IF(CompanyProfiles!F$44&gt;=RAND(),0,1)</f>
        <v>0</v>
      </c>
      <c r="B1678" s="6">
        <f ca="1">IF(CompanyProfiles!G$44&gt;=RAND(),0,1)</f>
        <v>0</v>
      </c>
      <c r="C1678" s="6">
        <f ca="1">IF(CompanyProfiles!H$44&gt;=RAND(),0,1)</f>
        <v>1</v>
      </c>
      <c r="D1678" s="6">
        <f ca="1">IF(CompanyProfiles!I$44&gt;=RAND(),0,1)</f>
        <v>1</v>
      </c>
      <c r="E1678" s="6">
        <f ca="1">IF(CompanyProfiles!J$44&gt;=RAND(),0,1)</f>
        <v>1</v>
      </c>
      <c r="F1678" s="6">
        <f ca="1">IF(CompanyProfiles!K$44&gt;=RAND(),0,1)</f>
        <v>1</v>
      </c>
      <c r="G1678" s="6">
        <f ca="1">IF(CompanyProfiles!L$44&gt;=RAND(),0,1)</f>
        <v>1</v>
      </c>
      <c r="H1678" s="6">
        <f ca="1">IF(CompanyProfiles!M$44&gt;=RAND(),0,1)</f>
        <v>1</v>
      </c>
      <c r="I1678" s="6">
        <f ca="1">IF(CompanyProfiles!N$44&gt;=RAND(),0,1)</f>
        <v>1</v>
      </c>
      <c r="J1678" s="12">
        <f ca="1">1-(SUM(COUNTIF(A1678:I1678,"= 1"))/CompanyProfiles!$F$47)</f>
        <v>0.22222222222222221</v>
      </c>
      <c r="K1678" s="6">
        <f ca="1">IF(J1678=0,0,IF(G1678=1,CompanyProfiles!$T$43+(RANDBETWEEN(CompanyProfiles!$R$43,CompanyProfiles!$S$43))/100,CompanyProfiles!$T$42+(RANDBETWEEN(CompanyProfiles!$R$42,CompanyProfiles!$S$42))/100))</f>
        <v>6256.8066666666673</v>
      </c>
    </row>
    <row r="1679" spans="1:11" x14ac:dyDescent="0.2">
      <c r="A1679" s="6">
        <f ca="1">IF(CompanyProfiles!F$44&gt;=RAND(),0,1)</f>
        <v>1</v>
      </c>
      <c r="B1679" s="6">
        <f ca="1">IF(CompanyProfiles!G$44&gt;=RAND(),0,1)</f>
        <v>1</v>
      </c>
      <c r="C1679" s="6">
        <f ca="1">IF(CompanyProfiles!H$44&gt;=RAND(),0,1)</f>
        <v>1</v>
      </c>
      <c r="D1679" s="6">
        <f ca="1">IF(CompanyProfiles!I$44&gt;=RAND(),0,1)</f>
        <v>1</v>
      </c>
      <c r="E1679" s="6">
        <f ca="1">IF(CompanyProfiles!J$44&gt;=RAND(),0,1)</f>
        <v>1</v>
      </c>
      <c r="F1679" s="6">
        <f ca="1">IF(CompanyProfiles!K$44&gt;=RAND(),0,1)</f>
        <v>1</v>
      </c>
      <c r="G1679" s="6">
        <f ca="1">IF(CompanyProfiles!L$44&gt;=RAND(),0,1)</f>
        <v>1</v>
      </c>
      <c r="H1679" s="6">
        <f ca="1">IF(CompanyProfiles!M$44&gt;=RAND(),0,1)</f>
        <v>1</v>
      </c>
      <c r="I1679" s="6">
        <f ca="1">IF(CompanyProfiles!N$44&gt;=RAND(),0,1)</f>
        <v>1</v>
      </c>
      <c r="J1679" s="12">
        <f ca="1">1-(SUM(COUNTIF(A1679:I1679,"= 1"))/CompanyProfiles!$F$47)</f>
        <v>0</v>
      </c>
      <c r="K1679" s="6">
        <f ca="1">IF(J1679=0,0,IF(G1679=1,CompanyProfiles!$T$43+(RANDBETWEEN(CompanyProfiles!$R$43,CompanyProfiles!$S$43))/100,CompanyProfiles!$T$42+(RANDBETWEEN(CompanyProfiles!$R$42,CompanyProfiles!$S$42))/100))</f>
        <v>0</v>
      </c>
    </row>
    <row r="1680" spans="1:11" x14ac:dyDescent="0.2">
      <c r="A1680" s="6">
        <f ca="1">IF(CompanyProfiles!F$44&gt;=RAND(),0,1)</f>
        <v>1</v>
      </c>
      <c r="B1680" s="6">
        <f ca="1">IF(CompanyProfiles!G$44&gt;=RAND(),0,1)</f>
        <v>0</v>
      </c>
      <c r="C1680" s="6">
        <f ca="1">IF(CompanyProfiles!H$44&gt;=RAND(),0,1)</f>
        <v>0</v>
      </c>
      <c r="D1680" s="6">
        <f ca="1">IF(CompanyProfiles!I$44&gt;=RAND(),0,1)</f>
        <v>1</v>
      </c>
      <c r="E1680" s="6">
        <f ca="1">IF(CompanyProfiles!J$44&gt;=RAND(),0,1)</f>
        <v>1</v>
      </c>
      <c r="F1680" s="6">
        <f ca="1">IF(CompanyProfiles!K$44&gt;=RAND(),0,1)</f>
        <v>0</v>
      </c>
      <c r="G1680" s="6">
        <f ca="1">IF(CompanyProfiles!L$44&gt;=RAND(),0,1)</f>
        <v>1</v>
      </c>
      <c r="H1680" s="6">
        <f ca="1">IF(CompanyProfiles!M$44&gt;=RAND(),0,1)</f>
        <v>1</v>
      </c>
      <c r="I1680" s="6">
        <f ca="1">IF(CompanyProfiles!N$44&gt;=RAND(),0,1)</f>
        <v>1</v>
      </c>
      <c r="J1680" s="12">
        <f ca="1">1-(SUM(COUNTIF(A1680:I1680,"= 1"))/CompanyProfiles!$F$47)</f>
        <v>0.33333333333333337</v>
      </c>
      <c r="K1680" s="6">
        <f ca="1">IF(J1680=0,0,IF(G1680=1,CompanyProfiles!$T$43+(RANDBETWEEN(CompanyProfiles!$R$43,CompanyProfiles!$S$43))/100,CompanyProfiles!$T$42+(RANDBETWEEN(CompanyProfiles!$R$42,CompanyProfiles!$S$42))/100))</f>
        <v>15322.766666666666</v>
      </c>
    </row>
    <row r="1681" spans="1:11" x14ac:dyDescent="0.2">
      <c r="A1681" s="6">
        <f ca="1">IF(CompanyProfiles!F$44&gt;=RAND(),0,1)</f>
        <v>1</v>
      </c>
      <c r="B1681" s="6">
        <f ca="1">IF(CompanyProfiles!G$44&gt;=RAND(),0,1)</f>
        <v>1</v>
      </c>
      <c r="C1681" s="6">
        <f ca="1">IF(CompanyProfiles!H$44&gt;=RAND(),0,1)</f>
        <v>1</v>
      </c>
      <c r="D1681" s="6">
        <f ca="1">IF(CompanyProfiles!I$44&gt;=RAND(),0,1)</f>
        <v>0</v>
      </c>
      <c r="E1681" s="6">
        <f ca="1">IF(CompanyProfiles!J$44&gt;=RAND(),0,1)</f>
        <v>1</v>
      </c>
      <c r="F1681" s="6">
        <f ca="1">IF(CompanyProfiles!K$44&gt;=RAND(),0,1)</f>
        <v>1</v>
      </c>
      <c r="G1681" s="6">
        <f ca="1">IF(CompanyProfiles!L$44&gt;=RAND(),0,1)</f>
        <v>0</v>
      </c>
      <c r="H1681" s="6">
        <f ca="1">IF(CompanyProfiles!M$44&gt;=RAND(),0,1)</f>
        <v>1</v>
      </c>
      <c r="I1681" s="6">
        <f ca="1">IF(CompanyProfiles!N$44&gt;=RAND(),0,1)</f>
        <v>1</v>
      </c>
      <c r="J1681" s="12">
        <f ca="1">1-(SUM(COUNTIF(A1681:I1681,"= 1"))/CompanyProfiles!$F$47)</f>
        <v>0.22222222222222221</v>
      </c>
      <c r="K1681" s="6">
        <f ca="1">IF(J1681=0,0,IF(G1681=1,CompanyProfiles!$T$43+(RANDBETWEEN(CompanyProfiles!$R$43,CompanyProfiles!$S$43))/100,CompanyProfiles!$T$42+(RANDBETWEEN(CompanyProfiles!$R$42,CompanyProfiles!$S$42))/100))</f>
        <v>1608.0766666666668</v>
      </c>
    </row>
    <row r="1682" spans="1:11" x14ac:dyDescent="0.2">
      <c r="A1682" s="6">
        <f ca="1">IF(CompanyProfiles!F$44&gt;=RAND(),0,1)</f>
        <v>1</v>
      </c>
      <c r="B1682" s="6">
        <f ca="1">IF(CompanyProfiles!G$44&gt;=RAND(),0,1)</f>
        <v>1</v>
      </c>
      <c r="C1682" s="6">
        <f ca="1">IF(CompanyProfiles!H$44&gt;=RAND(),0,1)</f>
        <v>1</v>
      </c>
      <c r="D1682" s="6">
        <f ca="1">IF(CompanyProfiles!I$44&gt;=RAND(),0,1)</f>
        <v>1</v>
      </c>
      <c r="E1682" s="6">
        <f ca="1">IF(CompanyProfiles!J$44&gt;=RAND(),0,1)</f>
        <v>1</v>
      </c>
      <c r="F1682" s="6">
        <f ca="1">IF(CompanyProfiles!K$44&gt;=RAND(),0,1)</f>
        <v>1</v>
      </c>
      <c r="G1682" s="6">
        <f ca="1">IF(CompanyProfiles!L$44&gt;=RAND(),0,1)</f>
        <v>1</v>
      </c>
      <c r="H1682" s="6">
        <f ca="1">IF(CompanyProfiles!M$44&gt;=RAND(),0,1)</f>
        <v>1</v>
      </c>
      <c r="I1682" s="6">
        <f ca="1">IF(CompanyProfiles!N$44&gt;=RAND(),0,1)</f>
        <v>1</v>
      </c>
      <c r="J1682" s="12">
        <f ca="1">1-(SUM(COUNTIF(A1682:I1682,"= 1"))/CompanyProfiles!$F$47)</f>
        <v>0</v>
      </c>
      <c r="K1682" s="6">
        <f ca="1">IF(J1682=0,0,IF(G1682=1,CompanyProfiles!$T$43+(RANDBETWEEN(CompanyProfiles!$R$43,CompanyProfiles!$S$43))/100,CompanyProfiles!$T$42+(RANDBETWEEN(CompanyProfiles!$R$42,CompanyProfiles!$S$42))/100))</f>
        <v>0</v>
      </c>
    </row>
    <row r="1683" spans="1:11" x14ac:dyDescent="0.2">
      <c r="A1683" s="6">
        <f ca="1">IF(CompanyProfiles!F$44&gt;=RAND(),0,1)</f>
        <v>1</v>
      </c>
      <c r="B1683" s="6">
        <f ca="1">IF(CompanyProfiles!G$44&gt;=RAND(),0,1)</f>
        <v>1</v>
      </c>
      <c r="C1683" s="6">
        <f ca="1">IF(CompanyProfiles!H$44&gt;=RAND(),0,1)</f>
        <v>0</v>
      </c>
      <c r="D1683" s="6">
        <f ca="1">IF(CompanyProfiles!I$44&gt;=RAND(),0,1)</f>
        <v>1</v>
      </c>
      <c r="E1683" s="6">
        <f ca="1">IF(CompanyProfiles!J$44&gt;=RAND(),0,1)</f>
        <v>1</v>
      </c>
      <c r="F1683" s="6">
        <f ca="1">IF(CompanyProfiles!K$44&gt;=RAND(),0,1)</f>
        <v>0</v>
      </c>
      <c r="G1683" s="6">
        <f ca="1">IF(CompanyProfiles!L$44&gt;=RAND(),0,1)</f>
        <v>1</v>
      </c>
      <c r="H1683" s="6">
        <f ca="1">IF(CompanyProfiles!M$44&gt;=RAND(),0,1)</f>
        <v>0</v>
      </c>
      <c r="I1683" s="6">
        <f ca="1">IF(CompanyProfiles!N$44&gt;=RAND(),0,1)</f>
        <v>1</v>
      </c>
      <c r="J1683" s="12">
        <f ca="1">1-(SUM(COUNTIF(A1683:I1683,"= 1"))/CompanyProfiles!$F$47)</f>
        <v>0.33333333333333337</v>
      </c>
      <c r="K1683" s="6">
        <f ca="1">IF(J1683=0,0,IF(G1683=1,CompanyProfiles!$T$43+(RANDBETWEEN(CompanyProfiles!$R$43,CompanyProfiles!$S$43))/100,CompanyProfiles!$T$42+(RANDBETWEEN(CompanyProfiles!$R$42,CompanyProfiles!$S$42))/100))</f>
        <v>8738.0466666666671</v>
      </c>
    </row>
    <row r="1684" spans="1:11" x14ac:dyDescent="0.2">
      <c r="A1684" s="6">
        <f ca="1">IF(CompanyProfiles!F$44&gt;=RAND(),0,1)</f>
        <v>1</v>
      </c>
      <c r="B1684" s="6">
        <f ca="1">IF(CompanyProfiles!G$44&gt;=RAND(),0,1)</f>
        <v>0</v>
      </c>
      <c r="C1684" s="6">
        <f ca="1">IF(CompanyProfiles!H$44&gt;=RAND(),0,1)</f>
        <v>1</v>
      </c>
      <c r="D1684" s="6">
        <f ca="1">IF(CompanyProfiles!I$44&gt;=RAND(),0,1)</f>
        <v>1</v>
      </c>
      <c r="E1684" s="6">
        <f ca="1">IF(CompanyProfiles!J$44&gt;=RAND(),0,1)</f>
        <v>1</v>
      </c>
      <c r="F1684" s="6">
        <f ca="1">IF(CompanyProfiles!K$44&gt;=RAND(),0,1)</f>
        <v>1</v>
      </c>
      <c r="G1684" s="6">
        <f ca="1">IF(CompanyProfiles!L$44&gt;=RAND(),0,1)</f>
        <v>1</v>
      </c>
      <c r="H1684" s="6">
        <f ca="1">IF(CompanyProfiles!M$44&gt;=RAND(),0,1)</f>
        <v>1</v>
      </c>
      <c r="I1684" s="6">
        <f ca="1">IF(CompanyProfiles!N$44&gt;=RAND(),0,1)</f>
        <v>1</v>
      </c>
      <c r="J1684" s="12">
        <f ca="1">1-(SUM(COUNTIF(A1684:I1684,"= 1"))/CompanyProfiles!$F$47)</f>
        <v>0.11111111111111116</v>
      </c>
      <c r="K1684" s="6">
        <f ca="1">IF(J1684=0,0,IF(G1684=1,CompanyProfiles!$T$43+(RANDBETWEEN(CompanyProfiles!$R$43,CompanyProfiles!$S$43))/100,CompanyProfiles!$T$42+(RANDBETWEEN(CompanyProfiles!$R$42,CompanyProfiles!$S$42))/100))</f>
        <v>11400.166666666668</v>
      </c>
    </row>
    <row r="1685" spans="1:11" x14ac:dyDescent="0.2">
      <c r="A1685" s="6">
        <f ca="1">IF(CompanyProfiles!F$44&gt;=RAND(),0,1)</f>
        <v>1</v>
      </c>
      <c r="B1685" s="6">
        <f ca="1">IF(CompanyProfiles!G$44&gt;=RAND(),0,1)</f>
        <v>1</v>
      </c>
      <c r="C1685" s="6">
        <f ca="1">IF(CompanyProfiles!H$44&gt;=RAND(),0,1)</f>
        <v>1</v>
      </c>
      <c r="D1685" s="6">
        <f ca="1">IF(CompanyProfiles!I$44&gt;=RAND(),0,1)</f>
        <v>1</v>
      </c>
      <c r="E1685" s="6">
        <f ca="1">IF(CompanyProfiles!J$44&gt;=RAND(),0,1)</f>
        <v>1</v>
      </c>
      <c r="F1685" s="6">
        <f ca="1">IF(CompanyProfiles!K$44&gt;=RAND(),0,1)</f>
        <v>1</v>
      </c>
      <c r="G1685" s="6">
        <f ca="1">IF(CompanyProfiles!L$44&gt;=RAND(),0,1)</f>
        <v>1</v>
      </c>
      <c r="H1685" s="6">
        <f ca="1">IF(CompanyProfiles!M$44&gt;=RAND(),0,1)</f>
        <v>1</v>
      </c>
      <c r="I1685" s="6">
        <f ca="1">IF(CompanyProfiles!N$44&gt;=RAND(),0,1)</f>
        <v>1</v>
      </c>
      <c r="J1685" s="12">
        <f ca="1">1-(SUM(COUNTIF(A1685:I1685,"= 1"))/CompanyProfiles!$F$47)</f>
        <v>0</v>
      </c>
      <c r="K1685" s="6">
        <f ca="1">IF(J1685=0,0,IF(G1685=1,CompanyProfiles!$T$43+(RANDBETWEEN(CompanyProfiles!$R$43,CompanyProfiles!$S$43))/100,CompanyProfiles!$T$42+(RANDBETWEEN(CompanyProfiles!$R$42,CompanyProfiles!$S$42))/100))</f>
        <v>0</v>
      </c>
    </row>
    <row r="1686" spans="1:11" x14ac:dyDescent="0.2">
      <c r="A1686" s="6">
        <f ca="1">IF(CompanyProfiles!F$44&gt;=RAND(),0,1)</f>
        <v>0</v>
      </c>
      <c r="B1686" s="6">
        <f ca="1">IF(CompanyProfiles!G$44&gt;=RAND(),0,1)</f>
        <v>0</v>
      </c>
      <c r="C1686" s="6">
        <f ca="1">IF(CompanyProfiles!H$44&gt;=RAND(),0,1)</f>
        <v>1</v>
      </c>
      <c r="D1686" s="6">
        <f ca="1">IF(CompanyProfiles!I$44&gt;=RAND(),0,1)</f>
        <v>1</v>
      </c>
      <c r="E1686" s="6">
        <f ca="1">IF(CompanyProfiles!J$44&gt;=RAND(),0,1)</f>
        <v>1</v>
      </c>
      <c r="F1686" s="6">
        <f ca="1">IF(CompanyProfiles!K$44&gt;=RAND(),0,1)</f>
        <v>0</v>
      </c>
      <c r="G1686" s="6">
        <f ca="1">IF(CompanyProfiles!L$44&gt;=RAND(),0,1)</f>
        <v>1</v>
      </c>
      <c r="H1686" s="6">
        <f ca="1">IF(CompanyProfiles!M$44&gt;=RAND(),0,1)</f>
        <v>1</v>
      </c>
      <c r="I1686" s="6">
        <f ca="1">IF(CompanyProfiles!N$44&gt;=RAND(),0,1)</f>
        <v>1</v>
      </c>
      <c r="J1686" s="12">
        <f ca="1">1-(SUM(COUNTIF(A1686:I1686,"= 1"))/CompanyProfiles!$F$47)</f>
        <v>0.33333333333333337</v>
      </c>
      <c r="K1686" s="6">
        <f ca="1">IF(J1686=0,0,IF(G1686=1,CompanyProfiles!$T$43+(RANDBETWEEN(CompanyProfiles!$R$43,CompanyProfiles!$S$43))/100,CompanyProfiles!$T$42+(RANDBETWEEN(CompanyProfiles!$R$42,CompanyProfiles!$S$42))/100))</f>
        <v>12550.206666666667</v>
      </c>
    </row>
    <row r="1687" spans="1:11" x14ac:dyDescent="0.2">
      <c r="A1687" s="6">
        <f ca="1">IF(CompanyProfiles!F$44&gt;=RAND(),0,1)</f>
        <v>1</v>
      </c>
      <c r="B1687" s="6">
        <f ca="1">IF(CompanyProfiles!G$44&gt;=RAND(),0,1)</f>
        <v>0</v>
      </c>
      <c r="C1687" s="6">
        <f ca="1">IF(CompanyProfiles!H$44&gt;=RAND(),0,1)</f>
        <v>1</v>
      </c>
      <c r="D1687" s="6">
        <f ca="1">IF(CompanyProfiles!I$44&gt;=RAND(),0,1)</f>
        <v>1</v>
      </c>
      <c r="E1687" s="6">
        <f ca="1">IF(CompanyProfiles!J$44&gt;=RAND(),0,1)</f>
        <v>1</v>
      </c>
      <c r="F1687" s="6">
        <f ca="1">IF(CompanyProfiles!K$44&gt;=RAND(),0,1)</f>
        <v>1</v>
      </c>
      <c r="G1687" s="6">
        <f ca="1">IF(CompanyProfiles!L$44&gt;=RAND(),0,1)</f>
        <v>1</v>
      </c>
      <c r="H1687" s="6">
        <f ca="1">IF(CompanyProfiles!M$44&gt;=RAND(),0,1)</f>
        <v>1</v>
      </c>
      <c r="I1687" s="6">
        <f ca="1">IF(CompanyProfiles!N$44&gt;=RAND(),0,1)</f>
        <v>1</v>
      </c>
      <c r="J1687" s="12">
        <f ca="1">1-(SUM(COUNTIF(A1687:I1687,"= 1"))/CompanyProfiles!$F$47)</f>
        <v>0.11111111111111116</v>
      </c>
      <c r="K1687" s="6">
        <f ca="1">IF(J1687=0,0,IF(G1687=1,CompanyProfiles!$T$43+(RANDBETWEEN(CompanyProfiles!$R$43,CompanyProfiles!$S$43))/100,CompanyProfiles!$T$42+(RANDBETWEEN(CompanyProfiles!$R$42,CompanyProfiles!$S$42))/100))</f>
        <v>11113.416666666668</v>
      </c>
    </row>
    <row r="1688" spans="1:11" x14ac:dyDescent="0.2">
      <c r="A1688" s="6">
        <f ca="1">IF(CompanyProfiles!F$44&gt;=RAND(),0,1)</f>
        <v>1</v>
      </c>
      <c r="B1688" s="6">
        <f ca="1">IF(CompanyProfiles!G$44&gt;=RAND(),0,1)</f>
        <v>1</v>
      </c>
      <c r="C1688" s="6">
        <f ca="1">IF(CompanyProfiles!H$44&gt;=RAND(),0,1)</f>
        <v>1</v>
      </c>
      <c r="D1688" s="6">
        <f ca="1">IF(CompanyProfiles!I$44&gt;=RAND(),0,1)</f>
        <v>1</v>
      </c>
      <c r="E1688" s="6">
        <f ca="1">IF(CompanyProfiles!J$44&gt;=RAND(),0,1)</f>
        <v>1</v>
      </c>
      <c r="F1688" s="6">
        <f ca="1">IF(CompanyProfiles!K$44&gt;=RAND(),0,1)</f>
        <v>1</v>
      </c>
      <c r="G1688" s="6">
        <f ca="1">IF(CompanyProfiles!L$44&gt;=RAND(),0,1)</f>
        <v>1</v>
      </c>
      <c r="H1688" s="6">
        <f ca="1">IF(CompanyProfiles!M$44&gt;=RAND(),0,1)</f>
        <v>1</v>
      </c>
      <c r="I1688" s="6">
        <f ca="1">IF(CompanyProfiles!N$44&gt;=RAND(),0,1)</f>
        <v>1</v>
      </c>
      <c r="J1688" s="12">
        <f ca="1">1-(SUM(COUNTIF(A1688:I1688,"= 1"))/CompanyProfiles!$F$47)</f>
        <v>0</v>
      </c>
      <c r="K1688" s="6">
        <f ca="1">IF(J1688=0,0,IF(G1688=1,CompanyProfiles!$T$43+(RANDBETWEEN(CompanyProfiles!$R$43,CompanyProfiles!$S$43))/100,CompanyProfiles!$T$42+(RANDBETWEEN(CompanyProfiles!$R$42,CompanyProfiles!$S$42))/100))</f>
        <v>0</v>
      </c>
    </row>
    <row r="1689" spans="1:11" x14ac:dyDescent="0.2">
      <c r="A1689" s="6">
        <f ca="1">IF(CompanyProfiles!F$44&gt;=RAND(),0,1)</f>
        <v>0</v>
      </c>
      <c r="B1689" s="6">
        <f ca="1">IF(CompanyProfiles!G$44&gt;=RAND(),0,1)</f>
        <v>0</v>
      </c>
      <c r="C1689" s="6">
        <f ca="1">IF(CompanyProfiles!H$44&gt;=RAND(),0,1)</f>
        <v>1</v>
      </c>
      <c r="D1689" s="6">
        <f ca="1">IF(CompanyProfiles!I$44&gt;=RAND(),0,1)</f>
        <v>1</v>
      </c>
      <c r="E1689" s="6">
        <f ca="1">IF(CompanyProfiles!J$44&gt;=RAND(),0,1)</f>
        <v>1</v>
      </c>
      <c r="F1689" s="6">
        <f ca="1">IF(CompanyProfiles!K$44&gt;=RAND(),0,1)</f>
        <v>1</v>
      </c>
      <c r="G1689" s="6">
        <f ca="1">IF(CompanyProfiles!L$44&gt;=RAND(),0,1)</f>
        <v>1</v>
      </c>
      <c r="H1689" s="6">
        <f ca="1">IF(CompanyProfiles!M$44&gt;=RAND(),0,1)</f>
        <v>0</v>
      </c>
      <c r="I1689" s="6">
        <f ca="1">IF(CompanyProfiles!N$44&gt;=RAND(),0,1)</f>
        <v>0</v>
      </c>
      <c r="J1689" s="12">
        <f ca="1">1-(SUM(COUNTIF(A1689:I1689,"= 1"))/CompanyProfiles!$F$47)</f>
        <v>0.44444444444444442</v>
      </c>
      <c r="K1689" s="6">
        <f ca="1">IF(J1689=0,0,IF(G1689=1,CompanyProfiles!$T$43+(RANDBETWEEN(CompanyProfiles!$R$43,CompanyProfiles!$S$43))/100,CompanyProfiles!$T$42+(RANDBETWEEN(CompanyProfiles!$R$42,CompanyProfiles!$S$42))/100))</f>
        <v>10856.516666666666</v>
      </c>
    </row>
    <row r="1690" spans="1:11" x14ac:dyDescent="0.2">
      <c r="A1690" s="6">
        <f ca="1">IF(CompanyProfiles!F$44&gt;=RAND(),0,1)</f>
        <v>1</v>
      </c>
      <c r="B1690" s="6">
        <f ca="1">IF(CompanyProfiles!G$44&gt;=RAND(),0,1)</f>
        <v>0</v>
      </c>
      <c r="C1690" s="6">
        <f ca="1">IF(CompanyProfiles!H$44&gt;=RAND(),0,1)</f>
        <v>1</v>
      </c>
      <c r="D1690" s="6">
        <f ca="1">IF(CompanyProfiles!I$44&gt;=RAND(),0,1)</f>
        <v>1</v>
      </c>
      <c r="E1690" s="6">
        <f ca="1">IF(CompanyProfiles!J$44&gt;=RAND(),0,1)</f>
        <v>1</v>
      </c>
      <c r="F1690" s="6">
        <f ca="1">IF(CompanyProfiles!K$44&gt;=RAND(),0,1)</f>
        <v>1</v>
      </c>
      <c r="G1690" s="6">
        <f ca="1">IF(CompanyProfiles!L$44&gt;=RAND(),0,1)</f>
        <v>1</v>
      </c>
      <c r="H1690" s="6">
        <f ca="1">IF(CompanyProfiles!M$44&gt;=RAND(),0,1)</f>
        <v>1</v>
      </c>
      <c r="I1690" s="6">
        <f ca="1">IF(CompanyProfiles!N$44&gt;=RAND(),0,1)</f>
        <v>1</v>
      </c>
      <c r="J1690" s="12">
        <f ca="1">1-(SUM(COUNTIF(A1690:I1690,"= 1"))/CompanyProfiles!$F$47)</f>
        <v>0.11111111111111116</v>
      </c>
      <c r="K1690" s="6">
        <f ca="1">IF(J1690=0,0,IF(G1690=1,CompanyProfiles!$T$43+(RANDBETWEEN(CompanyProfiles!$R$43,CompanyProfiles!$S$43))/100,CompanyProfiles!$T$42+(RANDBETWEEN(CompanyProfiles!$R$42,CompanyProfiles!$S$42))/100))</f>
        <v>5825.2066666666669</v>
      </c>
    </row>
    <row r="1691" spans="1:11" x14ac:dyDescent="0.2">
      <c r="A1691" s="6">
        <f ca="1">IF(CompanyProfiles!F$44&gt;=RAND(),0,1)</f>
        <v>1</v>
      </c>
      <c r="B1691" s="6">
        <f ca="1">IF(CompanyProfiles!G$44&gt;=RAND(),0,1)</f>
        <v>0</v>
      </c>
      <c r="C1691" s="6">
        <f ca="1">IF(CompanyProfiles!H$44&gt;=RAND(),0,1)</f>
        <v>1</v>
      </c>
      <c r="D1691" s="6">
        <f ca="1">IF(CompanyProfiles!I$44&gt;=RAND(),0,1)</f>
        <v>1</v>
      </c>
      <c r="E1691" s="6">
        <f ca="1">IF(CompanyProfiles!J$44&gt;=RAND(),0,1)</f>
        <v>0</v>
      </c>
      <c r="F1691" s="6">
        <f ca="1">IF(CompanyProfiles!K$44&gt;=RAND(),0,1)</f>
        <v>1</v>
      </c>
      <c r="G1691" s="6">
        <f ca="1">IF(CompanyProfiles!L$44&gt;=RAND(),0,1)</f>
        <v>1</v>
      </c>
      <c r="H1691" s="6">
        <f ca="1">IF(CompanyProfiles!M$44&gt;=RAND(),0,1)</f>
        <v>1</v>
      </c>
      <c r="I1691" s="6">
        <f ca="1">IF(CompanyProfiles!N$44&gt;=RAND(),0,1)</f>
        <v>1</v>
      </c>
      <c r="J1691" s="12">
        <f ca="1">1-(SUM(COUNTIF(A1691:I1691,"= 1"))/CompanyProfiles!$F$47)</f>
        <v>0.22222222222222221</v>
      </c>
      <c r="K1691" s="6">
        <f ca="1">IF(J1691=0,0,IF(G1691=1,CompanyProfiles!$T$43+(RANDBETWEEN(CompanyProfiles!$R$43,CompanyProfiles!$S$43))/100,CompanyProfiles!$T$42+(RANDBETWEEN(CompanyProfiles!$R$42,CompanyProfiles!$S$42))/100))</f>
        <v>13639.026666666667</v>
      </c>
    </row>
    <row r="1692" spans="1:11" x14ac:dyDescent="0.2">
      <c r="A1692" s="6">
        <f ca="1">IF(CompanyProfiles!F$44&gt;=RAND(),0,1)</f>
        <v>1</v>
      </c>
      <c r="B1692" s="6">
        <f ca="1">IF(CompanyProfiles!G$44&gt;=RAND(),0,1)</f>
        <v>1</v>
      </c>
      <c r="C1692" s="6">
        <f ca="1">IF(CompanyProfiles!H$44&gt;=RAND(),0,1)</f>
        <v>1</v>
      </c>
      <c r="D1692" s="6">
        <f ca="1">IF(CompanyProfiles!I$44&gt;=RAND(),0,1)</f>
        <v>1</v>
      </c>
      <c r="E1692" s="6">
        <f ca="1">IF(CompanyProfiles!J$44&gt;=RAND(),0,1)</f>
        <v>1</v>
      </c>
      <c r="F1692" s="6">
        <f ca="1">IF(CompanyProfiles!K$44&gt;=RAND(),0,1)</f>
        <v>1</v>
      </c>
      <c r="G1692" s="6">
        <f ca="1">IF(CompanyProfiles!L$44&gt;=RAND(),0,1)</f>
        <v>1</v>
      </c>
      <c r="H1692" s="6">
        <f ca="1">IF(CompanyProfiles!M$44&gt;=RAND(),0,1)</f>
        <v>1</v>
      </c>
      <c r="I1692" s="6">
        <f ca="1">IF(CompanyProfiles!N$44&gt;=RAND(),0,1)</f>
        <v>0</v>
      </c>
      <c r="J1692" s="12">
        <f ca="1">1-(SUM(COUNTIF(A1692:I1692,"= 1"))/CompanyProfiles!$F$47)</f>
        <v>0.11111111111111116</v>
      </c>
      <c r="K1692" s="6">
        <f ca="1">IF(J1692=0,0,IF(G1692=1,CompanyProfiles!$T$43+(RANDBETWEEN(CompanyProfiles!$R$43,CompanyProfiles!$S$43))/100,CompanyProfiles!$T$42+(RANDBETWEEN(CompanyProfiles!$R$42,CompanyProfiles!$S$42))/100))</f>
        <v>6934.2666666666664</v>
      </c>
    </row>
    <row r="1693" spans="1:11" x14ac:dyDescent="0.2">
      <c r="A1693" s="6">
        <f ca="1">IF(CompanyProfiles!F$44&gt;=RAND(),0,1)</f>
        <v>1</v>
      </c>
      <c r="B1693" s="6">
        <f ca="1">IF(CompanyProfiles!G$44&gt;=RAND(),0,1)</f>
        <v>1</v>
      </c>
      <c r="C1693" s="6">
        <f ca="1">IF(CompanyProfiles!H$44&gt;=RAND(),0,1)</f>
        <v>1</v>
      </c>
      <c r="D1693" s="6">
        <f ca="1">IF(CompanyProfiles!I$44&gt;=RAND(),0,1)</f>
        <v>1</v>
      </c>
      <c r="E1693" s="6">
        <f ca="1">IF(CompanyProfiles!J$44&gt;=RAND(),0,1)</f>
        <v>1</v>
      </c>
      <c r="F1693" s="6">
        <f ca="1">IF(CompanyProfiles!K$44&gt;=RAND(),0,1)</f>
        <v>1</v>
      </c>
      <c r="G1693" s="6">
        <f ca="1">IF(CompanyProfiles!L$44&gt;=RAND(),0,1)</f>
        <v>1</v>
      </c>
      <c r="H1693" s="6">
        <f ca="1">IF(CompanyProfiles!M$44&gt;=RAND(),0,1)</f>
        <v>1</v>
      </c>
      <c r="I1693" s="6">
        <f ca="1">IF(CompanyProfiles!N$44&gt;=RAND(),0,1)</f>
        <v>1</v>
      </c>
      <c r="J1693" s="12">
        <f ca="1">1-(SUM(COUNTIF(A1693:I1693,"= 1"))/CompanyProfiles!$F$47)</f>
        <v>0</v>
      </c>
      <c r="K1693" s="6">
        <f ca="1">IF(J1693=0,0,IF(G1693=1,CompanyProfiles!$T$43+(RANDBETWEEN(CompanyProfiles!$R$43,CompanyProfiles!$S$43))/100,CompanyProfiles!$T$42+(RANDBETWEEN(CompanyProfiles!$R$42,CompanyProfiles!$S$42))/100))</f>
        <v>0</v>
      </c>
    </row>
    <row r="1694" spans="1:11" x14ac:dyDescent="0.2">
      <c r="A1694" s="6">
        <f ca="1">IF(CompanyProfiles!F$44&gt;=RAND(),0,1)</f>
        <v>1</v>
      </c>
      <c r="B1694" s="6">
        <f ca="1">IF(CompanyProfiles!G$44&gt;=RAND(),0,1)</f>
        <v>1</v>
      </c>
      <c r="C1694" s="6">
        <f ca="1">IF(CompanyProfiles!H$44&gt;=RAND(),0,1)</f>
        <v>1</v>
      </c>
      <c r="D1694" s="6">
        <f ca="1">IF(CompanyProfiles!I$44&gt;=RAND(),0,1)</f>
        <v>1</v>
      </c>
      <c r="E1694" s="6">
        <f ca="1">IF(CompanyProfiles!J$44&gt;=RAND(),0,1)</f>
        <v>1</v>
      </c>
      <c r="F1694" s="6">
        <f ca="1">IF(CompanyProfiles!K$44&gt;=RAND(),0,1)</f>
        <v>1</v>
      </c>
      <c r="G1694" s="6">
        <f ca="1">IF(CompanyProfiles!L$44&gt;=RAND(),0,1)</f>
        <v>1</v>
      </c>
      <c r="H1694" s="6">
        <f ca="1">IF(CompanyProfiles!M$44&gt;=RAND(),0,1)</f>
        <v>1</v>
      </c>
      <c r="I1694" s="6">
        <f ca="1">IF(CompanyProfiles!N$44&gt;=RAND(),0,1)</f>
        <v>1</v>
      </c>
      <c r="J1694" s="12">
        <f ca="1">1-(SUM(COUNTIF(A1694:I1694,"= 1"))/CompanyProfiles!$F$47)</f>
        <v>0</v>
      </c>
      <c r="K1694" s="6">
        <f ca="1">IF(J1694=0,0,IF(G1694=1,CompanyProfiles!$T$43+(RANDBETWEEN(CompanyProfiles!$R$43,CompanyProfiles!$S$43))/100,CompanyProfiles!$T$42+(RANDBETWEEN(CompanyProfiles!$R$42,CompanyProfiles!$S$42))/100))</f>
        <v>0</v>
      </c>
    </row>
    <row r="1695" spans="1:11" x14ac:dyDescent="0.2">
      <c r="A1695" s="6">
        <f ca="1">IF(CompanyProfiles!F$44&gt;=RAND(),0,1)</f>
        <v>1</v>
      </c>
      <c r="B1695" s="6">
        <f ca="1">IF(CompanyProfiles!G$44&gt;=RAND(),0,1)</f>
        <v>0</v>
      </c>
      <c r="C1695" s="6">
        <f ca="1">IF(CompanyProfiles!H$44&gt;=RAND(),0,1)</f>
        <v>1</v>
      </c>
      <c r="D1695" s="6">
        <f ca="1">IF(CompanyProfiles!I$44&gt;=RAND(),0,1)</f>
        <v>1</v>
      </c>
      <c r="E1695" s="6">
        <f ca="1">IF(CompanyProfiles!J$44&gt;=RAND(),0,1)</f>
        <v>1</v>
      </c>
      <c r="F1695" s="6">
        <f ca="1">IF(CompanyProfiles!K$44&gt;=RAND(),0,1)</f>
        <v>1</v>
      </c>
      <c r="G1695" s="6">
        <f ca="1">IF(CompanyProfiles!L$44&gt;=RAND(),0,1)</f>
        <v>1</v>
      </c>
      <c r="H1695" s="6">
        <f ca="1">IF(CompanyProfiles!M$44&gt;=RAND(),0,1)</f>
        <v>1</v>
      </c>
      <c r="I1695" s="6">
        <f ca="1">IF(CompanyProfiles!N$44&gt;=RAND(),0,1)</f>
        <v>1</v>
      </c>
      <c r="J1695" s="12">
        <f ca="1">1-(SUM(COUNTIF(A1695:I1695,"= 1"))/CompanyProfiles!$F$47)</f>
        <v>0.11111111111111116</v>
      </c>
      <c r="K1695" s="6">
        <f ca="1">IF(J1695=0,0,IF(G1695=1,CompanyProfiles!$T$43+(RANDBETWEEN(CompanyProfiles!$R$43,CompanyProfiles!$S$43))/100,CompanyProfiles!$T$42+(RANDBETWEEN(CompanyProfiles!$R$42,CompanyProfiles!$S$42))/100))</f>
        <v>7407.6166666666668</v>
      </c>
    </row>
    <row r="1696" spans="1:11" x14ac:dyDescent="0.2">
      <c r="A1696" s="6">
        <f ca="1">IF(CompanyProfiles!F$44&gt;=RAND(),0,1)</f>
        <v>1</v>
      </c>
      <c r="B1696" s="6">
        <f ca="1">IF(CompanyProfiles!G$44&gt;=RAND(),0,1)</f>
        <v>1</v>
      </c>
      <c r="C1696" s="6">
        <f ca="1">IF(CompanyProfiles!H$44&gt;=RAND(),0,1)</f>
        <v>0</v>
      </c>
      <c r="D1696" s="6">
        <f ca="1">IF(CompanyProfiles!I$44&gt;=RAND(),0,1)</f>
        <v>1</v>
      </c>
      <c r="E1696" s="6">
        <f ca="1">IF(CompanyProfiles!J$44&gt;=RAND(),0,1)</f>
        <v>1</v>
      </c>
      <c r="F1696" s="6">
        <f ca="1">IF(CompanyProfiles!K$44&gt;=RAND(),0,1)</f>
        <v>1</v>
      </c>
      <c r="G1696" s="6">
        <f ca="1">IF(CompanyProfiles!L$44&gt;=RAND(),0,1)</f>
        <v>1</v>
      </c>
      <c r="H1696" s="6">
        <f ca="1">IF(CompanyProfiles!M$44&gt;=RAND(),0,1)</f>
        <v>1</v>
      </c>
      <c r="I1696" s="6">
        <f ca="1">IF(CompanyProfiles!N$44&gt;=RAND(),0,1)</f>
        <v>1</v>
      </c>
      <c r="J1696" s="12">
        <f ca="1">1-(SUM(COUNTIF(A1696:I1696,"= 1"))/CompanyProfiles!$F$47)</f>
        <v>0.11111111111111116</v>
      </c>
      <c r="K1696" s="6">
        <f ca="1">IF(J1696=0,0,IF(G1696=1,CompanyProfiles!$T$43+(RANDBETWEEN(CompanyProfiles!$R$43,CompanyProfiles!$S$43))/100,CompanyProfiles!$T$42+(RANDBETWEEN(CompanyProfiles!$R$42,CompanyProfiles!$S$42))/100))</f>
        <v>7209.3866666666672</v>
      </c>
    </row>
    <row r="1697" spans="1:11" x14ac:dyDescent="0.2">
      <c r="A1697" s="6">
        <f ca="1">IF(CompanyProfiles!F$44&gt;=RAND(),0,1)</f>
        <v>0</v>
      </c>
      <c r="B1697" s="6">
        <f ca="1">IF(CompanyProfiles!G$44&gt;=RAND(),0,1)</f>
        <v>0</v>
      </c>
      <c r="C1697" s="6">
        <f ca="1">IF(CompanyProfiles!H$44&gt;=RAND(),0,1)</f>
        <v>1</v>
      </c>
      <c r="D1697" s="6">
        <f ca="1">IF(CompanyProfiles!I$44&gt;=RAND(),0,1)</f>
        <v>1</v>
      </c>
      <c r="E1697" s="6">
        <f ca="1">IF(CompanyProfiles!J$44&gt;=RAND(),0,1)</f>
        <v>1</v>
      </c>
      <c r="F1697" s="6">
        <f ca="1">IF(CompanyProfiles!K$44&gt;=RAND(),0,1)</f>
        <v>1</v>
      </c>
      <c r="G1697" s="6">
        <f ca="1">IF(CompanyProfiles!L$44&gt;=RAND(),0,1)</f>
        <v>1</v>
      </c>
      <c r="H1697" s="6">
        <f ca="1">IF(CompanyProfiles!M$44&gt;=RAND(),0,1)</f>
        <v>1</v>
      </c>
      <c r="I1697" s="6">
        <f ca="1">IF(CompanyProfiles!N$44&gt;=RAND(),0,1)</f>
        <v>1</v>
      </c>
      <c r="J1697" s="12">
        <f ca="1">1-(SUM(COUNTIF(A1697:I1697,"= 1"))/CompanyProfiles!$F$47)</f>
        <v>0.22222222222222221</v>
      </c>
      <c r="K1697" s="6">
        <f ca="1">IF(J1697=0,0,IF(G1697=1,CompanyProfiles!$T$43+(RANDBETWEEN(CompanyProfiles!$R$43,CompanyProfiles!$S$43))/100,CompanyProfiles!$T$42+(RANDBETWEEN(CompanyProfiles!$R$42,CompanyProfiles!$S$42))/100))</f>
        <v>15064.106666666667</v>
      </c>
    </row>
    <row r="1698" spans="1:11" x14ac:dyDescent="0.2">
      <c r="A1698" s="6">
        <f ca="1">IF(CompanyProfiles!F$44&gt;=RAND(),0,1)</f>
        <v>1</v>
      </c>
      <c r="B1698" s="6">
        <f ca="1">IF(CompanyProfiles!G$44&gt;=RAND(),0,1)</f>
        <v>0</v>
      </c>
      <c r="C1698" s="6">
        <f ca="1">IF(CompanyProfiles!H$44&gt;=RAND(),0,1)</f>
        <v>1</v>
      </c>
      <c r="D1698" s="6">
        <f ca="1">IF(CompanyProfiles!I$44&gt;=RAND(),0,1)</f>
        <v>1</v>
      </c>
      <c r="E1698" s="6">
        <f ca="1">IF(CompanyProfiles!J$44&gt;=RAND(),0,1)</f>
        <v>1</v>
      </c>
      <c r="F1698" s="6">
        <f ca="1">IF(CompanyProfiles!K$44&gt;=RAND(),0,1)</f>
        <v>1</v>
      </c>
      <c r="G1698" s="6">
        <f ca="1">IF(CompanyProfiles!L$44&gt;=RAND(),0,1)</f>
        <v>1</v>
      </c>
      <c r="H1698" s="6">
        <f ca="1">IF(CompanyProfiles!M$44&gt;=RAND(),0,1)</f>
        <v>0</v>
      </c>
      <c r="I1698" s="6">
        <f ca="1">IF(CompanyProfiles!N$44&gt;=RAND(),0,1)</f>
        <v>0</v>
      </c>
      <c r="J1698" s="12">
        <f ca="1">1-(SUM(COUNTIF(A1698:I1698,"= 1"))/CompanyProfiles!$F$47)</f>
        <v>0.33333333333333337</v>
      </c>
      <c r="K1698" s="6">
        <f ca="1">IF(J1698=0,0,IF(G1698=1,CompanyProfiles!$T$43+(RANDBETWEEN(CompanyProfiles!$R$43,CompanyProfiles!$S$43))/100,CompanyProfiles!$T$42+(RANDBETWEEN(CompanyProfiles!$R$42,CompanyProfiles!$S$42))/100))</f>
        <v>9574.246666666666</v>
      </c>
    </row>
    <row r="1699" spans="1:11" x14ac:dyDescent="0.2">
      <c r="A1699" s="6">
        <f ca="1">IF(CompanyProfiles!F$44&gt;=RAND(),0,1)</f>
        <v>1</v>
      </c>
      <c r="B1699" s="6">
        <f ca="1">IF(CompanyProfiles!G$44&gt;=RAND(),0,1)</f>
        <v>1</v>
      </c>
      <c r="C1699" s="6">
        <f ca="1">IF(CompanyProfiles!H$44&gt;=RAND(),0,1)</f>
        <v>1</v>
      </c>
      <c r="D1699" s="6">
        <f ca="1">IF(CompanyProfiles!I$44&gt;=RAND(),0,1)</f>
        <v>1</v>
      </c>
      <c r="E1699" s="6">
        <f ca="1">IF(CompanyProfiles!J$44&gt;=RAND(),0,1)</f>
        <v>0</v>
      </c>
      <c r="F1699" s="6">
        <f ca="1">IF(CompanyProfiles!K$44&gt;=RAND(),0,1)</f>
        <v>1</v>
      </c>
      <c r="G1699" s="6">
        <f ca="1">IF(CompanyProfiles!L$44&gt;=RAND(),0,1)</f>
        <v>1</v>
      </c>
      <c r="H1699" s="6">
        <f ca="1">IF(CompanyProfiles!M$44&gt;=RAND(),0,1)</f>
        <v>0</v>
      </c>
      <c r="I1699" s="6">
        <f ca="1">IF(CompanyProfiles!N$44&gt;=RAND(),0,1)</f>
        <v>1</v>
      </c>
      <c r="J1699" s="12">
        <f ca="1">1-(SUM(COUNTIF(A1699:I1699,"= 1"))/CompanyProfiles!$F$47)</f>
        <v>0.22222222222222221</v>
      </c>
      <c r="K1699" s="6">
        <f ca="1">IF(J1699=0,0,IF(G1699=1,CompanyProfiles!$T$43+(RANDBETWEEN(CompanyProfiles!$R$43,CompanyProfiles!$S$43))/100,CompanyProfiles!$T$42+(RANDBETWEEN(CompanyProfiles!$R$42,CompanyProfiles!$S$42))/100))</f>
        <v>8737.0066666666662</v>
      </c>
    </row>
    <row r="1700" spans="1:11" x14ac:dyDescent="0.2">
      <c r="A1700" s="6">
        <f ca="1">IF(CompanyProfiles!F$44&gt;=RAND(),0,1)</f>
        <v>1</v>
      </c>
      <c r="B1700" s="6">
        <f ca="1">IF(CompanyProfiles!G$44&gt;=RAND(),0,1)</f>
        <v>1</v>
      </c>
      <c r="C1700" s="6">
        <f ca="1">IF(CompanyProfiles!H$44&gt;=RAND(),0,1)</f>
        <v>1</v>
      </c>
      <c r="D1700" s="6">
        <f ca="1">IF(CompanyProfiles!I$44&gt;=RAND(),0,1)</f>
        <v>1</v>
      </c>
      <c r="E1700" s="6">
        <f ca="1">IF(CompanyProfiles!J$44&gt;=RAND(),0,1)</f>
        <v>1</v>
      </c>
      <c r="F1700" s="6">
        <f ca="1">IF(CompanyProfiles!K$44&gt;=RAND(),0,1)</f>
        <v>0</v>
      </c>
      <c r="G1700" s="6">
        <f ca="1">IF(CompanyProfiles!L$44&gt;=RAND(),0,1)</f>
        <v>1</v>
      </c>
      <c r="H1700" s="6">
        <f ca="1">IF(CompanyProfiles!M$44&gt;=RAND(),0,1)</f>
        <v>1</v>
      </c>
      <c r="I1700" s="6">
        <f ca="1">IF(CompanyProfiles!N$44&gt;=RAND(),0,1)</f>
        <v>0</v>
      </c>
      <c r="J1700" s="12">
        <f ca="1">1-(SUM(COUNTIF(A1700:I1700,"= 1"))/CompanyProfiles!$F$47)</f>
        <v>0.22222222222222221</v>
      </c>
      <c r="K1700" s="6">
        <f ca="1">IF(J1700=0,0,IF(G1700=1,CompanyProfiles!$T$43+(RANDBETWEEN(CompanyProfiles!$R$43,CompanyProfiles!$S$43))/100,CompanyProfiles!$T$42+(RANDBETWEEN(CompanyProfiles!$R$42,CompanyProfiles!$S$42))/100))</f>
        <v>7955.2866666666669</v>
      </c>
    </row>
    <row r="1701" spans="1:11" x14ac:dyDescent="0.2">
      <c r="A1701" s="6">
        <f ca="1">IF(CompanyProfiles!F$44&gt;=RAND(),0,1)</f>
        <v>0</v>
      </c>
      <c r="B1701" s="6">
        <f ca="1">IF(CompanyProfiles!G$44&gt;=RAND(),0,1)</f>
        <v>0</v>
      </c>
      <c r="C1701" s="6">
        <f ca="1">IF(CompanyProfiles!H$44&gt;=RAND(),0,1)</f>
        <v>1</v>
      </c>
      <c r="D1701" s="6">
        <f ca="1">IF(CompanyProfiles!I$44&gt;=RAND(),0,1)</f>
        <v>1</v>
      </c>
      <c r="E1701" s="6">
        <f ca="1">IF(CompanyProfiles!J$44&gt;=RAND(),0,1)</f>
        <v>0</v>
      </c>
      <c r="F1701" s="6">
        <f ca="1">IF(CompanyProfiles!K$44&gt;=RAND(),0,1)</f>
        <v>1</v>
      </c>
      <c r="G1701" s="6">
        <f ca="1">IF(CompanyProfiles!L$44&gt;=RAND(),0,1)</f>
        <v>1</v>
      </c>
      <c r="H1701" s="6">
        <f ca="1">IF(CompanyProfiles!M$44&gt;=RAND(),0,1)</f>
        <v>1</v>
      </c>
      <c r="I1701" s="6">
        <f ca="1">IF(CompanyProfiles!N$44&gt;=RAND(),0,1)</f>
        <v>1</v>
      </c>
      <c r="J1701" s="12">
        <f ca="1">1-(SUM(COUNTIF(A1701:I1701,"= 1"))/CompanyProfiles!$F$47)</f>
        <v>0.33333333333333337</v>
      </c>
      <c r="K1701" s="6">
        <f ca="1">IF(J1701=0,0,IF(G1701=1,CompanyProfiles!$T$43+(RANDBETWEEN(CompanyProfiles!$R$43,CompanyProfiles!$S$43))/100,CompanyProfiles!$T$42+(RANDBETWEEN(CompanyProfiles!$R$42,CompanyProfiles!$S$42))/100))</f>
        <v>10247.846666666666</v>
      </c>
    </row>
    <row r="1702" spans="1:11" x14ac:dyDescent="0.2">
      <c r="A1702" s="6">
        <f ca="1">IF(CompanyProfiles!F$44&gt;=RAND(),0,1)</f>
        <v>1</v>
      </c>
      <c r="B1702" s="6">
        <f ca="1">IF(CompanyProfiles!G$44&gt;=RAND(),0,1)</f>
        <v>1</v>
      </c>
      <c r="C1702" s="6">
        <f ca="1">IF(CompanyProfiles!H$44&gt;=RAND(),0,1)</f>
        <v>0</v>
      </c>
      <c r="D1702" s="6">
        <f ca="1">IF(CompanyProfiles!I$44&gt;=RAND(),0,1)</f>
        <v>1</v>
      </c>
      <c r="E1702" s="6">
        <f ca="1">IF(CompanyProfiles!J$44&gt;=RAND(),0,1)</f>
        <v>1</v>
      </c>
      <c r="F1702" s="6">
        <f ca="1">IF(CompanyProfiles!K$44&gt;=RAND(),0,1)</f>
        <v>1</v>
      </c>
      <c r="G1702" s="6">
        <f ca="1">IF(CompanyProfiles!L$44&gt;=RAND(),0,1)</f>
        <v>1</v>
      </c>
      <c r="H1702" s="6">
        <f ca="1">IF(CompanyProfiles!M$44&gt;=RAND(),0,1)</f>
        <v>1</v>
      </c>
      <c r="I1702" s="6">
        <f ca="1">IF(CompanyProfiles!N$44&gt;=RAND(),0,1)</f>
        <v>1</v>
      </c>
      <c r="J1702" s="12">
        <f ca="1">1-(SUM(COUNTIF(A1702:I1702,"= 1"))/CompanyProfiles!$F$47)</f>
        <v>0.11111111111111116</v>
      </c>
      <c r="K1702" s="6">
        <f ca="1">IF(J1702=0,0,IF(G1702=1,CompanyProfiles!$T$43+(RANDBETWEEN(CompanyProfiles!$R$43,CompanyProfiles!$S$43))/100,CompanyProfiles!$T$42+(RANDBETWEEN(CompanyProfiles!$R$42,CompanyProfiles!$S$42))/100))</f>
        <v>11784.676666666666</v>
      </c>
    </row>
    <row r="1703" spans="1:11" x14ac:dyDescent="0.2">
      <c r="A1703" s="6">
        <f ca="1">IF(CompanyProfiles!F$44&gt;=RAND(),0,1)</f>
        <v>1</v>
      </c>
      <c r="B1703" s="6">
        <f ca="1">IF(CompanyProfiles!G$44&gt;=RAND(),0,1)</f>
        <v>1</v>
      </c>
      <c r="C1703" s="6">
        <f ca="1">IF(CompanyProfiles!H$44&gt;=RAND(),0,1)</f>
        <v>1</v>
      </c>
      <c r="D1703" s="6">
        <f ca="1">IF(CompanyProfiles!I$44&gt;=RAND(),0,1)</f>
        <v>1</v>
      </c>
      <c r="E1703" s="6">
        <f ca="1">IF(CompanyProfiles!J$44&gt;=RAND(),0,1)</f>
        <v>1</v>
      </c>
      <c r="F1703" s="6">
        <f ca="1">IF(CompanyProfiles!K$44&gt;=RAND(),0,1)</f>
        <v>1</v>
      </c>
      <c r="G1703" s="6">
        <f ca="1">IF(CompanyProfiles!L$44&gt;=RAND(),0,1)</f>
        <v>1</v>
      </c>
      <c r="H1703" s="6">
        <f ca="1">IF(CompanyProfiles!M$44&gt;=RAND(),0,1)</f>
        <v>1</v>
      </c>
      <c r="I1703" s="6">
        <f ca="1">IF(CompanyProfiles!N$44&gt;=RAND(),0,1)</f>
        <v>1</v>
      </c>
      <c r="J1703" s="12">
        <f ca="1">1-(SUM(COUNTIF(A1703:I1703,"= 1"))/CompanyProfiles!$F$47)</f>
        <v>0</v>
      </c>
      <c r="K1703" s="6">
        <f ca="1">IF(J1703=0,0,IF(G1703=1,CompanyProfiles!$T$43+(RANDBETWEEN(CompanyProfiles!$R$43,CompanyProfiles!$S$43))/100,CompanyProfiles!$T$42+(RANDBETWEEN(CompanyProfiles!$R$42,CompanyProfiles!$S$42))/100))</f>
        <v>0</v>
      </c>
    </row>
    <row r="1704" spans="1:11" x14ac:dyDescent="0.2">
      <c r="A1704" s="6">
        <f ca="1">IF(CompanyProfiles!F$44&gt;=RAND(),0,1)</f>
        <v>0</v>
      </c>
      <c r="B1704" s="6">
        <f ca="1">IF(CompanyProfiles!G$44&gt;=RAND(),0,1)</f>
        <v>1</v>
      </c>
      <c r="C1704" s="6">
        <f ca="1">IF(CompanyProfiles!H$44&gt;=RAND(),0,1)</f>
        <v>1</v>
      </c>
      <c r="D1704" s="6">
        <f ca="1">IF(CompanyProfiles!I$44&gt;=RAND(),0,1)</f>
        <v>1</v>
      </c>
      <c r="E1704" s="6">
        <f ca="1">IF(CompanyProfiles!J$44&gt;=RAND(),0,1)</f>
        <v>1</v>
      </c>
      <c r="F1704" s="6">
        <f ca="1">IF(CompanyProfiles!K$44&gt;=RAND(),0,1)</f>
        <v>1</v>
      </c>
      <c r="G1704" s="6">
        <f ca="1">IF(CompanyProfiles!L$44&gt;=RAND(),0,1)</f>
        <v>1</v>
      </c>
      <c r="H1704" s="6">
        <f ca="1">IF(CompanyProfiles!M$44&gt;=RAND(),0,1)</f>
        <v>1</v>
      </c>
      <c r="I1704" s="6">
        <f ca="1">IF(CompanyProfiles!N$44&gt;=RAND(),0,1)</f>
        <v>0</v>
      </c>
      <c r="J1704" s="12">
        <f ca="1">1-(SUM(COUNTIF(A1704:I1704,"= 1"))/CompanyProfiles!$F$47)</f>
        <v>0.22222222222222221</v>
      </c>
      <c r="K1704" s="6">
        <f ca="1">IF(J1704=0,0,IF(G1704=1,CompanyProfiles!$T$43+(RANDBETWEEN(CompanyProfiles!$R$43,CompanyProfiles!$S$43))/100,CompanyProfiles!$T$42+(RANDBETWEEN(CompanyProfiles!$R$42,CompanyProfiles!$S$42))/100))</f>
        <v>9562.876666666667</v>
      </c>
    </row>
    <row r="1705" spans="1:11" x14ac:dyDescent="0.2">
      <c r="A1705" s="6">
        <f ca="1">IF(CompanyProfiles!F$44&gt;=RAND(),0,1)</f>
        <v>0</v>
      </c>
      <c r="B1705" s="6">
        <f ca="1">IF(CompanyProfiles!G$44&gt;=RAND(),0,1)</f>
        <v>0</v>
      </c>
      <c r="C1705" s="6">
        <f ca="1">IF(CompanyProfiles!H$44&gt;=RAND(),0,1)</f>
        <v>1</v>
      </c>
      <c r="D1705" s="6">
        <f ca="1">IF(CompanyProfiles!I$44&gt;=RAND(),0,1)</f>
        <v>1</v>
      </c>
      <c r="E1705" s="6">
        <f ca="1">IF(CompanyProfiles!J$44&gt;=RAND(),0,1)</f>
        <v>1</v>
      </c>
      <c r="F1705" s="6">
        <f ca="1">IF(CompanyProfiles!K$44&gt;=RAND(),0,1)</f>
        <v>1</v>
      </c>
      <c r="G1705" s="6">
        <f ca="1">IF(CompanyProfiles!L$44&gt;=RAND(),0,1)</f>
        <v>1</v>
      </c>
      <c r="H1705" s="6">
        <f ca="1">IF(CompanyProfiles!M$44&gt;=RAND(),0,1)</f>
        <v>1</v>
      </c>
      <c r="I1705" s="6">
        <f ca="1">IF(CompanyProfiles!N$44&gt;=RAND(),0,1)</f>
        <v>1</v>
      </c>
      <c r="J1705" s="12">
        <f ca="1">1-(SUM(COUNTIF(A1705:I1705,"= 1"))/CompanyProfiles!$F$47)</f>
        <v>0.22222222222222221</v>
      </c>
      <c r="K1705" s="6">
        <f ca="1">IF(J1705=0,0,IF(G1705=1,CompanyProfiles!$T$43+(RANDBETWEEN(CompanyProfiles!$R$43,CompanyProfiles!$S$43))/100,CompanyProfiles!$T$42+(RANDBETWEEN(CompanyProfiles!$R$42,CompanyProfiles!$S$42))/100))</f>
        <v>14681.206666666667</v>
      </c>
    </row>
    <row r="1706" spans="1:11" x14ac:dyDescent="0.2">
      <c r="A1706" s="6">
        <f ca="1">IF(CompanyProfiles!F$44&gt;=RAND(),0,1)</f>
        <v>1</v>
      </c>
      <c r="B1706" s="6">
        <f ca="1">IF(CompanyProfiles!G$44&gt;=RAND(),0,1)</f>
        <v>1</v>
      </c>
      <c r="C1706" s="6">
        <f ca="1">IF(CompanyProfiles!H$44&gt;=RAND(),0,1)</f>
        <v>1</v>
      </c>
      <c r="D1706" s="6">
        <f ca="1">IF(CompanyProfiles!I$44&gt;=RAND(),0,1)</f>
        <v>1</v>
      </c>
      <c r="E1706" s="6">
        <f ca="1">IF(CompanyProfiles!J$44&gt;=RAND(),0,1)</f>
        <v>1</v>
      </c>
      <c r="F1706" s="6">
        <f ca="1">IF(CompanyProfiles!K$44&gt;=RAND(),0,1)</f>
        <v>1</v>
      </c>
      <c r="G1706" s="6">
        <f ca="1">IF(CompanyProfiles!L$44&gt;=RAND(),0,1)</f>
        <v>1</v>
      </c>
      <c r="H1706" s="6">
        <f ca="1">IF(CompanyProfiles!M$44&gt;=RAND(),0,1)</f>
        <v>1</v>
      </c>
      <c r="I1706" s="6">
        <f ca="1">IF(CompanyProfiles!N$44&gt;=RAND(),0,1)</f>
        <v>1</v>
      </c>
      <c r="J1706" s="12">
        <f ca="1">1-(SUM(COUNTIF(A1706:I1706,"= 1"))/CompanyProfiles!$F$47)</f>
        <v>0</v>
      </c>
      <c r="K1706" s="6">
        <f ca="1">IF(J1706=0,0,IF(G1706=1,CompanyProfiles!$T$43+(RANDBETWEEN(CompanyProfiles!$R$43,CompanyProfiles!$S$43))/100,CompanyProfiles!$T$42+(RANDBETWEEN(CompanyProfiles!$R$42,CompanyProfiles!$S$42))/100))</f>
        <v>0</v>
      </c>
    </row>
    <row r="1707" spans="1:11" x14ac:dyDescent="0.2">
      <c r="A1707" s="6">
        <f ca="1">IF(CompanyProfiles!F$44&gt;=RAND(),0,1)</f>
        <v>1</v>
      </c>
      <c r="B1707" s="6">
        <f ca="1">IF(CompanyProfiles!G$44&gt;=RAND(),0,1)</f>
        <v>1</v>
      </c>
      <c r="C1707" s="6">
        <f ca="1">IF(CompanyProfiles!H$44&gt;=RAND(),0,1)</f>
        <v>1</v>
      </c>
      <c r="D1707" s="6">
        <f ca="1">IF(CompanyProfiles!I$44&gt;=RAND(),0,1)</f>
        <v>1</v>
      </c>
      <c r="E1707" s="6">
        <f ca="1">IF(CompanyProfiles!J$44&gt;=RAND(),0,1)</f>
        <v>1</v>
      </c>
      <c r="F1707" s="6">
        <f ca="1">IF(CompanyProfiles!K$44&gt;=RAND(),0,1)</f>
        <v>1</v>
      </c>
      <c r="G1707" s="6">
        <f ca="1">IF(CompanyProfiles!L$44&gt;=RAND(),0,1)</f>
        <v>1</v>
      </c>
      <c r="H1707" s="6">
        <f ca="1">IF(CompanyProfiles!M$44&gt;=RAND(),0,1)</f>
        <v>1</v>
      </c>
      <c r="I1707" s="6">
        <f ca="1">IF(CompanyProfiles!N$44&gt;=RAND(),0,1)</f>
        <v>1</v>
      </c>
      <c r="J1707" s="12">
        <f ca="1">1-(SUM(COUNTIF(A1707:I1707,"= 1"))/CompanyProfiles!$F$47)</f>
        <v>0</v>
      </c>
      <c r="K1707" s="6">
        <f ca="1">IF(J1707=0,0,IF(G1707=1,CompanyProfiles!$T$43+(RANDBETWEEN(CompanyProfiles!$R$43,CompanyProfiles!$S$43))/100,CompanyProfiles!$T$42+(RANDBETWEEN(CompanyProfiles!$R$42,CompanyProfiles!$S$42))/100))</f>
        <v>0</v>
      </c>
    </row>
    <row r="1708" spans="1:11" x14ac:dyDescent="0.2">
      <c r="A1708" s="6">
        <f ca="1">IF(CompanyProfiles!F$44&gt;=RAND(),0,1)</f>
        <v>0</v>
      </c>
      <c r="B1708" s="6">
        <f ca="1">IF(CompanyProfiles!G$44&gt;=RAND(),0,1)</f>
        <v>1</v>
      </c>
      <c r="C1708" s="6">
        <f ca="1">IF(CompanyProfiles!H$44&gt;=RAND(),0,1)</f>
        <v>1</v>
      </c>
      <c r="D1708" s="6">
        <f ca="1">IF(CompanyProfiles!I$44&gt;=RAND(),0,1)</f>
        <v>1</v>
      </c>
      <c r="E1708" s="6">
        <f ca="1">IF(CompanyProfiles!J$44&gt;=RAND(),0,1)</f>
        <v>0</v>
      </c>
      <c r="F1708" s="6">
        <f ca="1">IF(CompanyProfiles!K$44&gt;=RAND(),0,1)</f>
        <v>1</v>
      </c>
      <c r="G1708" s="6">
        <f ca="1">IF(CompanyProfiles!L$44&gt;=RAND(),0,1)</f>
        <v>1</v>
      </c>
      <c r="H1708" s="6">
        <f ca="1">IF(CompanyProfiles!M$44&gt;=RAND(),0,1)</f>
        <v>0</v>
      </c>
      <c r="I1708" s="6">
        <f ca="1">IF(CompanyProfiles!N$44&gt;=RAND(),0,1)</f>
        <v>1</v>
      </c>
      <c r="J1708" s="12">
        <f ca="1">1-(SUM(COUNTIF(A1708:I1708,"= 1"))/CompanyProfiles!$F$47)</f>
        <v>0.33333333333333337</v>
      </c>
      <c r="K1708" s="6">
        <f ca="1">IF(J1708=0,0,IF(G1708=1,CompanyProfiles!$T$43+(RANDBETWEEN(CompanyProfiles!$R$43,CompanyProfiles!$S$43))/100,CompanyProfiles!$T$42+(RANDBETWEEN(CompanyProfiles!$R$42,CompanyProfiles!$S$42))/100))</f>
        <v>13932.476666666666</v>
      </c>
    </row>
    <row r="1709" spans="1:11" x14ac:dyDescent="0.2">
      <c r="A1709" s="6">
        <f ca="1">IF(CompanyProfiles!F$44&gt;=RAND(),0,1)</f>
        <v>1</v>
      </c>
      <c r="B1709" s="6">
        <f ca="1">IF(CompanyProfiles!G$44&gt;=RAND(),0,1)</f>
        <v>0</v>
      </c>
      <c r="C1709" s="6">
        <f ca="1">IF(CompanyProfiles!H$44&gt;=RAND(),0,1)</f>
        <v>1</v>
      </c>
      <c r="D1709" s="6">
        <f ca="1">IF(CompanyProfiles!I$44&gt;=RAND(),0,1)</f>
        <v>1</v>
      </c>
      <c r="E1709" s="6">
        <f ca="1">IF(CompanyProfiles!J$44&gt;=RAND(),0,1)</f>
        <v>0</v>
      </c>
      <c r="F1709" s="6">
        <f ca="1">IF(CompanyProfiles!K$44&gt;=RAND(),0,1)</f>
        <v>1</v>
      </c>
      <c r="G1709" s="6">
        <f ca="1">IF(CompanyProfiles!L$44&gt;=RAND(),0,1)</f>
        <v>1</v>
      </c>
      <c r="H1709" s="6">
        <f ca="1">IF(CompanyProfiles!M$44&gt;=RAND(),0,1)</f>
        <v>1</v>
      </c>
      <c r="I1709" s="6">
        <f ca="1">IF(CompanyProfiles!N$44&gt;=RAND(),0,1)</f>
        <v>1</v>
      </c>
      <c r="J1709" s="12">
        <f ca="1">1-(SUM(COUNTIF(A1709:I1709,"= 1"))/CompanyProfiles!$F$47)</f>
        <v>0.22222222222222221</v>
      </c>
      <c r="K1709" s="6">
        <f ca="1">IF(J1709=0,0,IF(G1709=1,CompanyProfiles!$T$43+(RANDBETWEEN(CompanyProfiles!$R$43,CompanyProfiles!$S$43))/100,CompanyProfiles!$T$42+(RANDBETWEEN(CompanyProfiles!$R$42,CompanyProfiles!$S$42))/100))</f>
        <v>9331.3066666666673</v>
      </c>
    </row>
    <row r="1710" spans="1:11" x14ac:dyDescent="0.2">
      <c r="A1710" s="6">
        <f ca="1">IF(CompanyProfiles!F$44&gt;=RAND(),0,1)</f>
        <v>1</v>
      </c>
      <c r="B1710" s="6">
        <f ca="1">IF(CompanyProfiles!G$44&gt;=RAND(),0,1)</f>
        <v>0</v>
      </c>
      <c r="C1710" s="6">
        <f ca="1">IF(CompanyProfiles!H$44&gt;=RAND(),0,1)</f>
        <v>1</v>
      </c>
      <c r="D1710" s="6">
        <f ca="1">IF(CompanyProfiles!I$44&gt;=RAND(),0,1)</f>
        <v>1</v>
      </c>
      <c r="E1710" s="6">
        <f ca="1">IF(CompanyProfiles!J$44&gt;=RAND(),0,1)</f>
        <v>1</v>
      </c>
      <c r="F1710" s="6">
        <f ca="1">IF(CompanyProfiles!K$44&gt;=RAND(),0,1)</f>
        <v>1</v>
      </c>
      <c r="G1710" s="6">
        <f ca="1">IF(CompanyProfiles!L$44&gt;=RAND(),0,1)</f>
        <v>1</v>
      </c>
      <c r="H1710" s="6">
        <f ca="1">IF(CompanyProfiles!M$44&gt;=RAND(),0,1)</f>
        <v>1</v>
      </c>
      <c r="I1710" s="6">
        <f ca="1">IF(CompanyProfiles!N$44&gt;=RAND(),0,1)</f>
        <v>1</v>
      </c>
      <c r="J1710" s="12">
        <f ca="1">1-(SUM(COUNTIF(A1710:I1710,"= 1"))/CompanyProfiles!$F$47)</f>
        <v>0.11111111111111116</v>
      </c>
      <c r="K1710" s="6">
        <f ca="1">IF(J1710=0,0,IF(G1710=1,CompanyProfiles!$T$43+(RANDBETWEEN(CompanyProfiles!$R$43,CompanyProfiles!$S$43))/100,CompanyProfiles!$T$42+(RANDBETWEEN(CompanyProfiles!$R$42,CompanyProfiles!$S$42))/100))</f>
        <v>14442.736666666668</v>
      </c>
    </row>
    <row r="1711" spans="1:11" x14ac:dyDescent="0.2">
      <c r="A1711" s="6">
        <f ca="1">IF(CompanyProfiles!F$44&gt;=RAND(),0,1)</f>
        <v>1</v>
      </c>
      <c r="B1711" s="6">
        <f ca="1">IF(CompanyProfiles!G$44&gt;=RAND(),0,1)</f>
        <v>1</v>
      </c>
      <c r="C1711" s="6">
        <f ca="1">IF(CompanyProfiles!H$44&gt;=RAND(),0,1)</f>
        <v>1</v>
      </c>
      <c r="D1711" s="6">
        <f ca="1">IF(CompanyProfiles!I$44&gt;=RAND(),0,1)</f>
        <v>1</v>
      </c>
      <c r="E1711" s="6">
        <f ca="1">IF(CompanyProfiles!J$44&gt;=RAND(),0,1)</f>
        <v>1</v>
      </c>
      <c r="F1711" s="6">
        <f ca="1">IF(CompanyProfiles!K$44&gt;=RAND(),0,1)</f>
        <v>1</v>
      </c>
      <c r="G1711" s="6">
        <f ca="1">IF(CompanyProfiles!L$44&gt;=RAND(),0,1)</f>
        <v>1</v>
      </c>
      <c r="H1711" s="6">
        <f ca="1">IF(CompanyProfiles!M$44&gt;=RAND(),0,1)</f>
        <v>1</v>
      </c>
      <c r="I1711" s="6">
        <f ca="1">IF(CompanyProfiles!N$44&gt;=RAND(),0,1)</f>
        <v>1</v>
      </c>
      <c r="J1711" s="12">
        <f ca="1">1-(SUM(COUNTIF(A1711:I1711,"= 1"))/CompanyProfiles!$F$47)</f>
        <v>0</v>
      </c>
      <c r="K1711" s="6">
        <f ca="1">IF(J1711=0,0,IF(G1711=1,CompanyProfiles!$T$43+(RANDBETWEEN(CompanyProfiles!$R$43,CompanyProfiles!$S$43))/100,CompanyProfiles!$T$42+(RANDBETWEEN(CompanyProfiles!$R$42,CompanyProfiles!$S$42))/100))</f>
        <v>0</v>
      </c>
    </row>
    <row r="1712" spans="1:11" x14ac:dyDescent="0.2">
      <c r="A1712" s="6">
        <f ca="1">IF(CompanyProfiles!F$44&gt;=RAND(),0,1)</f>
        <v>1</v>
      </c>
      <c r="B1712" s="6">
        <f ca="1">IF(CompanyProfiles!G$44&gt;=RAND(),0,1)</f>
        <v>0</v>
      </c>
      <c r="C1712" s="6">
        <f ca="1">IF(CompanyProfiles!H$44&gt;=RAND(),0,1)</f>
        <v>1</v>
      </c>
      <c r="D1712" s="6">
        <f ca="1">IF(CompanyProfiles!I$44&gt;=RAND(),0,1)</f>
        <v>0</v>
      </c>
      <c r="E1712" s="6">
        <f ca="1">IF(CompanyProfiles!J$44&gt;=RAND(),0,1)</f>
        <v>1</v>
      </c>
      <c r="F1712" s="6">
        <f ca="1">IF(CompanyProfiles!K$44&gt;=RAND(),0,1)</f>
        <v>1</v>
      </c>
      <c r="G1712" s="6">
        <f ca="1">IF(CompanyProfiles!L$44&gt;=RAND(),0,1)</f>
        <v>1</v>
      </c>
      <c r="H1712" s="6">
        <f ca="1">IF(CompanyProfiles!M$44&gt;=RAND(),0,1)</f>
        <v>1</v>
      </c>
      <c r="I1712" s="6">
        <f ca="1">IF(CompanyProfiles!N$44&gt;=RAND(),0,1)</f>
        <v>1</v>
      </c>
      <c r="J1712" s="12">
        <f ca="1">1-(SUM(COUNTIF(A1712:I1712,"= 1"))/CompanyProfiles!$F$47)</f>
        <v>0.22222222222222221</v>
      </c>
      <c r="K1712" s="6">
        <f ca="1">IF(J1712=0,0,IF(G1712=1,CompanyProfiles!$T$43+(RANDBETWEEN(CompanyProfiles!$R$43,CompanyProfiles!$S$43))/100,CompanyProfiles!$T$42+(RANDBETWEEN(CompanyProfiles!$R$42,CompanyProfiles!$S$42))/100))</f>
        <v>14823.196666666667</v>
      </c>
    </row>
    <row r="1713" spans="1:11" x14ac:dyDescent="0.2">
      <c r="A1713" s="6">
        <f ca="1">IF(CompanyProfiles!F$44&gt;=RAND(),0,1)</f>
        <v>1</v>
      </c>
      <c r="B1713" s="6">
        <f ca="1">IF(CompanyProfiles!G$44&gt;=RAND(),0,1)</f>
        <v>1</v>
      </c>
      <c r="C1713" s="6">
        <f ca="1">IF(CompanyProfiles!H$44&gt;=RAND(),0,1)</f>
        <v>1</v>
      </c>
      <c r="D1713" s="6">
        <f ca="1">IF(CompanyProfiles!I$44&gt;=RAND(),0,1)</f>
        <v>1</v>
      </c>
      <c r="E1713" s="6">
        <f ca="1">IF(CompanyProfiles!J$44&gt;=RAND(),0,1)</f>
        <v>1</v>
      </c>
      <c r="F1713" s="6">
        <f ca="1">IF(CompanyProfiles!K$44&gt;=RAND(),0,1)</f>
        <v>0</v>
      </c>
      <c r="G1713" s="6">
        <f ca="1">IF(CompanyProfiles!L$44&gt;=RAND(),0,1)</f>
        <v>1</v>
      </c>
      <c r="H1713" s="6">
        <f ca="1">IF(CompanyProfiles!M$44&gt;=RAND(),0,1)</f>
        <v>1</v>
      </c>
      <c r="I1713" s="6">
        <f ca="1">IF(CompanyProfiles!N$44&gt;=RAND(),0,1)</f>
        <v>1</v>
      </c>
      <c r="J1713" s="12">
        <f ca="1">1-(SUM(COUNTIF(A1713:I1713,"= 1"))/CompanyProfiles!$F$47)</f>
        <v>0.11111111111111116</v>
      </c>
      <c r="K1713" s="6">
        <f ca="1">IF(J1713=0,0,IF(G1713=1,CompanyProfiles!$T$43+(RANDBETWEEN(CompanyProfiles!$R$43,CompanyProfiles!$S$43))/100,CompanyProfiles!$T$42+(RANDBETWEEN(CompanyProfiles!$R$42,CompanyProfiles!$S$42))/100))</f>
        <v>12624.866666666667</v>
      </c>
    </row>
    <row r="1714" spans="1:11" x14ac:dyDescent="0.2">
      <c r="A1714" s="6">
        <f ca="1">IF(CompanyProfiles!F$44&gt;=RAND(),0,1)</f>
        <v>1</v>
      </c>
      <c r="B1714" s="6">
        <f ca="1">IF(CompanyProfiles!G$44&gt;=RAND(),0,1)</f>
        <v>1</v>
      </c>
      <c r="C1714" s="6">
        <f ca="1">IF(CompanyProfiles!H$44&gt;=RAND(),0,1)</f>
        <v>1</v>
      </c>
      <c r="D1714" s="6">
        <f ca="1">IF(CompanyProfiles!I$44&gt;=RAND(),0,1)</f>
        <v>1</v>
      </c>
      <c r="E1714" s="6">
        <f ca="1">IF(CompanyProfiles!J$44&gt;=RAND(),0,1)</f>
        <v>0</v>
      </c>
      <c r="F1714" s="6">
        <f ca="1">IF(CompanyProfiles!K$44&gt;=RAND(),0,1)</f>
        <v>1</v>
      </c>
      <c r="G1714" s="6">
        <f ca="1">IF(CompanyProfiles!L$44&gt;=RAND(),0,1)</f>
        <v>1</v>
      </c>
      <c r="H1714" s="6">
        <f ca="1">IF(CompanyProfiles!M$44&gt;=RAND(),0,1)</f>
        <v>0</v>
      </c>
      <c r="I1714" s="6">
        <f ca="1">IF(CompanyProfiles!N$44&gt;=RAND(),0,1)</f>
        <v>1</v>
      </c>
      <c r="J1714" s="12">
        <f ca="1">1-(SUM(COUNTIF(A1714:I1714,"= 1"))/CompanyProfiles!$F$47)</f>
        <v>0.22222222222222221</v>
      </c>
      <c r="K1714" s="6">
        <f ca="1">IF(J1714=0,0,IF(G1714=1,CompanyProfiles!$T$43+(RANDBETWEEN(CompanyProfiles!$R$43,CompanyProfiles!$S$43))/100,CompanyProfiles!$T$42+(RANDBETWEEN(CompanyProfiles!$R$42,CompanyProfiles!$S$42))/100))</f>
        <v>9447.746666666666</v>
      </c>
    </row>
    <row r="1715" spans="1:11" x14ac:dyDescent="0.2">
      <c r="A1715" s="6">
        <f ca="1">IF(CompanyProfiles!F$44&gt;=RAND(),0,1)</f>
        <v>1</v>
      </c>
      <c r="B1715" s="6">
        <f ca="1">IF(CompanyProfiles!G$44&gt;=RAND(),0,1)</f>
        <v>0</v>
      </c>
      <c r="C1715" s="6">
        <f ca="1">IF(CompanyProfiles!H$44&gt;=RAND(),0,1)</f>
        <v>1</v>
      </c>
      <c r="D1715" s="6">
        <f ca="1">IF(CompanyProfiles!I$44&gt;=RAND(),0,1)</f>
        <v>1</v>
      </c>
      <c r="E1715" s="6">
        <f ca="1">IF(CompanyProfiles!J$44&gt;=RAND(),0,1)</f>
        <v>1</v>
      </c>
      <c r="F1715" s="6">
        <f ca="1">IF(CompanyProfiles!K$44&gt;=RAND(),0,1)</f>
        <v>1</v>
      </c>
      <c r="G1715" s="6">
        <f ca="1">IF(CompanyProfiles!L$44&gt;=RAND(),0,1)</f>
        <v>1</v>
      </c>
      <c r="H1715" s="6">
        <f ca="1">IF(CompanyProfiles!M$44&gt;=RAND(),0,1)</f>
        <v>1</v>
      </c>
      <c r="I1715" s="6">
        <f ca="1">IF(CompanyProfiles!N$44&gt;=RAND(),0,1)</f>
        <v>1</v>
      </c>
      <c r="J1715" s="12">
        <f ca="1">1-(SUM(COUNTIF(A1715:I1715,"= 1"))/CompanyProfiles!$F$47)</f>
        <v>0.11111111111111116</v>
      </c>
      <c r="K1715" s="6">
        <f ca="1">IF(J1715=0,0,IF(G1715=1,CompanyProfiles!$T$43+(RANDBETWEEN(CompanyProfiles!$R$43,CompanyProfiles!$S$43))/100,CompanyProfiles!$T$42+(RANDBETWEEN(CompanyProfiles!$R$42,CompanyProfiles!$S$42))/100))</f>
        <v>14614.736666666668</v>
      </c>
    </row>
    <row r="1716" spans="1:11" x14ac:dyDescent="0.2">
      <c r="A1716" s="6">
        <f ca="1">IF(CompanyProfiles!F$44&gt;=RAND(),0,1)</f>
        <v>1</v>
      </c>
      <c r="B1716" s="6">
        <f ca="1">IF(CompanyProfiles!G$44&gt;=RAND(),0,1)</f>
        <v>1</v>
      </c>
      <c r="C1716" s="6">
        <f ca="1">IF(CompanyProfiles!H$44&gt;=RAND(),0,1)</f>
        <v>1</v>
      </c>
      <c r="D1716" s="6">
        <f ca="1">IF(CompanyProfiles!I$44&gt;=RAND(),0,1)</f>
        <v>1</v>
      </c>
      <c r="E1716" s="6">
        <f ca="1">IF(CompanyProfiles!J$44&gt;=RAND(),0,1)</f>
        <v>1</v>
      </c>
      <c r="F1716" s="6">
        <f ca="1">IF(CompanyProfiles!K$44&gt;=RAND(),0,1)</f>
        <v>1</v>
      </c>
      <c r="G1716" s="6">
        <f ca="1">IF(CompanyProfiles!L$44&gt;=RAND(),0,1)</f>
        <v>0</v>
      </c>
      <c r="H1716" s="6">
        <f ca="1">IF(CompanyProfiles!M$44&gt;=RAND(),0,1)</f>
        <v>0</v>
      </c>
      <c r="I1716" s="6">
        <f ca="1">IF(CompanyProfiles!N$44&gt;=RAND(),0,1)</f>
        <v>1</v>
      </c>
      <c r="J1716" s="12">
        <f ca="1">1-(SUM(COUNTIF(A1716:I1716,"= 1"))/CompanyProfiles!$F$47)</f>
        <v>0.22222222222222221</v>
      </c>
      <c r="K1716" s="6">
        <f ca="1">IF(J1716=0,0,IF(G1716=1,CompanyProfiles!$T$43+(RANDBETWEEN(CompanyProfiles!$R$43,CompanyProfiles!$S$43))/100,CompanyProfiles!$T$42+(RANDBETWEEN(CompanyProfiles!$R$42,CompanyProfiles!$S$42))/100))</f>
        <v>2212.4666666666667</v>
      </c>
    </row>
    <row r="1717" spans="1:11" x14ac:dyDescent="0.2">
      <c r="A1717" s="6">
        <f ca="1">IF(CompanyProfiles!F$44&gt;=RAND(),0,1)</f>
        <v>1</v>
      </c>
      <c r="B1717" s="6">
        <f ca="1">IF(CompanyProfiles!G$44&gt;=RAND(),0,1)</f>
        <v>1</v>
      </c>
      <c r="C1717" s="6">
        <f ca="1">IF(CompanyProfiles!H$44&gt;=RAND(),0,1)</f>
        <v>0</v>
      </c>
      <c r="D1717" s="6">
        <f ca="1">IF(CompanyProfiles!I$44&gt;=RAND(),0,1)</f>
        <v>1</v>
      </c>
      <c r="E1717" s="6">
        <f ca="1">IF(CompanyProfiles!J$44&gt;=RAND(),0,1)</f>
        <v>0</v>
      </c>
      <c r="F1717" s="6">
        <f ca="1">IF(CompanyProfiles!K$44&gt;=RAND(),0,1)</f>
        <v>1</v>
      </c>
      <c r="G1717" s="6">
        <f ca="1">IF(CompanyProfiles!L$44&gt;=RAND(),0,1)</f>
        <v>1</v>
      </c>
      <c r="H1717" s="6">
        <f ca="1">IF(CompanyProfiles!M$44&gt;=RAND(),0,1)</f>
        <v>1</v>
      </c>
      <c r="I1717" s="6">
        <f ca="1">IF(CompanyProfiles!N$44&gt;=RAND(),0,1)</f>
        <v>1</v>
      </c>
      <c r="J1717" s="12">
        <f ca="1">1-(SUM(COUNTIF(A1717:I1717,"= 1"))/CompanyProfiles!$F$47)</f>
        <v>0.22222222222222221</v>
      </c>
      <c r="K1717" s="6">
        <f ca="1">IF(J1717=0,0,IF(G1717=1,CompanyProfiles!$T$43+(RANDBETWEEN(CompanyProfiles!$R$43,CompanyProfiles!$S$43))/100,CompanyProfiles!$T$42+(RANDBETWEEN(CompanyProfiles!$R$42,CompanyProfiles!$S$42))/100))</f>
        <v>12340.116666666667</v>
      </c>
    </row>
    <row r="1718" spans="1:11" x14ac:dyDescent="0.2">
      <c r="A1718" s="6">
        <f ca="1">IF(CompanyProfiles!F$44&gt;=RAND(),0,1)</f>
        <v>0</v>
      </c>
      <c r="B1718" s="6">
        <f ca="1">IF(CompanyProfiles!G$44&gt;=RAND(),0,1)</f>
        <v>0</v>
      </c>
      <c r="C1718" s="6">
        <f ca="1">IF(CompanyProfiles!H$44&gt;=RAND(),0,1)</f>
        <v>1</v>
      </c>
      <c r="D1718" s="6">
        <f ca="1">IF(CompanyProfiles!I$44&gt;=RAND(),0,1)</f>
        <v>1</v>
      </c>
      <c r="E1718" s="6">
        <f ca="1">IF(CompanyProfiles!J$44&gt;=RAND(),0,1)</f>
        <v>1</v>
      </c>
      <c r="F1718" s="6">
        <f ca="1">IF(CompanyProfiles!K$44&gt;=RAND(),0,1)</f>
        <v>1</v>
      </c>
      <c r="G1718" s="6">
        <f ca="1">IF(CompanyProfiles!L$44&gt;=RAND(),0,1)</f>
        <v>1</v>
      </c>
      <c r="H1718" s="6">
        <f ca="1">IF(CompanyProfiles!M$44&gt;=RAND(),0,1)</f>
        <v>0</v>
      </c>
      <c r="I1718" s="6">
        <f ca="1">IF(CompanyProfiles!N$44&gt;=RAND(),0,1)</f>
        <v>1</v>
      </c>
      <c r="J1718" s="12">
        <f ca="1">1-(SUM(COUNTIF(A1718:I1718,"= 1"))/CompanyProfiles!$F$47)</f>
        <v>0.33333333333333337</v>
      </c>
      <c r="K1718" s="6">
        <f ca="1">IF(J1718=0,0,IF(G1718=1,CompanyProfiles!$T$43+(RANDBETWEEN(CompanyProfiles!$R$43,CompanyProfiles!$S$43))/100,CompanyProfiles!$T$42+(RANDBETWEEN(CompanyProfiles!$R$42,CompanyProfiles!$S$42))/100))</f>
        <v>14698.556666666667</v>
      </c>
    </row>
    <row r="1719" spans="1:11" x14ac:dyDescent="0.2">
      <c r="A1719" s="6">
        <f ca="1">IF(CompanyProfiles!F$44&gt;=RAND(),0,1)</f>
        <v>1</v>
      </c>
      <c r="B1719" s="6">
        <f ca="1">IF(CompanyProfiles!G$44&gt;=RAND(),0,1)</f>
        <v>0</v>
      </c>
      <c r="C1719" s="6">
        <f ca="1">IF(CompanyProfiles!H$44&gt;=RAND(),0,1)</f>
        <v>1</v>
      </c>
      <c r="D1719" s="6">
        <f ca="1">IF(CompanyProfiles!I$44&gt;=RAND(),0,1)</f>
        <v>1</v>
      </c>
      <c r="E1719" s="6">
        <f ca="1">IF(CompanyProfiles!J$44&gt;=RAND(),0,1)</f>
        <v>1</v>
      </c>
      <c r="F1719" s="6">
        <f ca="1">IF(CompanyProfiles!K$44&gt;=RAND(),0,1)</f>
        <v>1</v>
      </c>
      <c r="G1719" s="6">
        <f ca="1">IF(CompanyProfiles!L$44&gt;=RAND(),0,1)</f>
        <v>1</v>
      </c>
      <c r="H1719" s="6">
        <f ca="1">IF(CompanyProfiles!M$44&gt;=RAND(),0,1)</f>
        <v>0</v>
      </c>
      <c r="I1719" s="6">
        <f ca="1">IF(CompanyProfiles!N$44&gt;=RAND(),0,1)</f>
        <v>1</v>
      </c>
      <c r="J1719" s="12">
        <f ca="1">1-(SUM(COUNTIF(A1719:I1719,"= 1"))/CompanyProfiles!$F$47)</f>
        <v>0.22222222222222221</v>
      </c>
      <c r="K1719" s="6">
        <f ca="1">IF(J1719=0,0,IF(G1719=1,CompanyProfiles!$T$43+(RANDBETWEEN(CompanyProfiles!$R$43,CompanyProfiles!$S$43))/100,CompanyProfiles!$T$42+(RANDBETWEEN(CompanyProfiles!$R$42,CompanyProfiles!$S$42))/100))</f>
        <v>7040.4566666666669</v>
      </c>
    </row>
    <row r="1720" spans="1:11" x14ac:dyDescent="0.2">
      <c r="A1720" s="6">
        <f ca="1">IF(CompanyProfiles!F$44&gt;=RAND(),0,1)</f>
        <v>1</v>
      </c>
      <c r="B1720" s="6">
        <f ca="1">IF(CompanyProfiles!G$44&gt;=RAND(),0,1)</f>
        <v>1</v>
      </c>
      <c r="C1720" s="6">
        <f ca="1">IF(CompanyProfiles!H$44&gt;=RAND(),0,1)</f>
        <v>0</v>
      </c>
      <c r="D1720" s="6">
        <f ca="1">IF(CompanyProfiles!I$44&gt;=RAND(),0,1)</f>
        <v>1</v>
      </c>
      <c r="E1720" s="6">
        <f ca="1">IF(CompanyProfiles!J$44&gt;=RAND(),0,1)</f>
        <v>1</v>
      </c>
      <c r="F1720" s="6">
        <f ca="1">IF(CompanyProfiles!K$44&gt;=RAND(),0,1)</f>
        <v>1</v>
      </c>
      <c r="G1720" s="6">
        <f ca="1">IF(CompanyProfiles!L$44&gt;=RAND(),0,1)</f>
        <v>1</v>
      </c>
      <c r="H1720" s="6">
        <f ca="1">IF(CompanyProfiles!M$44&gt;=RAND(),0,1)</f>
        <v>1</v>
      </c>
      <c r="I1720" s="6">
        <f ca="1">IF(CompanyProfiles!N$44&gt;=RAND(),0,1)</f>
        <v>1</v>
      </c>
      <c r="J1720" s="12">
        <f ca="1">1-(SUM(COUNTIF(A1720:I1720,"= 1"))/CompanyProfiles!$F$47)</f>
        <v>0.11111111111111116</v>
      </c>
      <c r="K1720" s="6">
        <f ca="1">IF(J1720=0,0,IF(G1720=1,CompanyProfiles!$T$43+(RANDBETWEEN(CompanyProfiles!$R$43,CompanyProfiles!$S$43))/100,CompanyProfiles!$T$42+(RANDBETWEEN(CompanyProfiles!$R$42,CompanyProfiles!$S$42))/100))</f>
        <v>9668.496666666666</v>
      </c>
    </row>
    <row r="1721" spans="1:11" x14ac:dyDescent="0.2">
      <c r="A1721" s="6">
        <f ca="1">IF(CompanyProfiles!F$44&gt;=RAND(),0,1)</f>
        <v>0</v>
      </c>
      <c r="B1721" s="6">
        <f ca="1">IF(CompanyProfiles!G$44&gt;=RAND(),0,1)</f>
        <v>1</v>
      </c>
      <c r="C1721" s="6">
        <f ca="1">IF(CompanyProfiles!H$44&gt;=RAND(),0,1)</f>
        <v>1</v>
      </c>
      <c r="D1721" s="6">
        <f ca="1">IF(CompanyProfiles!I$44&gt;=RAND(),0,1)</f>
        <v>1</v>
      </c>
      <c r="E1721" s="6">
        <f ca="1">IF(CompanyProfiles!J$44&gt;=RAND(),0,1)</f>
        <v>1</v>
      </c>
      <c r="F1721" s="6">
        <f ca="1">IF(CompanyProfiles!K$44&gt;=RAND(),0,1)</f>
        <v>1</v>
      </c>
      <c r="G1721" s="6">
        <f ca="1">IF(CompanyProfiles!L$44&gt;=RAND(),0,1)</f>
        <v>1</v>
      </c>
      <c r="H1721" s="6">
        <f ca="1">IF(CompanyProfiles!M$44&gt;=RAND(),0,1)</f>
        <v>1</v>
      </c>
      <c r="I1721" s="6">
        <f ca="1">IF(CompanyProfiles!N$44&gt;=RAND(),0,1)</f>
        <v>1</v>
      </c>
      <c r="J1721" s="12">
        <f ca="1">1-(SUM(COUNTIF(A1721:I1721,"= 1"))/CompanyProfiles!$F$47)</f>
        <v>0.11111111111111116</v>
      </c>
      <c r="K1721" s="6">
        <f ca="1">IF(J1721=0,0,IF(G1721=1,CompanyProfiles!$T$43+(RANDBETWEEN(CompanyProfiles!$R$43,CompanyProfiles!$S$43))/100,CompanyProfiles!$T$42+(RANDBETWEEN(CompanyProfiles!$R$42,CompanyProfiles!$S$42))/100))</f>
        <v>15103.686666666666</v>
      </c>
    </row>
    <row r="1722" spans="1:11" x14ac:dyDescent="0.2">
      <c r="A1722" s="6">
        <f ca="1">IF(CompanyProfiles!F$44&gt;=RAND(),0,1)</f>
        <v>1</v>
      </c>
      <c r="B1722" s="6">
        <f ca="1">IF(CompanyProfiles!G$44&gt;=RAND(),0,1)</f>
        <v>0</v>
      </c>
      <c r="C1722" s="6">
        <f ca="1">IF(CompanyProfiles!H$44&gt;=RAND(),0,1)</f>
        <v>1</v>
      </c>
      <c r="D1722" s="6">
        <f ca="1">IF(CompanyProfiles!I$44&gt;=RAND(),0,1)</f>
        <v>1</v>
      </c>
      <c r="E1722" s="6">
        <f ca="1">IF(CompanyProfiles!J$44&gt;=RAND(),0,1)</f>
        <v>1</v>
      </c>
      <c r="F1722" s="6">
        <f ca="1">IF(CompanyProfiles!K$44&gt;=RAND(),0,1)</f>
        <v>1</v>
      </c>
      <c r="G1722" s="6">
        <f ca="1">IF(CompanyProfiles!L$44&gt;=RAND(),0,1)</f>
        <v>1</v>
      </c>
      <c r="H1722" s="6">
        <f ca="1">IF(CompanyProfiles!M$44&gt;=RAND(),0,1)</f>
        <v>1</v>
      </c>
      <c r="I1722" s="6">
        <f ca="1">IF(CompanyProfiles!N$44&gt;=RAND(),0,1)</f>
        <v>1</v>
      </c>
      <c r="J1722" s="12">
        <f ca="1">1-(SUM(COUNTIF(A1722:I1722,"= 1"))/CompanyProfiles!$F$47)</f>
        <v>0.11111111111111116</v>
      </c>
      <c r="K1722" s="6">
        <f ca="1">IF(J1722=0,0,IF(G1722=1,CompanyProfiles!$T$43+(RANDBETWEEN(CompanyProfiles!$R$43,CompanyProfiles!$S$43))/100,CompanyProfiles!$T$42+(RANDBETWEEN(CompanyProfiles!$R$42,CompanyProfiles!$S$42))/100))</f>
        <v>14295.216666666667</v>
      </c>
    </row>
    <row r="1723" spans="1:11" x14ac:dyDescent="0.2">
      <c r="A1723" s="6">
        <f ca="1">IF(CompanyProfiles!F$44&gt;=RAND(),0,1)</f>
        <v>1</v>
      </c>
      <c r="B1723" s="6">
        <f ca="1">IF(CompanyProfiles!G$44&gt;=RAND(),0,1)</f>
        <v>1</v>
      </c>
      <c r="C1723" s="6">
        <f ca="1">IF(CompanyProfiles!H$44&gt;=RAND(),0,1)</f>
        <v>1</v>
      </c>
      <c r="D1723" s="6">
        <f ca="1">IF(CompanyProfiles!I$44&gt;=RAND(),0,1)</f>
        <v>1</v>
      </c>
      <c r="E1723" s="6">
        <f ca="1">IF(CompanyProfiles!J$44&gt;=RAND(),0,1)</f>
        <v>1</v>
      </c>
      <c r="F1723" s="6">
        <f ca="1">IF(CompanyProfiles!K$44&gt;=RAND(),0,1)</f>
        <v>1</v>
      </c>
      <c r="G1723" s="6">
        <f ca="1">IF(CompanyProfiles!L$44&gt;=RAND(),0,1)</f>
        <v>0</v>
      </c>
      <c r="H1723" s="6">
        <f ca="1">IF(CompanyProfiles!M$44&gt;=RAND(),0,1)</f>
        <v>1</v>
      </c>
      <c r="I1723" s="6">
        <f ca="1">IF(CompanyProfiles!N$44&gt;=RAND(),0,1)</f>
        <v>1</v>
      </c>
      <c r="J1723" s="12">
        <f ca="1">1-(SUM(COUNTIF(A1723:I1723,"= 1"))/CompanyProfiles!$F$47)</f>
        <v>0.11111111111111116</v>
      </c>
      <c r="K1723" s="6">
        <f ca="1">IF(J1723=0,0,IF(G1723=1,CompanyProfiles!$T$43+(RANDBETWEEN(CompanyProfiles!$R$43,CompanyProfiles!$S$43))/100,CompanyProfiles!$T$42+(RANDBETWEEN(CompanyProfiles!$R$42,CompanyProfiles!$S$42))/100))</f>
        <v>2682.5066666666667</v>
      </c>
    </row>
    <row r="1724" spans="1:11" x14ac:dyDescent="0.2">
      <c r="A1724" s="6">
        <f ca="1">IF(CompanyProfiles!F$44&gt;=RAND(),0,1)</f>
        <v>1</v>
      </c>
      <c r="B1724" s="6">
        <f ca="1">IF(CompanyProfiles!G$44&gt;=RAND(),0,1)</f>
        <v>1</v>
      </c>
      <c r="C1724" s="6">
        <f ca="1">IF(CompanyProfiles!H$44&gt;=RAND(),0,1)</f>
        <v>1</v>
      </c>
      <c r="D1724" s="6">
        <f ca="1">IF(CompanyProfiles!I$44&gt;=RAND(),0,1)</f>
        <v>1</v>
      </c>
      <c r="E1724" s="6">
        <f ca="1">IF(CompanyProfiles!J$44&gt;=RAND(),0,1)</f>
        <v>1</v>
      </c>
      <c r="F1724" s="6">
        <f ca="1">IF(CompanyProfiles!K$44&gt;=RAND(),0,1)</f>
        <v>1</v>
      </c>
      <c r="G1724" s="6">
        <f ca="1">IF(CompanyProfiles!L$44&gt;=RAND(),0,1)</f>
        <v>1</v>
      </c>
      <c r="H1724" s="6">
        <f ca="1">IF(CompanyProfiles!M$44&gt;=RAND(),0,1)</f>
        <v>1</v>
      </c>
      <c r="I1724" s="6">
        <f ca="1">IF(CompanyProfiles!N$44&gt;=RAND(),0,1)</f>
        <v>1</v>
      </c>
      <c r="J1724" s="12">
        <f ca="1">1-(SUM(COUNTIF(A1724:I1724,"= 1"))/CompanyProfiles!$F$47)</f>
        <v>0</v>
      </c>
      <c r="K1724" s="6">
        <f ca="1">IF(J1724=0,0,IF(G1724=1,CompanyProfiles!$T$43+(RANDBETWEEN(CompanyProfiles!$R$43,CompanyProfiles!$S$43))/100,CompanyProfiles!$T$42+(RANDBETWEEN(CompanyProfiles!$R$42,CompanyProfiles!$S$42))/100))</f>
        <v>0</v>
      </c>
    </row>
    <row r="1725" spans="1:11" x14ac:dyDescent="0.2">
      <c r="A1725" s="6">
        <f ca="1">IF(CompanyProfiles!F$44&gt;=RAND(),0,1)</f>
        <v>1</v>
      </c>
      <c r="B1725" s="6">
        <f ca="1">IF(CompanyProfiles!G$44&gt;=RAND(),0,1)</f>
        <v>0</v>
      </c>
      <c r="C1725" s="6">
        <f ca="1">IF(CompanyProfiles!H$44&gt;=RAND(),0,1)</f>
        <v>1</v>
      </c>
      <c r="D1725" s="6">
        <f ca="1">IF(CompanyProfiles!I$44&gt;=RAND(),0,1)</f>
        <v>1</v>
      </c>
      <c r="E1725" s="6">
        <f ca="1">IF(CompanyProfiles!J$44&gt;=RAND(),0,1)</f>
        <v>1</v>
      </c>
      <c r="F1725" s="6">
        <f ca="1">IF(CompanyProfiles!K$44&gt;=RAND(),0,1)</f>
        <v>1</v>
      </c>
      <c r="G1725" s="6">
        <f ca="1">IF(CompanyProfiles!L$44&gt;=RAND(),0,1)</f>
        <v>1</v>
      </c>
      <c r="H1725" s="6">
        <f ca="1">IF(CompanyProfiles!M$44&gt;=RAND(),0,1)</f>
        <v>1</v>
      </c>
      <c r="I1725" s="6">
        <f ca="1">IF(CompanyProfiles!N$44&gt;=RAND(),0,1)</f>
        <v>0</v>
      </c>
      <c r="J1725" s="12">
        <f ca="1">1-(SUM(COUNTIF(A1725:I1725,"= 1"))/CompanyProfiles!$F$47)</f>
        <v>0.22222222222222221</v>
      </c>
      <c r="K1725" s="6">
        <f ca="1">IF(J1725=0,0,IF(G1725=1,CompanyProfiles!$T$43+(RANDBETWEEN(CompanyProfiles!$R$43,CompanyProfiles!$S$43))/100,CompanyProfiles!$T$42+(RANDBETWEEN(CompanyProfiles!$R$42,CompanyProfiles!$S$42))/100))</f>
        <v>10505.716666666667</v>
      </c>
    </row>
    <row r="1726" spans="1:11" x14ac:dyDescent="0.2">
      <c r="A1726" s="6">
        <f ca="1">IF(CompanyProfiles!F$44&gt;=RAND(),0,1)</f>
        <v>1</v>
      </c>
      <c r="B1726" s="6">
        <f ca="1">IF(CompanyProfiles!G$44&gt;=RAND(),0,1)</f>
        <v>0</v>
      </c>
      <c r="C1726" s="6">
        <f ca="1">IF(CompanyProfiles!H$44&gt;=RAND(),0,1)</f>
        <v>1</v>
      </c>
      <c r="D1726" s="6">
        <f ca="1">IF(CompanyProfiles!I$44&gt;=RAND(),0,1)</f>
        <v>1</v>
      </c>
      <c r="E1726" s="6">
        <f ca="1">IF(CompanyProfiles!J$44&gt;=RAND(),0,1)</f>
        <v>0</v>
      </c>
      <c r="F1726" s="6">
        <f ca="1">IF(CompanyProfiles!K$44&gt;=RAND(),0,1)</f>
        <v>1</v>
      </c>
      <c r="G1726" s="6">
        <f ca="1">IF(CompanyProfiles!L$44&gt;=RAND(),0,1)</f>
        <v>1</v>
      </c>
      <c r="H1726" s="6">
        <f ca="1">IF(CompanyProfiles!M$44&gt;=RAND(),0,1)</f>
        <v>1</v>
      </c>
      <c r="I1726" s="6">
        <f ca="1">IF(CompanyProfiles!N$44&gt;=RAND(),0,1)</f>
        <v>1</v>
      </c>
      <c r="J1726" s="12">
        <f ca="1">1-(SUM(COUNTIF(A1726:I1726,"= 1"))/CompanyProfiles!$F$47)</f>
        <v>0.22222222222222221</v>
      </c>
      <c r="K1726" s="6">
        <f ca="1">IF(J1726=0,0,IF(G1726=1,CompanyProfiles!$T$43+(RANDBETWEEN(CompanyProfiles!$R$43,CompanyProfiles!$S$43))/100,CompanyProfiles!$T$42+(RANDBETWEEN(CompanyProfiles!$R$42,CompanyProfiles!$S$42))/100))</f>
        <v>6323.876666666667</v>
      </c>
    </row>
    <row r="1727" spans="1:11" x14ac:dyDescent="0.2">
      <c r="A1727" s="6">
        <f ca="1">IF(CompanyProfiles!F$44&gt;=RAND(),0,1)</f>
        <v>1</v>
      </c>
      <c r="B1727" s="6">
        <f ca="1">IF(CompanyProfiles!G$44&gt;=RAND(),0,1)</f>
        <v>0</v>
      </c>
      <c r="C1727" s="6">
        <f ca="1">IF(CompanyProfiles!H$44&gt;=RAND(),0,1)</f>
        <v>1</v>
      </c>
      <c r="D1727" s="6">
        <f ca="1">IF(CompanyProfiles!I$44&gt;=RAND(),0,1)</f>
        <v>1</v>
      </c>
      <c r="E1727" s="6">
        <f ca="1">IF(CompanyProfiles!J$44&gt;=RAND(),0,1)</f>
        <v>1</v>
      </c>
      <c r="F1727" s="6">
        <f ca="1">IF(CompanyProfiles!K$44&gt;=RAND(),0,1)</f>
        <v>0</v>
      </c>
      <c r="G1727" s="6">
        <f ca="1">IF(CompanyProfiles!L$44&gt;=RAND(),0,1)</f>
        <v>1</v>
      </c>
      <c r="H1727" s="6">
        <f ca="1">IF(CompanyProfiles!M$44&gt;=RAND(),0,1)</f>
        <v>1</v>
      </c>
      <c r="I1727" s="6">
        <f ca="1">IF(CompanyProfiles!N$44&gt;=RAND(),0,1)</f>
        <v>1</v>
      </c>
      <c r="J1727" s="12">
        <f ca="1">1-(SUM(COUNTIF(A1727:I1727,"= 1"))/CompanyProfiles!$F$47)</f>
        <v>0.22222222222222221</v>
      </c>
      <c r="K1727" s="6">
        <f ca="1">IF(J1727=0,0,IF(G1727=1,CompanyProfiles!$T$43+(RANDBETWEEN(CompanyProfiles!$R$43,CompanyProfiles!$S$43))/100,CompanyProfiles!$T$42+(RANDBETWEEN(CompanyProfiles!$R$42,CompanyProfiles!$S$42))/100))</f>
        <v>14682.356666666667</v>
      </c>
    </row>
    <row r="1728" spans="1:11" x14ac:dyDescent="0.2">
      <c r="A1728" s="6">
        <f ca="1">IF(CompanyProfiles!F$44&gt;=RAND(),0,1)</f>
        <v>0</v>
      </c>
      <c r="B1728" s="6">
        <f ca="1">IF(CompanyProfiles!G$44&gt;=RAND(),0,1)</f>
        <v>1</v>
      </c>
      <c r="C1728" s="6">
        <f ca="1">IF(CompanyProfiles!H$44&gt;=RAND(),0,1)</f>
        <v>1</v>
      </c>
      <c r="D1728" s="6">
        <f ca="1">IF(CompanyProfiles!I$44&gt;=RAND(),0,1)</f>
        <v>1</v>
      </c>
      <c r="E1728" s="6">
        <f ca="1">IF(CompanyProfiles!J$44&gt;=RAND(),0,1)</f>
        <v>1</v>
      </c>
      <c r="F1728" s="6">
        <f ca="1">IF(CompanyProfiles!K$44&gt;=RAND(),0,1)</f>
        <v>1</v>
      </c>
      <c r="G1728" s="6">
        <f ca="1">IF(CompanyProfiles!L$44&gt;=RAND(),0,1)</f>
        <v>1</v>
      </c>
      <c r="H1728" s="6">
        <f ca="1">IF(CompanyProfiles!M$44&gt;=RAND(),0,1)</f>
        <v>1</v>
      </c>
      <c r="I1728" s="6">
        <f ca="1">IF(CompanyProfiles!N$44&gt;=RAND(),0,1)</f>
        <v>1</v>
      </c>
      <c r="J1728" s="12">
        <f ca="1">1-(SUM(COUNTIF(A1728:I1728,"= 1"))/CompanyProfiles!$F$47)</f>
        <v>0.11111111111111116</v>
      </c>
      <c r="K1728" s="6">
        <f ca="1">IF(J1728=0,0,IF(G1728=1,CompanyProfiles!$T$43+(RANDBETWEEN(CompanyProfiles!$R$43,CompanyProfiles!$S$43))/100,CompanyProfiles!$T$42+(RANDBETWEEN(CompanyProfiles!$R$42,CompanyProfiles!$S$42))/100))</f>
        <v>10002.206666666667</v>
      </c>
    </row>
    <row r="1729" spans="1:11" x14ac:dyDescent="0.2">
      <c r="A1729" s="6">
        <f ca="1">IF(CompanyProfiles!F$44&gt;=RAND(),0,1)</f>
        <v>1</v>
      </c>
      <c r="B1729" s="6">
        <f ca="1">IF(CompanyProfiles!G$44&gt;=RAND(),0,1)</f>
        <v>0</v>
      </c>
      <c r="C1729" s="6">
        <f ca="1">IF(CompanyProfiles!H$44&gt;=RAND(),0,1)</f>
        <v>1</v>
      </c>
      <c r="D1729" s="6">
        <f ca="1">IF(CompanyProfiles!I$44&gt;=RAND(),0,1)</f>
        <v>1</v>
      </c>
      <c r="E1729" s="6">
        <f ca="1">IF(CompanyProfiles!J$44&gt;=RAND(),0,1)</f>
        <v>1</v>
      </c>
      <c r="F1729" s="6">
        <f ca="1">IF(CompanyProfiles!K$44&gt;=RAND(),0,1)</f>
        <v>1</v>
      </c>
      <c r="G1729" s="6">
        <f ca="1">IF(CompanyProfiles!L$44&gt;=RAND(),0,1)</f>
        <v>1</v>
      </c>
      <c r="H1729" s="6">
        <f ca="1">IF(CompanyProfiles!M$44&gt;=RAND(),0,1)</f>
        <v>1</v>
      </c>
      <c r="I1729" s="6">
        <f ca="1">IF(CompanyProfiles!N$44&gt;=RAND(),0,1)</f>
        <v>1</v>
      </c>
      <c r="J1729" s="12">
        <f ca="1">1-(SUM(COUNTIF(A1729:I1729,"= 1"))/CompanyProfiles!$F$47)</f>
        <v>0.11111111111111116</v>
      </c>
      <c r="K1729" s="6">
        <f ca="1">IF(J1729=0,0,IF(G1729=1,CompanyProfiles!$T$43+(RANDBETWEEN(CompanyProfiles!$R$43,CompanyProfiles!$S$43))/100,CompanyProfiles!$T$42+(RANDBETWEEN(CompanyProfiles!$R$42,CompanyProfiles!$S$42))/100))</f>
        <v>7895.8866666666672</v>
      </c>
    </row>
    <row r="1730" spans="1:11" x14ac:dyDescent="0.2">
      <c r="A1730" s="6">
        <f ca="1">IF(CompanyProfiles!F$44&gt;=RAND(),0,1)</f>
        <v>1</v>
      </c>
      <c r="B1730" s="6">
        <f ca="1">IF(CompanyProfiles!G$44&gt;=RAND(),0,1)</f>
        <v>0</v>
      </c>
      <c r="C1730" s="6">
        <f ca="1">IF(CompanyProfiles!H$44&gt;=RAND(),0,1)</f>
        <v>1</v>
      </c>
      <c r="D1730" s="6">
        <f ca="1">IF(CompanyProfiles!I$44&gt;=RAND(),0,1)</f>
        <v>1</v>
      </c>
      <c r="E1730" s="6">
        <f ca="1">IF(CompanyProfiles!J$44&gt;=RAND(),0,1)</f>
        <v>1</v>
      </c>
      <c r="F1730" s="6">
        <f ca="1">IF(CompanyProfiles!K$44&gt;=RAND(),0,1)</f>
        <v>1</v>
      </c>
      <c r="G1730" s="6">
        <f ca="1">IF(CompanyProfiles!L$44&gt;=RAND(),0,1)</f>
        <v>1</v>
      </c>
      <c r="H1730" s="6">
        <f ca="1">IF(CompanyProfiles!M$44&gt;=RAND(),0,1)</f>
        <v>1</v>
      </c>
      <c r="I1730" s="6">
        <f ca="1">IF(CompanyProfiles!N$44&gt;=RAND(),0,1)</f>
        <v>1</v>
      </c>
      <c r="J1730" s="12">
        <f ca="1">1-(SUM(COUNTIF(A1730:I1730,"= 1"))/CompanyProfiles!$F$47)</f>
        <v>0.11111111111111116</v>
      </c>
      <c r="K1730" s="6">
        <f ca="1">IF(J1730=0,0,IF(G1730=1,CompanyProfiles!$T$43+(RANDBETWEEN(CompanyProfiles!$R$43,CompanyProfiles!$S$43))/100,CompanyProfiles!$T$42+(RANDBETWEEN(CompanyProfiles!$R$42,CompanyProfiles!$S$42))/100))</f>
        <v>8925.6366666666672</v>
      </c>
    </row>
    <row r="1731" spans="1:11" x14ac:dyDescent="0.2">
      <c r="A1731" s="6">
        <f ca="1">IF(CompanyProfiles!F$44&gt;=RAND(),0,1)</f>
        <v>1</v>
      </c>
      <c r="B1731" s="6">
        <f ca="1">IF(CompanyProfiles!G$44&gt;=RAND(),0,1)</f>
        <v>1</v>
      </c>
      <c r="C1731" s="6">
        <f ca="1">IF(CompanyProfiles!H$44&gt;=RAND(),0,1)</f>
        <v>1</v>
      </c>
      <c r="D1731" s="6">
        <f ca="1">IF(CompanyProfiles!I$44&gt;=RAND(),0,1)</f>
        <v>0</v>
      </c>
      <c r="E1731" s="6">
        <f ca="1">IF(CompanyProfiles!J$44&gt;=RAND(),0,1)</f>
        <v>1</v>
      </c>
      <c r="F1731" s="6">
        <f ca="1">IF(CompanyProfiles!K$44&gt;=RAND(),0,1)</f>
        <v>1</v>
      </c>
      <c r="G1731" s="6">
        <f ca="1">IF(CompanyProfiles!L$44&gt;=RAND(),0,1)</f>
        <v>1</v>
      </c>
      <c r="H1731" s="6">
        <f ca="1">IF(CompanyProfiles!M$44&gt;=RAND(),0,1)</f>
        <v>0</v>
      </c>
      <c r="I1731" s="6">
        <f ca="1">IF(CompanyProfiles!N$44&gt;=RAND(),0,1)</f>
        <v>1</v>
      </c>
      <c r="J1731" s="12">
        <f ca="1">1-(SUM(COUNTIF(A1731:I1731,"= 1"))/CompanyProfiles!$F$47)</f>
        <v>0.22222222222222221</v>
      </c>
      <c r="K1731" s="6">
        <f ca="1">IF(J1731=0,0,IF(G1731=1,CompanyProfiles!$T$43+(RANDBETWEEN(CompanyProfiles!$R$43,CompanyProfiles!$S$43))/100,CompanyProfiles!$T$42+(RANDBETWEEN(CompanyProfiles!$R$42,CompanyProfiles!$S$42))/100))</f>
        <v>8566.1666666666661</v>
      </c>
    </row>
    <row r="1732" spans="1:11" x14ac:dyDescent="0.2">
      <c r="A1732" s="6">
        <f ca="1">IF(CompanyProfiles!F$44&gt;=RAND(),0,1)</f>
        <v>1</v>
      </c>
      <c r="B1732" s="6">
        <f ca="1">IF(CompanyProfiles!G$44&gt;=RAND(),0,1)</f>
        <v>1</v>
      </c>
      <c r="C1732" s="6">
        <f ca="1">IF(CompanyProfiles!H$44&gt;=RAND(),0,1)</f>
        <v>1</v>
      </c>
      <c r="D1732" s="6">
        <f ca="1">IF(CompanyProfiles!I$44&gt;=RAND(),0,1)</f>
        <v>1</v>
      </c>
      <c r="E1732" s="6">
        <f ca="1">IF(CompanyProfiles!J$44&gt;=RAND(),0,1)</f>
        <v>1</v>
      </c>
      <c r="F1732" s="6">
        <f ca="1">IF(CompanyProfiles!K$44&gt;=RAND(),0,1)</f>
        <v>1</v>
      </c>
      <c r="G1732" s="6">
        <f ca="1">IF(CompanyProfiles!L$44&gt;=RAND(),0,1)</f>
        <v>1</v>
      </c>
      <c r="H1732" s="6">
        <f ca="1">IF(CompanyProfiles!M$44&gt;=RAND(),0,1)</f>
        <v>1</v>
      </c>
      <c r="I1732" s="6">
        <f ca="1">IF(CompanyProfiles!N$44&gt;=RAND(),0,1)</f>
        <v>1</v>
      </c>
      <c r="J1732" s="12">
        <f ca="1">1-(SUM(COUNTIF(A1732:I1732,"= 1"))/CompanyProfiles!$F$47)</f>
        <v>0</v>
      </c>
      <c r="K1732" s="6">
        <f ca="1">IF(J1732=0,0,IF(G1732=1,CompanyProfiles!$T$43+(RANDBETWEEN(CompanyProfiles!$R$43,CompanyProfiles!$S$43))/100,CompanyProfiles!$T$42+(RANDBETWEEN(CompanyProfiles!$R$42,CompanyProfiles!$S$42))/100))</f>
        <v>0</v>
      </c>
    </row>
    <row r="1733" spans="1:11" x14ac:dyDescent="0.2">
      <c r="A1733" s="6">
        <f ca="1">IF(CompanyProfiles!F$44&gt;=RAND(),0,1)</f>
        <v>1</v>
      </c>
      <c r="B1733" s="6">
        <f ca="1">IF(CompanyProfiles!G$44&gt;=RAND(),0,1)</f>
        <v>1</v>
      </c>
      <c r="C1733" s="6">
        <f ca="1">IF(CompanyProfiles!H$44&gt;=RAND(),0,1)</f>
        <v>1</v>
      </c>
      <c r="D1733" s="6">
        <f ca="1">IF(CompanyProfiles!I$44&gt;=RAND(),0,1)</f>
        <v>1</v>
      </c>
      <c r="E1733" s="6">
        <f ca="1">IF(CompanyProfiles!J$44&gt;=RAND(),0,1)</f>
        <v>1</v>
      </c>
      <c r="F1733" s="6">
        <f ca="1">IF(CompanyProfiles!K$44&gt;=RAND(),0,1)</f>
        <v>0</v>
      </c>
      <c r="G1733" s="6">
        <f ca="1">IF(CompanyProfiles!L$44&gt;=RAND(),0,1)</f>
        <v>1</v>
      </c>
      <c r="H1733" s="6">
        <f ca="1">IF(CompanyProfiles!M$44&gt;=RAND(),0,1)</f>
        <v>1</v>
      </c>
      <c r="I1733" s="6">
        <f ca="1">IF(CompanyProfiles!N$44&gt;=RAND(),0,1)</f>
        <v>1</v>
      </c>
      <c r="J1733" s="12">
        <f ca="1">1-(SUM(COUNTIF(A1733:I1733,"= 1"))/CompanyProfiles!$F$47)</f>
        <v>0.11111111111111116</v>
      </c>
      <c r="K1733" s="6">
        <f ca="1">IF(J1733=0,0,IF(G1733=1,CompanyProfiles!$T$43+(RANDBETWEEN(CompanyProfiles!$R$43,CompanyProfiles!$S$43))/100,CompanyProfiles!$T$42+(RANDBETWEEN(CompanyProfiles!$R$42,CompanyProfiles!$S$42))/100))</f>
        <v>12899.656666666666</v>
      </c>
    </row>
    <row r="1734" spans="1:11" x14ac:dyDescent="0.2">
      <c r="A1734" s="6">
        <f ca="1">IF(CompanyProfiles!F$44&gt;=RAND(),0,1)</f>
        <v>1</v>
      </c>
      <c r="B1734" s="6">
        <f ca="1">IF(CompanyProfiles!G$44&gt;=RAND(),0,1)</f>
        <v>0</v>
      </c>
      <c r="C1734" s="6">
        <f ca="1">IF(CompanyProfiles!H$44&gt;=RAND(),0,1)</f>
        <v>1</v>
      </c>
      <c r="D1734" s="6">
        <f ca="1">IF(CompanyProfiles!I$44&gt;=RAND(),0,1)</f>
        <v>1</v>
      </c>
      <c r="E1734" s="6">
        <f ca="1">IF(CompanyProfiles!J$44&gt;=RAND(),0,1)</f>
        <v>1</v>
      </c>
      <c r="F1734" s="6">
        <f ca="1">IF(CompanyProfiles!K$44&gt;=RAND(),0,1)</f>
        <v>1</v>
      </c>
      <c r="G1734" s="6">
        <f ca="1">IF(CompanyProfiles!L$44&gt;=RAND(),0,1)</f>
        <v>1</v>
      </c>
      <c r="H1734" s="6">
        <f ca="1">IF(CompanyProfiles!M$44&gt;=RAND(),0,1)</f>
        <v>1</v>
      </c>
      <c r="I1734" s="6">
        <f ca="1">IF(CompanyProfiles!N$44&gt;=RAND(),0,1)</f>
        <v>1</v>
      </c>
      <c r="J1734" s="12">
        <f ca="1">1-(SUM(COUNTIF(A1734:I1734,"= 1"))/CompanyProfiles!$F$47)</f>
        <v>0.11111111111111116</v>
      </c>
      <c r="K1734" s="6">
        <f ca="1">IF(J1734=0,0,IF(G1734=1,CompanyProfiles!$T$43+(RANDBETWEEN(CompanyProfiles!$R$43,CompanyProfiles!$S$43))/100,CompanyProfiles!$T$42+(RANDBETWEEN(CompanyProfiles!$R$42,CompanyProfiles!$S$42))/100))</f>
        <v>13325.786666666667</v>
      </c>
    </row>
    <row r="1735" spans="1:11" x14ac:dyDescent="0.2">
      <c r="A1735" s="6">
        <f ca="1">IF(CompanyProfiles!F$44&gt;=RAND(),0,1)</f>
        <v>0</v>
      </c>
      <c r="B1735" s="6">
        <f ca="1">IF(CompanyProfiles!G$44&gt;=RAND(),0,1)</f>
        <v>1</v>
      </c>
      <c r="C1735" s="6">
        <f ca="1">IF(CompanyProfiles!H$44&gt;=RAND(),0,1)</f>
        <v>1</v>
      </c>
      <c r="D1735" s="6">
        <f ca="1">IF(CompanyProfiles!I$44&gt;=RAND(),0,1)</f>
        <v>1</v>
      </c>
      <c r="E1735" s="6">
        <f ca="1">IF(CompanyProfiles!J$44&gt;=RAND(),0,1)</f>
        <v>0</v>
      </c>
      <c r="F1735" s="6">
        <f ca="1">IF(CompanyProfiles!K$44&gt;=RAND(),0,1)</f>
        <v>1</v>
      </c>
      <c r="G1735" s="6">
        <f ca="1">IF(CompanyProfiles!L$44&gt;=RAND(),0,1)</f>
        <v>1</v>
      </c>
      <c r="H1735" s="6">
        <f ca="1">IF(CompanyProfiles!M$44&gt;=RAND(),0,1)</f>
        <v>1</v>
      </c>
      <c r="I1735" s="6">
        <f ca="1">IF(CompanyProfiles!N$44&gt;=RAND(),0,1)</f>
        <v>1</v>
      </c>
      <c r="J1735" s="12">
        <f ca="1">1-(SUM(COUNTIF(A1735:I1735,"= 1"))/CompanyProfiles!$F$47)</f>
        <v>0.22222222222222221</v>
      </c>
      <c r="K1735" s="6">
        <f ca="1">IF(J1735=0,0,IF(G1735=1,CompanyProfiles!$T$43+(RANDBETWEEN(CompanyProfiles!$R$43,CompanyProfiles!$S$43))/100,CompanyProfiles!$T$42+(RANDBETWEEN(CompanyProfiles!$R$42,CompanyProfiles!$S$42))/100))</f>
        <v>14850.026666666667</v>
      </c>
    </row>
    <row r="1736" spans="1:11" x14ac:dyDescent="0.2">
      <c r="A1736" s="6">
        <f ca="1">IF(CompanyProfiles!F$44&gt;=RAND(),0,1)</f>
        <v>0</v>
      </c>
      <c r="B1736" s="6">
        <f ca="1">IF(CompanyProfiles!G$44&gt;=RAND(),0,1)</f>
        <v>1</v>
      </c>
      <c r="C1736" s="6">
        <f ca="1">IF(CompanyProfiles!H$44&gt;=RAND(),0,1)</f>
        <v>1</v>
      </c>
      <c r="D1736" s="6">
        <f ca="1">IF(CompanyProfiles!I$44&gt;=RAND(),0,1)</f>
        <v>0</v>
      </c>
      <c r="E1736" s="6">
        <f ca="1">IF(CompanyProfiles!J$44&gt;=RAND(),0,1)</f>
        <v>1</v>
      </c>
      <c r="F1736" s="6">
        <f ca="1">IF(CompanyProfiles!K$44&gt;=RAND(),0,1)</f>
        <v>1</v>
      </c>
      <c r="G1736" s="6">
        <f ca="1">IF(CompanyProfiles!L$44&gt;=RAND(),0,1)</f>
        <v>1</v>
      </c>
      <c r="H1736" s="6">
        <f ca="1">IF(CompanyProfiles!M$44&gt;=RAND(),0,1)</f>
        <v>1</v>
      </c>
      <c r="I1736" s="6">
        <f ca="1">IF(CompanyProfiles!N$44&gt;=RAND(),0,1)</f>
        <v>0</v>
      </c>
      <c r="J1736" s="12">
        <f ca="1">1-(SUM(COUNTIF(A1736:I1736,"= 1"))/CompanyProfiles!$F$47)</f>
        <v>0.33333333333333337</v>
      </c>
      <c r="K1736" s="6">
        <f ca="1">IF(J1736=0,0,IF(G1736=1,CompanyProfiles!$T$43+(RANDBETWEEN(CompanyProfiles!$R$43,CompanyProfiles!$S$43))/100,CompanyProfiles!$T$42+(RANDBETWEEN(CompanyProfiles!$R$42,CompanyProfiles!$S$42))/100))</f>
        <v>11207.876666666667</v>
      </c>
    </row>
    <row r="1737" spans="1:11" x14ac:dyDescent="0.2">
      <c r="A1737" s="6">
        <f ca="1">IF(CompanyProfiles!F$44&gt;=RAND(),0,1)</f>
        <v>1</v>
      </c>
      <c r="B1737" s="6">
        <f ca="1">IF(CompanyProfiles!G$44&gt;=RAND(),0,1)</f>
        <v>0</v>
      </c>
      <c r="C1737" s="6">
        <f ca="1">IF(CompanyProfiles!H$44&gt;=RAND(),0,1)</f>
        <v>1</v>
      </c>
      <c r="D1737" s="6">
        <f ca="1">IF(CompanyProfiles!I$44&gt;=RAND(),0,1)</f>
        <v>1</v>
      </c>
      <c r="E1737" s="6">
        <f ca="1">IF(CompanyProfiles!J$44&gt;=RAND(),0,1)</f>
        <v>1</v>
      </c>
      <c r="F1737" s="6">
        <f ca="1">IF(CompanyProfiles!K$44&gt;=RAND(),0,1)</f>
        <v>1</v>
      </c>
      <c r="G1737" s="6">
        <f ca="1">IF(CompanyProfiles!L$44&gt;=RAND(),0,1)</f>
        <v>0</v>
      </c>
      <c r="H1737" s="6">
        <f ca="1">IF(CompanyProfiles!M$44&gt;=RAND(),0,1)</f>
        <v>1</v>
      </c>
      <c r="I1737" s="6">
        <f ca="1">IF(CompanyProfiles!N$44&gt;=RAND(),0,1)</f>
        <v>1</v>
      </c>
      <c r="J1737" s="12">
        <f ca="1">1-(SUM(COUNTIF(A1737:I1737,"= 1"))/CompanyProfiles!$F$47)</f>
        <v>0.22222222222222221</v>
      </c>
      <c r="K1737" s="6">
        <f ca="1">IF(J1737=0,0,IF(G1737=1,CompanyProfiles!$T$43+(RANDBETWEEN(CompanyProfiles!$R$43,CompanyProfiles!$S$43))/100,CompanyProfiles!$T$42+(RANDBETWEEN(CompanyProfiles!$R$42,CompanyProfiles!$S$42))/100))</f>
        <v>109.07666666666665</v>
      </c>
    </row>
    <row r="1738" spans="1:11" x14ac:dyDescent="0.2">
      <c r="A1738" s="6">
        <f ca="1">IF(CompanyProfiles!F$44&gt;=RAND(),0,1)</f>
        <v>1</v>
      </c>
      <c r="B1738" s="6">
        <f ca="1">IF(CompanyProfiles!G$44&gt;=RAND(),0,1)</f>
        <v>0</v>
      </c>
      <c r="C1738" s="6">
        <f ca="1">IF(CompanyProfiles!H$44&gt;=RAND(),0,1)</f>
        <v>0</v>
      </c>
      <c r="D1738" s="6">
        <f ca="1">IF(CompanyProfiles!I$44&gt;=RAND(),0,1)</f>
        <v>1</v>
      </c>
      <c r="E1738" s="6">
        <f ca="1">IF(CompanyProfiles!J$44&gt;=RAND(),0,1)</f>
        <v>1</v>
      </c>
      <c r="F1738" s="6">
        <f ca="1">IF(CompanyProfiles!K$44&gt;=RAND(),0,1)</f>
        <v>1</v>
      </c>
      <c r="G1738" s="6">
        <f ca="1">IF(CompanyProfiles!L$44&gt;=RAND(),0,1)</f>
        <v>1</v>
      </c>
      <c r="H1738" s="6">
        <f ca="1">IF(CompanyProfiles!M$44&gt;=RAND(),0,1)</f>
        <v>0</v>
      </c>
      <c r="I1738" s="6">
        <f ca="1">IF(CompanyProfiles!N$44&gt;=RAND(),0,1)</f>
        <v>1</v>
      </c>
      <c r="J1738" s="12">
        <f ca="1">1-(SUM(COUNTIF(A1738:I1738,"= 1"))/CompanyProfiles!$F$47)</f>
        <v>0.33333333333333337</v>
      </c>
      <c r="K1738" s="6">
        <f ca="1">IF(J1738=0,0,IF(G1738=1,CompanyProfiles!$T$43+(RANDBETWEEN(CompanyProfiles!$R$43,CompanyProfiles!$S$43))/100,CompanyProfiles!$T$42+(RANDBETWEEN(CompanyProfiles!$R$42,CompanyProfiles!$S$42))/100))</f>
        <v>8954.8566666666666</v>
      </c>
    </row>
    <row r="1739" spans="1:11" x14ac:dyDescent="0.2">
      <c r="A1739" s="6">
        <f ca="1">IF(CompanyProfiles!F$44&gt;=RAND(),0,1)</f>
        <v>0</v>
      </c>
      <c r="B1739" s="6">
        <f ca="1">IF(CompanyProfiles!G$44&gt;=RAND(),0,1)</f>
        <v>0</v>
      </c>
      <c r="C1739" s="6">
        <f ca="1">IF(CompanyProfiles!H$44&gt;=RAND(),0,1)</f>
        <v>0</v>
      </c>
      <c r="D1739" s="6">
        <f ca="1">IF(CompanyProfiles!I$44&gt;=RAND(),0,1)</f>
        <v>0</v>
      </c>
      <c r="E1739" s="6">
        <f ca="1">IF(CompanyProfiles!J$44&gt;=RAND(),0,1)</f>
        <v>1</v>
      </c>
      <c r="F1739" s="6">
        <f ca="1">IF(CompanyProfiles!K$44&gt;=RAND(),0,1)</f>
        <v>1</v>
      </c>
      <c r="G1739" s="6">
        <f ca="1">IF(CompanyProfiles!L$44&gt;=RAND(),0,1)</f>
        <v>1</v>
      </c>
      <c r="H1739" s="6">
        <f ca="1">IF(CompanyProfiles!M$44&gt;=RAND(),0,1)</f>
        <v>1</v>
      </c>
      <c r="I1739" s="6">
        <f ca="1">IF(CompanyProfiles!N$44&gt;=RAND(),0,1)</f>
        <v>1</v>
      </c>
      <c r="J1739" s="12">
        <f ca="1">1-(SUM(COUNTIF(A1739:I1739,"= 1"))/CompanyProfiles!$F$47)</f>
        <v>0.44444444444444442</v>
      </c>
      <c r="K1739" s="6">
        <f ca="1">IF(J1739=0,0,IF(G1739=1,CompanyProfiles!$T$43+(RANDBETWEEN(CompanyProfiles!$R$43,CompanyProfiles!$S$43))/100,CompanyProfiles!$T$42+(RANDBETWEEN(CompanyProfiles!$R$42,CompanyProfiles!$S$42))/100))</f>
        <v>10205.046666666667</v>
      </c>
    </row>
    <row r="1740" spans="1:11" x14ac:dyDescent="0.2">
      <c r="A1740" s="6">
        <f ca="1">IF(CompanyProfiles!F$44&gt;=RAND(),0,1)</f>
        <v>0</v>
      </c>
      <c r="B1740" s="6">
        <f ca="1">IF(CompanyProfiles!G$44&gt;=RAND(),0,1)</f>
        <v>1</v>
      </c>
      <c r="C1740" s="6">
        <f ca="1">IF(CompanyProfiles!H$44&gt;=RAND(),0,1)</f>
        <v>1</v>
      </c>
      <c r="D1740" s="6">
        <f ca="1">IF(CompanyProfiles!I$44&gt;=RAND(),0,1)</f>
        <v>1</v>
      </c>
      <c r="E1740" s="6">
        <f ca="1">IF(CompanyProfiles!J$44&gt;=RAND(),0,1)</f>
        <v>1</v>
      </c>
      <c r="F1740" s="6">
        <f ca="1">IF(CompanyProfiles!K$44&gt;=RAND(),0,1)</f>
        <v>1</v>
      </c>
      <c r="G1740" s="6">
        <f ca="1">IF(CompanyProfiles!L$44&gt;=RAND(),0,1)</f>
        <v>1</v>
      </c>
      <c r="H1740" s="6">
        <f ca="1">IF(CompanyProfiles!M$44&gt;=RAND(),0,1)</f>
        <v>1</v>
      </c>
      <c r="I1740" s="6">
        <f ca="1">IF(CompanyProfiles!N$44&gt;=RAND(),0,1)</f>
        <v>1</v>
      </c>
      <c r="J1740" s="12">
        <f ca="1">1-(SUM(COUNTIF(A1740:I1740,"= 1"))/CompanyProfiles!$F$47)</f>
        <v>0.11111111111111116</v>
      </c>
      <c r="K1740" s="6">
        <f ca="1">IF(J1740=0,0,IF(G1740=1,CompanyProfiles!$T$43+(RANDBETWEEN(CompanyProfiles!$R$43,CompanyProfiles!$S$43))/100,CompanyProfiles!$T$42+(RANDBETWEEN(CompanyProfiles!$R$42,CompanyProfiles!$S$42))/100))</f>
        <v>7809.8866666666672</v>
      </c>
    </row>
    <row r="1741" spans="1:11" x14ac:dyDescent="0.2">
      <c r="A1741" s="6">
        <f ca="1">IF(CompanyProfiles!F$44&gt;=RAND(),0,1)</f>
        <v>0</v>
      </c>
      <c r="B1741" s="6">
        <f ca="1">IF(CompanyProfiles!G$44&gt;=RAND(),0,1)</f>
        <v>0</v>
      </c>
      <c r="C1741" s="6">
        <f ca="1">IF(CompanyProfiles!H$44&gt;=RAND(),0,1)</f>
        <v>1</v>
      </c>
      <c r="D1741" s="6">
        <f ca="1">IF(CompanyProfiles!I$44&gt;=RAND(),0,1)</f>
        <v>1</v>
      </c>
      <c r="E1741" s="6">
        <f ca="1">IF(CompanyProfiles!J$44&gt;=RAND(),0,1)</f>
        <v>1</v>
      </c>
      <c r="F1741" s="6">
        <f ca="1">IF(CompanyProfiles!K$44&gt;=RAND(),0,1)</f>
        <v>1</v>
      </c>
      <c r="G1741" s="6">
        <f ca="1">IF(CompanyProfiles!L$44&gt;=RAND(),0,1)</f>
        <v>1</v>
      </c>
      <c r="H1741" s="6">
        <f ca="1">IF(CompanyProfiles!M$44&gt;=RAND(),0,1)</f>
        <v>0</v>
      </c>
      <c r="I1741" s="6">
        <f ca="1">IF(CompanyProfiles!N$44&gt;=RAND(),0,1)</f>
        <v>1</v>
      </c>
      <c r="J1741" s="12">
        <f ca="1">1-(SUM(COUNTIF(A1741:I1741,"= 1"))/CompanyProfiles!$F$47)</f>
        <v>0.33333333333333337</v>
      </c>
      <c r="K1741" s="6">
        <f ca="1">IF(J1741=0,0,IF(G1741=1,CompanyProfiles!$T$43+(RANDBETWEEN(CompanyProfiles!$R$43,CompanyProfiles!$S$43))/100,CompanyProfiles!$T$42+(RANDBETWEEN(CompanyProfiles!$R$42,CompanyProfiles!$S$42))/100))</f>
        <v>6460.9666666666672</v>
      </c>
    </row>
    <row r="1742" spans="1:11" x14ac:dyDescent="0.2">
      <c r="A1742" s="6">
        <f ca="1">IF(CompanyProfiles!F$44&gt;=RAND(),0,1)</f>
        <v>1</v>
      </c>
      <c r="B1742" s="6">
        <f ca="1">IF(CompanyProfiles!G$44&gt;=RAND(),0,1)</f>
        <v>0</v>
      </c>
      <c r="C1742" s="6">
        <f ca="1">IF(CompanyProfiles!H$44&gt;=RAND(),0,1)</f>
        <v>1</v>
      </c>
      <c r="D1742" s="6">
        <f ca="1">IF(CompanyProfiles!I$44&gt;=RAND(),0,1)</f>
        <v>1</v>
      </c>
      <c r="E1742" s="6">
        <f ca="1">IF(CompanyProfiles!J$44&gt;=RAND(),0,1)</f>
        <v>0</v>
      </c>
      <c r="F1742" s="6">
        <f ca="1">IF(CompanyProfiles!K$44&gt;=RAND(),0,1)</f>
        <v>1</v>
      </c>
      <c r="G1742" s="6">
        <f ca="1">IF(CompanyProfiles!L$44&gt;=RAND(),0,1)</f>
        <v>1</v>
      </c>
      <c r="H1742" s="6">
        <f ca="1">IF(CompanyProfiles!M$44&gt;=RAND(),0,1)</f>
        <v>1</v>
      </c>
      <c r="I1742" s="6">
        <f ca="1">IF(CompanyProfiles!N$44&gt;=RAND(),0,1)</f>
        <v>0</v>
      </c>
      <c r="J1742" s="12">
        <f ca="1">1-(SUM(COUNTIF(A1742:I1742,"= 1"))/CompanyProfiles!$F$47)</f>
        <v>0.33333333333333337</v>
      </c>
      <c r="K1742" s="6">
        <f ca="1">IF(J1742=0,0,IF(G1742=1,CompanyProfiles!$T$43+(RANDBETWEEN(CompanyProfiles!$R$43,CompanyProfiles!$S$43))/100,CompanyProfiles!$T$42+(RANDBETWEEN(CompanyProfiles!$R$42,CompanyProfiles!$S$42))/100))</f>
        <v>11275.256666666666</v>
      </c>
    </row>
    <row r="1743" spans="1:11" x14ac:dyDescent="0.2">
      <c r="A1743" s="6">
        <f ca="1">IF(CompanyProfiles!F$44&gt;=RAND(),0,1)</f>
        <v>1</v>
      </c>
      <c r="B1743" s="6">
        <f ca="1">IF(CompanyProfiles!G$44&gt;=RAND(),0,1)</f>
        <v>0</v>
      </c>
      <c r="C1743" s="6">
        <f ca="1">IF(CompanyProfiles!H$44&gt;=RAND(),0,1)</f>
        <v>1</v>
      </c>
      <c r="D1743" s="6">
        <f ca="1">IF(CompanyProfiles!I$44&gt;=RAND(),0,1)</f>
        <v>1</v>
      </c>
      <c r="E1743" s="6">
        <f ca="1">IF(CompanyProfiles!J$44&gt;=RAND(),0,1)</f>
        <v>1</v>
      </c>
      <c r="F1743" s="6">
        <f ca="1">IF(CompanyProfiles!K$44&gt;=RAND(),0,1)</f>
        <v>1</v>
      </c>
      <c r="G1743" s="6">
        <f ca="1">IF(CompanyProfiles!L$44&gt;=RAND(),0,1)</f>
        <v>1</v>
      </c>
      <c r="H1743" s="6">
        <f ca="1">IF(CompanyProfiles!M$44&gt;=RAND(),0,1)</f>
        <v>1</v>
      </c>
      <c r="I1743" s="6">
        <f ca="1">IF(CompanyProfiles!N$44&gt;=RAND(),0,1)</f>
        <v>1</v>
      </c>
      <c r="J1743" s="12">
        <f ca="1">1-(SUM(COUNTIF(A1743:I1743,"= 1"))/CompanyProfiles!$F$47)</f>
        <v>0.11111111111111116</v>
      </c>
      <c r="K1743" s="6">
        <f ca="1">IF(J1743=0,0,IF(G1743=1,CompanyProfiles!$T$43+(RANDBETWEEN(CompanyProfiles!$R$43,CompanyProfiles!$S$43))/100,CompanyProfiles!$T$42+(RANDBETWEEN(CompanyProfiles!$R$42,CompanyProfiles!$S$42))/100))</f>
        <v>8423.0166666666664</v>
      </c>
    </row>
    <row r="1744" spans="1:11" x14ac:dyDescent="0.2">
      <c r="A1744" s="6">
        <f ca="1">IF(CompanyProfiles!F$44&gt;=RAND(),0,1)</f>
        <v>1</v>
      </c>
      <c r="B1744" s="6">
        <f ca="1">IF(CompanyProfiles!G$44&gt;=RAND(),0,1)</f>
        <v>0</v>
      </c>
      <c r="C1744" s="6">
        <f ca="1">IF(CompanyProfiles!H$44&gt;=RAND(),0,1)</f>
        <v>0</v>
      </c>
      <c r="D1744" s="6">
        <f ca="1">IF(CompanyProfiles!I$44&gt;=RAND(),0,1)</f>
        <v>1</v>
      </c>
      <c r="E1744" s="6">
        <f ca="1">IF(CompanyProfiles!J$44&gt;=RAND(),0,1)</f>
        <v>1</v>
      </c>
      <c r="F1744" s="6">
        <f ca="1">IF(CompanyProfiles!K$44&gt;=RAND(),0,1)</f>
        <v>1</v>
      </c>
      <c r="G1744" s="6">
        <f ca="1">IF(CompanyProfiles!L$44&gt;=RAND(),0,1)</f>
        <v>1</v>
      </c>
      <c r="H1744" s="6">
        <f ca="1">IF(CompanyProfiles!M$44&gt;=RAND(),0,1)</f>
        <v>1</v>
      </c>
      <c r="I1744" s="6">
        <f ca="1">IF(CompanyProfiles!N$44&gt;=RAND(),0,1)</f>
        <v>1</v>
      </c>
      <c r="J1744" s="12">
        <f ca="1">1-(SUM(COUNTIF(A1744:I1744,"= 1"))/CompanyProfiles!$F$47)</f>
        <v>0.22222222222222221</v>
      </c>
      <c r="K1744" s="6">
        <f ca="1">IF(J1744=0,0,IF(G1744=1,CompanyProfiles!$T$43+(RANDBETWEEN(CompanyProfiles!$R$43,CompanyProfiles!$S$43))/100,CompanyProfiles!$T$42+(RANDBETWEEN(CompanyProfiles!$R$42,CompanyProfiles!$S$42))/100))</f>
        <v>6088.7166666666672</v>
      </c>
    </row>
    <row r="1745" spans="1:11" x14ac:dyDescent="0.2">
      <c r="A1745" s="6">
        <f ca="1">IF(CompanyProfiles!F$44&gt;=RAND(),0,1)</f>
        <v>1</v>
      </c>
      <c r="B1745" s="6">
        <f ca="1">IF(CompanyProfiles!G$44&gt;=RAND(),0,1)</f>
        <v>0</v>
      </c>
      <c r="C1745" s="6">
        <f ca="1">IF(CompanyProfiles!H$44&gt;=RAND(),0,1)</f>
        <v>1</v>
      </c>
      <c r="D1745" s="6">
        <f ca="1">IF(CompanyProfiles!I$44&gt;=RAND(),0,1)</f>
        <v>0</v>
      </c>
      <c r="E1745" s="6">
        <f ca="1">IF(CompanyProfiles!J$44&gt;=RAND(),0,1)</f>
        <v>0</v>
      </c>
      <c r="F1745" s="6">
        <f ca="1">IF(CompanyProfiles!K$44&gt;=RAND(),0,1)</f>
        <v>1</v>
      </c>
      <c r="G1745" s="6">
        <f ca="1">IF(CompanyProfiles!L$44&gt;=RAND(),0,1)</f>
        <v>1</v>
      </c>
      <c r="H1745" s="6">
        <f ca="1">IF(CompanyProfiles!M$44&gt;=RAND(),0,1)</f>
        <v>1</v>
      </c>
      <c r="I1745" s="6">
        <f ca="1">IF(CompanyProfiles!N$44&gt;=RAND(),0,1)</f>
        <v>1</v>
      </c>
      <c r="J1745" s="12">
        <f ca="1">1-(SUM(COUNTIF(A1745:I1745,"= 1"))/CompanyProfiles!$F$47)</f>
        <v>0.33333333333333337</v>
      </c>
      <c r="K1745" s="6">
        <f ca="1">IF(J1745=0,0,IF(G1745=1,CompanyProfiles!$T$43+(RANDBETWEEN(CompanyProfiles!$R$43,CompanyProfiles!$S$43))/100,CompanyProfiles!$T$42+(RANDBETWEEN(CompanyProfiles!$R$42,CompanyProfiles!$S$42))/100))</f>
        <v>11192.606666666667</v>
      </c>
    </row>
    <row r="1746" spans="1:11" x14ac:dyDescent="0.2">
      <c r="A1746" s="6">
        <f ca="1">IF(CompanyProfiles!F$44&gt;=RAND(),0,1)</f>
        <v>1</v>
      </c>
      <c r="B1746" s="6">
        <f ca="1">IF(CompanyProfiles!G$44&gt;=RAND(),0,1)</f>
        <v>1</v>
      </c>
      <c r="C1746" s="6">
        <f ca="1">IF(CompanyProfiles!H$44&gt;=RAND(),0,1)</f>
        <v>1</v>
      </c>
      <c r="D1746" s="6">
        <f ca="1">IF(CompanyProfiles!I$44&gt;=RAND(),0,1)</f>
        <v>1</v>
      </c>
      <c r="E1746" s="6">
        <f ca="1">IF(CompanyProfiles!J$44&gt;=RAND(),0,1)</f>
        <v>1</v>
      </c>
      <c r="F1746" s="6">
        <f ca="1">IF(CompanyProfiles!K$44&gt;=RAND(),0,1)</f>
        <v>1</v>
      </c>
      <c r="G1746" s="6">
        <f ca="1">IF(CompanyProfiles!L$44&gt;=RAND(),0,1)</f>
        <v>1</v>
      </c>
      <c r="H1746" s="6">
        <f ca="1">IF(CompanyProfiles!M$44&gt;=RAND(),0,1)</f>
        <v>1</v>
      </c>
      <c r="I1746" s="6">
        <f ca="1">IF(CompanyProfiles!N$44&gt;=RAND(),0,1)</f>
        <v>0</v>
      </c>
      <c r="J1746" s="12">
        <f ca="1">1-(SUM(COUNTIF(A1746:I1746,"= 1"))/CompanyProfiles!$F$47)</f>
        <v>0.11111111111111116</v>
      </c>
      <c r="K1746" s="6">
        <f ca="1">IF(J1746=0,0,IF(G1746=1,CompanyProfiles!$T$43+(RANDBETWEEN(CompanyProfiles!$R$43,CompanyProfiles!$S$43))/100,CompanyProfiles!$T$42+(RANDBETWEEN(CompanyProfiles!$R$42,CompanyProfiles!$S$42))/100))</f>
        <v>9389.9766666666674</v>
      </c>
    </row>
    <row r="1747" spans="1:11" x14ac:dyDescent="0.2">
      <c r="A1747" s="6">
        <f ca="1">IF(CompanyProfiles!F$44&gt;=RAND(),0,1)</f>
        <v>0</v>
      </c>
      <c r="B1747" s="6">
        <f ca="1">IF(CompanyProfiles!G$44&gt;=RAND(),0,1)</f>
        <v>1</v>
      </c>
      <c r="C1747" s="6">
        <f ca="1">IF(CompanyProfiles!H$44&gt;=RAND(),0,1)</f>
        <v>1</v>
      </c>
      <c r="D1747" s="6">
        <f ca="1">IF(CompanyProfiles!I$44&gt;=RAND(),0,1)</f>
        <v>1</v>
      </c>
      <c r="E1747" s="6">
        <f ca="1">IF(CompanyProfiles!J$44&gt;=RAND(),0,1)</f>
        <v>1</v>
      </c>
      <c r="F1747" s="6">
        <f ca="1">IF(CompanyProfiles!K$44&gt;=RAND(),0,1)</f>
        <v>0</v>
      </c>
      <c r="G1747" s="6">
        <f ca="1">IF(CompanyProfiles!L$44&gt;=RAND(),0,1)</f>
        <v>1</v>
      </c>
      <c r="H1747" s="6">
        <f ca="1">IF(CompanyProfiles!M$44&gt;=RAND(),0,1)</f>
        <v>1</v>
      </c>
      <c r="I1747" s="6">
        <f ca="1">IF(CompanyProfiles!N$44&gt;=RAND(),0,1)</f>
        <v>1</v>
      </c>
      <c r="J1747" s="12">
        <f ca="1">1-(SUM(COUNTIF(A1747:I1747,"= 1"))/CompanyProfiles!$F$47)</f>
        <v>0.22222222222222221</v>
      </c>
      <c r="K1747" s="6">
        <f ca="1">IF(J1747=0,0,IF(G1747=1,CompanyProfiles!$T$43+(RANDBETWEEN(CompanyProfiles!$R$43,CompanyProfiles!$S$43))/100,CompanyProfiles!$T$42+(RANDBETWEEN(CompanyProfiles!$R$42,CompanyProfiles!$S$42))/100))</f>
        <v>8414.7766666666666</v>
      </c>
    </row>
    <row r="1748" spans="1:11" x14ac:dyDescent="0.2">
      <c r="A1748" s="6">
        <f ca="1">IF(CompanyProfiles!F$44&gt;=RAND(),0,1)</f>
        <v>0</v>
      </c>
      <c r="B1748" s="6">
        <f ca="1">IF(CompanyProfiles!G$44&gt;=RAND(),0,1)</f>
        <v>0</v>
      </c>
      <c r="C1748" s="6">
        <f ca="1">IF(CompanyProfiles!H$44&gt;=RAND(),0,1)</f>
        <v>0</v>
      </c>
      <c r="D1748" s="6">
        <f ca="1">IF(CompanyProfiles!I$44&gt;=RAND(),0,1)</f>
        <v>1</v>
      </c>
      <c r="E1748" s="6">
        <f ca="1">IF(CompanyProfiles!J$44&gt;=RAND(),0,1)</f>
        <v>0</v>
      </c>
      <c r="F1748" s="6">
        <f ca="1">IF(CompanyProfiles!K$44&gt;=RAND(),0,1)</f>
        <v>1</v>
      </c>
      <c r="G1748" s="6">
        <f ca="1">IF(CompanyProfiles!L$44&gt;=RAND(),0,1)</f>
        <v>1</v>
      </c>
      <c r="H1748" s="6">
        <f ca="1">IF(CompanyProfiles!M$44&gt;=RAND(),0,1)</f>
        <v>0</v>
      </c>
      <c r="I1748" s="6">
        <f ca="1">IF(CompanyProfiles!N$44&gt;=RAND(),0,1)</f>
        <v>1</v>
      </c>
      <c r="J1748" s="12">
        <f ca="1">1-(SUM(COUNTIF(A1748:I1748,"= 1"))/CompanyProfiles!$F$47)</f>
        <v>0.55555555555555558</v>
      </c>
      <c r="K1748" s="6">
        <f ca="1">IF(J1748=0,0,IF(G1748=1,CompanyProfiles!$T$43+(RANDBETWEEN(CompanyProfiles!$R$43,CompanyProfiles!$S$43))/100,CompanyProfiles!$T$42+(RANDBETWEEN(CompanyProfiles!$R$42,CompanyProfiles!$S$42))/100))</f>
        <v>6534.666666666667</v>
      </c>
    </row>
    <row r="1749" spans="1:11" x14ac:dyDescent="0.2">
      <c r="A1749" s="6">
        <f ca="1">IF(CompanyProfiles!F$44&gt;=RAND(),0,1)</f>
        <v>1</v>
      </c>
      <c r="B1749" s="6">
        <f ca="1">IF(CompanyProfiles!G$44&gt;=RAND(),0,1)</f>
        <v>1</v>
      </c>
      <c r="C1749" s="6">
        <f ca="1">IF(CompanyProfiles!H$44&gt;=RAND(),0,1)</f>
        <v>1</v>
      </c>
      <c r="D1749" s="6">
        <f ca="1">IF(CompanyProfiles!I$44&gt;=RAND(),0,1)</f>
        <v>1</v>
      </c>
      <c r="E1749" s="6">
        <f ca="1">IF(CompanyProfiles!J$44&gt;=RAND(),0,1)</f>
        <v>0</v>
      </c>
      <c r="F1749" s="6">
        <f ca="1">IF(CompanyProfiles!K$44&gt;=RAND(),0,1)</f>
        <v>1</v>
      </c>
      <c r="G1749" s="6">
        <f ca="1">IF(CompanyProfiles!L$44&gt;=RAND(),0,1)</f>
        <v>1</v>
      </c>
      <c r="H1749" s="6">
        <f ca="1">IF(CompanyProfiles!M$44&gt;=RAND(),0,1)</f>
        <v>1</v>
      </c>
      <c r="I1749" s="6">
        <f ca="1">IF(CompanyProfiles!N$44&gt;=RAND(),0,1)</f>
        <v>0</v>
      </c>
      <c r="J1749" s="12">
        <f ca="1">1-(SUM(COUNTIF(A1749:I1749,"= 1"))/CompanyProfiles!$F$47)</f>
        <v>0.22222222222222221</v>
      </c>
      <c r="K1749" s="6">
        <f ca="1">IF(J1749=0,0,IF(G1749=1,CompanyProfiles!$T$43+(RANDBETWEEN(CompanyProfiles!$R$43,CompanyProfiles!$S$43))/100,CompanyProfiles!$T$42+(RANDBETWEEN(CompanyProfiles!$R$42,CompanyProfiles!$S$42))/100))</f>
        <v>10728.396666666667</v>
      </c>
    </row>
    <row r="1750" spans="1:11" x14ac:dyDescent="0.2">
      <c r="A1750" s="6">
        <f ca="1">IF(CompanyProfiles!F$44&gt;=RAND(),0,1)</f>
        <v>0</v>
      </c>
      <c r="B1750" s="6">
        <f ca="1">IF(CompanyProfiles!G$44&gt;=RAND(),0,1)</f>
        <v>0</v>
      </c>
      <c r="C1750" s="6">
        <f ca="1">IF(CompanyProfiles!H$44&gt;=RAND(),0,1)</f>
        <v>1</v>
      </c>
      <c r="D1750" s="6">
        <f ca="1">IF(CompanyProfiles!I$44&gt;=RAND(),0,1)</f>
        <v>1</v>
      </c>
      <c r="E1750" s="6">
        <f ca="1">IF(CompanyProfiles!J$44&gt;=RAND(),0,1)</f>
        <v>1</v>
      </c>
      <c r="F1750" s="6">
        <f ca="1">IF(CompanyProfiles!K$44&gt;=RAND(),0,1)</f>
        <v>1</v>
      </c>
      <c r="G1750" s="6">
        <f ca="1">IF(CompanyProfiles!L$44&gt;=RAND(),0,1)</f>
        <v>1</v>
      </c>
      <c r="H1750" s="6">
        <f ca="1">IF(CompanyProfiles!M$44&gt;=RAND(),0,1)</f>
        <v>0</v>
      </c>
      <c r="I1750" s="6">
        <f ca="1">IF(CompanyProfiles!N$44&gt;=RAND(),0,1)</f>
        <v>1</v>
      </c>
      <c r="J1750" s="12">
        <f ca="1">1-(SUM(COUNTIF(A1750:I1750,"= 1"))/CompanyProfiles!$F$47)</f>
        <v>0.33333333333333337</v>
      </c>
      <c r="K1750" s="6">
        <f ca="1">IF(J1750=0,0,IF(G1750=1,CompanyProfiles!$T$43+(RANDBETWEEN(CompanyProfiles!$R$43,CompanyProfiles!$S$43))/100,CompanyProfiles!$T$42+(RANDBETWEEN(CompanyProfiles!$R$42,CompanyProfiles!$S$42))/100))</f>
        <v>7172.6066666666666</v>
      </c>
    </row>
    <row r="1751" spans="1:11" x14ac:dyDescent="0.2">
      <c r="A1751" s="6">
        <f ca="1">IF(CompanyProfiles!F$44&gt;=RAND(),0,1)</f>
        <v>1</v>
      </c>
      <c r="B1751" s="6">
        <f ca="1">IF(CompanyProfiles!G$44&gt;=RAND(),0,1)</f>
        <v>0</v>
      </c>
      <c r="C1751" s="6">
        <f ca="1">IF(CompanyProfiles!H$44&gt;=RAND(),0,1)</f>
        <v>1</v>
      </c>
      <c r="D1751" s="6">
        <f ca="1">IF(CompanyProfiles!I$44&gt;=RAND(),0,1)</f>
        <v>1</v>
      </c>
      <c r="E1751" s="6">
        <f ca="1">IF(CompanyProfiles!J$44&gt;=RAND(),0,1)</f>
        <v>1</v>
      </c>
      <c r="F1751" s="6">
        <f ca="1">IF(CompanyProfiles!K$44&gt;=RAND(),0,1)</f>
        <v>1</v>
      </c>
      <c r="G1751" s="6">
        <f ca="1">IF(CompanyProfiles!L$44&gt;=RAND(),0,1)</f>
        <v>1</v>
      </c>
      <c r="H1751" s="6">
        <f ca="1">IF(CompanyProfiles!M$44&gt;=RAND(),0,1)</f>
        <v>1</v>
      </c>
      <c r="I1751" s="6">
        <f ca="1">IF(CompanyProfiles!N$44&gt;=RAND(),0,1)</f>
        <v>1</v>
      </c>
      <c r="J1751" s="12">
        <f ca="1">1-(SUM(COUNTIF(A1751:I1751,"= 1"))/CompanyProfiles!$F$47)</f>
        <v>0.11111111111111116</v>
      </c>
      <c r="K1751" s="6">
        <f ca="1">IF(J1751=0,0,IF(G1751=1,CompanyProfiles!$T$43+(RANDBETWEEN(CompanyProfiles!$R$43,CompanyProfiles!$S$43))/100,CompanyProfiles!$T$42+(RANDBETWEEN(CompanyProfiles!$R$42,CompanyProfiles!$S$42))/100))</f>
        <v>10220.586666666666</v>
      </c>
    </row>
    <row r="1752" spans="1:11" x14ac:dyDescent="0.2">
      <c r="A1752" s="6">
        <f ca="1">IF(CompanyProfiles!F$44&gt;=RAND(),0,1)</f>
        <v>1</v>
      </c>
      <c r="B1752" s="6">
        <f ca="1">IF(CompanyProfiles!G$44&gt;=RAND(),0,1)</f>
        <v>1</v>
      </c>
      <c r="C1752" s="6">
        <f ca="1">IF(CompanyProfiles!H$44&gt;=RAND(),0,1)</f>
        <v>0</v>
      </c>
      <c r="D1752" s="6">
        <f ca="1">IF(CompanyProfiles!I$44&gt;=RAND(),0,1)</f>
        <v>1</v>
      </c>
      <c r="E1752" s="6">
        <f ca="1">IF(CompanyProfiles!J$44&gt;=RAND(),0,1)</f>
        <v>1</v>
      </c>
      <c r="F1752" s="6">
        <f ca="1">IF(CompanyProfiles!K$44&gt;=RAND(),0,1)</f>
        <v>0</v>
      </c>
      <c r="G1752" s="6">
        <f ca="1">IF(CompanyProfiles!L$44&gt;=RAND(),0,1)</f>
        <v>0</v>
      </c>
      <c r="H1752" s="6">
        <f ca="1">IF(CompanyProfiles!M$44&gt;=RAND(),0,1)</f>
        <v>1</v>
      </c>
      <c r="I1752" s="6">
        <f ca="1">IF(CompanyProfiles!N$44&gt;=RAND(),0,1)</f>
        <v>0</v>
      </c>
      <c r="J1752" s="12">
        <f ca="1">1-(SUM(COUNTIF(A1752:I1752,"= 1"))/CompanyProfiles!$F$47)</f>
        <v>0.44444444444444442</v>
      </c>
      <c r="K1752" s="6">
        <f ca="1">IF(J1752=0,0,IF(G1752=1,CompanyProfiles!$T$43+(RANDBETWEEN(CompanyProfiles!$R$43,CompanyProfiles!$S$43))/100,CompanyProfiles!$T$42+(RANDBETWEEN(CompanyProfiles!$R$42,CompanyProfiles!$S$42))/100))</f>
        <v>3370.0366666666664</v>
      </c>
    </row>
    <row r="1753" spans="1:11" x14ac:dyDescent="0.2">
      <c r="A1753" s="6">
        <f ca="1">IF(CompanyProfiles!F$44&gt;=RAND(),0,1)</f>
        <v>1</v>
      </c>
      <c r="B1753" s="6">
        <f ca="1">IF(CompanyProfiles!G$44&gt;=RAND(),0,1)</f>
        <v>0</v>
      </c>
      <c r="C1753" s="6">
        <f ca="1">IF(CompanyProfiles!H$44&gt;=RAND(),0,1)</f>
        <v>1</v>
      </c>
      <c r="D1753" s="6">
        <f ca="1">IF(CompanyProfiles!I$44&gt;=RAND(),0,1)</f>
        <v>1</v>
      </c>
      <c r="E1753" s="6">
        <f ca="1">IF(CompanyProfiles!J$44&gt;=RAND(),0,1)</f>
        <v>1</v>
      </c>
      <c r="F1753" s="6">
        <f ca="1">IF(CompanyProfiles!K$44&gt;=RAND(),0,1)</f>
        <v>1</v>
      </c>
      <c r="G1753" s="6">
        <f ca="1">IF(CompanyProfiles!L$44&gt;=RAND(),0,1)</f>
        <v>1</v>
      </c>
      <c r="H1753" s="6">
        <f ca="1">IF(CompanyProfiles!M$44&gt;=RAND(),0,1)</f>
        <v>0</v>
      </c>
      <c r="I1753" s="6">
        <f ca="1">IF(CompanyProfiles!N$44&gt;=RAND(),0,1)</f>
        <v>1</v>
      </c>
      <c r="J1753" s="12">
        <f ca="1">1-(SUM(COUNTIF(A1753:I1753,"= 1"))/CompanyProfiles!$F$47)</f>
        <v>0.22222222222222221</v>
      </c>
      <c r="K1753" s="6">
        <f ca="1">IF(J1753=0,0,IF(G1753=1,CompanyProfiles!$T$43+(RANDBETWEEN(CompanyProfiles!$R$43,CompanyProfiles!$S$43))/100,CompanyProfiles!$T$42+(RANDBETWEEN(CompanyProfiles!$R$42,CompanyProfiles!$S$42))/100))</f>
        <v>9269.7966666666671</v>
      </c>
    </row>
    <row r="1754" spans="1:11" x14ac:dyDescent="0.2">
      <c r="A1754" s="6">
        <f ca="1">IF(CompanyProfiles!F$44&gt;=RAND(),0,1)</f>
        <v>1</v>
      </c>
      <c r="B1754" s="6">
        <f ca="1">IF(CompanyProfiles!G$44&gt;=RAND(),0,1)</f>
        <v>1</v>
      </c>
      <c r="C1754" s="6">
        <f ca="1">IF(CompanyProfiles!H$44&gt;=RAND(),0,1)</f>
        <v>1</v>
      </c>
      <c r="D1754" s="6">
        <f ca="1">IF(CompanyProfiles!I$44&gt;=RAND(),0,1)</f>
        <v>0</v>
      </c>
      <c r="E1754" s="6">
        <f ca="1">IF(CompanyProfiles!J$44&gt;=RAND(),0,1)</f>
        <v>1</v>
      </c>
      <c r="F1754" s="6">
        <f ca="1">IF(CompanyProfiles!K$44&gt;=RAND(),0,1)</f>
        <v>1</v>
      </c>
      <c r="G1754" s="6">
        <f ca="1">IF(CompanyProfiles!L$44&gt;=RAND(),0,1)</f>
        <v>0</v>
      </c>
      <c r="H1754" s="6">
        <f ca="1">IF(CompanyProfiles!M$44&gt;=RAND(),0,1)</f>
        <v>1</v>
      </c>
      <c r="I1754" s="6">
        <f ca="1">IF(CompanyProfiles!N$44&gt;=RAND(),0,1)</f>
        <v>1</v>
      </c>
      <c r="J1754" s="12">
        <f ca="1">1-(SUM(COUNTIF(A1754:I1754,"= 1"))/CompanyProfiles!$F$47)</f>
        <v>0.22222222222222221</v>
      </c>
      <c r="K1754" s="6">
        <f ca="1">IF(J1754=0,0,IF(G1754=1,CompanyProfiles!$T$43+(RANDBETWEEN(CompanyProfiles!$R$43,CompanyProfiles!$S$43))/100,CompanyProfiles!$T$42+(RANDBETWEEN(CompanyProfiles!$R$42,CompanyProfiles!$S$42))/100))</f>
        <v>912.11666666666667</v>
      </c>
    </row>
    <row r="1755" spans="1:11" x14ac:dyDescent="0.2">
      <c r="A1755" s="6">
        <f ca="1">IF(CompanyProfiles!F$44&gt;=RAND(),0,1)</f>
        <v>1</v>
      </c>
      <c r="B1755" s="6">
        <f ca="1">IF(CompanyProfiles!G$44&gt;=RAND(),0,1)</f>
        <v>0</v>
      </c>
      <c r="C1755" s="6">
        <f ca="1">IF(CompanyProfiles!H$44&gt;=RAND(),0,1)</f>
        <v>0</v>
      </c>
      <c r="D1755" s="6">
        <f ca="1">IF(CompanyProfiles!I$44&gt;=RAND(),0,1)</f>
        <v>0</v>
      </c>
      <c r="E1755" s="6">
        <f ca="1">IF(CompanyProfiles!J$44&gt;=RAND(),0,1)</f>
        <v>0</v>
      </c>
      <c r="F1755" s="6">
        <f ca="1">IF(CompanyProfiles!K$44&gt;=RAND(),0,1)</f>
        <v>1</v>
      </c>
      <c r="G1755" s="6">
        <f ca="1">IF(CompanyProfiles!L$44&gt;=RAND(),0,1)</f>
        <v>1</v>
      </c>
      <c r="H1755" s="6">
        <f ca="1">IF(CompanyProfiles!M$44&gt;=RAND(),0,1)</f>
        <v>1</v>
      </c>
      <c r="I1755" s="6">
        <f ca="1">IF(CompanyProfiles!N$44&gt;=RAND(),0,1)</f>
        <v>0</v>
      </c>
      <c r="J1755" s="12">
        <f ca="1">1-(SUM(COUNTIF(A1755:I1755,"= 1"))/CompanyProfiles!$F$47)</f>
        <v>0.55555555555555558</v>
      </c>
      <c r="K1755" s="6">
        <f ca="1">IF(J1755=0,0,IF(G1755=1,CompanyProfiles!$T$43+(RANDBETWEEN(CompanyProfiles!$R$43,CompanyProfiles!$S$43))/100,CompanyProfiles!$T$42+(RANDBETWEEN(CompanyProfiles!$R$42,CompanyProfiles!$S$42))/100))</f>
        <v>12714.226666666667</v>
      </c>
    </row>
    <row r="1756" spans="1:11" x14ac:dyDescent="0.2">
      <c r="A1756" s="6">
        <f ca="1">IF(CompanyProfiles!F$44&gt;=RAND(),0,1)</f>
        <v>1</v>
      </c>
      <c r="B1756" s="6">
        <f ca="1">IF(CompanyProfiles!G$44&gt;=RAND(),0,1)</f>
        <v>1</v>
      </c>
      <c r="C1756" s="6">
        <f ca="1">IF(CompanyProfiles!H$44&gt;=RAND(),0,1)</f>
        <v>0</v>
      </c>
      <c r="D1756" s="6">
        <f ca="1">IF(CompanyProfiles!I$44&gt;=RAND(),0,1)</f>
        <v>0</v>
      </c>
      <c r="E1756" s="6">
        <f ca="1">IF(CompanyProfiles!J$44&gt;=RAND(),0,1)</f>
        <v>1</v>
      </c>
      <c r="F1756" s="6">
        <f ca="1">IF(CompanyProfiles!K$44&gt;=RAND(),0,1)</f>
        <v>1</v>
      </c>
      <c r="G1756" s="6">
        <f ca="1">IF(CompanyProfiles!L$44&gt;=RAND(),0,1)</f>
        <v>1</v>
      </c>
      <c r="H1756" s="6">
        <f ca="1">IF(CompanyProfiles!M$44&gt;=RAND(),0,1)</f>
        <v>1</v>
      </c>
      <c r="I1756" s="6">
        <f ca="1">IF(CompanyProfiles!N$44&gt;=RAND(),0,1)</f>
        <v>1</v>
      </c>
      <c r="J1756" s="12">
        <f ca="1">1-(SUM(COUNTIF(A1756:I1756,"= 1"))/CompanyProfiles!$F$47)</f>
        <v>0.22222222222222221</v>
      </c>
      <c r="K1756" s="6">
        <f ca="1">IF(J1756=0,0,IF(G1756=1,CompanyProfiles!$T$43+(RANDBETWEEN(CompanyProfiles!$R$43,CompanyProfiles!$S$43))/100,CompanyProfiles!$T$42+(RANDBETWEEN(CompanyProfiles!$R$42,CompanyProfiles!$S$42))/100))</f>
        <v>6783.126666666667</v>
      </c>
    </row>
    <row r="1757" spans="1:11" x14ac:dyDescent="0.2">
      <c r="A1757" s="6">
        <f ca="1">IF(CompanyProfiles!F$44&gt;=RAND(),0,1)</f>
        <v>0</v>
      </c>
      <c r="B1757" s="6">
        <f ca="1">IF(CompanyProfiles!G$44&gt;=RAND(),0,1)</f>
        <v>0</v>
      </c>
      <c r="C1757" s="6">
        <f ca="1">IF(CompanyProfiles!H$44&gt;=RAND(),0,1)</f>
        <v>1</v>
      </c>
      <c r="D1757" s="6">
        <f ca="1">IF(CompanyProfiles!I$44&gt;=RAND(),0,1)</f>
        <v>1</v>
      </c>
      <c r="E1757" s="6">
        <f ca="1">IF(CompanyProfiles!J$44&gt;=RAND(),0,1)</f>
        <v>1</v>
      </c>
      <c r="F1757" s="6">
        <f ca="1">IF(CompanyProfiles!K$44&gt;=RAND(),0,1)</f>
        <v>1</v>
      </c>
      <c r="G1757" s="6">
        <f ca="1">IF(CompanyProfiles!L$44&gt;=RAND(),0,1)</f>
        <v>1</v>
      </c>
      <c r="H1757" s="6">
        <f ca="1">IF(CompanyProfiles!M$44&gt;=RAND(),0,1)</f>
        <v>1</v>
      </c>
      <c r="I1757" s="6">
        <f ca="1">IF(CompanyProfiles!N$44&gt;=RAND(),0,1)</f>
        <v>1</v>
      </c>
      <c r="J1757" s="12">
        <f ca="1">1-(SUM(COUNTIF(A1757:I1757,"= 1"))/CompanyProfiles!$F$47)</f>
        <v>0.22222222222222221</v>
      </c>
      <c r="K1757" s="6">
        <f ca="1">IF(J1757=0,0,IF(G1757=1,CompanyProfiles!$T$43+(RANDBETWEEN(CompanyProfiles!$R$43,CompanyProfiles!$S$43))/100,CompanyProfiles!$T$42+(RANDBETWEEN(CompanyProfiles!$R$42,CompanyProfiles!$S$42))/100))</f>
        <v>5941.7366666666667</v>
      </c>
    </row>
    <row r="1758" spans="1:11" x14ac:dyDescent="0.2">
      <c r="A1758" s="6">
        <f ca="1">IF(CompanyProfiles!F$44&gt;=RAND(),0,1)</f>
        <v>0</v>
      </c>
      <c r="B1758" s="6">
        <f ca="1">IF(CompanyProfiles!G$44&gt;=RAND(),0,1)</f>
        <v>0</v>
      </c>
      <c r="C1758" s="6">
        <f ca="1">IF(CompanyProfiles!H$44&gt;=RAND(),0,1)</f>
        <v>0</v>
      </c>
      <c r="D1758" s="6">
        <f ca="1">IF(CompanyProfiles!I$44&gt;=RAND(),0,1)</f>
        <v>1</v>
      </c>
      <c r="E1758" s="6">
        <f ca="1">IF(CompanyProfiles!J$44&gt;=RAND(),0,1)</f>
        <v>0</v>
      </c>
      <c r="F1758" s="6">
        <f ca="1">IF(CompanyProfiles!K$44&gt;=RAND(),0,1)</f>
        <v>1</v>
      </c>
      <c r="G1758" s="6">
        <f ca="1">IF(CompanyProfiles!L$44&gt;=RAND(),0,1)</f>
        <v>1</v>
      </c>
      <c r="H1758" s="6">
        <f ca="1">IF(CompanyProfiles!M$44&gt;=RAND(),0,1)</f>
        <v>1</v>
      </c>
      <c r="I1758" s="6">
        <f ca="1">IF(CompanyProfiles!N$44&gt;=RAND(),0,1)</f>
        <v>1</v>
      </c>
      <c r="J1758" s="12">
        <f ca="1">1-(SUM(COUNTIF(A1758:I1758,"= 1"))/CompanyProfiles!$F$47)</f>
        <v>0.44444444444444442</v>
      </c>
      <c r="K1758" s="6">
        <f ca="1">IF(J1758=0,0,IF(G1758=1,CompanyProfiles!$T$43+(RANDBETWEEN(CompanyProfiles!$R$43,CompanyProfiles!$S$43))/100,CompanyProfiles!$T$42+(RANDBETWEEN(CompanyProfiles!$R$42,CompanyProfiles!$S$42))/100))</f>
        <v>14095.666666666668</v>
      </c>
    </row>
    <row r="1759" spans="1:11" x14ac:dyDescent="0.2">
      <c r="A1759" s="6">
        <f ca="1">IF(CompanyProfiles!F$44&gt;=RAND(),0,1)</f>
        <v>1</v>
      </c>
      <c r="B1759" s="6">
        <f ca="1">IF(CompanyProfiles!G$44&gt;=RAND(),0,1)</f>
        <v>1</v>
      </c>
      <c r="C1759" s="6">
        <f ca="1">IF(CompanyProfiles!H$44&gt;=RAND(),0,1)</f>
        <v>1</v>
      </c>
      <c r="D1759" s="6">
        <f ca="1">IF(CompanyProfiles!I$44&gt;=RAND(),0,1)</f>
        <v>1</v>
      </c>
      <c r="E1759" s="6">
        <f ca="1">IF(CompanyProfiles!J$44&gt;=RAND(),0,1)</f>
        <v>1</v>
      </c>
      <c r="F1759" s="6">
        <f ca="1">IF(CompanyProfiles!K$44&gt;=RAND(),0,1)</f>
        <v>1</v>
      </c>
      <c r="G1759" s="6">
        <f ca="1">IF(CompanyProfiles!L$44&gt;=RAND(),0,1)</f>
        <v>0</v>
      </c>
      <c r="H1759" s="6">
        <f ca="1">IF(CompanyProfiles!M$44&gt;=RAND(),0,1)</f>
        <v>1</v>
      </c>
      <c r="I1759" s="6">
        <f ca="1">IF(CompanyProfiles!N$44&gt;=RAND(),0,1)</f>
        <v>1</v>
      </c>
      <c r="J1759" s="12">
        <f ca="1">1-(SUM(COUNTIF(A1759:I1759,"= 1"))/CompanyProfiles!$F$47)</f>
        <v>0.11111111111111116</v>
      </c>
      <c r="K1759" s="6">
        <f ca="1">IF(J1759=0,0,IF(G1759=1,CompanyProfiles!$T$43+(RANDBETWEEN(CompanyProfiles!$R$43,CompanyProfiles!$S$43))/100,CompanyProfiles!$T$42+(RANDBETWEEN(CompanyProfiles!$R$42,CompanyProfiles!$S$42))/100))</f>
        <v>1511.9266666666667</v>
      </c>
    </row>
    <row r="1760" spans="1:11" x14ac:dyDescent="0.2">
      <c r="A1760" s="6">
        <f ca="1">IF(CompanyProfiles!F$44&gt;=RAND(),0,1)</f>
        <v>1</v>
      </c>
      <c r="B1760" s="6">
        <f ca="1">IF(CompanyProfiles!G$44&gt;=RAND(),0,1)</f>
        <v>1</v>
      </c>
      <c r="C1760" s="6">
        <f ca="1">IF(CompanyProfiles!H$44&gt;=RAND(),0,1)</f>
        <v>1</v>
      </c>
      <c r="D1760" s="6">
        <f ca="1">IF(CompanyProfiles!I$44&gt;=RAND(),0,1)</f>
        <v>1</v>
      </c>
      <c r="E1760" s="6">
        <f ca="1">IF(CompanyProfiles!J$44&gt;=RAND(),0,1)</f>
        <v>1</v>
      </c>
      <c r="F1760" s="6">
        <f ca="1">IF(CompanyProfiles!K$44&gt;=RAND(),0,1)</f>
        <v>0</v>
      </c>
      <c r="G1760" s="6">
        <f ca="1">IF(CompanyProfiles!L$44&gt;=RAND(),0,1)</f>
        <v>1</v>
      </c>
      <c r="H1760" s="6">
        <f ca="1">IF(CompanyProfiles!M$44&gt;=RAND(),0,1)</f>
        <v>1</v>
      </c>
      <c r="I1760" s="6">
        <f ca="1">IF(CompanyProfiles!N$44&gt;=RAND(),0,1)</f>
        <v>1</v>
      </c>
      <c r="J1760" s="12">
        <f ca="1">1-(SUM(COUNTIF(A1760:I1760,"= 1"))/CompanyProfiles!$F$47)</f>
        <v>0.11111111111111116</v>
      </c>
      <c r="K1760" s="6">
        <f ca="1">IF(J1760=0,0,IF(G1760=1,CompanyProfiles!$T$43+(RANDBETWEEN(CompanyProfiles!$R$43,CompanyProfiles!$S$43))/100,CompanyProfiles!$T$42+(RANDBETWEEN(CompanyProfiles!$R$42,CompanyProfiles!$S$42))/100))</f>
        <v>9896.2966666666671</v>
      </c>
    </row>
    <row r="1761" spans="1:11" x14ac:dyDescent="0.2">
      <c r="A1761" s="6">
        <f ca="1">IF(CompanyProfiles!F$44&gt;=RAND(),0,1)</f>
        <v>1</v>
      </c>
      <c r="B1761" s="6">
        <f ca="1">IF(CompanyProfiles!G$44&gt;=RAND(),0,1)</f>
        <v>1</v>
      </c>
      <c r="C1761" s="6">
        <f ca="1">IF(CompanyProfiles!H$44&gt;=RAND(),0,1)</f>
        <v>1</v>
      </c>
      <c r="D1761" s="6">
        <f ca="1">IF(CompanyProfiles!I$44&gt;=RAND(),0,1)</f>
        <v>1</v>
      </c>
      <c r="E1761" s="6">
        <f ca="1">IF(CompanyProfiles!J$44&gt;=RAND(),0,1)</f>
        <v>1</v>
      </c>
      <c r="F1761" s="6">
        <f ca="1">IF(CompanyProfiles!K$44&gt;=RAND(),0,1)</f>
        <v>1</v>
      </c>
      <c r="G1761" s="6">
        <f ca="1">IF(CompanyProfiles!L$44&gt;=RAND(),0,1)</f>
        <v>1</v>
      </c>
      <c r="H1761" s="6">
        <f ca="1">IF(CompanyProfiles!M$44&gt;=RAND(),0,1)</f>
        <v>0</v>
      </c>
      <c r="I1761" s="6">
        <f ca="1">IF(CompanyProfiles!N$44&gt;=RAND(),0,1)</f>
        <v>1</v>
      </c>
      <c r="J1761" s="12">
        <f ca="1">1-(SUM(COUNTIF(A1761:I1761,"= 1"))/CompanyProfiles!$F$47)</f>
        <v>0.11111111111111116</v>
      </c>
      <c r="K1761" s="6">
        <f ca="1">IF(J1761=0,0,IF(G1761=1,CompanyProfiles!$T$43+(RANDBETWEEN(CompanyProfiles!$R$43,CompanyProfiles!$S$43))/100,CompanyProfiles!$T$42+(RANDBETWEEN(CompanyProfiles!$R$42,CompanyProfiles!$S$42))/100))</f>
        <v>12469.636666666667</v>
      </c>
    </row>
    <row r="1762" spans="1:11" x14ac:dyDescent="0.2">
      <c r="A1762" s="6">
        <f ca="1">IF(CompanyProfiles!F$44&gt;=RAND(),0,1)</f>
        <v>1</v>
      </c>
      <c r="B1762" s="6">
        <f ca="1">IF(CompanyProfiles!G$44&gt;=RAND(),0,1)</f>
        <v>1</v>
      </c>
      <c r="C1762" s="6">
        <f ca="1">IF(CompanyProfiles!H$44&gt;=RAND(),0,1)</f>
        <v>1</v>
      </c>
      <c r="D1762" s="6">
        <f ca="1">IF(CompanyProfiles!I$44&gt;=RAND(),0,1)</f>
        <v>1</v>
      </c>
      <c r="E1762" s="6">
        <f ca="1">IF(CompanyProfiles!J$44&gt;=RAND(),0,1)</f>
        <v>1</v>
      </c>
      <c r="F1762" s="6">
        <f ca="1">IF(CompanyProfiles!K$44&gt;=RAND(),0,1)</f>
        <v>1</v>
      </c>
      <c r="G1762" s="6">
        <f ca="1">IF(CompanyProfiles!L$44&gt;=RAND(),0,1)</f>
        <v>1</v>
      </c>
      <c r="H1762" s="6">
        <f ca="1">IF(CompanyProfiles!M$44&gt;=RAND(),0,1)</f>
        <v>1</v>
      </c>
      <c r="I1762" s="6">
        <f ca="1">IF(CompanyProfiles!N$44&gt;=RAND(),0,1)</f>
        <v>1</v>
      </c>
      <c r="J1762" s="12">
        <f ca="1">1-(SUM(COUNTIF(A1762:I1762,"= 1"))/CompanyProfiles!$F$47)</f>
        <v>0</v>
      </c>
      <c r="K1762" s="6">
        <f ca="1">IF(J1762=0,0,IF(G1762=1,CompanyProfiles!$T$43+(RANDBETWEEN(CompanyProfiles!$R$43,CompanyProfiles!$S$43))/100,CompanyProfiles!$T$42+(RANDBETWEEN(CompanyProfiles!$R$42,CompanyProfiles!$S$42))/100))</f>
        <v>0</v>
      </c>
    </row>
    <row r="1763" spans="1:11" x14ac:dyDescent="0.2">
      <c r="A1763" s="6">
        <f ca="1">IF(CompanyProfiles!F$44&gt;=RAND(),0,1)</f>
        <v>0</v>
      </c>
      <c r="B1763" s="6">
        <f ca="1">IF(CompanyProfiles!G$44&gt;=RAND(),0,1)</f>
        <v>0</v>
      </c>
      <c r="C1763" s="6">
        <f ca="1">IF(CompanyProfiles!H$44&gt;=RAND(),0,1)</f>
        <v>0</v>
      </c>
      <c r="D1763" s="6">
        <f ca="1">IF(CompanyProfiles!I$44&gt;=RAND(),0,1)</f>
        <v>1</v>
      </c>
      <c r="E1763" s="6">
        <f ca="1">IF(CompanyProfiles!J$44&gt;=RAND(),0,1)</f>
        <v>1</v>
      </c>
      <c r="F1763" s="6">
        <f ca="1">IF(CompanyProfiles!K$44&gt;=RAND(),0,1)</f>
        <v>1</v>
      </c>
      <c r="G1763" s="6">
        <f ca="1">IF(CompanyProfiles!L$44&gt;=RAND(),0,1)</f>
        <v>1</v>
      </c>
      <c r="H1763" s="6">
        <f ca="1">IF(CompanyProfiles!M$44&gt;=RAND(),0,1)</f>
        <v>0</v>
      </c>
      <c r="I1763" s="6">
        <f ca="1">IF(CompanyProfiles!N$44&gt;=RAND(),0,1)</f>
        <v>1</v>
      </c>
      <c r="J1763" s="12">
        <f ca="1">1-(SUM(COUNTIF(A1763:I1763,"= 1"))/CompanyProfiles!$F$47)</f>
        <v>0.44444444444444442</v>
      </c>
      <c r="K1763" s="6">
        <f ca="1">IF(J1763=0,0,IF(G1763=1,CompanyProfiles!$T$43+(RANDBETWEEN(CompanyProfiles!$R$43,CompanyProfiles!$S$43))/100,CompanyProfiles!$T$42+(RANDBETWEEN(CompanyProfiles!$R$42,CompanyProfiles!$S$42))/100))</f>
        <v>8418.4566666666669</v>
      </c>
    </row>
    <row r="1764" spans="1:11" x14ac:dyDescent="0.2">
      <c r="A1764" s="6">
        <f ca="1">IF(CompanyProfiles!F$44&gt;=RAND(),0,1)</f>
        <v>1</v>
      </c>
      <c r="B1764" s="6">
        <f ca="1">IF(CompanyProfiles!G$44&gt;=RAND(),0,1)</f>
        <v>0</v>
      </c>
      <c r="C1764" s="6">
        <f ca="1">IF(CompanyProfiles!H$44&gt;=RAND(),0,1)</f>
        <v>1</v>
      </c>
      <c r="D1764" s="6">
        <f ca="1">IF(CompanyProfiles!I$44&gt;=RAND(),0,1)</f>
        <v>1</v>
      </c>
      <c r="E1764" s="6">
        <f ca="1">IF(CompanyProfiles!J$44&gt;=RAND(),0,1)</f>
        <v>1</v>
      </c>
      <c r="F1764" s="6">
        <f ca="1">IF(CompanyProfiles!K$44&gt;=RAND(),0,1)</f>
        <v>1</v>
      </c>
      <c r="G1764" s="6">
        <f ca="1">IF(CompanyProfiles!L$44&gt;=RAND(),0,1)</f>
        <v>1</v>
      </c>
      <c r="H1764" s="6">
        <f ca="1">IF(CompanyProfiles!M$44&gt;=RAND(),0,1)</f>
        <v>1</v>
      </c>
      <c r="I1764" s="6">
        <f ca="1">IF(CompanyProfiles!N$44&gt;=RAND(),0,1)</f>
        <v>1</v>
      </c>
      <c r="J1764" s="12">
        <f ca="1">1-(SUM(COUNTIF(A1764:I1764,"= 1"))/CompanyProfiles!$F$47)</f>
        <v>0.11111111111111116</v>
      </c>
      <c r="K1764" s="6">
        <f ca="1">IF(J1764=0,0,IF(G1764=1,CompanyProfiles!$T$43+(RANDBETWEEN(CompanyProfiles!$R$43,CompanyProfiles!$S$43))/100,CompanyProfiles!$T$42+(RANDBETWEEN(CompanyProfiles!$R$42,CompanyProfiles!$S$42))/100))</f>
        <v>15388.926666666666</v>
      </c>
    </row>
    <row r="1765" spans="1:11" x14ac:dyDescent="0.2">
      <c r="A1765" s="6">
        <f ca="1">IF(CompanyProfiles!F$44&gt;=RAND(),0,1)</f>
        <v>1</v>
      </c>
      <c r="B1765" s="6">
        <f ca="1">IF(CompanyProfiles!G$44&gt;=RAND(),0,1)</f>
        <v>1</v>
      </c>
      <c r="C1765" s="6">
        <f ca="1">IF(CompanyProfiles!H$44&gt;=RAND(),0,1)</f>
        <v>1</v>
      </c>
      <c r="D1765" s="6">
        <f ca="1">IF(CompanyProfiles!I$44&gt;=RAND(),0,1)</f>
        <v>1</v>
      </c>
      <c r="E1765" s="6">
        <f ca="1">IF(CompanyProfiles!J$44&gt;=RAND(),0,1)</f>
        <v>1</v>
      </c>
      <c r="F1765" s="6">
        <f ca="1">IF(CompanyProfiles!K$44&gt;=RAND(),0,1)</f>
        <v>1</v>
      </c>
      <c r="G1765" s="6">
        <f ca="1">IF(CompanyProfiles!L$44&gt;=RAND(),0,1)</f>
        <v>1</v>
      </c>
      <c r="H1765" s="6">
        <f ca="1">IF(CompanyProfiles!M$44&gt;=RAND(),0,1)</f>
        <v>0</v>
      </c>
      <c r="I1765" s="6">
        <f ca="1">IF(CompanyProfiles!N$44&gt;=RAND(),0,1)</f>
        <v>1</v>
      </c>
      <c r="J1765" s="12">
        <f ca="1">1-(SUM(COUNTIF(A1765:I1765,"= 1"))/CompanyProfiles!$F$47)</f>
        <v>0.11111111111111116</v>
      </c>
      <c r="K1765" s="6">
        <f ca="1">IF(J1765=0,0,IF(G1765=1,CompanyProfiles!$T$43+(RANDBETWEEN(CompanyProfiles!$R$43,CompanyProfiles!$S$43))/100,CompanyProfiles!$T$42+(RANDBETWEEN(CompanyProfiles!$R$42,CompanyProfiles!$S$42))/100))</f>
        <v>6664.2066666666669</v>
      </c>
    </row>
    <row r="1766" spans="1:11" x14ac:dyDescent="0.2">
      <c r="A1766" s="6">
        <f ca="1">IF(CompanyProfiles!F$44&gt;=RAND(),0,1)</f>
        <v>1</v>
      </c>
      <c r="B1766" s="6">
        <f ca="1">IF(CompanyProfiles!G$44&gt;=RAND(),0,1)</f>
        <v>0</v>
      </c>
      <c r="C1766" s="6">
        <f ca="1">IF(CompanyProfiles!H$44&gt;=RAND(),0,1)</f>
        <v>0</v>
      </c>
      <c r="D1766" s="6">
        <f ca="1">IF(CompanyProfiles!I$44&gt;=RAND(),0,1)</f>
        <v>1</v>
      </c>
      <c r="E1766" s="6">
        <f ca="1">IF(CompanyProfiles!J$44&gt;=RAND(),0,1)</f>
        <v>1</v>
      </c>
      <c r="F1766" s="6">
        <f ca="1">IF(CompanyProfiles!K$44&gt;=RAND(),0,1)</f>
        <v>1</v>
      </c>
      <c r="G1766" s="6">
        <f ca="1">IF(CompanyProfiles!L$44&gt;=RAND(),0,1)</f>
        <v>1</v>
      </c>
      <c r="H1766" s="6">
        <f ca="1">IF(CompanyProfiles!M$44&gt;=RAND(),0,1)</f>
        <v>1</v>
      </c>
      <c r="I1766" s="6">
        <f ca="1">IF(CompanyProfiles!N$44&gt;=RAND(),0,1)</f>
        <v>1</v>
      </c>
      <c r="J1766" s="12">
        <f ca="1">1-(SUM(COUNTIF(A1766:I1766,"= 1"))/CompanyProfiles!$F$47)</f>
        <v>0.22222222222222221</v>
      </c>
      <c r="K1766" s="6">
        <f ca="1">IF(J1766=0,0,IF(G1766=1,CompanyProfiles!$T$43+(RANDBETWEEN(CompanyProfiles!$R$43,CompanyProfiles!$S$43))/100,CompanyProfiles!$T$42+(RANDBETWEEN(CompanyProfiles!$R$42,CompanyProfiles!$S$42))/100))</f>
        <v>8516.0766666666659</v>
      </c>
    </row>
    <row r="1767" spans="1:11" x14ac:dyDescent="0.2">
      <c r="A1767" s="6">
        <f ca="1">IF(CompanyProfiles!F$44&gt;=RAND(),0,1)</f>
        <v>1</v>
      </c>
      <c r="B1767" s="6">
        <f ca="1">IF(CompanyProfiles!G$44&gt;=RAND(),0,1)</f>
        <v>1</v>
      </c>
      <c r="C1767" s="6">
        <f ca="1">IF(CompanyProfiles!H$44&gt;=RAND(),0,1)</f>
        <v>1</v>
      </c>
      <c r="D1767" s="6">
        <f ca="1">IF(CompanyProfiles!I$44&gt;=RAND(),0,1)</f>
        <v>1</v>
      </c>
      <c r="E1767" s="6">
        <f ca="1">IF(CompanyProfiles!J$44&gt;=RAND(),0,1)</f>
        <v>1</v>
      </c>
      <c r="F1767" s="6">
        <f ca="1">IF(CompanyProfiles!K$44&gt;=RAND(),0,1)</f>
        <v>1</v>
      </c>
      <c r="G1767" s="6">
        <f ca="1">IF(CompanyProfiles!L$44&gt;=RAND(),0,1)</f>
        <v>1</v>
      </c>
      <c r="H1767" s="6">
        <f ca="1">IF(CompanyProfiles!M$44&gt;=RAND(),0,1)</f>
        <v>1</v>
      </c>
      <c r="I1767" s="6">
        <f ca="1">IF(CompanyProfiles!N$44&gt;=RAND(),0,1)</f>
        <v>1</v>
      </c>
      <c r="J1767" s="12">
        <f ca="1">1-(SUM(COUNTIF(A1767:I1767,"= 1"))/CompanyProfiles!$F$47)</f>
        <v>0</v>
      </c>
      <c r="K1767" s="6">
        <f ca="1">IF(J1767=0,0,IF(G1767=1,CompanyProfiles!$T$43+(RANDBETWEEN(CompanyProfiles!$R$43,CompanyProfiles!$S$43))/100,CompanyProfiles!$T$42+(RANDBETWEEN(CompanyProfiles!$R$42,CompanyProfiles!$S$42))/100))</f>
        <v>0</v>
      </c>
    </row>
    <row r="1768" spans="1:11" x14ac:dyDescent="0.2">
      <c r="A1768" s="6">
        <f ca="1">IF(CompanyProfiles!F$44&gt;=RAND(),0,1)</f>
        <v>1</v>
      </c>
      <c r="B1768" s="6">
        <f ca="1">IF(CompanyProfiles!G$44&gt;=RAND(),0,1)</f>
        <v>1</v>
      </c>
      <c r="C1768" s="6">
        <f ca="1">IF(CompanyProfiles!H$44&gt;=RAND(),0,1)</f>
        <v>1</v>
      </c>
      <c r="D1768" s="6">
        <f ca="1">IF(CompanyProfiles!I$44&gt;=RAND(),0,1)</f>
        <v>1</v>
      </c>
      <c r="E1768" s="6">
        <f ca="1">IF(CompanyProfiles!J$44&gt;=RAND(),0,1)</f>
        <v>1</v>
      </c>
      <c r="F1768" s="6">
        <f ca="1">IF(CompanyProfiles!K$44&gt;=RAND(),0,1)</f>
        <v>1</v>
      </c>
      <c r="G1768" s="6">
        <f ca="1">IF(CompanyProfiles!L$44&gt;=RAND(),0,1)</f>
        <v>1</v>
      </c>
      <c r="H1768" s="6">
        <f ca="1">IF(CompanyProfiles!M$44&gt;=RAND(),0,1)</f>
        <v>0</v>
      </c>
      <c r="I1768" s="6">
        <f ca="1">IF(CompanyProfiles!N$44&gt;=RAND(),0,1)</f>
        <v>1</v>
      </c>
      <c r="J1768" s="12">
        <f ca="1">1-(SUM(COUNTIF(A1768:I1768,"= 1"))/CompanyProfiles!$F$47)</f>
        <v>0.11111111111111116</v>
      </c>
      <c r="K1768" s="6">
        <f ca="1">IF(J1768=0,0,IF(G1768=1,CompanyProfiles!$T$43+(RANDBETWEEN(CompanyProfiles!$R$43,CompanyProfiles!$S$43))/100,CompanyProfiles!$T$42+(RANDBETWEEN(CompanyProfiles!$R$42,CompanyProfiles!$S$42))/100))</f>
        <v>7180.1966666666667</v>
      </c>
    </row>
    <row r="1769" spans="1:11" x14ac:dyDescent="0.2">
      <c r="A1769" s="6">
        <f ca="1">IF(CompanyProfiles!F$44&gt;=RAND(),0,1)</f>
        <v>1</v>
      </c>
      <c r="B1769" s="6">
        <f ca="1">IF(CompanyProfiles!G$44&gt;=RAND(),0,1)</f>
        <v>1</v>
      </c>
      <c r="C1769" s="6">
        <f ca="1">IF(CompanyProfiles!H$44&gt;=RAND(),0,1)</f>
        <v>0</v>
      </c>
      <c r="D1769" s="6">
        <f ca="1">IF(CompanyProfiles!I$44&gt;=RAND(),0,1)</f>
        <v>0</v>
      </c>
      <c r="E1769" s="6">
        <f ca="1">IF(CompanyProfiles!J$44&gt;=RAND(),0,1)</f>
        <v>1</v>
      </c>
      <c r="F1769" s="6">
        <f ca="1">IF(CompanyProfiles!K$44&gt;=RAND(),0,1)</f>
        <v>1</v>
      </c>
      <c r="G1769" s="6">
        <f ca="1">IF(CompanyProfiles!L$44&gt;=RAND(),0,1)</f>
        <v>1</v>
      </c>
      <c r="H1769" s="6">
        <f ca="1">IF(CompanyProfiles!M$44&gt;=RAND(),0,1)</f>
        <v>0</v>
      </c>
      <c r="I1769" s="6">
        <f ca="1">IF(CompanyProfiles!N$44&gt;=RAND(),0,1)</f>
        <v>1</v>
      </c>
      <c r="J1769" s="12">
        <f ca="1">1-(SUM(COUNTIF(A1769:I1769,"= 1"))/CompanyProfiles!$F$47)</f>
        <v>0.33333333333333337</v>
      </c>
      <c r="K1769" s="6">
        <f ca="1">IF(J1769=0,0,IF(G1769=1,CompanyProfiles!$T$43+(RANDBETWEEN(CompanyProfiles!$R$43,CompanyProfiles!$S$43))/100,CompanyProfiles!$T$42+(RANDBETWEEN(CompanyProfiles!$R$42,CompanyProfiles!$S$42))/100))</f>
        <v>10251.066666666668</v>
      </c>
    </row>
    <row r="1770" spans="1:11" x14ac:dyDescent="0.2">
      <c r="A1770" s="6">
        <f ca="1">IF(CompanyProfiles!F$44&gt;=RAND(),0,1)</f>
        <v>0</v>
      </c>
      <c r="B1770" s="6">
        <f ca="1">IF(CompanyProfiles!G$44&gt;=RAND(),0,1)</f>
        <v>0</v>
      </c>
      <c r="C1770" s="6">
        <f ca="1">IF(CompanyProfiles!H$44&gt;=RAND(),0,1)</f>
        <v>1</v>
      </c>
      <c r="D1770" s="6">
        <f ca="1">IF(CompanyProfiles!I$44&gt;=RAND(),0,1)</f>
        <v>1</v>
      </c>
      <c r="E1770" s="6">
        <f ca="1">IF(CompanyProfiles!J$44&gt;=RAND(),0,1)</f>
        <v>1</v>
      </c>
      <c r="F1770" s="6">
        <f ca="1">IF(CompanyProfiles!K$44&gt;=RAND(),0,1)</f>
        <v>1</v>
      </c>
      <c r="G1770" s="6">
        <f ca="1">IF(CompanyProfiles!L$44&gt;=RAND(),0,1)</f>
        <v>1</v>
      </c>
      <c r="H1770" s="6">
        <f ca="1">IF(CompanyProfiles!M$44&gt;=RAND(),0,1)</f>
        <v>1</v>
      </c>
      <c r="I1770" s="6">
        <f ca="1">IF(CompanyProfiles!N$44&gt;=RAND(),0,1)</f>
        <v>1</v>
      </c>
      <c r="J1770" s="12">
        <f ca="1">1-(SUM(COUNTIF(A1770:I1770,"= 1"))/CompanyProfiles!$F$47)</f>
        <v>0.22222222222222221</v>
      </c>
      <c r="K1770" s="6">
        <f ca="1">IF(J1770=0,0,IF(G1770=1,CompanyProfiles!$T$43+(RANDBETWEEN(CompanyProfiles!$R$43,CompanyProfiles!$S$43))/100,CompanyProfiles!$T$42+(RANDBETWEEN(CompanyProfiles!$R$42,CompanyProfiles!$S$42))/100))</f>
        <v>7798.6366666666672</v>
      </c>
    </row>
    <row r="1771" spans="1:11" x14ac:dyDescent="0.2">
      <c r="A1771" s="6">
        <f ca="1">IF(CompanyProfiles!F$44&gt;=RAND(),0,1)</f>
        <v>1</v>
      </c>
      <c r="B1771" s="6">
        <f ca="1">IF(CompanyProfiles!G$44&gt;=RAND(),0,1)</f>
        <v>0</v>
      </c>
      <c r="C1771" s="6">
        <f ca="1">IF(CompanyProfiles!H$44&gt;=RAND(),0,1)</f>
        <v>1</v>
      </c>
      <c r="D1771" s="6">
        <f ca="1">IF(CompanyProfiles!I$44&gt;=RAND(),0,1)</f>
        <v>1</v>
      </c>
      <c r="E1771" s="6">
        <f ca="1">IF(CompanyProfiles!J$44&gt;=RAND(),0,1)</f>
        <v>1</v>
      </c>
      <c r="F1771" s="6">
        <f ca="1">IF(CompanyProfiles!K$44&gt;=RAND(),0,1)</f>
        <v>0</v>
      </c>
      <c r="G1771" s="6">
        <f ca="1">IF(CompanyProfiles!L$44&gt;=RAND(),0,1)</f>
        <v>1</v>
      </c>
      <c r="H1771" s="6">
        <f ca="1">IF(CompanyProfiles!M$44&gt;=RAND(),0,1)</f>
        <v>1</v>
      </c>
      <c r="I1771" s="6">
        <f ca="1">IF(CompanyProfiles!N$44&gt;=RAND(),0,1)</f>
        <v>1</v>
      </c>
      <c r="J1771" s="12">
        <f ca="1">1-(SUM(COUNTIF(A1771:I1771,"= 1"))/CompanyProfiles!$F$47)</f>
        <v>0.22222222222222221</v>
      </c>
      <c r="K1771" s="6">
        <f ca="1">IF(J1771=0,0,IF(G1771=1,CompanyProfiles!$T$43+(RANDBETWEEN(CompanyProfiles!$R$43,CompanyProfiles!$S$43))/100,CompanyProfiles!$T$42+(RANDBETWEEN(CompanyProfiles!$R$42,CompanyProfiles!$S$42))/100))</f>
        <v>9286.7066666666669</v>
      </c>
    </row>
    <row r="1772" spans="1:11" x14ac:dyDescent="0.2">
      <c r="A1772" s="6">
        <f ca="1">IF(CompanyProfiles!F$44&gt;=RAND(),0,1)</f>
        <v>1</v>
      </c>
      <c r="B1772" s="6">
        <f ca="1">IF(CompanyProfiles!G$44&gt;=RAND(),0,1)</f>
        <v>1</v>
      </c>
      <c r="C1772" s="6">
        <f ca="1">IF(CompanyProfiles!H$44&gt;=RAND(),0,1)</f>
        <v>1</v>
      </c>
      <c r="D1772" s="6">
        <f ca="1">IF(CompanyProfiles!I$44&gt;=RAND(),0,1)</f>
        <v>1</v>
      </c>
      <c r="E1772" s="6">
        <f ca="1">IF(CompanyProfiles!J$44&gt;=RAND(),0,1)</f>
        <v>1</v>
      </c>
      <c r="F1772" s="6">
        <f ca="1">IF(CompanyProfiles!K$44&gt;=RAND(),0,1)</f>
        <v>1</v>
      </c>
      <c r="G1772" s="6">
        <f ca="1">IF(CompanyProfiles!L$44&gt;=RAND(),0,1)</f>
        <v>1</v>
      </c>
      <c r="H1772" s="6">
        <f ca="1">IF(CompanyProfiles!M$44&gt;=RAND(),0,1)</f>
        <v>1</v>
      </c>
      <c r="I1772" s="6">
        <f ca="1">IF(CompanyProfiles!N$44&gt;=RAND(),0,1)</f>
        <v>1</v>
      </c>
      <c r="J1772" s="12">
        <f ca="1">1-(SUM(COUNTIF(A1772:I1772,"= 1"))/CompanyProfiles!$F$47)</f>
        <v>0</v>
      </c>
      <c r="K1772" s="6">
        <f ca="1">IF(J1772=0,0,IF(G1772=1,CompanyProfiles!$T$43+(RANDBETWEEN(CompanyProfiles!$R$43,CompanyProfiles!$S$43))/100,CompanyProfiles!$T$42+(RANDBETWEEN(CompanyProfiles!$R$42,CompanyProfiles!$S$42))/100))</f>
        <v>0</v>
      </c>
    </row>
    <row r="1773" spans="1:11" x14ac:dyDescent="0.2">
      <c r="A1773" s="6">
        <f ca="1">IF(CompanyProfiles!F$44&gt;=RAND(),0,1)</f>
        <v>1</v>
      </c>
      <c r="B1773" s="6">
        <f ca="1">IF(CompanyProfiles!G$44&gt;=RAND(),0,1)</f>
        <v>1</v>
      </c>
      <c r="C1773" s="6">
        <f ca="1">IF(CompanyProfiles!H$44&gt;=RAND(),0,1)</f>
        <v>1</v>
      </c>
      <c r="D1773" s="6">
        <f ca="1">IF(CompanyProfiles!I$44&gt;=RAND(),0,1)</f>
        <v>1</v>
      </c>
      <c r="E1773" s="6">
        <f ca="1">IF(CompanyProfiles!J$44&gt;=RAND(),0,1)</f>
        <v>1</v>
      </c>
      <c r="F1773" s="6">
        <f ca="1">IF(CompanyProfiles!K$44&gt;=RAND(),0,1)</f>
        <v>1</v>
      </c>
      <c r="G1773" s="6">
        <f ca="1">IF(CompanyProfiles!L$44&gt;=RAND(),0,1)</f>
        <v>1</v>
      </c>
      <c r="H1773" s="6">
        <f ca="1">IF(CompanyProfiles!M$44&gt;=RAND(),0,1)</f>
        <v>1</v>
      </c>
      <c r="I1773" s="6">
        <f ca="1">IF(CompanyProfiles!N$44&gt;=RAND(),0,1)</f>
        <v>1</v>
      </c>
      <c r="J1773" s="12">
        <f ca="1">1-(SUM(COUNTIF(A1773:I1773,"= 1"))/CompanyProfiles!$F$47)</f>
        <v>0</v>
      </c>
      <c r="K1773" s="6">
        <f ca="1">IF(J1773=0,0,IF(G1773=1,CompanyProfiles!$T$43+(RANDBETWEEN(CompanyProfiles!$R$43,CompanyProfiles!$S$43))/100,CompanyProfiles!$T$42+(RANDBETWEEN(CompanyProfiles!$R$42,CompanyProfiles!$S$42))/100))</f>
        <v>0</v>
      </c>
    </row>
    <row r="1774" spans="1:11" x14ac:dyDescent="0.2">
      <c r="A1774" s="6">
        <f ca="1">IF(CompanyProfiles!F$44&gt;=RAND(),0,1)</f>
        <v>1</v>
      </c>
      <c r="B1774" s="6">
        <f ca="1">IF(CompanyProfiles!G$44&gt;=RAND(),0,1)</f>
        <v>0</v>
      </c>
      <c r="C1774" s="6">
        <f ca="1">IF(CompanyProfiles!H$44&gt;=RAND(),0,1)</f>
        <v>1</v>
      </c>
      <c r="D1774" s="6">
        <f ca="1">IF(CompanyProfiles!I$44&gt;=RAND(),0,1)</f>
        <v>1</v>
      </c>
      <c r="E1774" s="6">
        <f ca="1">IF(CompanyProfiles!J$44&gt;=RAND(),0,1)</f>
        <v>1</v>
      </c>
      <c r="F1774" s="6">
        <f ca="1">IF(CompanyProfiles!K$44&gt;=RAND(),0,1)</f>
        <v>1</v>
      </c>
      <c r="G1774" s="6">
        <f ca="1">IF(CompanyProfiles!L$44&gt;=RAND(),0,1)</f>
        <v>1</v>
      </c>
      <c r="H1774" s="6">
        <f ca="1">IF(CompanyProfiles!M$44&gt;=RAND(),0,1)</f>
        <v>0</v>
      </c>
      <c r="I1774" s="6">
        <f ca="1">IF(CompanyProfiles!N$44&gt;=RAND(),0,1)</f>
        <v>1</v>
      </c>
      <c r="J1774" s="12">
        <f ca="1">1-(SUM(COUNTIF(A1774:I1774,"= 1"))/CompanyProfiles!$F$47)</f>
        <v>0.22222222222222221</v>
      </c>
      <c r="K1774" s="6">
        <f ca="1">IF(J1774=0,0,IF(G1774=1,CompanyProfiles!$T$43+(RANDBETWEEN(CompanyProfiles!$R$43,CompanyProfiles!$S$43))/100,CompanyProfiles!$T$42+(RANDBETWEEN(CompanyProfiles!$R$42,CompanyProfiles!$S$42))/100))</f>
        <v>13514.626666666667</v>
      </c>
    </row>
    <row r="1775" spans="1:11" x14ac:dyDescent="0.2">
      <c r="A1775" s="6">
        <f ca="1">IF(CompanyProfiles!F$44&gt;=RAND(),0,1)</f>
        <v>1</v>
      </c>
      <c r="B1775" s="6">
        <f ca="1">IF(CompanyProfiles!G$44&gt;=RAND(),0,1)</f>
        <v>1</v>
      </c>
      <c r="C1775" s="6">
        <f ca="1">IF(CompanyProfiles!H$44&gt;=RAND(),0,1)</f>
        <v>0</v>
      </c>
      <c r="D1775" s="6">
        <f ca="1">IF(CompanyProfiles!I$44&gt;=RAND(),0,1)</f>
        <v>0</v>
      </c>
      <c r="E1775" s="6">
        <f ca="1">IF(CompanyProfiles!J$44&gt;=RAND(),0,1)</f>
        <v>1</v>
      </c>
      <c r="F1775" s="6">
        <f ca="1">IF(CompanyProfiles!K$44&gt;=RAND(),0,1)</f>
        <v>0</v>
      </c>
      <c r="G1775" s="6">
        <f ca="1">IF(CompanyProfiles!L$44&gt;=RAND(),0,1)</f>
        <v>1</v>
      </c>
      <c r="H1775" s="6">
        <f ca="1">IF(CompanyProfiles!M$44&gt;=RAND(),0,1)</f>
        <v>0</v>
      </c>
      <c r="I1775" s="6">
        <f ca="1">IF(CompanyProfiles!N$44&gt;=RAND(),0,1)</f>
        <v>1</v>
      </c>
      <c r="J1775" s="12">
        <f ca="1">1-(SUM(COUNTIF(A1775:I1775,"= 1"))/CompanyProfiles!$F$47)</f>
        <v>0.44444444444444442</v>
      </c>
      <c r="K1775" s="6">
        <f ca="1">IF(J1775=0,0,IF(G1775=1,CompanyProfiles!$T$43+(RANDBETWEEN(CompanyProfiles!$R$43,CompanyProfiles!$S$43))/100,CompanyProfiles!$T$42+(RANDBETWEEN(CompanyProfiles!$R$42,CompanyProfiles!$S$42))/100))</f>
        <v>6974.9666666666672</v>
      </c>
    </row>
    <row r="1776" spans="1:11" x14ac:dyDescent="0.2">
      <c r="A1776" s="6">
        <f ca="1">IF(CompanyProfiles!F$44&gt;=RAND(),0,1)</f>
        <v>1</v>
      </c>
      <c r="B1776" s="6">
        <f ca="1">IF(CompanyProfiles!G$44&gt;=RAND(),0,1)</f>
        <v>0</v>
      </c>
      <c r="C1776" s="6">
        <f ca="1">IF(CompanyProfiles!H$44&gt;=RAND(),0,1)</f>
        <v>1</v>
      </c>
      <c r="D1776" s="6">
        <f ca="1">IF(CompanyProfiles!I$44&gt;=RAND(),0,1)</f>
        <v>0</v>
      </c>
      <c r="E1776" s="6">
        <f ca="1">IF(CompanyProfiles!J$44&gt;=RAND(),0,1)</f>
        <v>1</v>
      </c>
      <c r="F1776" s="6">
        <f ca="1">IF(CompanyProfiles!K$44&gt;=RAND(),0,1)</f>
        <v>1</v>
      </c>
      <c r="G1776" s="6">
        <f ca="1">IF(CompanyProfiles!L$44&gt;=RAND(),0,1)</f>
        <v>1</v>
      </c>
      <c r="H1776" s="6">
        <f ca="1">IF(CompanyProfiles!M$44&gt;=RAND(),0,1)</f>
        <v>1</v>
      </c>
      <c r="I1776" s="6">
        <f ca="1">IF(CompanyProfiles!N$44&gt;=RAND(),0,1)</f>
        <v>1</v>
      </c>
      <c r="J1776" s="12">
        <f ca="1">1-(SUM(COUNTIF(A1776:I1776,"= 1"))/CompanyProfiles!$F$47)</f>
        <v>0.22222222222222221</v>
      </c>
      <c r="K1776" s="6">
        <f ca="1">IF(J1776=0,0,IF(G1776=1,CompanyProfiles!$T$43+(RANDBETWEEN(CompanyProfiles!$R$43,CompanyProfiles!$S$43))/100,CompanyProfiles!$T$42+(RANDBETWEEN(CompanyProfiles!$R$42,CompanyProfiles!$S$42))/100))</f>
        <v>12781.276666666667</v>
      </c>
    </row>
    <row r="1777" spans="1:11" x14ac:dyDescent="0.2">
      <c r="A1777" s="6">
        <f ca="1">IF(CompanyProfiles!F$44&gt;=RAND(),0,1)</f>
        <v>1</v>
      </c>
      <c r="B1777" s="6">
        <f ca="1">IF(CompanyProfiles!G$44&gt;=RAND(),0,1)</f>
        <v>1</v>
      </c>
      <c r="C1777" s="6">
        <f ca="1">IF(CompanyProfiles!H$44&gt;=RAND(),0,1)</f>
        <v>1</v>
      </c>
      <c r="D1777" s="6">
        <f ca="1">IF(CompanyProfiles!I$44&gt;=RAND(),0,1)</f>
        <v>0</v>
      </c>
      <c r="E1777" s="6">
        <f ca="1">IF(CompanyProfiles!J$44&gt;=RAND(),0,1)</f>
        <v>1</v>
      </c>
      <c r="F1777" s="6">
        <f ca="1">IF(CompanyProfiles!K$44&gt;=RAND(),0,1)</f>
        <v>1</v>
      </c>
      <c r="G1777" s="6">
        <f ca="1">IF(CompanyProfiles!L$44&gt;=RAND(),0,1)</f>
        <v>1</v>
      </c>
      <c r="H1777" s="6">
        <f ca="1">IF(CompanyProfiles!M$44&gt;=RAND(),0,1)</f>
        <v>1</v>
      </c>
      <c r="I1777" s="6">
        <f ca="1">IF(CompanyProfiles!N$44&gt;=RAND(),0,1)</f>
        <v>1</v>
      </c>
      <c r="J1777" s="12">
        <f ca="1">1-(SUM(COUNTIF(A1777:I1777,"= 1"))/CompanyProfiles!$F$47)</f>
        <v>0.11111111111111116</v>
      </c>
      <c r="K1777" s="6">
        <f ca="1">IF(J1777=0,0,IF(G1777=1,CompanyProfiles!$T$43+(RANDBETWEEN(CompanyProfiles!$R$43,CompanyProfiles!$S$43))/100,CompanyProfiles!$T$42+(RANDBETWEEN(CompanyProfiles!$R$42,CompanyProfiles!$S$42))/100))</f>
        <v>6872.1366666666672</v>
      </c>
    </row>
    <row r="1778" spans="1:11" x14ac:dyDescent="0.2">
      <c r="A1778" s="6">
        <f ca="1">IF(CompanyProfiles!F$44&gt;=RAND(),0,1)</f>
        <v>1</v>
      </c>
      <c r="B1778" s="6">
        <f ca="1">IF(CompanyProfiles!G$44&gt;=RAND(),0,1)</f>
        <v>1</v>
      </c>
      <c r="C1778" s="6">
        <f ca="1">IF(CompanyProfiles!H$44&gt;=RAND(),0,1)</f>
        <v>1</v>
      </c>
      <c r="D1778" s="6">
        <f ca="1">IF(CompanyProfiles!I$44&gt;=RAND(),0,1)</f>
        <v>1</v>
      </c>
      <c r="E1778" s="6">
        <f ca="1">IF(CompanyProfiles!J$44&gt;=RAND(),0,1)</f>
        <v>1</v>
      </c>
      <c r="F1778" s="6">
        <f ca="1">IF(CompanyProfiles!K$44&gt;=RAND(),0,1)</f>
        <v>1</v>
      </c>
      <c r="G1778" s="6">
        <f ca="1">IF(CompanyProfiles!L$44&gt;=RAND(),0,1)</f>
        <v>1</v>
      </c>
      <c r="H1778" s="6">
        <f ca="1">IF(CompanyProfiles!M$44&gt;=RAND(),0,1)</f>
        <v>1</v>
      </c>
      <c r="I1778" s="6">
        <f ca="1">IF(CompanyProfiles!N$44&gt;=RAND(),0,1)</f>
        <v>0</v>
      </c>
      <c r="J1778" s="12">
        <f ca="1">1-(SUM(COUNTIF(A1778:I1778,"= 1"))/CompanyProfiles!$F$47)</f>
        <v>0.11111111111111116</v>
      </c>
      <c r="K1778" s="6">
        <f ca="1">IF(J1778=0,0,IF(G1778=1,CompanyProfiles!$T$43+(RANDBETWEEN(CompanyProfiles!$R$43,CompanyProfiles!$S$43))/100,CompanyProfiles!$T$42+(RANDBETWEEN(CompanyProfiles!$R$42,CompanyProfiles!$S$42))/100))</f>
        <v>6371.0066666666662</v>
      </c>
    </row>
    <row r="1779" spans="1:11" x14ac:dyDescent="0.2">
      <c r="A1779" s="6">
        <f ca="1">IF(CompanyProfiles!F$44&gt;=RAND(),0,1)</f>
        <v>1</v>
      </c>
      <c r="B1779" s="6">
        <f ca="1">IF(CompanyProfiles!G$44&gt;=RAND(),0,1)</f>
        <v>1</v>
      </c>
      <c r="C1779" s="6">
        <f ca="1">IF(CompanyProfiles!H$44&gt;=RAND(),0,1)</f>
        <v>1</v>
      </c>
      <c r="D1779" s="6">
        <f ca="1">IF(CompanyProfiles!I$44&gt;=RAND(),0,1)</f>
        <v>1</v>
      </c>
      <c r="E1779" s="6">
        <f ca="1">IF(CompanyProfiles!J$44&gt;=RAND(),0,1)</f>
        <v>1</v>
      </c>
      <c r="F1779" s="6">
        <f ca="1">IF(CompanyProfiles!K$44&gt;=RAND(),0,1)</f>
        <v>1</v>
      </c>
      <c r="G1779" s="6">
        <f ca="1">IF(CompanyProfiles!L$44&gt;=RAND(),0,1)</f>
        <v>1</v>
      </c>
      <c r="H1779" s="6">
        <f ca="1">IF(CompanyProfiles!M$44&gt;=RAND(),0,1)</f>
        <v>1</v>
      </c>
      <c r="I1779" s="6">
        <f ca="1">IF(CompanyProfiles!N$44&gt;=RAND(),0,1)</f>
        <v>1</v>
      </c>
      <c r="J1779" s="12">
        <f ca="1">1-(SUM(COUNTIF(A1779:I1779,"= 1"))/CompanyProfiles!$F$47)</f>
        <v>0</v>
      </c>
      <c r="K1779" s="6">
        <f ca="1">IF(J1779=0,0,IF(G1779=1,CompanyProfiles!$T$43+(RANDBETWEEN(CompanyProfiles!$R$43,CompanyProfiles!$S$43))/100,CompanyProfiles!$T$42+(RANDBETWEEN(CompanyProfiles!$R$42,CompanyProfiles!$S$42))/100))</f>
        <v>0</v>
      </c>
    </row>
    <row r="1780" spans="1:11" x14ac:dyDescent="0.2">
      <c r="A1780" s="6">
        <f ca="1">IF(CompanyProfiles!F$44&gt;=RAND(),0,1)</f>
        <v>0</v>
      </c>
      <c r="B1780" s="6">
        <f ca="1">IF(CompanyProfiles!G$44&gt;=RAND(),0,1)</f>
        <v>1</v>
      </c>
      <c r="C1780" s="6">
        <f ca="1">IF(CompanyProfiles!H$44&gt;=RAND(),0,1)</f>
        <v>1</v>
      </c>
      <c r="D1780" s="6">
        <f ca="1">IF(CompanyProfiles!I$44&gt;=RAND(),0,1)</f>
        <v>1</v>
      </c>
      <c r="E1780" s="6">
        <f ca="1">IF(CompanyProfiles!J$44&gt;=RAND(),0,1)</f>
        <v>1</v>
      </c>
      <c r="F1780" s="6">
        <f ca="1">IF(CompanyProfiles!K$44&gt;=RAND(),0,1)</f>
        <v>1</v>
      </c>
      <c r="G1780" s="6">
        <f ca="1">IF(CompanyProfiles!L$44&gt;=RAND(),0,1)</f>
        <v>1</v>
      </c>
      <c r="H1780" s="6">
        <f ca="1">IF(CompanyProfiles!M$44&gt;=RAND(),0,1)</f>
        <v>1</v>
      </c>
      <c r="I1780" s="6">
        <f ca="1">IF(CompanyProfiles!N$44&gt;=RAND(),0,1)</f>
        <v>1</v>
      </c>
      <c r="J1780" s="12">
        <f ca="1">1-(SUM(COUNTIF(A1780:I1780,"= 1"))/CompanyProfiles!$F$47)</f>
        <v>0.11111111111111116</v>
      </c>
      <c r="K1780" s="6">
        <f ca="1">IF(J1780=0,0,IF(G1780=1,CompanyProfiles!$T$43+(RANDBETWEEN(CompanyProfiles!$R$43,CompanyProfiles!$S$43))/100,CompanyProfiles!$T$42+(RANDBETWEEN(CompanyProfiles!$R$42,CompanyProfiles!$S$42))/100))</f>
        <v>15704.266666666666</v>
      </c>
    </row>
    <row r="1781" spans="1:11" x14ac:dyDescent="0.2">
      <c r="A1781" s="6">
        <f ca="1">IF(CompanyProfiles!F$44&gt;=RAND(),0,1)</f>
        <v>1</v>
      </c>
      <c r="B1781" s="6">
        <f ca="1">IF(CompanyProfiles!G$44&gt;=RAND(),0,1)</f>
        <v>0</v>
      </c>
      <c r="C1781" s="6">
        <f ca="1">IF(CompanyProfiles!H$44&gt;=RAND(),0,1)</f>
        <v>1</v>
      </c>
      <c r="D1781" s="6">
        <f ca="1">IF(CompanyProfiles!I$44&gt;=RAND(),0,1)</f>
        <v>1</v>
      </c>
      <c r="E1781" s="6">
        <f ca="1">IF(CompanyProfiles!J$44&gt;=RAND(),0,1)</f>
        <v>1</v>
      </c>
      <c r="F1781" s="6">
        <f ca="1">IF(CompanyProfiles!K$44&gt;=RAND(),0,1)</f>
        <v>1</v>
      </c>
      <c r="G1781" s="6">
        <f ca="1">IF(CompanyProfiles!L$44&gt;=RAND(),0,1)</f>
        <v>1</v>
      </c>
      <c r="H1781" s="6">
        <f ca="1">IF(CompanyProfiles!M$44&gt;=RAND(),0,1)</f>
        <v>1</v>
      </c>
      <c r="I1781" s="6">
        <f ca="1">IF(CompanyProfiles!N$44&gt;=RAND(),0,1)</f>
        <v>1</v>
      </c>
      <c r="J1781" s="12">
        <f ca="1">1-(SUM(COUNTIF(A1781:I1781,"= 1"))/CompanyProfiles!$F$47)</f>
        <v>0.11111111111111116</v>
      </c>
      <c r="K1781" s="6">
        <f ca="1">IF(J1781=0,0,IF(G1781=1,CompanyProfiles!$T$43+(RANDBETWEEN(CompanyProfiles!$R$43,CompanyProfiles!$S$43))/100,CompanyProfiles!$T$42+(RANDBETWEEN(CompanyProfiles!$R$42,CompanyProfiles!$S$42))/100))</f>
        <v>8910.9566666666669</v>
      </c>
    </row>
    <row r="1782" spans="1:11" x14ac:dyDescent="0.2">
      <c r="A1782" s="6">
        <f ca="1">IF(CompanyProfiles!F$44&gt;=RAND(),0,1)</f>
        <v>0</v>
      </c>
      <c r="B1782" s="6">
        <f ca="1">IF(CompanyProfiles!G$44&gt;=RAND(),0,1)</f>
        <v>1</v>
      </c>
      <c r="C1782" s="6">
        <f ca="1">IF(CompanyProfiles!H$44&gt;=RAND(),0,1)</f>
        <v>1</v>
      </c>
      <c r="D1782" s="6">
        <f ca="1">IF(CompanyProfiles!I$44&gt;=RAND(),0,1)</f>
        <v>1</v>
      </c>
      <c r="E1782" s="6">
        <f ca="1">IF(CompanyProfiles!J$44&gt;=RAND(),0,1)</f>
        <v>0</v>
      </c>
      <c r="F1782" s="6">
        <f ca="1">IF(CompanyProfiles!K$44&gt;=RAND(),0,1)</f>
        <v>1</v>
      </c>
      <c r="G1782" s="6">
        <f ca="1">IF(CompanyProfiles!L$44&gt;=RAND(),0,1)</f>
        <v>1</v>
      </c>
      <c r="H1782" s="6">
        <f ca="1">IF(CompanyProfiles!M$44&gt;=RAND(),0,1)</f>
        <v>0</v>
      </c>
      <c r="I1782" s="6">
        <f ca="1">IF(CompanyProfiles!N$44&gt;=RAND(),0,1)</f>
        <v>0</v>
      </c>
      <c r="J1782" s="12">
        <f ca="1">1-(SUM(COUNTIF(A1782:I1782,"= 1"))/CompanyProfiles!$F$47)</f>
        <v>0.44444444444444442</v>
      </c>
      <c r="K1782" s="6">
        <f ca="1">IF(J1782=0,0,IF(G1782=1,CompanyProfiles!$T$43+(RANDBETWEEN(CompanyProfiles!$R$43,CompanyProfiles!$S$43))/100,CompanyProfiles!$T$42+(RANDBETWEEN(CompanyProfiles!$R$42,CompanyProfiles!$S$42))/100))</f>
        <v>13482.966666666667</v>
      </c>
    </row>
    <row r="1783" spans="1:11" x14ac:dyDescent="0.2">
      <c r="A1783" s="6">
        <f ca="1">IF(CompanyProfiles!F$44&gt;=RAND(),0,1)</f>
        <v>1</v>
      </c>
      <c r="B1783" s="6">
        <f ca="1">IF(CompanyProfiles!G$44&gt;=RAND(),0,1)</f>
        <v>0</v>
      </c>
      <c r="C1783" s="6">
        <f ca="1">IF(CompanyProfiles!H$44&gt;=RAND(),0,1)</f>
        <v>1</v>
      </c>
      <c r="D1783" s="6">
        <f ca="1">IF(CompanyProfiles!I$44&gt;=RAND(),0,1)</f>
        <v>1</v>
      </c>
      <c r="E1783" s="6">
        <f ca="1">IF(CompanyProfiles!J$44&gt;=RAND(),0,1)</f>
        <v>1</v>
      </c>
      <c r="F1783" s="6">
        <f ca="1">IF(CompanyProfiles!K$44&gt;=RAND(),0,1)</f>
        <v>1</v>
      </c>
      <c r="G1783" s="6">
        <f ca="1">IF(CompanyProfiles!L$44&gt;=RAND(),0,1)</f>
        <v>1</v>
      </c>
      <c r="H1783" s="6">
        <f ca="1">IF(CompanyProfiles!M$44&gt;=RAND(),0,1)</f>
        <v>0</v>
      </c>
      <c r="I1783" s="6">
        <f ca="1">IF(CompanyProfiles!N$44&gt;=RAND(),0,1)</f>
        <v>1</v>
      </c>
      <c r="J1783" s="12">
        <f ca="1">1-(SUM(COUNTIF(A1783:I1783,"= 1"))/CompanyProfiles!$F$47)</f>
        <v>0.22222222222222221</v>
      </c>
      <c r="K1783" s="6">
        <f ca="1">IF(J1783=0,0,IF(G1783=1,CompanyProfiles!$T$43+(RANDBETWEEN(CompanyProfiles!$R$43,CompanyProfiles!$S$43))/100,CompanyProfiles!$T$42+(RANDBETWEEN(CompanyProfiles!$R$42,CompanyProfiles!$S$42))/100))</f>
        <v>5970.8966666666674</v>
      </c>
    </row>
    <row r="1784" spans="1:11" x14ac:dyDescent="0.2">
      <c r="A1784" s="6">
        <f ca="1">IF(CompanyProfiles!F$44&gt;=RAND(),0,1)</f>
        <v>1</v>
      </c>
      <c r="B1784" s="6">
        <f ca="1">IF(CompanyProfiles!G$44&gt;=RAND(),0,1)</f>
        <v>1</v>
      </c>
      <c r="C1784" s="6">
        <f ca="1">IF(CompanyProfiles!H$44&gt;=RAND(),0,1)</f>
        <v>0</v>
      </c>
      <c r="D1784" s="6">
        <f ca="1">IF(CompanyProfiles!I$44&gt;=RAND(),0,1)</f>
        <v>1</v>
      </c>
      <c r="E1784" s="6">
        <f ca="1">IF(CompanyProfiles!J$44&gt;=RAND(),0,1)</f>
        <v>1</v>
      </c>
      <c r="F1784" s="6">
        <f ca="1">IF(CompanyProfiles!K$44&gt;=RAND(),0,1)</f>
        <v>1</v>
      </c>
      <c r="G1784" s="6">
        <f ca="1">IF(CompanyProfiles!L$44&gt;=RAND(),0,1)</f>
        <v>1</v>
      </c>
      <c r="H1784" s="6">
        <f ca="1">IF(CompanyProfiles!M$44&gt;=RAND(),0,1)</f>
        <v>0</v>
      </c>
      <c r="I1784" s="6">
        <f ca="1">IF(CompanyProfiles!N$44&gt;=RAND(),0,1)</f>
        <v>0</v>
      </c>
      <c r="J1784" s="12">
        <f ca="1">1-(SUM(COUNTIF(A1784:I1784,"= 1"))/CompanyProfiles!$F$47)</f>
        <v>0.33333333333333337</v>
      </c>
      <c r="K1784" s="6">
        <f ca="1">IF(J1784=0,0,IF(G1784=1,CompanyProfiles!$T$43+(RANDBETWEEN(CompanyProfiles!$R$43,CompanyProfiles!$S$43))/100,CompanyProfiles!$T$42+(RANDBETWEEN(CompanyProfiles!$R$42,CompanyProfiles!$S$42))/100))</f>
        <v>10400.076666666668</v>
      </c>
    </row>
    <row r="1785" spans="1:11" x14ac:dyDescent="0.2">
      <c r="A1785" s="6">
        <f ca="1">IF(CompanyProfiles!F$44&gt;=RAND(),0,1)</f>
        <v>1</v>
      </c>
      <c r="B1785" s="6">
        <f ca="1">IF(CompanyProfiles!G$44&gt;=RAND(),0,1)</f>
        <v>0</v>
      </c>
      <c r="C1785" s="6">
        <f ca="1">IF(CompanyProfiles!H$44&gt;=RAND(),0,1)</f>
        <v>1</v>
      </c>
      <c r="D1785" s="6">
        <f ca="1">IF(CompanyProfiles!I$44&gt;=RAND(),0,1)</f>
        <v>1</v>
      </c>
      <c r="E1785" s="6">
        <f ca="1">IF(CompanyProfiles!J$44&gt;=RAND(),0,1)</f>
        <v>1</v>
      </c>
      <c r="F1785" s="6">
        <f ca="1">IF(CompanyProfiles!K$44&gt;=RAND(),0,1)</f>
        <v>1</v>
      </c>
      <c r="G1785" s="6">
        <f ca="1">IF(CompanyProfiles!L$44&gt;=RAND(),0,1)</f>
        <v>1</v>
      </c>
      <c r="H1785" s="6">
        <f ca="1">IF(CompanyProfiles!M$44&gt;=RAND(),0,1)</f>
        <v>0</v>
      </c>
      <c r="I1785" s="6">
        <f ca="1">IF(CompanyProfiles!N$44&gt;=RAND(),0,1)</f>
        <v>1</v>
      </c>
      <c r="J1785" s="12">
        <f ca="1">1-(SUM(COUNTIF(A1785:I1785,"= 1"))/CompanyProfiles!$F$47)</f>
        <v>0.22222222222222221</v>
      </c>
      <c r="K1785" s="6">
        <f ca="1">IF(J1785=0,0,IF(G1785=1,CompanyProfiles!$T$43+(RANDBETWEEN(CompanyProfiles!$R$43,CompanyProfiles!$S$43))/100,CompanyProfiles!$T$42+(RANDBETWEEN(CompanyProfiles!$R$42,CompanyProfiles!$S$42))/100))</f>
        <v>8038.3066666666673</v>
      </c>
    </row>
    <row r="1786" spans="1:11" x14ac:dyDescent="0.2">
      <c r="A1786" s="6">
        <f ca="1">IF(CompanyProfiles!F$44&gt;=RAND(),0,1)</f>
        <v>1</v>
      </c>
      <c r="B1786" s="6">
        <f ca="1">IF(CompanyProfiles!G$44&gt;=RAND(),0,1)</f>
        <v>1</v>
      </c>
      <c r="C1786" s="6">
        <f ca="1">IF(CompanyProfiles!H$44&gt;=RAND(),0,1)</f>
        <v>0</v>
      </c>
      <c r="D1786" s="6">
        <f ca="1">IF(CompanyProfiles!I$44&gt;=RAND(),0,1)</f>
        <v>1</v>
      </c>
      <c r="E1786" s="6">
        <f ca="1">IF(CompanyProfiles!J$44&gt;=RAND(),0,1)</f>
        <v>1</v>
      </c>
      <c r="F1786" s="6">
        <f ca="1">IF(CompanyProfiles!K$44&gt;=RAND(),0,1)</f>
        <v>1</v>
      </c>
      <c r="G1786" s="6">
        <f ca="1">IF(CompanyProfiles!L$44&gt;=RAND(),0,1)</f>
        <v>1</v>
      </c>
      <c r="H1786" s="6">
        <f ca="1">IF(CompanyProfiles!M$44&gt;=RAND(),0,1)</f>
        <v>1</v>
      </c>
      <c r="I1786" s="6">
        <f ca="1">IF(CompanyProfiles!N$44&gt;=RAND(),0,1)</f>
        <v>1</v>
      </c>
      <c r="J1786" s="12">
        <f ca="1">1-(SUM(COUNTIF(A1786:I1786,"= 1"))/CompanyProfiles!$F$47)</f>
        <v>0.11111111111111116</v>
      </c>
      <c r="K1786" s="6">
        <f ca="1">IF(J1786=0,0,IF(G1786=1,CompanyProfiles!$T$43+(RANDBETWEEN(CompanyProfiles!$R$43,CompanyProfiles!$S$43))/100,CompanyProfiles!$T$42+(RANDBETWEEN(CompanyProfiles!$R$42,CompanyProfiles!$S$42))/100))</f>
        <v>12377.126666666667</v>
      </c>
    </row>
    <row r="1787" spans="1:11" x14ac:dyDescent="0.2">
      <c r="A1787" s="6">
        <f ca="1">IF(CompanyProfiles!F$44&gt;=RAND(),0,1)</f>
        <v>1</v>
      </c>
      <c r="B1787" s="6">
        <f ca="1">IF(CompanyProfiles!G$44&gt;=RAND(),0,1)</f>
        <v>0</v>
      </c>
      <c r="C1787" s="6">
        <f ca="1">IF(CompanyProfiles!H$44&gt;=RAND(),0,1)</f>
        <v>1</v>
      </c>
      <c r="D1787" s="6">
        <f ca="1">IF(CompanyProfiles!I$44&gt;=RAND(),0,1)</f>
        <v>1</v>
      </c>
      <c r="E1787" s="6">
        <f ca="1">IF(CompanyProfiles!J$44&gt;=RAND(),0,1)</f>
        <v>1</v>
      </c>
      <c r="F1787" s="6">
        <f ca="1">IF(CompanyProfiles!K$44&gt;=RAND(),0,1)</f>
        <v>1</v>
      </c>
      <c r="G1787" s="6">
        <f ca="1">IF(CompanyProfiles!L$44&gt;=RAND(),0,1)</f>
        <v>1</v>
      </c>
      <c r="H1787" s="6">
        <f ca="1">IF(CompanyProfiles!M$44&gt;=RAND(),0,1)</f>
        <v>1</v>
      </c>
      <c r="I1787" s="6">
        <f ca="1">IF(CompanyProfiles!N$44&gt;=RAND(),0,1)</f>
        <v>1</v>
      </c>
      <c r="J1787" s="12">
        <f ca="1">1-(SUM(COUNTIF(A1787:I1787,"= 1"))/CompanyProfiles!$F$47)</f>
        <v>0.11111111111111116</v>
      </c>
      <c r="K1787" s="6">
        <f ca="1">IF(J1787=0,0,IF(G1787=1,CompanyProfiles!$T$43+(RANDBETWEEN(CompanyProfiles!$R$43,CompanyProfiles!$S$43))/100,CompanyProfiles!$T$42+(RANDBETWEEN(CompanyProfiles!$R$42,CompanyProfiles!$S$42))/100))</f>
        <v>8754.0666666666675</v>
      </c>
    </row>
    <row r="1788" spans="1:11" x14ac:dyDescent="0.2">
      <c r="A1788" s="6">
        <f ca="1">IF(CompanyProfiles!F$44&gt;=RAND(),0,1)</f>
        <v>0</v>
      </c>
      <c r="B1788" s="6">
        <f ca="1">IF(CompanyProfiles!G$44&gt;=RAND(),0,1)</f>
        <v>1</v>
      </c>
      <c r="C1788" s="6">
        <f ca="1">IF(CompanyProfiles!H$44&gt;=RAND(),0,1)</f>
        <v>0</v>
      </c>
      <c r="D1788" s="6">
        <f ca="1">IF(CompanyProfiles!I$44&gt;=RAND(),0,1)</f>
        <v>1</v>
      </c>
      <c r="E1788" s="6">
        <f ca="1">IF(CompanyProfiles!J$44&gt;=RAND(),0,1)</f>
        <v>1</v>
      </c>
      <c r="F1788" s="6">
        <f ca="1">IF(CompanyProfiles!K$44&gt;=RAND(),0,1)</f>
        <v>1</v>
      </c>
      <c r="G1788" s="6">
        <f ca="1">IF(CompanyProfiles!L$44&gt;=RAND(),0,1)</f>
        <v>1</v>
      </c>
      <c r="H1788" s="6">
        <f ca="1">IF(CompanyProfiles!M$44&gt;=RAND(),0,1)</f>
        <v>0</v>
      </c>
      <c r="I1788" s="6">
        <f ca="1">IF(CompanyProfiles!N$44&gt;=RAND(),0,1)</f>
        <v>1</v>
      </c>
      <c r="J1788" s="12">
        <f ca="1">1-(SUM(COUNTIF(A1788:I1788,"= 1"))/CompanyProfiles!$F$47)</f>
        <v>0.33333333333333337</v>
      </c>
      <c r="K1788" s="6">
        <f ca="1">IF(J1788=0,0,IF(G1788=1,CompanyProfiles!$T$43+(RANDBETWEEN(CompanyProfiles!$R$43,CompanyProfiles!$S$43))/100,CompanyProfiles!$T$42+(RANDBETWEEN(CompanyProfiles!$R$42,CompanyProfiles!$S$42))/100))</f>
        <v>7826.6166666666668</v>
      </c>
    </row>
    <row r="1789" spans="1:11" x14ac:dyDescent="0.2">
      <c r="A1789" s="6">
        <f ca="1">IF(CompanyProfiles!F$44&gt;=RAND(),0,1)</f>
        <v>1</v>
      </c>
      <c r="B1789" s="6">
        <f ca="1">IF(CompanyProfiles!G$44&gt;=RAND(),0,1)</f>
        <v>1</v>
      </c>
      <c r="C1789" s="6">
        <f ca="1">IF(CompanyProfiles!H$44&gt;=RAND(),0,1)</f>
        <v>0</v>
      </c>
      <c r="D1789" s="6">
        <f ca="1">IF(CompanyProfiles!I$44&gt;=RAND(),0,1)</f>
        <v>1</v>
      </c>
      <c r="E1789" s="6">
        <f ca="1">IF(CompanyProfiles!J$44&gt;=RAND(),0,1)</f>
        <v>1</v>
      </c>
      <c r="F1789" s="6">
        <f ca="1">IF(CompanyProfiles!K$44&gt;=RAND(),0,1)</f>
        <v>1</v>
      </c>
      <c r="G1789" s="6">
        <f ca="1">IF(CompanyProfiles!L$44&gt;=RAND(),0,1)</f>
        <v>1</v>
      </c>
      <c r="H1789" s="6">
        <f ca="1">IF(CompanyProfiles!M$44&gt;=RAND(),0,1)</f>
        <v>1</v>
      </c>
      <c r="I1789" s="6">
        <f ca="1">IF(CompanyProfiles!N$44&gt;=RAND(),0,1)</f>
        <v>1</v>
      </c>
      <c r="J1789" s="12">
        <f ca="1">1-(SUM(COUNTIF(A1789:I1789,"= 1"))/CompanyProfiles!$F$47)</f>
        <v>0.11111111111111116</v>
      </c>
      <c r="K1789" s="6">
        <f ca="1">IF(J1789=0,0,IF(G1789=1,CompanyProfiles!$T$43+(RANDBETWEEN(CompanyProfiles!$R$43,CompanyProfiles!$S$43))/100,CompanyProfiles!$T$42+(RANDBETWEEN(CompanyProfiles!$R$42,CompanyProfiles!$S$42))/100))</f>
        <v>13735.426666666666</v>
      </c>
    </row>
    <row r="1790" spans="1:11" x14ac:dyDescent="0.2">
      <c r="A1790" s="6">
        <f ca="1">IF(CompanyProfiles!F$44&gt;=RAND(),0,1)</f>
        <v>0</v>
      </c>
      <c r="B1790" s="6">
        <f ca="1">IF(CompanyProfiles!G$44&gt;=RAND(),0,1)</f>
        <v>1</v>
      </c>
      <c r="C1790" s="6">
        <f ca="1">IF(CompanyProfiles!H$44&gt;=RAND(),0,1)</f>
        <v>1</v>
      </c>
      <c r="D1790" s="6">
        <f ca="1">IF(CompanyProfiles!I$44&gt;=RAND(),0,1)</f>
        <v>1</v>
      </c>
      <c r="E1790" s="6">
        <f ca="1">IF(CompanyProfiles!J$44&gt;=RAND(),0,1)</f>
        <v>1</v>
      </c>
      <c r="F1790" s="6">
        <f ca="1">IF(CompanyProfiles!K$44&gt;=RAND(),0,1)</f>
        <v>1</v>
      </c>
      <c r="G1790" s="6">
        <f ca="1">IF(CompanyProfiles!L$44&gt;=RAND(),0,1)</f>
        <v>0</v>
      </c>
      <c r="H1790" s="6">
        <f ca="1">IF(CompanyProfiles!M$44&gt;=RAND(),0,1)</f>
        <v>1</v>
      </c>
      <c r="I1790" s="6">
        <f ca="1">IF(CompanyProfiles!N$44&gt;=RAND(),0,1)</f>
        <v>0</v>
      </c>
      <c r="J1790" s="12">
        <f ca="1">1-(SUM(COUNTIF(A1790:I1790,"= 1"))/CompanyProfiles!$F$47)</f>
        <v>0.33333333333333337</v>
      </c>
      <c r="K1790" s="6">
        <f ca="1">IF(J1790=0,0,IF(G1790=1,CompanyProfiles!$T$43+(RANDBETWEEN(CompanyProfiles!$R$43,CompanyProfiles!$S$43))/100,CompanyProfiles!$T$42+(RANDBETWEEN(CompanyProfiles!$R$42,CompanyProfiles!$S$42))/100))</f>
        <v>369.02666666666664</v>
      </c>
    </row>
    <row r="1791" spans="1:11" x14ac:dyDescent="0.2">
      <c r="A1791" s="6">
        <f ca="1">IF(CompanyProfiles!F$44&gt;=RAND(),0,1)</f>
        <v>1</v>
      </c>
      <c r="B1791" s="6">
        <f ca="1">IF(CompanyProfiles!G$44&gt;=RAND(),0,1)</f>
        <v>1</v>
      </c>
      <c r="C1791" s="6">
        <f ca="1">IF(CompanyProfiles!H$44&gt;=RAND(),0,1)</f>
        <v>1</v>
      </c>
      <c r="D1791" s="6">
        <f ca="1">IF(CompanyProfiles!I$44&gt;=RAND(),0,1)</f>
        <v>1</v>
      </c>
      <c r="E1791" s="6">
        <f ca="1">IF(CompanyProfiles!J$44&gt;=RAND(),0,1)</f>
        <v>0</v>
      </c>
      <c r="F1791" s="6">
        <f ca="1">IF(CompanyProfiles!K$44&gt;=RAND(),0,1)</f>
        <v>1</v>
      </c>
      <c r="G1791" s="6">
        <f ca="1">IF(CompanyProfiles!L$44&gt;=RAND(),0,1)</f>
        <v>1</v>
      </c>
      <c r="H1791" s="6">
        <f ca="1">IF(CompanyProfiles!M$44&gt;=RAND(),0,1)</f>
        <v>0</v>
      </c>
      <c r="I1791" s="6">
        <f ca="1">IF(CompanyProfiles!N$44&gt;=RAND(),0,1)</f>
        <v>1</v>
      </c>
      <c r="J1791" s="12">
        <f ca="1">1-(SUM(COUNTIF(A1791:I1791,"= 1"))/CompanyProfiles!$F$47)</f>
        <v>0.22222222222222221</v>
      </c>
      <c r="K1791" s="6">
        <f ca="1">IF(J1791=0,0,IF(G1791=1,CompanyProfiles!$T$43+(RANDBETWEEN(CompanyProfiles!$R$43,CompanyProfiles!$S$43))/100,CompanyProfiles!$T$42+(RANDBETWEEN(CompanyProfiles!$R$42,CompanyProfiles!$S$42))/100))</f>
        <v>12952.876666666667</v>
      </c>
    </row>
    <row r="1792" spans="1:11" x14ac:dyDescent="0.2">
      <c r="A1792" s="6">
        <f ca="1">IF(CompanyProfiles!F$44&gt;=RAND(),0,1)</f>
        <v>0</v>
      </c>
      <c r="B1792" s="6">
        <f ca="1">IF(CompanyProfiles!G$44&gt;=RAND(),0,1)</f>
        <v>1</v>
      </c>
      <c r="C1792" s="6">
        <f ca="1">IF(CompanyProfiles!H$44&gt;=RAND(),0,1)</f>
        <v>1</v>
      </c>
      <c r="D1792" s="6">
        <f ca="1">IF(CompanyProfiles!I$44&gt;=RAND(),0,1)</f>
        <v>1</v>
      </c>
      <c r="E1792" s="6">
        <f ca="1">IF(CompanyProfiles!J$44&gt;=RAND(),0,1)</f>
        <v>0</v>
      </c>
      <c r="F1792" s="6">
        <f ca="1">IF(CompanyProfiles!K$44&gt;=RAND(),0,1)</f>
        <v>1</v>
      </c>
      <c r="G1792" s="6">
        <f ca="1">IF(CompanyProfiles!L$44&gt;=RAND(),0,1)</f>
        <v>1</v>
      </c>
      <c r="H1792" s="6">
        <f ca="1">IF(CompanyProfiles!M$44&gt;=RAND(),0,1)</f>
        <v>1</v>
      </c>
      <c r="I1792" s="6">
        <f ca="1">IF(CompanyProfiles!N$44&gt;=RAND(),0,1)</f>
        <v>1</v>
      </c>
      <c r="J1792" s="12">
        <f ca="1">1-(SUM(COUNTIF(A1792:I1792,"= 1"))/CompanyProfiles!$F$47)</f>
        <v>0.22222222222222221</v>
      </c>
      <c r="K1792" s="6">
        <f ca="1">IF(J1792=0,0,IF(G1792=1,CompanyProfiles!$T$43+(RANDBETWEEN(CompanyProfiles!$R$43,CompanyProfiles!$S$43))/100,CompanyProfiles!$T$42+(RANDBETWEEN(CompanyProfiles!$R$42,CompanyProfiles!$S$42))/100))</f>
        <v>13469.076666666668</v>
      </c>
    </row>
    <row r="1793" spans="1:11" x14ac:dyDescent="0.2">
      <c r="A1793" s="6">
        <f ca="1">IF(CompanyProfiles!F$44&gt;=RAND(),0,1)</f>
        <v>0</v>
      </c>
      <c r="B1793" s="6">
        <f ca="1">IF(CompanyProfiles!G$44&gt;=RAND(),0,1)</f>
        <v>1</v>
      </c>
      <c r="C1793" s="6">
        <f ca="1">IF(CompanyProfiles!H$44&gt;=RAND(),0,1)</f>
        <v>1</v>
      </c>
      <c r="D1793" s="6">
        <f ca="1">IF(CompanyProfiles!I$44&gt;=RAND(),0,1)</f>
        <v>1</v>
      </c>
      <c r="E1793" s="6">
        <f ca="1">IF(CompanyProfiles!J$44&gt;=RAND(),0,1)</f>
        <v>1</v>
      </c>
      <c r="F1793" s="6">
        <f ca="1">IF(CompanyProfiles!K$44&gt;=RAND(),0,1)</f>
        <v>0</v>
      </c>
      <c r="G1793" s="6">
        <f ca="1">IF(CompanyProfiles!L$44&gt;=RAND(),0,1)</f>
        <v>1</v>
      </c>
      <c r="H1793" s="6">
        <f ca="1">IF(CompanyProfiles!M$44&gt;=RAND(),0,1)</f>
        <v>0</v>
      </c>
      <c r="I1793" s="6">
        <f ca="1">IF(CompanyProfiles!N$44&gt;=RAND(),0,1)</f>
        <v>1</v>
      </c>
      <c r="J1793" s="12">
        <f ca="1">1-(SUM(COUNTIF(A1793:I1793,"= 1"))/CompanyProfiles!$F$47)</f>
        <v>0.33333333333333337</v>
      </c>
      <c r="K1793" s="6">
        <f ca="1">IF(J1793=0,0,IF(G1793=1,CompanyProfiles!$T$43+(RANDBETWEEN(CompanyProfiles!$R$43,CompanyProfiles!$S$43))/100,CompanyProfiles!$T$42+(RANDBETWEEN(CompanyProfiles!$R$42,CompanyProfiles!$S$42))/100))</f>
        <v>15309.556666666667</v>
      </c>
    </row>
    <row r="1794" spans="1:11" x14ac:dyDescent="0.2">
      <c r="A1794" s="6">
        <f ca="1">IF(CompanyProfiles!F$44&gt;=RAND(),0,1)</f>
        <v>1</v>
      </c>
      <c r="B1794" s="6">
        <f ca="1">IF(CompanyProfiles!G$44&gt;=RAND(),0,1)</f>
        <v>0</v>
      </c>
      <c r="C1794" s="6">
        <f ca="1">IF(CompanyProfiles!H$44&gt;=RAND(),0,1)</f>
        <v>0</v>
      </c>
      <c r="D1794" s="6">
        <f ca="1">IF(CompanyProfiles!I$44&gt;=RAND(),0,1)</f>
        <v>1</v>
      </c>
      <c r="E1794" s="6">
        <f ca="1">IF(CompanyProfiles!J$44&gt;=RAND(),0,1)</f>
        <v>1</v>
      </c>
      <c r="F1794" s="6">
        <f ca="1">IF(CompanyProfiles!K$44&gt;=RAND(),0,1)</f>
        <v>1</v>
      </c>
      <c r="G1794" s="6">
        <f ca="1">IF(CompanyProfiles!L$44&gt;=RAND(),0,1)</f>
        <v>1</v>
      </c>
      <c r="H1794" s="6">
        <f ca="1">IF(CompanyProfiles!M$44&gt;=RAND(),0,1)</f>
        <v>0</v>
      </c>
      <c r="I1794" s="6">
        <f ca="1">IF(CompanyProfiles!N$44&gt;=RAND(),0,1)</f>
        <v>1</v>
      </c>
      <c r="J1794" s="12">
        <f ca="1">1-(SUM(COUNTIF(A1794:I1794,"= 1"))/CompanyProfiles!$F$47)</f>
        <v>0.33333333333333337</v>
      </c>
      <c r="K1794" s="6">
        <f ca="1">IF(J1794=0,0,IF(G1794=1,CompanyProfiles!$T$43+(RANDBETWEEN(CompanyProfiles!$R$43,CompanyProfiles!$S$43))/100,CompanyProfiles!$T$42+(RANDBETWEEN(CompanyProfiles!$R$42,CompanyProfiles!$S$42))/100))</f>
        <v>10243.006666666666</v>
      </c>
    </row>
    <row r="1795" spans="1:11" x14ac:dyDescent="0.2">
      <c r="A1795" s="6">
        <f ca="1">IF(CompanyProfiles!F$44&gt;=RAND(),0,1)</f>
        <v>1</v>
      </c>
      <c r="B1795" s="6">
        <f ca="1">IF(CompanyProfiles!G$44&gt;=RAND(),0,1)</f>
        <v>1</v>
      </c>
      <c r="C1795" s="6">
        <f ca="1">IF(CompanyProfiles!H$44&gt;=RAND(),0,1)</f>
        <v>1</v>
      </c>
      <c r="D1795" s="6">
        <f ca="1">IF(CompanyProfiles!I$44&gt;=RAND(),0,1)</f>
        <v>1</v>
      </c>
      <c r="E1795" s="6">
        <f ca="1">IF(CompanyProfiles!J$44&gt;=RAND(),0,1)</f>
        <v>1</v>
      </c>
      <c r="F1795" s="6">
        <f ca="1">IF(CompanyProfiles!K$44&gt;=RAND(),0,1)</f>
        <v>0</v>
      </c>
      <c r="G1795" s="6">
        <f ca="1">IF(CompanyProfiles!L$44&gt;=RAND(),0,1)</f>
        <v>1</v>
      </c>
      <c r="H1795" s="6">
        <f ca="1">IF(CompanyProfiles!M$44&gt;=RAND(),0,1)</f>
        <v>0</v>
      </c>
      <c r="I1795" s="6">
        <f ca="1">IF(CompanyProfiles!N$44&gt;=RAND(),0,1)</f>
        <v>1</v>
      </c>
      <c r="J1795" s="12">
        <f ca="1">1-(SUM(COUNTIF(A1795:I1795,"= 1"))/CompanyProfiles!$F$47)</f>
        <v>0.22222222222222221</v>
      </c>
      <c r="K1795" s="6">
        <f ca="1">IF(J1795=0,0,IF(G1795=1,CompanyProfiles!$T$43+(RANDBETWEEN(CompanyProfiles!$R$43,CompanyProfiles!$S$43))/100,CompanyProfiles!$T$42+(RANDBETWEEN(CompanyProfiles!$R$42,CompanyProfiles!$S$42))/100))</f>
        <v>13301.776666666667</v>
      </c>
    </row>
    <row r="1796" spans="1:11" x14ac:dyDescent="0.2">
      <c r="A1796" s="6">
        <f ca="1">IF(CompanyProfiles!F$44&gt;=RAND(),0,1)</f>
        <v>1</v>
      </c>
      <c r="B1796" s="6">
        <f ca="1">IF(CompanyProfiles!G$44&gt;=RAND(),0,1)</f>
        <v>0</v>
      </c>
      <c r="C1796" s="6">
        <f ca="1">IF(CompanyProfiles!H$44&gt;=RAND(),0,1)</f>
        <v>1</v>
      </c>
      <c r="D1796" s="6">
        <f ca="1">IF(CompanyProfiles!I$44&gt;=RAND(),0,1)</f>
        <v>1</v>
      </c>
      <c r="E1796" s="6">
        <f ca="1">IF(CompanyProfiles!J$44&gt;=RAND(),0,1)</f>
        <v>1</v>
      </c>
      <c r="F1796" s="6">
        <f ca="1">IF(CompanyProfiles!K$44&gt;=RAND(),0,1)</f>
        <v>1</v>
      </c>
      <c r="G1796" s="6">
        <f ca="1">IF(CompanyProfiles!L$44&gt;=RAND(),0,1)</f>
        <v>1</v>
      </c>
      <c r="H1796" s="6">
        <f ca="1">IF(CompanyProfiles!M$44&gt;=RAND(),0,1)</f>
        <v>0</v>
      </c>
      <c r="I1796" s="6">
        <f ca="1">IF(CompanyProfiles!N$44&gt;=RAND(),0,1)</f>
        <v>0</v>
      </c>
      <c r="J1796" s="12">
        <f ca="1">1-(SUM(COUNTIF(A1796:I1796,"= 1"))/CompanyProfiles!$F$47)</f>
        <v>0.33333333333333337</v>
      </c>
      <c r="K1796" s="6">
        <f ca="1">IF(J1796=0,0,IF(G1796=1,CompanyProfiles!$T$43+(RANDBETWEEN(CompanyProfiles!$R$43,CompanyProfiles!$S$43))/100,CompanyProfiles!$T$42+(RANDBETWEEN(CompanyProfiles!$R$42,CompanyProfiles!$S$42))/100))</f>
        <v>14819.176666666666</v>
      </c>
    </row>
    <row r="1797" spans="1:11" x14ac:dyDescent="0.2">
      <c r="A1797" s="6">
        <f ca="1">IF(CompanyProfiles!F$44&gt;=RAND(),0,1)</f>
        <v>1</v>
      </c>
      <c r="B1797" s="6">
        <f ca="1">IF(CompanyProfiles!G$44&gt;=RAND(),0,1)</f>
        <v>1</v>
      </c>
      <c r="C1797" s="6">
        <f ca="1">IF(CompanyProfiles!H$44&gt;=RAND(),0,1)</f>
        <v>1</v>
      </c>
      <c r="D1797" s="6">
        <f ca="1">IF(CompanyProfiles!I$44&gt;=RAND(),0,1)</f>
        <v>1</v>
      </c>
      <c r="E1797" s="6">
        <f ca="1">IF(CompanyProfiles!J$44&gt;=RAND(),0,1)</f>
        <v>0</v>
      </c>
      <c r="F1797" s="6">
        <f ca="1">IF(CompanyProfiles!K$44&gt;=RAND(),0,1)</f>
        <v>1</v>
      </c>
      <c r="G1797" s="6">
        <f ca="1">IF(CompanyProfiles!L$44&gt;=RAND(),0,1)</f>
        <v>1</v>
      </c>
      <c r="H1797" s="6">
        <f ca="1">IF(CompanyProfiles!M$44&gt;=RAND(),0,1)</f>
        <v>1</v>
      </c>
      <c r="I1797" s="6">
        <f ca="1">IF(CompanyProfiles!N$44&gt;=RAND(),0,1)</f>
        <v>1</v>
      </c>
      <c r="J1797" s="12">
        <f ca="1">1-(SUM(COUNTIF(A1797:I1797,"= 1"))/CompanyProfiles!$F$47)</f>
        <v>0.11111111111111116</v>
      </c>
      <c r="K1797" s="6">
        <f ca="1">IF(J1797=0,0,IF(G1797=1,CompanyProfiles!$T$43+(RANDBETWEEN(CompanyProfiles!$R$43,CompanyProfiles!$S$43))/100,CompanyProfiles!$T$42+(RANDBETWEEN(CompanyProfiles!$R$42,CompanyProfiles!$S$42))/100))</f>
        <v>13043.676666666666</v>
      </c>
    </row>
    <row r="1798" spans="1:11" x14ac:dyDescent="0.2">
      <c r="A1798" s="6">
        <f ca="1">IF(CompanyProfiles!F$44&gt;=RAND(),0,1)</f>
        <v>1</v>
      </c>
      <c r="B1798" s="6">
        <f ca="1">IF(CompanyProfiles!G$44&gt;=RAND(),0,1)</f>
        <v>0</v>
      </c>
      <c r="C1798" s="6">
        <f ca="1">IF(CompanyProfiles!H$44&gt;=RAND(),0,1)</f>
        <v>1</v>
      </c>
      <c r="D1798" s="6">
        <f ca="1">IF(CompanyProfiles!I$44&gt;=RAND(),0,1)</f>
        <v>1</v>
      </c>
      <c r="E1798" s="6">
        <f ca="1">IF(CompanyProfiles!J$44&gt;=RAND(),0,1)</f>
        <v>1</v>
      </c>
      <c r="F1798" s="6">
        <f ca="1">IF(CompanyProfiles!K$44&gt;=RAND(),0,1)</f>
        <v>1</v>
      </c>
      <c r="G1798" s="6">
        <f ca="1">IF(CompanyProfiles!L$44&gt;=RAND(),0,1)</f>
        <v>1</v>
      </c>
      <c r="H1798" s="6">
        <f ca="1">IF(CompanyProfiles!M$44&gt;=RAND(),0,1)</f>
        <v>1</v>
      </c>
      <c r="I1798" s="6">
        <f ca="1">IF(CompanyProfiles!N$44&gt;=RAND(),0,1)</f>
        <v>1</v>
      </c>
      <c r="J1798" s="12">
        <f ca="1">1-(SUM(COUNTIF(A1798:I1798,"= 1"))/CompanyProfiles!$F$47)</f>
        <v>0.11111111111111116</v>
      </c>
      <c r="K1798" s="6">
        <f ca="1">IF(J1798=0,0,IF(G1798=1,CompanyProfiles!$T$43+(RANDBETWEEN(CompanyProfiles!$R$43,CompanyProfiles!$S$43))/100,CompanyProfiles!$T$42+(RANDBETWEEN(CompanyProfiles!$R$42,CompanyProfiles!$S$42))/100))</f>
        <v>12659.336666666666</v>
      </c>
    </row>
    <row r="1799" spans="1:11" x14ac:dyDescent="0.2">
      <c r="A1799" s="6">
        <f ca="1">IF(CompanyProfiles!F$44&gt;=RAND(),0,1)</f>
        <v>1</v>
      </c>
      <c r="B1799" s="6">
        <f ca="1">IF(CompanyProfiles!G$44&gt;=RAND(),0,1)</f>
        <v>0</v>
      </c>
      <c r="C1799" s="6">
        <f ca="1">IF(CompanyProfiles!H$44&gt;=RAND(),0,1)</f>
        <v>1</v>
      </c>
      <c r="D1799" s="6">
        <f ca="1">IF(CompanyProfiles!I$44&gt;=RAND(),0,1)</f>
        <v>0</v>
      </c>
      <c r="E1799" s="6">
        <f ca="1">IF(CompanyProfiles!J$44&gt;=RAND(),0,1)</f>
        <v>1</v>
      </c>
      <c r="F1799" s="6">
        <f ca="1">IF(CompanyProfiles!K$44&gt;=RAND(),0,1)</f>
        <v>0</v>
      </c>
      <c r="G1799" s="6">
        <f ca="1">IF(CompanyProfiles!L$44&gt;=RAND(),0,1)</f>
        <v>1</v>
      </c>
      <c r="H1799" s="6">
        <f ca="1">IF(CompanyProfiles!M$44&gt;=RAND(),0,1)</f>
        <v>1</v>
      </c>
      <c r="I1799" s="6">
        <f ca="1">IF(CompanyProfiles!N$44&gt;=RAND(),0,1)</f>
        <v>1</v>
      </c>
      <c r="J1799" s="12">
        <f ca="1">1-(SUM(COUNTIF(A1799:I1799,"= 1"))/CompanyProfiles!$F$47)</f>
        <v>0.33333333333333337</v>
      </c>
      <c r="K1799" s="6">
        <f ca="1">IF(J1799=0,0,IF(G1799=1,CompanyProfiles!$T$43+(RANDBETWEEN(CompanyProfiles!$R$43,CompanyProfiles!$S$43))/100,CompanyProfiles!$T$42+(RANDBETWEEN(CompanyProfiles!$R$42,CompanyProfiles!$S$42))/100))</f>
        <v>9687.5166666666664</v>
      </c>
    </row>
    <row r="1800" spans="1:11" x14ac:dyDescent="0.2">
      <c r="A1800" s="6">
        <f ca="1">IF(CompanyProfiles!F$44&gt;=RAND(),0,1)</f>
        <v>1</v>
      </c>
      <c r="B1800" s="6">
        <f ca="1">IF(CompanyProfiles!G$44&gt;=RAND(),0,1)</f>
        <v>1</v>
      </c>
      <c r="C1800" s="6">
        <f ca="1">IF(CompanyProfiles!H$44&gt;=RAND(),0,1)</f>
        <v>1</v>
      </c>
      <c r="D1800" s="6">
        <f ca="1">IF(CompanyProfiles!I$44&gt;=RAND(),0,1)</f>
        <v>0</v>
      </c>
      <c r="E1800" s="6">
        <f ca="1">IF(CompanyProfiles!J$44&gt;=RAND(),0,1)</f>
        <v>1</v>
      </c>
      <c r="F1800" s="6">
        <f ca="1">IF(CompanyProfiles!K$44&gt;=RAND(),0,1)</f>
        <v>1</v>
      </c>
      <c r="G1800" s="6">
        <f ca="1">IF(CompanyProfiles!L$44&gt;=RAND(),0,1)</f>
        <v>1</v>
      </c>
      <c r="H1800" s="6">
        <f ca="1">IF(CompanyProfiles!M$44&gt;=RAND(),0,1)</f>
        <v>1</v>
      </c>
      <c r="I1800" s="6">
        <f ca="1">IF(CompanyProfiles!N$44&gt;=RAND(),0,1)</f>
        <v>0</v>
      </c>
      <c r="J1800" s="12">
        <f ca="1">1-(SUM(COUNTIF(A1800:I1800,"= 1"))/CompanyProfiles!$F$47)</f>
        <v>0.22222222222222221</v>
      </c>
      <c r="K1800" s="6">
        <f ca="1">IF(J1800=0,0,IF(G1800=1,CompanyProfiles!$T$43+(RANDBETWEEN(CompanyProfiles!$R$43,CompanyProfiles!$S$43))/100,CompanyProfiles!$T$42+(RANDBETWEEN(CompanyProfiles!$R$42,CompanyProfiles!$S$42))/100))</f>
        <v>14360.046666666667</v>
      </c>
    </row>
    <row r="1801" spans="1:11" x14ac:dyDescent="0.2">
      <c r="A1801" s="6">
        <f ca="1">IF(CompanyProfiles!F$44&gt;=RAND(),0,1)</f>
        <v>1</v>
      </c>
      <c r="B1801" s="6">
        <f ca="1">IF(CompanyProfiles!G$44&gt;=RAND(),0,1)</f>
        <v>1</v>
      </c>
      <c r="C1801" s="6">
        <f ca="1">IF(CompanyProfiles!H$44&gt;=RAND(),0,1)</f>
        <v>1</v>
      </c>
      <c r="D1801" s="6">
        <f ca="1">IF(CompanyProfiles!I$44&gt;=RAND(),0,1)</f>
        <v>1</v>
      </c>
      <c r="E1801" s="6">
        <f ca="1">IF(CompanyProfiles!J$44&gt;=RAND(),0,1)</f>
        <v>1</v>
      </c>
      <c r="F1801" s="6">
        <f ca="1">IF(CompanyProfiles!K$44&gt;=RAND(),0,1)</f>
        <v>1</v>
      </c>
      <c r="G1801" s="6">
        <f ca="1">IF(CompanyProfiles!L$44&gt;=RAND(),0,1)</f>
        <v>1</v>
      </c>
      <c r="H1801" s="6">
        <f ca="1">IF(CompanyProfiles!M$44&gt;=RAND(),0,1)</f>
        <v>0</v>
      </c>
      <c r="I1801" s="6">
        <f ca="1">IF(CompanyProfiles!N$44&gt;=RAND(),0,1)</f>
        <v>1</v>
      </c>
      <c r="J1801" s="12">
        <f ca="1">1-(SUM(COUNTIF(A1801:I1801,"= 1"))/CompanyProfiles!$F$47)</f>
        <v>0.11111111111111116</v>
      </c>
      <c r="K1801" s="6">
        <f ca="1">IF(J1801=0,0,IF(G1801=1,CompanyProfiles!$T$43+(RANDBETWEEN(CompanyProfiles!$R$43,CompanyProfiles!$S$43))/100,CompanyProfiles!$T$42+(RANDBETWEEN(CompanyProfiles!$R$42,CompanyProfiles!$S$42))/100))</f>
        <v>12870.206666666667</v>
      </c>
    </row>
    <row r="1802" spans="1:11" x14ac:dyDescent="0.2">
      <c r="A1802" s="6">
        <f ca="1">IF(CompanyProfiles!F$44&gt;=RAND(),0,1)</f>
        <v>1</v>
      </c>
      <c r="B1802" s="6">
        <f ca="1">IF(CompanyProfiles!G$44&gt;=RAND(),0,1)</f>
        <v>0</v>
      </c>
      <c r="C1802" s="6">
        <f ca="1">IF(CompanyProfiles!H$44&gt;=RAND(),0,1)</f>
        <v>1</v>
      </c>
      <c r="D1802" s="6">
        <f ca="1">IF(CompanyProfiles!I$44&gt;=RAND(),0,1)</f>
        <v>1</v>
      </c>
      <c r="E1802" s="6">
        <f ca="1">IF(CompanyProfiles!J$44&gt;=RAND(),0,1)</f>
        <v>1</v>
      </c>
      <c r="F1802" s="6">
        <f ca="1">IF(CompanyProfiles!K$44&gt;=RAND(),0,1)</f>
        <v>1</v>
      </c>
      <c r="G1802" s="6">
        <f ca="1">IF(CompanyProfiles!L$44&gt;=RAND(),0,1)</f>
        <v>1</v>
      </c>
      <c r="H1802" s="6">
        <f ca="1">IF(CompanyProfiles!M$44&gt;=RAND(),0,1)</f>
        <v>0</v>
      </c>
      <c r="I1802" s="6">
        <f ca="1">IF(CompanyProfiles!N$44&gt;=RAND(),0,1)</f>
        <v>1</v>
      </c>
      <c r="J1802" s="12">
        <f ca="1">1-(SUM(COUNTIF(A1802:I1802,"= 1"))/CompanyProfiles!$F$47)</f>
        <v>0.22222222222222221</v>
      </c>
      <c r="K1802" s="6">
        <f ca="1">IF(J1802=0,0,IF(G1802=1,CompanyProfiles!$T$43+(RANDBETWEEN(CompanyProfiles!$R$43,CompanyProfiles!$S$43))/100,CompanyProfiles!$T$42+(RANDBETWEEN(CompanyProfiles!$R$42,CompanyProfiles!$S$42))/100))</f>
        <v>14860.116666666667</v>
      </c>
    </row>
    <row r="1803" spans="1:11" x14ac:dyDescent="0.2">
      <c r="A1803" s="6">
        <f ca="1">IF(CompanyProfiles!F$44&gt;=RAND(),0,1)</f>
        <v>1</v>
      </c>
      <c r="B1803" s="6">
        <f ca="1">IF(CompanyProfiles!G$44&gt;=RAND(),0,1)</f>
        <v>0</v>
      </c>
      <c r="C1803" s="6">
        <f ca="1">IF(CompanyProfiles!H$44&gt;=RAND(),0,1)</f>
        <v>1</v>
      </c>
      <c r="D1803" s="6">
        <f ca="1">IF(CompanyProfiles!I$44&gt;=RAND(),0,1)</f>
        <v>1</v>
      </c>
      <c r="E1803" s="6">
        <f ca="1">IF(CompanyProfiles!J$44&gt;=RAND(),0,1)</f>
        <v>1</v>
      </c>
      <c r="F1803" s="6">
        <f ca="1">IF(CompanyProfiles!K$44&gt;=RAND(),0,1)</f>
        <v>1</v>
      </c>
      <c r="G1803" s="6">
        <f ca="1">IF(CompanyProfiles!L$44&gt;=RAND(),0,1)</f>
        <v>1</v>
      </c>
      <c r="H1803" s="6">
        <f ca="1">IF(CompanyProfiles!M$44&gt;=RAND(),0,1)</f>
        <v>1</v>
      </c>
      <c r="I1803" s="6">
        <f ca="1">IF(CompanyProfiles!N$44&gt;=RAND(),0,1)</f>
        <v>1</v>
      </c>
      <c r="J1803" s="12">
        <f ca="1">1-(SUM(COUNTIF(A1803:I1803,"= 1"))/CompanyProfiles!$F$47)</f>
        <v>0.11111111111111116</v>
      </c>
      <c r="K1803" s="6">
        <f ca="1">IF(J1803=0,0,IF(G1803=1,CompanyProfiles!$T$43+(RANDBETWEEN(CompanyProfiles!$R$43,CompanyProfiles!$S$43))/100,CompanyProfiles!$T$42+(RANDBETWEEN(CompanyProfiles!$R$42,CompanyProfiles!$S$42))/100))</f>
        <v>12553.876666666667</v>
      </c>
    </row>
    <row r="1804" spans="1:11" x14ac:dyDescent="0.2">
      <c r="A1804" s="6">
        <f ca="1">IF(CompanyProfiles!F$44&gt;=RAND(),0,1)</f>
        <v>1</v>
      </c>
      <c r="B1804" s="6">
        <f ca="1">IF(CompanyProfiles!G$44&gt;=RAND(),0,1)</f>
        <v>1</v>
      </c>
      <c r="C1804" s="6">
        <f ca="1">IF(CompanyProfiles!H$44&gt;=RAND(),0,1)</f>
        <v>1</v>
      </c>
      <c r="D1804" s="6">
        <f ca="1">IF(CompanyProfiles!I$44&gt;=RAND(),0,1)</f>
        <v>1</v>
      </c>
      <c r="E1804" s="6">
        <f ca="1">IF(CompanyProfiles!J$44&gt;=RAND(),0,1)</f>
        <v>1</v>
      </c>
      <c r="F1804" s="6">
        <f ca="1">IF(CompanyProfiles!K$44&gt;=RAND(),0,1)</f>
        <v>0</v>
      </c>
      <c r="G1804" s="6">
        <f ca="1">IF(CompanyProfiles!L$44&gt;=RAND(),0,1)</f>
        <v>1</v>
      </c>
      <c r="H1804" s="6">
        <f ca="1">IF(CompanyProfiles!M$44&gt;=RAND(),0,1)</f>
        <v>0</v>
      </c>
      <c r="I1804" s="6">
        <f ca="1">IF(CompanyProfiles!N$44&gt;=RAND(),0,1)</f>
        <v>1</v>
      </c>
      <c r="J1804" s="12">
        <f ca="1">1-(SUM(COUNTIF(A1804:I1804,"= 1"))/CompanyProfiles!$F$47)</f>
        <v>0.22222222222222221</v>
      </c>
      <c r="K1804" s="6">
        <f ca="1">IF(J1804=0,0,IF(G1804=1,CompanyProfiles!$T$43+(RANDBETWEEN(CompanyProfiles!$R$43,CompanyProfiles!$S$43))/100,CompanyProfiles!$T$42+(RANDBETWEEN(CompanyProfiles!$R$42,CompanyProfiles!$S$42))/100))</f>
        <v>7814.4966666666669</v>
      </c>
    </row>
    <row r="1805" spans="1:11" x14ac:dyDescent="0.2">
      <c r="A1805" s="6">
        <f ca="1">IF(CompanyProfiles!F$44&gt;=RAND(),0,1)</f>
        <v>1</v>
      </c>
      <c r="B1805" s="6">
        <f ca="1">IF(CompanyProfiles!G$44&gt;=RAND(),0,1)</f>
        <v>0</v>
      </c>
      <c r="C1805" s="6">
        <f ca="1">IF(CompanyProfiles!H$44&gt;=RAND(),0,1)</f>
        <v>0</v>
      </c>
      <c r="D1805" s="6">
        <f ca="1">IF(CompanyProfiles!I$44&gt;=RAND(),0,1)</f>
        <v>0</v>
      </c>
      <c r="E1805" s="6">
        <f ca="1">IF(CompanyProfiles!J$44&gt;=RAND(),0,1)</f>
        <v>1</v>
      </c>
      <c r="F1805" s="6">
        <f ca="1">IF(CompanyProfiles!K$44&gt;=RAND(),0,1)</f>
        <v>1</v>
      </c>
      <c r="G1805" s="6">
        <f ca="1">IF(CompanyProfiles!L$44&gt;=RAND(),0,1)</f>
        <v>1</v>
      </c>
      <c r="H1805" s="6">
        <f ca="1">IF(CompanyProfiles!M$44&gt;=RAND(),0,1)</f>
        <v>0</v>
      </c>
      <c r="I1805" s="6">
        <f ca="1">IF(CompanyProfiles!N$44&gt;=RAND(),0,1)</f>
        <v>1</v>
      </c>
      <c r="J1805" s="12">
        <f ca="1">1-(SUM(COUNTIF(A1805:I1805,"= 1"))/CompanyProfiles!$F$47)</f>
        <v>0.44444444444444442</v>
      </c>
      <c r="K1805" s="6">
        <f ca="1">IF(J1805=0,0,IF(G1805=1,CompanyProfiles!$T$43+(RANDBETWEEN(CompanyProfiles!$R$43,CompanyProfiles!$S$43))/100,CompanyProfiles!$T$42+(RANDBETWEEN(CompanyProfiles!$R$42,CompanyProfiles!$S$42))/100))</f>
        <v>10596.136666666667</v>
      </c>
    </row>
    <row r="1806" spans="1:11" x14ac:dyDescent="0.2">
      <c r="A1806" s="6">
        <f ca="1">IF(CompanyProfiles!F$44&gt;=RAND(),0,1)</f>
        <v>0</v>
      </c>
      <c r="B1806" s="6">
        <f ca="1">IF(CompanyProfiles!G$44&gt;=RAND(),0,1)</f>
        <v>0</v>
      </c>
      <c r="C1806" s="6">
        <f ca="1">IF(CompanyProfiles!H$44&gt;=RAND(),0,1)</f>
        <v>0</v>
      </c>
      <c r="D1806" s="6">
        <f ca="1">IF(CompanyProfiles!I$44&gt;=RAND(),0,1)</f>
        <v>1</v>
      </c>
      <c r="E1806" s="6">
        <f ca="1">IF(CompanyProfiles!J$44&gt;=RAND(),0,1)</f>
        <v>1</v>
      </c>
      <c r="F1806" s="6">
        <f ca="1">IF(CompanyProfiles!K$44&gt;=RAND(),0,1)</f>
        <v>1</v>
      </c>
      <c r="G1806" s="6">
        <f ca="1">IF(CompanyProfiles!L$44&gt;=RAND(),0,1)</f>
        <v>1</v>
      </c>
      <c r="H1806" s="6">
        <f ca="1">IF(CompanyProfiles!M$44&gt;=RAND(),0,1)</f>
        <v>1</v>
      </c>
      <c r="I1806" s="6">
        <f ca="1">IF(CompanyProfiles!N$44&gt;=RAND(),0,1)</f>
        <v>0</v>
      </c>
      <c r="J1806" s="12">
        <f ca="1">1-(SUM(COUNTIF(A1806:I1806,"= 1"))/CompanyProfiles!$F$47)</f>
        <v>0.44444444444444442</v>
      </c>
      <c r="K1806" s="6">
        <f ca="1">IF(J1806=0,0,IF(G1806=1,CompanyProfiles!$T$43+(RANDBETWEEN(CompanyProfiles!$R$43,CompanyProfiles!$S$43))/100,CompanyProfiles!$T$42+(RANDBETWEEN(CompanyProfiles!$R$42,CompanyProfiles!$S$42))/100))</f>
        <v>13555.806666666667</v>
      </c>
    </row>
    <row r="1807" spans="1:11" x14ac:dyDescent="0.2">
      <c r="A1807" s="6">
        <f ca="1">IF(CompanyProfiles!F$44&gt;=RAND(),0,1)</f>
        <v>0</v>
      </c>
      <c r="B1807" s="6">
        <f ca="1">IF(CompanyProfiles!G$44&gt;=RAND(),0,1)</f>
        <v>1</v>
      </c>
      <c r="C1807" s="6">
        <f ca="1">IF(CompanyProfiles!H$44&gt;=RAND(),0,1)</f>
        <v>1</v>
      </c>
      <c r="D1807" s="6">
        <f ca="1">IF(CompanyProfiles!I$44&gt;=RAND(),0,1)</f>
        <v>1</v>
      </c>
      <c r="E1807" s="6">
        <f ca="1">IF(CompanyProfiles!J$44&gt;=RAND(),0,1)</f>
        <v>1</v>
      </c>
      <c r="F1807" s="6">
        <f ca="1">IF(CompanyProfiles!K$44&gt;=RAND(),0,1)</f>
        <v>1</v>
      </c>
      <c r="G1807" s="6">
        <f ca="1">IF(CompanyProfiles!L$44&gt;=RAND(),0,1)</f>
        <v>1</v>
      </c>
      <c r="H1807" s="6">
        <f ca="1">IF(CompanyProfiles!M$44&gt;=RAND(),0,1)</f>
        <v>1</v>
      </c>
      <c r="I1807" s="6">
        <f ca="1">IF(CompanyProfiles!N$44&gt;=RAND(),0,1)</f>
        <v>0</v>
      </c>
      <c r="J1807" s="12">
        <f ca="1">1-(SUM(COUNTIF(A1807:I1807,"= 1"))/CompanyProfiles!$F$47)</f>
        <v>0.22222222222222221</v>
      </c>
      <c r="K1807" s="6">
        <f ca="1">IF(J1807=0,0,IF(G1807=1,CompanyProfiles!$T$43+(RANDBETWEEN(CompanyProfiles!$R$43,CompanyProfiles!$S$43))/100,CompanyProfiles!$T$42+(RANDBETWEEN(CompanyProfiles!$R$42,CompanyProfiles!$S$42))/100))</f>
        <v>12615.336666666666</v>
      </c>
    </row>
    <row r="1808" spans="1:11" x14ac:dyDescent="0.2">
      <c r="A1808" s="6">
        <f ca="1">IF(CompanyProfiles!F$44&gt;=RAND(),0,1)</f>
        <v>1</v>
      </c>
      <c r="B1808" s="6">
        <f ca="1">IF(CompanyProfiles!G$44&gt;=RAND(),0,1)</f>
        <v>1</v>
      </c>
      <c r="C1808" s="6">
        <f ca="1">IF(CompanyProfiles!H$44&gt;=RAND(),0,1)</f>
        <v>1</v>
      </c>
      <c r="D1808" s="6">
        <f ca="1">IF(CompanyProfiles!I$44&gt;=RAND(),0,1)</f>
        <v>0</v>
      </c>
      <c r="E1808" s="6">
        <f ca="1">IF(CompanyProfiles!J$44&gt;=RAND(),0,1)</f>
        <v>1</v>
      </c>
      <c r="F1808" s="6">
        <f ca="1">IF(CompanyProfiles!K$44&gt;=RAND(),0,1)</f>
        <v>1</v>
      </c>
      <c r="G1808" s="6">
        <f ca="1">IF(CompanyProfiles!L$44&gt;=RAND(),0,1)</f>
        <v>1</v>
      </c>
      <c r="H1808" s="6">
        <f ca="1">IF(CompanyProfiles!M$44&gt;=RAND(),0,1)</f>
        <v>1</v>
      </c>
      <c r="I1808" s="6">
        <f ca="1">IF(CompanyProfiles!N$44&gt;=RAND(),0,1)</f>
        <v>1</v>
      </c>
      <c r="J1808" s="12">
        <f ca="1">1-(SUM(COUNTIF(A1808:I1808,"= 1"))/CompanyProfiles!$F$47)</f>
        <v>0.11111111111111116</v>
      </c>
      <c r="K1808" s="6">
        <f ca="1">IF(J1808=0,0,IF(G1808=1,CompanyProfiles!$T$43+(RANDBETWEEN(CompanyProfiles!$R$43,CompanyProfiles!$S$43))/100,CompanyProfiles!$T$42+(RANDBETWEEN(CompanyProfiles!$R$42,CompanyProfiles!$S$42))/100))</f>
        <v>8098.6566666666668</v>
      </c>
    </row>
    <row r="1809" spans="1:11" x14ac:dyDescent="0.2">
      <c r="A1809" s="6">
        <f ca="1">IF(CompanyProfiles!F$44&gt;=RAND(),0,1)</f>
        <v>1</v>
      </c>
      <c r="B1809" s="6">
        <f ca="1">IF(CompanyProfiles!G$44&gt;=RAND(),0,1)</f>
        <v>1</v>
      </c>
      <c r="C1809" s="6">
        <f ca="1">IF(CompanyProfiles!H$44&gt;=RAND(),0,1)</f>
        <v>0</v>
      </c>
      <c r="D1809" s="6">
        <f ca="1">IF(CompanyProfiles!I$44&gt;=RAND(),0,1)</f>
        <v>1</v>
      </c>
      <c r="E1809" s="6">
        <f ca="1">IF(CompanyProfiles!J$44&gt;=RAND(),0,1)</f>
        <v>0</v>
      </c>
      <c r="F1809" s="6">
        <f ca="1">IF(CompanyProfiles!K$44&gt;=RAND(),0,1)</f>
        <v>1</v>
      </c>
      <c r="G1809" s="6">
        <f ca="1">IF(CompanyProfiles!L$44&gt;=RAND(),0,1)</f>
        <v>1</v>
      </c>
      <c r="H1809" s="6">
        <f ca="1">IF(CompanyProfiles!M$44&gt;=RAND(),0,1)</f>
        <v>0</v>
      </c>
      <c r="I1809" s="6">
        <f ca="1">IF(CompanyProfiles!N$44&gt;=RAND(),0,1)</f>
        <v>1</v>
      </c>
      <c r="J1809" s="12">
        <f ca="1">1-(SUM(COUNTIF(A1809:I1809,"= 1"))/CompanyProfiles!$F$47)</f>
        <v>0.33333333333333337</v>
      </c>
      <c r="K1809" s="6">
        <f ca="1">IF(J1809=0,0,IF(G1809=1,CompanyProfiles!$T$43+(RANDBETWEEN(CompanyProfiles!$R$43,CompanyProfiles!$S$43))/100,CompanyProfiles!$T$42+(RANDBETWEEN(CompanyProfiles!$R$42,CompanyProfiles!$S$42))/100))</f>
        <v>8613.7966666666671</v>
      </c>
    </row>
    <row r="1810" spans="1:11" x14ac:dyDescent="0.2">
      <c r="A1810" s="6">
        <f ca="1">IF(CompanyProfiles!F$44&gt;=RAND(),0,1)</f>
        <v>1</v>
      </c>
      <c r="B1810" s="6">
        <f ca="1">IF(CompanyProfiles!G$44&gt;=RAND(),0,1)</f>
        <v>1</v>
      </c>
      <c r="C1810" s="6">
        <f ca="1">IF(CompanyProfiles!H$44&gt;=RAND(),0,1)</f>
        <v>1</v>
      </c>
      <c r="D1810" s="6">
        <f ca="1">IF(CompanyProfiles!I$44&gt;=RAND(),0,1)</f>
        <v>0</v>
      </c>
      <c r="E1810" s="6">
        <f ca="1">IF(CompanyProfiles!J$44&gt;=RAND(),0,1)</f>
        <v>0</v>
      </c>
      <c r="F1810" s="6">
        <f ca="1">IF(CompanyProfiles!K$44&gt;=RAND(),0,1)</f>
        <v>1</v>
      </c>
      <c r="G1810" s="6">
        <f ca="1">IF(CompanyProfiles!L$44&gt;=RAND(),0,1)</f>
        <v>1</v>
      </c>
      <c r="H1810" s="6">
        <f ca="1">IF(CompanyProfiles!M$44&gt;=RAND(),0,1)</f>
        <v>1</v>
      </c>
      <c r="I1810" s="6">
        <f ca="1">IF(CompanyProfiles!N$44&gt;=RAND(),0,1)</f>
        <v>1</v>
      </c>
      <c r="J1810" s="12">
        <f ca="1">1-(SUM(COUNTIF(A1810:I1810,"= 1"))/CompanyProfiles!$F$47)</f>
        <v>0.22222222222222221</v>
      </c>
      <c r="K1810" s="6">
        <f ca="1">IF(J1810=0,0,IF(G1810=1,CompanyProfiles!$T$43+(RANDBETWEEN(CompanyProfiles!$R$43,CompanyProfiles!$S$43))/100,CompanyProfiles!$T$42+(RANDBETWEEN(CompanyProfiles!$R$42,CompanyProfiles!$S$42))/100))</f>
        <v>14990.486666666668</v>
      </c>
    </row>
    <row r="1811" spans="1:11" x14ac:dyDescent="0.2">
      <c r="A1811" s="6">
        <f ca="1">IF(CompanyProfiles!F$44&gt;=RAND(),0,1)</f>
        <v>1</v>
      </c>
      <c r="B1811" s="6">
        <f ca="1">IF(CompanyProfiles!G$44&gt;=RAND(),0,1)</f>
        <v>1</v>
      </c>
      <c r="C1811" s="6">
        <f ca="1">IF(CompanyProfiles!H$44&gt;=RAND(),0,1)</f>
        <v>1</v>
      </c>
      <c r="D1811" s="6">
        <f ca="1">IF(CompanyProfiles!I$44&gt;=RAND(),0,1)</f>
        <v>1</v>
      </c>
      <c r="E1811" s="6">
        <f ca="1">IF(CompanyProfiles!J$44&gt;=RAND(),0,1)</f>
        <v>0</v>
      </c>
      <c r="F1811" s="6">
        <f ca="1">IF(CompanyProfiles!K$44&gt;=RAND(),0,1)</f>
        <v>1</v>
      </c>
      <c r="G1811" s="6">
        <f ca="1">IF(CompanyProfiles!L$44&gt;=RAND(),0,1)</f>
        <v>1</v>
      </c>
      <c r="H1811" s="6">
        <f ca="1">IF(CompanyProfiles!M$44&gt;=RAND(),0,1)</f>
        <v>1</v>
      </c>
      <c r="I1811" s="6">
        <f ca="1">IF(CompanyProfiles!N$44&gt;=RAND(),0,1)</f>
        <v>1</v>
      </c>
      <c r="J1811" s="12">
        <f ca="1">1-(SUM(COUNTIF(A1811:I1811,"= 1"))/CompanyProfiles!$F$47)</f>
        <v>0.11111111111111116</v>
      </c>
      <c r="K1811" s="6">
        <f ca="1">IF(J1811=0,0,IF(G1811=1,CompanyProfiles!$T$43+(RANDBETWEEN(CompanyProfiles!$R$43,CompanyProfiles!$S$43))/100,CompanyProfiles!$T$42+(RANDBETWEEN(CompanyProfiles!$R$42,CompanyProfiles!$S$42))/100))</f>
        <v>6560.0866666666661</v>
      </c>
    </row>
    <row r="1812" spans="1:11" x14ac:dyDescent="0.2">
      <c r="A1812" s="6">
        <f ca="1">IF(CompanyProfiles!F$44&gt;=RAND(),0,1)</f>
        <v>1</v>
      </c>
      <c r="B1812" s="6">
        <f ca="1">IF(CompanyProfiles!G$44&gt;=RAND(),0,1)</f>
        <v>1</v>
      </c>
      <c r="C1812" s="6">
        <f ca="1">IF(CompanyProfiles!H$44&gt;=RAND(),0,1)</f>
        <v>1</v>
      </c>
      <c r="D1812" s="6">
        <f ca="1">IF(CompanyProfiles!I$44&gt;=RAND(),0,1)</f>
        <v>1</v>
      </c>
      <c r="E1812" s="6">
        <f ca="1">IF(CompanyProfiles!J$44&gt;=RAND(),0,1)</f>
        <v>1</v>
      </c>
      <c r="F1812" s="6">
        <f ca="1">IF(CompanyProfiles!K$44&gt;=RAND(),0,1)</f>
        <v>1</v>
      </c>
      <c r="G1812" s="6">
        <f ca="1">IF(CompanyProfiles!L$44&gt;=RAND(),0,1)</f>
        <v>1</v>
      </c>
      <c r="H1812" s="6">
        <f ca="1">IF(CompanyProfiles!M$44&gt;=RAND(),0,1)</f>
        <v>1</v>
      </c>
      <c r="I1812" s="6">
        <f ca="1">IF(CompanyProfiles!N$44&gt;=RAND(),0,1)</f>
        <v>1</v>
      </c>
      <c r="J1812" s="12">
        <f ca="1">1-(SUM(COUNTIF(A1812:I1812,"= 1"))/CompanyProfiles!$F$47)</f>
        <v>0</v>
      </c>
      <c r="K1812" s="6">
        <f ca="1">IF(J1812=0,0,IF(G1812=1,CompanyProfiles!$T$43+(RANDBETWEEN(CompanyProfiles!$R$43,CompanyProfiles!$S$43))/100,CompanyProfiles!$T$42+(RANDBETWEEN(CompanyProfiles!$R$42,CompanyProfiles!$S$42))/100))</f>
        <v>0</v>
      </c>
    </row>
    <row r="1813" spans="1:11" x14ac:dyDescent="0.2">
      <c r="A1813" s="6">
        <f ca="1">IF(CompanyProfiles!F$44&gt;=RAND(),0,1)</f>
        <v>1</v>
      </c>
      <c r="B1813" s="6">
        <f ca="1">IF(CompanyProfiles!G$44&gt;=RAND(),0,1)</f>
        <v>0</v>
      </c>
      <c r="C1813" s="6">
        <f ca="1">IF(CompanyProfiles!H$44&gt;=RAND(),0,1)</f>
        <v>1</v>
      </c>
      <c r="D1813" s="6">
        <f ca="1">IF(CompanyProfiles!I$44&gt;=RAND(),0,1)</f>
        <v>1</v>
      </c>
      <c r="E1813" s="6">
        <f ca="1">IF(CompanyProfiles!J$44&gt;=RAND(),0,1)</f>
        <v>1</v>
      </c>
      <c r="F1813" s="6">
        <f ca="1">IF(CompanyProfiles!K$44&gt;=RAND(),0,1)</f>
        <v>1</v>
      </c>
      <c r="G1813" s="6">
        <f ca="1">IF(CompanyProfiles!L$44&gt;=RAND(),0,1)</f>
        <v>0</v>
      </c>
      <c r="H1813" s="6">
        <f ca="1">IF(CompanyProfiles!M$44&gt;=RAND(),0,1)</f>
        <v>1</v>
      </c>
      <c r="I1813" s="6">
        <f ca="1">IF(CompanyProfiles!N$44&gt;=RAND(),0,1)</f>
        <v>1</v>
      </c>
      <c r="J1813" s="12">
        <f ca="1">1-(SUM(COUNTIF(A1813:I1813,"= 1"))/CompanyProfiles!$F$47)</f>
        <v>0.22222222222222221</v>
      </c>
      <c r="K1813" s="6">
        <f ca="1">IF(J1813=0,0,IF(G1813=1,CompanyProfiles!$T$43+(RANDBETWEEN(CompanyProfiles!$R$43,CompanyProfiles!$S$43))/100,CompanyProfiles!$T$42+(RANDBETWEEN(CompanyProfiles!$R$42,CompanyProfiles!$S$42))/100))</f>
        <v>4253.376666666667</v>
      </c>
    </row>
    <row r="1814" spans="1:11" x14ac:dyDescent="0.2">
      <c r="A1814" s="6">
        <f ca="1">IF(CompanyProfiles!F$44&gt;=RAND(),0,1)</f>
        <v>0</v>
      </c>
      <c r="B1814" s="6">
        <f ca="1">IF(CompanyProfiles!G$44&gt;=RAND(),0,1)</f>
        <v>0</v>
      </c>
      <c r="C1814" s="6">
        <f ca="1">IF(CompanyProfiles!H$44&gt;=RAND(),0,1)</f>
        <v>1</v>
      </c>
      <c r="D1814" s="6">
        <f ca="1">IF(CompanyProfiles!I$44&gt;=RAND(),0,1)</f>
        <v>1</v>
      </c>
      <c r="E1814" s="6">
        <f ca="1">IF(CompanyProfiles!J$44&gt;=RAND(),0,1)</f>
        <v>1</v>
      </c>
      <c r="F1814" s="6">
        <f ca="1">IF(CompanyProfiles!K$44&gt;=RAND(),0,1)</f>
        <v>1</v>
      </c>
      <c r="G1814" s="6">
        <f ca="1">IF(CompanyProfiles!L$44&gt;=RAND(),0,1)</f>
        <v>1</v>
      </c>
      <c r="H1814" s="6">
        <f ca="1">IF(CompanyProfiles!M$44&gt;=RAND(),0,1)</f>
        <v>0</v>
      </c>
      <c r="I1814" s="6">
        <f ca="1">IF(CompanyProfiles!N$44&gt;=RAND(),0,1)</f>
        <v>1</v>
      </c>
      <c r="J1814" s="12">
        <f ca="1">1-(SUM(COUNTIF(A1814:I1814,"= 1"))/CompanyProfiles!$F$47)</f>
        <v>0.33333333333333337</v>
      </c>
      <c r="K1814" s="6">
        <f ca="1">IF(J1814=0,0,IF(G1814=1,CompanyProfiles!$T$43+(RANDBETWEEN(CompanyProfiles!$R$43,CompanyProfiles!$S$43))/100,CompanyProfiles!$T$42+(RANDBETWEEN(CompanyProfiles!$R$42,CompanyProfiles!$S$42))/100))</f>
        <v>9775.3166666666675</v>
      </c>
    </row>
    <row r="1815" spans="1:11" x14ac:dyDescent="0.2">
      <c r="A1815" s="6">
        <f ca="1">IF(CompanyProfiles!F$44&gt;=RAND(),0,1)</f>
        <v>1</v>
      </c>
      <c r="B1815" s="6">
        <f ca="1">IF(CompanyProfiles!G$44&gt;=RAND(),0,1)</f>
        <v>1</v>
      </c>
      <c r="C1815" s="6">
        <f ca="1">IF(CompanyProfiles!H$44&gt;=RAND(),0,1)</f>
        <v>1</v>
      </c>
      <c r="D1815" s="6">
        <f ca="1">IF(CompanyProfiles!I$44&gt;=RAND(),0,1)</f>
        <v>1</v>
      </c>
      <c r="E1815" s="6">
        <f ca="1">IF(CompanyProfiles!J$44&gt;=RAND(),0,1)</f>
        <v>0</v>
      </c>
      <c r="F1815" s="6">
        <f ca="1">IF(CompanyProfiles!K$44&gt;=RAND(),0,1)</f>
        <v>1</v>
      </c>
      <c r="G1815" s="6">
        <f ca="1">IF(CompanyProfiles!L$44&gt;=RAND(),0,1)</f>
        <v>1</v>
      </c>
      <c r="H1815" s="6">
        <f ca="1">IF(CompanyProfiles!M$44&gt;=RAND(),0,1)</f>
        <v>0</v>
      </c>
      <c r="I1815" s="6">
        <f ca="1">IF(CompanyProfiles!N$44&gt;=RAND(),0,1)</f>
        <v>1</v>
      </c>
      <c r="J1815" s="12">
        <f ca="1">1-(SUM(COUNTIF(A1815:I1815,"= 1"))/CompanyProfiles!$F$47)</f>
        <v>0.22222222222222221</v>
      </c>
      <c r="K1815" s="6">
        <f ca="1">IF(J1815=0,0,IF(G1815=1,CompanyProfiles!$T$43+(RANDBETWEEN(CompanyProfiles!$R$43,CompanyProfiles!$S$43))/100,CompanyProfiles!$T$42+(RANDBETWEEN(CompanyProfiles!$R$42,CompanyProfiles!$S$42))/100))</f>
        <v>12321.486666666668</v>
      </c>
    </row>
    <row r="1816" spans="1:11" x14ac:dyDescent="0.2">
      <c r="A1816" s="6">
        <f ca="1">IF(CompanyProfiles!F$44&gt;=RAND(),0,1)</f>
        <v>1</v>
      </c>
      <c r="B1816" s="6">
        <f ca="1">IF(CompanyProfiles!G$44&gt;=RAND(),0,1)</f>
        <v>1</v>
      </c>
      <c r="C1816" s="6">
        <f ca="1">IF(CompanyProfiles!H$44&gt;=RAND(),0,1)</f>
        <v>1</v>
      </c>
      <c r="D1816" s="6">
        <f ca="1">IF(CompanyProfiles!I$44&gt;=RAND(),0,1)</f>
        <v>1</v>
      </c>
      <c r="E1816" s="6">
        <f ca="1">IF(CompanyProfiles!J$44&gt;=RAND(),0,1)</f>
        <v>1</v>
      </c>
      <c r="F1816" s="6">
        <f ca="1">IF(CompanyProfiles!K$44&gt;=RAND(),0,1)</f>
        <v>1</v>
      </c>
      <c r="G1816" s="6">
        <f ca="1">IF(CompanyProfiles!L$44&gt;=RAND(),0,1)</f>
        <v>1</v>
      </c>
      <c r="H1816" s="6">
        <f ca="1">IF(CompanyProfiles!M$44&gt;=RAND(),0,1)</f>
        <v>1</v>
      </c>
      <c r="I1816" s="6">
        <f ca="1">IF(CompanyProfiles!N$44&gt;=RAND(),0,1)</f>
        <v>0</v>
      </c>
      <c r="J1816" s="12">
        <f ca="1">1-(SUM(COUNTIF(A1816:I1816,"= 1"))/CompanyProfiles!$F$47)</f>
        <v>0.11111111111111116</v>
      </c>
      <c r="K1816" s="6">
        <f ca="1">IF(J1816=0,0,IF(G1816=1,CompanyProfiles!$T$43+(RANDBETWEEN(CompanyProfiles!$R$43,CompanyProfiles!$S$43))/100,CompanyProfiles!$T$42+(RANDBETWEEN(CompanyProfiles!$R$42,CompanyProfiles!$S$42))/100))</f>
        <v>10311.606666666667</v>
      </c>
    </row>
    <row r="1817" spans="1:11" x14ac:dyDescent="0.2">
      <c r="A1817" s="6">
        <f ca="1">IF(CompanyProfiles!F$44&gt;=RAND(),0,1)</f>
        <v>1</v>
      </c>
      <c r="B1817" s="6">
        <f ca="1">IF(CompanyProfiles!G$44&gt;=RAND(),0,1)</f>
        <v>0</v>
      </c>
      <c r="C1817" s="6">
        <f ca="1">IF(CompanyProfiles!H$44&gt;=RAND(),0,1)</f>
        <v>0</v>
      </c>
      <c r="D1817" s="6">
        <f ca="1">IF(CompanyProfiles!I$44&gt;=RAND(),0,1)</f>
        <v>0</v>
      </c>
      <c r="E1817" s="6">
        <f ca="1">IF(CompanyProfiles!J$44&gt;=RAND(),0,1)</f>
        <v>1</v>
      </c>
      <c r="F1817" s="6">
        <f ca="1">IF(CompanyProfiles!K$44&gt;=RAND(),0,1)</f>
        <v>1</v>
      </c>
      <c r="G1817" s="6">
        <f ca="1">IF(CompanyProfiles!L$44&gt;=RAND(),0,1)</f>
        <v>1</v>
      </c>
      <c r="H1817" s="6">
        <f ca="1">IF(CompanyProfiles!M$44&gt;=RAND(),0,1)</f>
        <v>0</v>
      </c>
      <c r="I1817" s="6">
        <f ca="1">IF(CompanyProfiles!N$44&gt;=RAND(),0,1)</f>
        <v>0</v>
      </c>
      <c r="J1817" s="12">
        <f ca="1">1-(SUM(COUNTIF(A1817:I1817,"= 1"))/CompanyProfiles!$F$47)</f>
        <v>0.55555555555555558</v>
      </c>
      <c r="K1817" s="6">
        <f ca="1">IF(J1817=0,0,IF(G1817=1,CompanyProfiles!$T$43+(RANDBETWEEN(CompanyProfiles!$R$43,CompanyProfiles!$S$43))/100,CompanyProfiles!$T$42+(RANDBETWEEN(CompanyProfiles!$R$42,CompanyProfiles!$S$42))/100))</f>
        <v>5860.7966666666671</v>
      </c>
    </row>
    <row r="1818" spans="1:11" x14ac:dyDescent="0.2">
      <c r="A1818" s="6">
        <f ca="1">IF(CompanyProfiles!F$44&gt;=RAND(),0,1)</f>
        <v>1</v>
      </c>
      <c r="B1818" s="6">
        <f ca="1">IF(CompanyProfiles!G$44&gt;=RAND(),0,1)</f>
        <v>1</v>
      </c>
      <c r="C1818" s="6">
        <f ca="1">IF(CompanyProfiles!H$44&gt;=RAND(),0,1)</f>
        <v>1</v>
      </c>
      <c r="D1818" s="6">
        <f ca="1">IF(CompanyProfiles!I$44&gt;=RAND(),0,1)</f>
        <v>1</v>
      </c>
      <c r="E1818" s="6">
        <f ca="1">IF(CompanyProfiles!J$44&gt;=RAND(),0,1)</f>
        <v>1</v>
      </c>
      <c r="F1818" s="6">
        <f ca="1">IF(CompanyProfiles!K$44&gt;=RAND(),0,1)</f>
        <v>1</v>
      </c>
      <c r="G1818" s="6">
        <f ca="1">IF(CompanyProfiles!L$44&gt;=RAND(),0,1)</f>
        <v>0</v>
      </c>
      <c r="H1818" s="6">
        <f ca="1">IF(CompanyProfiles!M$44&gt;=RAND(),0,1)</f>
        <v>1</v>
      </c>
      <c r="I1818" s="6">
        <f ca="1">IF(CompanyProfiles!N$44&gt;=RAND(),0,1)</f>
        <v>0</v>
      </c>
      <c r="J1818" s="12">
        <f ca="1">1-(SUM(COUNTIF(A1818:I1818,"= 1"))/CompanyProfiles!$F$47)</f>
        <v>0.22222222222222221</v>
      </c>
      <c r="K1818" s="6">
        <f ca="1">IF(J1818=0,0,IF(G1818=1,CompanyProfiles!$T$43+(RANDBETWEEN(CompanyProfiles!$R$43,CompanyProfiles!$S$43))/100,CompanyProfiles!$T$42+(RANDBETWEEN(CompanyProfiles!$R$42,CompanyProfiles!$S$42))/100))</f>
        <v>1149.7066666666667</v>
      </c>
    </row>
    <row r="1819" spans="1:11" x14ac:dyDescent="0.2">
      <c r="A1819" s="6">
        <f ca="1">IF(CompanyProfiles!F$44&gt;=RAND(),0,1)</f>
        <v>0</v>
      </c>
      <c r="B1819" s="6">
        <f ca="1">IF(CompanyProfiles!G$44&gt;=RAND(),0,1)</f>
        <v>1</v>
      </c>
      <c r="C1819" s="6">
        <f ca="1">IF(CompanyProfiles!H$44&gt;=RAND(),0,1)</f>
        <v>1</v>
      </c>
      <c r="D1819" s="6">
        <f ca="1">IF(CompanyProfiles!I$44&gt;=RAND(),0,1)</f>
        <v>1</v>
      </c>
      <c r="E1819" s="6">
        <f ca="1">IF(CompanyProfiles!J$44&gt;=RAND(),0,1)</f>
        <v>1</v>
      </c>
      <c r="F1819" s="6">
        <f ca="1">IF(CompanyProfiles!K$44&gt;=RAND(),0,1)</f>
        <v>1</v>
      </c>
      <c r="G1819" s="6">
        <f ca="1">IF(CompanyProfiles!L$44&gt;=RAND(),0,1)</f>
        <v>1</v>
      </c>
      <c r="H1819" s="6">
        <f ca="1">IF(CompanyProfiles!M$44&gt;=RAND(),0,1)</f>
        <v>1</v>
      </c>
      <c r="I1819" s="6">
        <f ca="1">IF(CompanyProfiles!N$44&gt;=RAND(),0,1)</f>
        <v>1</v>
      </c>
      <c r="J1819" s="12">
        <f ca="1">1-(SUM(COUNTIF(A1819:I1819,"= 1"))/CompanyProfiles!$F$47)</f>
        <v>0.11111111111111116</v>
      </c>
      <c r="K1819" s="6">
        <f ca="1">IF(J1819=0,0,IF(G1819=1,CompanyProfiles!$T$43+(RANDBETWEEN(CompanyProfiles!$R$43,CompanyProfiles!$S$43))/100,CompanyProfiles!$T$42+(RANDBETWEEN(CompanyProfiles!$R$42,CompanyProfiles!$S$42))/100))</f>
        <v>14026.556666666667</v>
      </c>
    </row>
    <row r="1820" spans="1:11" x14ac:dyDescent="0.2">
      <c r="A1820" s="6">
        <f ca="1">IF(CompanyProfiles!F$44&gt;=RAND(),0,1)</f>
        <v>1</v>
      </c>
      <c r="B1820" s="6">
        <f ca="1">IF(CompanyProfiles!G$44&gt;=RAND(),0,1)</f>
        <v>1</v>
      </c>
      <c r="C1820" s="6">
        <f ca="1">IF(CompanyProfiles!H$44&gt;=RAND(),0,1)</f>
        <v>1</v>
      </c>
      <c r="D1820" s="6">
        <f ca="1">IF(CompanyProfiles!I$44&gt;=RAND(),0,1)</f>
        <v>1</v>
      </c>
      <c r="E1820" s="6">
        <f ca="1">IF(CompanyProfiles!J$44&gt;=RAND(),0,1)</f>
        <v>1</v>
      </c>
      <c r="F1820" s="6">
        <f ca="1">IF(CompanyProfiles!K$44&gt;=RAND(),0,1)</f>
        <v>1</v>
      </c>
      <c r="G1820" s="6">
        <f ca="1">IF(CompanyProfiles!L$44&gt;=RAND(),0,1)</f>
        <v>1</v>
      </c>
      <c r="H1820" s="6">
        <f ca="1">IF(CompanyProfiles!M$44&gt;=RAND(),0,1)</f>
        <v>0</v>
      </c>
      <c r="I1820" s="6">
        <f ca="1">IF(CompanyProfiles!N$44&gt;=RAND(),0,1)</f>
        <v>0</v>
      </c>
      <c r="J1820" s="12">
        <f ca="1">1-(SUM(COUNTIF(A1820:I1820,"= 1"))/CompanyProfiles!$F$47)</f>
        <v>0.22222222222222221</v>
      </c>
      <c r="K1820" s="6">
        <f ca="1">IF(J1820=0,0,IF(G1820=1,CompanyProfiles!$T$43+(RANDBETWEEN(CompanyProfiles!$R$43,CompanyProfiles!$S$43))/100,CompanyProfiles!$T$42+(RANDBETWEEN(CompanyProfiles!$R$42,CompanyProfiles!$S$42))/100))</f>
        <v>11667.616666666667</v>
      </c>
    </row>
    <row r="1821" spans="1:11" x14ac:dyDescent="0.2">
      <c r="A1821" s="6">
        <f ca="1">IF(CompanyProfiles!F$44&gt;=RAND(),0,1)</f>
        <v>0</v>
      </c>
      <c r="B1821" s="6">
        <f ca="1">IF(CompanyProfiles!G$44&gt;=RAND(),0,1)</f>
        <v>1</v>
      </c>
      <c r="C1821" s="6">
        <f ca="1">IF(CompanyProfiles!H$44&gt;=RAND(),0,1)</f>
        <v>1</v>
      </c>
      <c r="D1821" s="6">
        <f ca="1">IF(CompanyProfiles!I$44&gt;=RAND(),0,1)</f>
        <v>1</v>
      </c>
      <c r="E1821" s="6">
        <f ca="1">IF(CompanyProfiles!J$44&gt;=RAND(),0,1)</f>
        <v>1</v>
      </c>
      <c r="F1821" s="6">
        <f ca="1">IF(CompanyProfiles!K$44&gt;=RAND(),0,1)</f>
        <v>0</v>
      </c>
      <c r="G1821" s="6">
        <f ca="1">IF(CompanyProfiles!L$44&gt;=RAND(),0,1)</f>
        <v>1</v>
      </c>
      <c r="H1821" s="6">
        <f ca="1">IF(CompanyProfiles!M$44&gt;=RAND(),0,1)</f>
        <v>1</v>
      </c>
      <c r="I1821" s="6">
        <f ca="1">IF(CompanyProfiles!N$44&gt;=RAND(),0,1)</f>
        <v>1</v>
      </c>
      <c r="J1821" s="12">
        <f ca="1">1-(SUM(COUNTIF(A1821:I1821,"= 1"))/CompanyProfiles!$F$47)</f>
        <v>0.22222222222222221</v>
      </c>
      <c r="K1821" s="6">
        <f ca="1">IF(J1821=0,0,IF(G1821=1,CompanyProfiles!$T$43+(RANDBETWEEN(CompanyProfiles!$R$43,CompanyProfiles!$S$43))/100,CompanyProfiles!$T$42+(RANDBETWEEN(CompanyProfiles!$R$42,CompanyProfiles!$S$42))/100))</f>
        <v>10314.886666666667</v>
      </c>
    </row>
    <row r="1822" spans="1:11" x14ac:dyDescent="0.2">
      <c r="A1822" s="6">
        <f ca="1">IF(CompanyProfiles!F$44&gt;=RAND(),0,1)</f>
        <v>1</v>
      </c>
      <c r="B1822" s="6">
        <f ca="1">IF(CompanyProfiles!G$44&gt;=RAND(),0,1)</f>
        <v>0</v>
      </c>
      <c r="C1822" s="6">
        <f ca="1">IF(CompanyProfiles!H$44&gt;=RAND(),0,1)</f>
        <v>1</v>
      </c>
      <c r="D1822" s="6">
        <f ca="1">IF(CompanyProfiles!I$44&gt;=RAND(),0,1)</f>
        <v>1</v>
      </c>
      <c r="E1822" s="6">
        <f ca="1">IF(CompanyProfiles!J$44&gt;=RAND(),0,1)</f>
        <v>0</v>
      </c>
      <c r="F1822" s="6">
        <f ca="1">IF(CompanyProfiles!K$44&gt;=RAND(),0,1)</f>
        <v>1</v>
      </c>
      <c r="G1822" s="6">
        <f ca="1">IF(CompanyProfiles!L$44&gt;=RAND(),0,1)</f>
        <v>1</v>
      </c>
      <c r="H1822" s="6">
        <f ca="1">IF(CompanyProfiles!M$44&gt;=RAND(),0,1)</f>
        <v>0</v>
      </c>
      <c r="I1822" s="6">
        <f ca="1">IF(CompanyProfiles!N$44&gt;=RAND(),0,1)</f>
        <v>1</v>
      </c>
      <c r="J1822" s="12">
        <f ca="1">1-(SUM(COUNTIF(A1822:I1822,"= 1"))/CompanyProfiles!$F$47)</f>
        <v>0.33333333333333337</v>
      </c>
      <c r="K1822" s="6">
        <f ca="1">IF(J1822=0,0,IF(G1822=1,CompanyProfiles!$T$43+(RANDBETWEEN(CompanyProfiles!$R$43,CompanyProfiles!$S$43))/100,CompanyProfiles!$T$42+(RANDBETWEEN(CompanyProfiles!$R$42,CompanyProfiles!$S$42))/100))</f>
        <v>10172.096666666666</v>
      </c>
    </row>
    <row r="1823" spans="1:11" x14ac:dyDescent="0.2">
      <c r="A1823" s="6">
        <f ca="1">IF(CompanyProfiles!F$44&gt;=RAND(),0,1)</f>
        <v>1</v>
      </c>
      <c r="B1823" s="6">
        <f ca="1">IF(CompanyProfiles!G$44&gt;=RAND(),0,1)</f>
        <v>0</v>
      </c>
      <c r="C1823" s="6">
        <f ca="1">IF(CompanyProfiles!H$44&gt;=RAND(),0,1)</f>
        <v>0</v>
      </c>
      <c r="D1823" s="6">
        <f ca="1">IF(CompanyProfiles!I$44&gt;=RAND(),0,1)</f>
        <v>1</v>
      </c>
      <c r="E1823" s="6">
        <f ca="1">IF(CompanyProfiles!J$44&gt;=RAND(),0,1)</f>
        <v>1</v>
      </c>
      <c r="F1823" s="6">
        <f ca="1">IF(CompanyProfiles!K$44&gt;=RAND(),0,1)</f>
        <v>1</v>
      </c>
      <c r="G1823" s="6">
        <f ca="1">IF(CompanyProfiles!L$44&gt;=RAND(),0,1)</f>
        <v>0</v>
      </c>
      <c r="H1823" s="6">
        <f ca="1">IF(CompanyProfiles!M$44&gt;=RAND(),0,1)</f>
        <v>1</v>
      </c>
      <c r="I1823" s="6">
        <f ca="1">IF(CompanyProfiles!N$44&gt;=RAND(),0,1)</f>
        <v>1</v>
      </c>
      <c r="J1823" s="12">
        <f ca="1">1-(SUM(COUNTIF(A1823:I1823,"= 1"))/CompanyProfiles!$F$47)</f>
        <v>0.33333333333333337</v>
      </c>
      <c r="K1823" s="6">
        <f ca="1">IF(J1823=0,0,IF(G1823=1,CompanyProfiles!$T$43+(RANDBETWEEN(CompanyProfiles!$R$43,CompanyProfiles!$S$43))/100,CompanyProfiles!$T$42+(RANDBETWEEN(CompanyProfiles!$R$42,CompanyProfiles!$S$42))/100))</f>
        <v>2454.0766666666664</v>
      </c>
    </row>
    <row r="1824" spans="1:11" x14ac:dyDescent="0.2">
      <c r="A1824" s="6">
        <f ca="1">IF(CompanyProfiles!F$44&gt;=RAND(),0,1)</f>
        <v>1</v>
      </c>
      <c r="B1824" s="6">
        <f ca="1">IF(CompanyProfiles!G$44&gt;=RAND(),0,1)</f>
        <v>0</v>
      </c>
      <c r="C1824" s="6">
        <f ca="1">IF(CompanyProfiles!H$44&gt;=RAND(),0,1)</f>
        <v>0</v>
      </c>
      <c r="D1824" s="6">
        <f ca="1">IF(CompanyProfiles!I$44&gt;=RAND(),0,1)</f>
        <v>1</v>
      </c>
      <c r="E1824" s="6">
        <f ca="1">IF(CompanyProfiles!J$44&gt;=RAND(),0,1)</f>
        <v>1</v>
      </c>
      <c r="F1824" s="6">
        <f ca="1">IF(CompanyProfiles!K$44&gt;=RAND(),0,1)</f>
        <v>1</v>
      </c>
      <c r="G1824" s="6">
        <f ca="1">IF(CompanyProfiles!L$44&gt;=RAND(),0,1)</f>
        <v>1</v>
      </c>
      <c r="H1824" s="6">
        <f ca="1">IF(CompanyProfiles!M$44&gt;=RAND(),0,1)</f>
        <v>1</v>
      </c>
      <c r="I1824" s="6">
        <f ca="1">IF(CompanyProfiles!N$44&gt;=RAND(),0,1)</f>
        <v>1</v>
      </c>
      <c r="J1824" s="12">
        <f ca="1">1-(SUM(COUNTIF(A1824:I1824,"= 1"))/CompanyProfiles!$F$47)</f>
        <v>0.22222222222222221</v>
      </c>
      <c r="K1824" s="6">
        <f ca="1">IF(J1824=0,0,IF(G1824=1,CompanyProfiles!$T$43+(RANDBETWEEN(CompanyProfiles!$R$43,CompanyProfiles!$S$43))/100,CompanyProfiles!$T$42+(RANDBETWEEN(CompanyProfiles!$R$42,CompanyProfiles!$S$42))/100))</f>
        <v>14617.306666666667</v>
      </c>
    </row>
    <row r="1825" spans="1:11" x14ac:dyDescent="0.2">
      <c r="A1825" s="6">
        <f ca="1">IF(CompanyProfiles!F$44&gt;=RAND(),0,1)</f>
        <v>1</v>
      </c>
      <c r="B1825" s="6">
        <f ca="1">IF(CompanyProfiles!G$44&gt;=RAND(),0,1)</f>
        <v>1</v>
      </c>
      <c r="C1825" s="6">
        <f ca="1">IF(CompanyProfiles!H$44&gt;=RAND(),0,1)</f>
        <v>1</v>
      </c>
      <c r="D1825" s="6">
        <f ca="1">IF(CompanyProfiles!I$44&gt;=RAND(),0,1)</f>
        <v>1</v>
      </c>
      <c r="E1825" s="6">
        <f ca="1">IF(CompanyProfiles!J$44&gt;=RAND(),0,1)</f>
        <v>1</v>
      </c>
      <c r="F1825" s="6">
        <f ca="1">IF(CompanyProfiles!K$44&gt;=RAND(),0,1)</f>
        <v>1</v>
      </c>
      <c r="G1825" s="6">
        <f ca="1">IF(CompanyProfiles!L$44&gt;=RAND(),0,1)</f>
        <v>1</v>
      </c>
      <c r="H1825" s="6">
        <f ca="1">IF(CompanyProfiles!M$44&gt;=RAND(),0,1)</f>
        <v>1</v>
      </c>
      <c r="I1825" s="6">
        <f ca="1">IF(CompanyProfiles!N$44&gt;=RAND(),0,1)</f>
        <v>1</v>
      </c>
      <c r="J1825" s="12">
        <f ca="1">1-(SUM(COUNTIF(A1825:I1825,"= 1"))/CompanyProfiles!$F$47)</f>
        <v>0</v>
      </c>
      <c r="K1825" s="6">
        <f ca="1">IF(J1825=0,0,IF(G1825=1,CompanyProfiles!$T$43+(RANDBETWEEN(CompanyProfiles!$R$43,CompanyProfiles!$S$43))/100,CompanyProfiles!$T$42+(RANDBETWEEN(CompanyProfiles!$R$42,CompanyProfiles!$S$42))/100))</f>
        <v>0</v>
      </c>
    </row>
    <row r="1826" spans="1:11" x14ac:dyDescent="0.2">
      <c r="A1826" s="6">
        <f ca="1">IF(CompanyProfiles!F$44&gt;=RAND(),0,1)</f>
        <v>1</v>
      </c>
      <c r="B1826" s="6">
        <f ca="1">IF(CompanyProfiles!G$44&gt;=RAND(),0,1)</f>
        <v>0</v>
      </c>
      <c r="C1826" s="6">
        <f ca="1">IF(CompanyProfiles!H$44&gt;=RAND(),0,1)</f>
        <v>1</v>
      </c>
      <c r="D1826" s="6">
        <f ca="1">IF(CompanyProfiles!I$44&gt;=RAND(),0,1)</f>
        <v>1</v>
      </c>
      <c r="E1826" s="6">
        <f ca="1">IF(CompanyProfiles!J$44&gt;=RAND(),0,1)</f>
        <v>1</v>
      </c>
      <c r="F1826" s="6">
        <f ca="1">IF(CompanyProfiles!K$44&gt;=RAND(),0,1)</f>
        <v>0</v>
      </c>
      <c r="G1826" s="6">
        <f ca="1">IF(CompanyProfiles!L$44&gt;=RAND(),0,1)</f>
        <v>1</v>
      </c>
      <c r="H1826" s="6">
        <f ca="1">IF(CompanyProfiles!M$44&gt;=RAND(),0,1)</f>
        <v>1</v>
      </c>
      <c r="I1826" s="6">
        <f ca="1">IF(CompanyProfiles!N$44&gt;=RAND(),0,1)</f>
        <v>1</v>
      </c>
      <c r="J1826" s="12">
        <f ca="1">1-(SUM(COUNTIF(A1826:I1826,"= 1"))/CompanyProfiles!$F$47)</f>
        <v>0.22222222222222221</v>
      </c>
      <c r="K1826" s="6">
        <f ca="1">IF(J1826=0,0,IF(G1826=1,CompanyProfiles!$T$43+(RANDBETWEEN(CompanyProfiles!$R$43,CompanyProfiles!$S$43))/100,CompanyProfiles!$T$42+(RANDBETWEEN(CompanyProfiles!$R$42,CompanyProfiles!$S$42))/100))</f>
        <v>14258.686666666666</v>
      </c>
    </row>
    <row r="1827" spans="1:11" x14ac:dyDescent="0.2">
      <c r="A1827" s="6">
        <f ca="1">IF(CompanyProfiles!F$44&gt;=RAND(),0,1)</f>
        <v>1</v>
      </c>
      <c r="B1827" s="6">
        <f ca="1">IF(CompanyProfiles!G$44&gt;=RAND(),0,1)</f>
        <v>0</v>
      </c>
      <c r="C1827" s="6">
        <f ca="1">IF(CompanyProfiles!H$44&gt;=RAND(),0,1)</f>
        <v>1</v>
      </c>
      <c r="D1827" s="6">
        <f ca="1">IF(CompanyProfiles!I$44&gt;=RAND(),0,1)</f>
        <v>1</v>
      </c>
      <c r="E1827" s="6">
        <f ca="1">IF(CompanyProfiles!J$44&gt;=RAND(),0,1)</f>
        <v>1</v>
      </c>
      <c r="F1827" s="6">
        <f ca="1">IF(CompanyProfiles!K$44&gt;=RAND(),0,1)</f>
        <v>1</v>
      </c>
      <c r="G1827" s="6">
        <f ca="1">IF(CompanyProfiles!L$44&gt;=RAND(),0,1)</f>
        <v>1</v>
      </c>
      <c r="H1827" s="6">
        <f ca="1">IF(CompanyProfiles!M$44&gt;=RAND(),0,1)</f>
        <v>1</v>
      </c>
      <c r="I1827" s="6">
        <f ca="1">IF(CompanyProfiles!N$44&gt;=RAND(),0,1)</f>
        <v>1</v>
      </c>
      <c r="J1827" s="12">
        <f ca="1">1-(SUM(COUNTIF(A1827:I1827,"= 1"))/CompanyProfiles!$F$47)</f>
        <v>0.11111111111111116</v>
      </c>
      <c r="K1827" s="6">
        <f ca="1">IF(J1827=0,0,IF(G1827=1,CompanyProfiles!$T$43+(RANDBETWEEN(CompanyProfiles!$R$43,CompanyProfiles!$S$43))/100,CompanyProfiles!$T$42+(RANDBETWEEN(CompanyProfiles!$R$42,CompanyProfiles!$S$42))/100))</f>
        <v>12243.646666666667</v>
      </c>
    </row>
    <row r="1828" spans="1:11" x14ac:dyDescent="0.2">
      <c r="A1828" s="6">
        <f ca="1">IF(CompanyProfiles!F$44&gt;=RAND(),0,1)</f>
        <v>1</v>
      </c>
      <c r="B1828" s="6">
        <f ca="1">IF(CompanyProfiles!G$44&gt;=RAND(),0,1)</f>
        <v>1</v>
      </c>
      <c r="C1828" s="6">
        <f ca="1">IF(CompanyProfiles!H$44&gt;=RAND(),0,1)</f>
        <v>1</v>
      </c>
      <c r="D1828" s="6">
        <f ca="1">IF(CompanyProfiles!I$44&gt;=RAND(),0,1)</f>
        <v>1</v>
      </c>
      <c r="E1828" s="6">
        <f ca="1">IF(CompanyProfiles!J$44&gt;=RAND(),0,1)</f>
        <v>1</v>
      </c>
      <c r="F1828" s="6">
        <f ca="1">IF(CompanyProfiles!K$44&gt;=RAND(),0,1)</f>
        <v>1</v>
      </c>
      <c r="G1828" s="6">
        <f ca="1">IF(CompanyProfiles!L$44&gt;=RAND(),0,1)</f>
        <v>1</v>
      </c>
      <c r="H1828" s="6">
        <f ca="1">IF(CompanyProfiles!M$44&gt;=RAND(),0,1)</f>
        <v>0</v>
      </c>
      <c r="I1828" s="6">
        <f ca="1">IF(CompanyProfiles!N$44&gt;=RAND(),0,1)</f>
        <v>0</v>
      </c>
      <c r="J1828" s="12">
        <f ca="1">1-(SUM(COUNTIF(A1828:I1828,"= 1"))/CompanyProfiles!$F$47)</f>
        <v>0.22222222222222221</v>
      </c>
      <c r="K1828" s="6">
        <f ca="1">IF(J1828=0,0,IF(G1828=1,CompanyProfiles!$T$43+(RANDBETWEEN(CompanyProfiles!$R$43,CompanyProfiles!$S$43))/100,CompanyProfiles!$T$42+(RANDBETWEEN(CompanyProfiles!$R$42,CompanyProfiles!$S$42))/100))</f>
        <v>13525.186666666666</v>
      </c>
    </row>
    <row r="1829" spans="1:11" x14ac:dyDescent="0.2">
      <c r="A1829" s="6">
        <f ca="1">IF(CompanyProfiles!F$44&gt;=RAND(),0,1)</f>
        <v>0</v>
      </c>
      <c r="B1829" s="6">
        <f ca="1">IF(CompanyProfiles!G$44&gt;=RAND(),0,1)</f>
        <v>1</v>
      </c>
      <c r="C1829" s="6">
        <f ca="1">IF(CompanyProfiles!H$44&gt;=RAND(),0,1)</f>
        <v>1</v>
      </c>
      <c r="D1829" s="6">
        <f ca="1">IF(CompanyProfiles!I$44&gt;=RAND(),0,1)</f>
        <v>1</v>
      </c>
      <c r="E1829" s="6">
        <f ca="1">IF(CompanyProfiles!J$44&gt;=RAND(),0,1)</f>
        <v>1</v>
      </c>
      <c r="F1829" s="6">
        <f ca="1">IF(CompanyProfiles!K$44&gt;=RAND(),0,1)</f>
        <v>0</v>
      </c>
      <c r="G1829" s="6">
        <f ca="1">IF(CompanyProfiles!L$44&gt;=RAND(),0,1)</f>
        <v>1</v>
      </c>
      <c r="H1829" s="6">
        <f ca="1">IF(CompanyProfiles!M$44&gt;=RAND(),0,1)</f>
        <v>0</v>
      </c>
      <c r="I1829" s="6">
        <f ca="1">IF(CompanyProfiles!N$44&gt;=RAND(),0,1)</f>
        <v>1</v>
      </c>
      <c r="J1829" s="12">
        <f ca="1">1-(SUM(COUNTIF(A1829:I1829,"= 1"))/CompanyProfiles!$F$47)</f>
        <v>0.33333333333333337</v>
      </c>
      <c r="K1829" s="6">
        <f ca="1">IF(J1829=0,0,IF(G1829=1,CompanyProfiles!$T$43+(RANDBETWEEN(CompanyProfiles!$R$43,CompanyProfiles!$S$43))/100,CompanyProfiles!$T$42+(RANDBETWEEN(CompanyProfiles!$R$42,CompanyProfiles!$S$42))/100))</f>
        <v>11741.516666666666</v>
      </c>
    </row>
    <row r="1830" spans="1:11" x14ac:dyDescent="0.2">
      <c r="A1830" s="6">
        <f ca="1">IF(CompanyProfiles!F$44&gt;=RAND(),0,1)</f>
        <v>0</v>
      </c>
      <c r="B1830" s="6">
        <f ca="1">IF(CompanyProfiles!G$44&gt;=RAND(),0,1)</f>
        <v>1</v>
      </c>
      <c r="C1830" s="6">
        <f ca="1">IF(CompanyProfiles!H$44&gt;=RAND(),0,1)</f>
        <v>1</v>
      </c>
      <c r="D1830" s="6">
        <f ca="1">IF(CompanyProfiles!I$44&gt;=RAND(),0,1)</f>
        <v>1</v>
      </c>
      <c r="E1830" s="6">
        <f ca="1">IF(CompanyProfiles!J$44&gt;=RAND(),0,1)</f>
        <v>1</v>
      </c>
      <c r="F1830" s="6">
        <f ca="1">IF(CompanyProfiles!K$44&gt;=RAND(),0,1)</f>
        <v>1</v>
      </c>
      <c r="G1830" s="6">
        <f ca="1">IF(CompanyProfiles!L$44&gt;=RAND(),0,1)</f>
        <v>1</v>
      </c>
      <c r="H1830" s="6">
        <f ca="1">IF(CompanyProfiles!M$44&gt;=RAND(),0,1)</f>
        <v>0</v>
      </c>
      <c r="I1830" s="6">
        <f ca="1">IF(CompanyProfiles!N$44&gt;=RAND(),0,1)</f>
        <v>0</v>
      </c>
      <c r="J1830" s="12">
        <f ca="1">1-(SUM(COUNTIF(A1830:I1830,"= 1"))/CompanyProfiles!$F$47)</f>
        <v>0.33333333333333337</v>
      </c>
      <c r="K1830" s="6">
        <f ca="1">IF(J1830=0,0,IF(G1830=1,CompanyProfiles!$T$43+(RANDBETWEEN(CompanyProfiles!$R$43,CompanyProfiles!$S$43))/100,CompanyProfiles!$T$42+(RANDBETWEEN(CompanyProfiles!$R$42,CompanyProfiles!$S$42))/100))</f>
        <v>10613.746666666666</v>
      </c>
    </row>
    <row r="1831" spans="1:11" x14ac:dyDescent="0.2">
      <c r="A1831" s="6">
        <f ca="1">IF(CompanyProfiles!F$44&gt;=RAND(),0,1)</f>
        <v>1</v>
      </c>
      <c r="B1831" s="6">
        <f ca="1">IF(CompanyProfiles!G$44&gt;=RAND(),0,1)</f>
        <v>1</v>
      </c>
      <c r="C1831" s="6">
        <f ca="1">IF(CompanyProfiles!H$44&gt;=RAND(),0,1)</f>
        <v>1</v>
      </c>
      <c r="D1831" s="6">
        <f ca="1">IF(CompanyProfiles!I$44&gt;=RAND(),0,1)</f>
        <v>1</v>
      </c>
      <c r="E1831" s="6">
        <f ca="1">IF(CompanyProfiles!J$44&gt;=RAND(),0,1)</f>
        <v>0</v>
      </c>
      <c r="F1831" s="6">
        <f ca="1">IF(CompanyProfiles!K$44&gt;=RAND(),0,1)</f>
        <v>1</v>
      </c>
      <c r="G1831" s="6">
        <f ca="1">IF(CompanyProfiles!L$44&gt;=RAND(),0,1)</f>
        <v>1</v>
      </c>
      <c r="H1831" s="6">
        <f ca="1">IF(CompanyProfiles!M$44&gt;=RAND(),0,1)</f>
        <v>1</v>
      </c>
      <c r="I1831" s="6">
        <f ca="1">IF(CompanyProfiles!N$44&gt;=RAND(),0,1)</f>
        <v>1</v>
      </c>
      <c r="J1831" s="12">
        <f ca="1">1-(SUM(COUNTIF(A1831:I1831,"= 1"))/CompanyProfiles!$F$47)</f>
        <v>0.11111111111111116</v>
      </c>
      <c r="K1831" s="6">
        <f ca="1">IF(J1831=0,0,IF(G1831=1,CompanyProfiles!$T$43+(RANDBETWEEN(CompanyProfiles!$R$43,CompanyProfiles!$S$43))/100,CompanyProfiles!$T$42+(RANDBETWEEN(CompanyProfiles!$R$42,CompanyProfiles!$S$42))/100))</f>
        <v>14547.246666666666</v>
      </c>
    </row>
    <row r="1832" spans="1:11" x14ac:dyDescent="0.2">
      <c r="A1832" s="6">
        <f ca="1">IF(CompanyProfiles!F$44&gt;=RAND(),0,1)</f>
        <v>0</v>
      </c>
      <c r="B1832" s="6">
        <f ca="1">IF(CompanyProfiles!G$44&gt;=RAND(),0,1)</f>
        <v>0</v>
      </c>
      <c r="C1832" s="6">
        <f ca="1">IF(CompanyProfiles!H$44&gt;=RAND(),0,1)</f>
        <v>1</v>
      </c>
      <c r="D1832" s="6">
        <f ca="1">IF(CompanyProfiles!I$44&gt;=RAND(),0,1)</f>
        <v>1</v>
      </c>
      <c r="E1832" s="6">
        <f ca="1">IF(CompanyProfiles!J$44&gt;=RAND(),0,1)</f>
        <v>0</v>
      </c>
      <c r="F1832" s="6">
        <f ca="1">IF(CompanyProfiles!K$44&gt;=RAND(),0,1)</f>
        <v>1</v>
      </c>
      <c r="G1832" s="6">
        <f ca="1">IF(CompanyProfiles!L$44&gt;=RAND(),0,1)</f>
        <v>1</v>
      </c>
      <c r="H1832" s="6">
        <f ca="1">IF(CompanyProfiles!M$44&gt;=RAND(),0,1)</f>
        <v>1</v>
      </c>
      <c r="I1832" s="6">
        <f ca="1">IF(CompanyProfiles!N$44&gt;=RAND(),0,1)</f>
        <v>0</v>
      </c>
      <c r="J1832" s="12">
        <f ca="1">1-(SUM(COUNTIF(A1832:I1832,"= 1"))/CompanyProfiles!$F$47)</f>
        <v>0.44444444444444442</v>
      </c>
      <c r="K1832" s="6">
        <f ca="1">IF(J1832=0,0,IF(G1832=1,CompanyProfiles!$T$43+(RANDBETWEEN(CompanyProfiles!$R$43,CompanyProfiles!$S$43))/100,CompanyProfiles!$T$42+(RANDBETWEEN(CompanyProfiles!$R$42,CompanyProfiles!$S$42))/100))</f>
        <v>13103.716666666667</v>
      </c>
    </row>
    <row r="1833" spans="1:11" x14ac:dyDescent="0.2">
      <c r="A1833" s="6">
        <f ca="1">IF(CompanyProfiles!F$44&gt;=RAND(),0,1)</f>
        <v>1</v>
      </c>
      <c r="B1833" s="6">
        <f ca="1">IF(CompanyProfiles!G$44&gt;=RAND(),0,1)</f>
        <v>0</v>
      </c>
      <c r="C1833" s="6">
        <f ca="1">IF(CompanyProfiles!H$44&gt;=RAND(),0,1)</f>
        <v>1</v>
      </c>
      <c r="D1833" s="6">
        <f ca="1">IF(CompanyProfiles!I$44&gt;=RAND(),0,1)</f>
        <v>0</v>
      </c>
      <c r="E1833" s="6">
        <f ca="1">IF(CompanyProfiles!J$44&gt;=RAND(),0,1)</f>
        <v>1</v>
      </c>
      <c r="F1833" s="6">
        <f ca="1">IF(CompanyProfiles!K$44&gt;=RAND(),0,1)</f>
        <v>1</v>
      </c>
      <c r="G1833" s="6">
        <f ca="1">IF(CompanyProfiles!L$44&gt;=RAND(),0,1)</f>
        <v>1</v>
      </c>
      <c r="H1833" s="6">
        <f ca="1">IF(CompanyProfiles!M$44&gt;=RAND(),0,1)</f>
        <v>1</v>
      </c>
      <c r="I1833" s="6">
        <f ca="1">IF(CompanyProfiles!N$44&gt;=RAND(),0,1)</f>
        <v>1</v>
      </c>
      <c r="J1833" s="12">
        <f ca="1">1-(SUM(COUNTIF(A1833:I1833,"= 1"))/CompanyProfiles!$F$47)</f>
        <v>0.22222222222222221</v>
      </c>
      <c r="K1833" s="6">
        <f ca="1">IF(J1833=0,0,IF(G1833=1,CompanyProfiles!$T$43+(RANDBETWEEN(CompanyProfiles!$R$43,CompanyProfiles!$S$43))/100,CompanyProfiles!$T$42+(RANDBETWEEN(CompanyProfiles!$R$42,CompanyProfiles!$S$42))/100))</f>
        <v>6450.4666666666672</v>
      </c>
    </row>
    <row r="1834" spans="1:11" x14ac:dyDescent="0.2">
      <c r="A1834" s="6">
        <f ca="1">IF(CompanyProfiles!F$44&gt;=RAND(),0,1)</f>
        <v>1</v>
      </c>
      <c r="B1834" s="6">
        <f ca="1">IF(CompanyProfiles!G$44&gt;=RAND(),0,1)</f>
        <v>1</v>
      </c>
      <c r="C1834" s="6">
        <f ca="1">IF(CompanyProfiles!H$44&gt;=RAND(),0,1)</f>
        <v>1</v>
      </c>
      <c r="D1834" s="6">
        <f ca="1">IF(CompanyProfiles!I$44&gt;=RAND(),0,1)</f>
        <v>1</v>
      </c>
      <c r="E1834" s="6">
        <f ca="1">IF(CompanyProfiles!J$44&gt;=RAND(),0,1)</f>
        <v>1</v>
      </c>
      <c r="F1834" s="6">
        <f ca="1">IF(CompanyProfiles!K$44&gt;=RAND(),0,1)</f>
        <v>0</v>
      </c>
      <c r="G1834" s="6">
        <f ca="1">IF(CompanyProfiles!L$44&gt;=RAND(),0,1)</f>
        <v>1</v>
      </c>
      <c r="H1834" s="6">
        <f ca="1">IF(CompanyProfiles!M$44&gt;=RAND(),0,1)</f>
        <v>0</v>
      </c>
      <c r="I1834" s="6">
        <f ca="1">IF(CompanyProfiles!N$44&gt;=RAND(),0,1)</f>
        <v>1</v>
      </c>
      <c r="J1834" s="12">
        <f ca="1">1-(SUM(COUNTIF(A1834:I1834,"= 1"))/CompanyProfiles!$F$47)</f>
        <v>0.22222222222222221</v>
      </c>
      <c r="K1834" s="6">
        <f ca="1">IF(J1834=0,0,IF(G1834=1,CompanyProfiles!$T$43+(RANDBETWEEN(CompanyProfiles!$R$43,CompanyProfiles!$S$43))/100,CompanyProfiles!$T$42+(RANDBETWEEN(CompanyProfiles!$R$42,CompanyProfiles!$S$42))/100))</f>
        <v>6846.336666666667</v>
      </c>
    </row>
    <row r="1835" spans="1:11" x14ac:dyDescent="0.2">
      <c r="A1835" s="6">
        <f ca="1">IF(CompanyProfiles!F$44&gt;=RAND(),0,1)</f>
        <v>1</v>
      </c>
      <c r="B1835" s="6">
        <f ca="1">IF(CompanyProfiles!G$44&gt;=RAND(),0,1)</f>
        <v>1</v>
      </c>
      <c r="C1835" s="6">
        <f ca="1">IF(CompanyProfiles!H$44&gt;=RAND(),0,1)</f>
        <v>1</v>
      </c>
      <c r="D1835" s="6">
        <f ca="1">IF(CompanyProfiles!I$44&gt;=RAND(),0,1)</f>
        <v>1</v>
      </c>
      <c r="E1835" s="6">
        <f ca="1">IF(CompanyProfiles!J$44&gt;=RAND(),0,1)</f>
        <v>1</v>
      </c>
      <c r="F1835" s="6">
        <f ca="1">IF(CompanyProfiles!K$44&gt;=RAND(),0,1)</f>
        <v>1</v>
      </c>
      <c r="G1835" s="6">
        <f ca="1">IF(CompanyProfiles!L$44&gt;=RAND(),0,1)</f>
        <v>1</v>
      </c>
      <c r="H1835" s="6">
        <f ca="1">IF(CompanyProfiles!M$44&gt;=RAND(),0,1)</f>
        <v>1</v>
      </c>
      <c r="I1835" s="6">
        <f ca="1">IF(CompanyProfiles!N$44&gt;=RAND(),0,1)</f>
        <v>1</v>
      </c>
      <c r="J1835" s="12">
        <f ca="1">1-(SUM(COUNTIF(A1835:I1835,"= 1"))/CompanyProfiles!$F$47)</f>
        <v>0</v>
      </c>
      <c r="K1835" s="6">
        <f ca="1">IF(J1835=0,0,IF(G1835=1,CompanyProfiles!$T$43+(RANDBETWEEN(CompanyProfiles!$R$43,CompanyProfiles!$S$43))/100,CompanyProfiles!$T$42+(RANDBETWEEN(CompanyProfiles!$R$42,CompanyProfiles!$S$42))/100))</f>
        <v>0</v>
      </c>
    </row>
    <row r="1836" spans="1:11" x14ac:dyDescent="0.2">
      <c r="A1836" s="6">
        <f ca="1">IF(CompanyProfiles!F$44&gt;=RAND(),0,1)</f>
        <v>1</v>
      </c>
      <c r="B1836" s="6">
        <f ca="1">IF(CompanyProfiles!G$44&gt;=RAND(),0,1)</f>
        <v>0</v>
      </c>
      <c r="C1836" s="6">
        <f ca="1">IF(CompanyProfiles!H$44&gt;=RAND(),0,1)</f>
        <v>1</v>
      </c>
      <c r="D1836" s="6">
        <f ca="1">IF(CompanyProfiles!I$44&gt;=RAND(),0,1)</f>
        <v>1</v>
      </c>
      <c r="E1836" s="6">
        <f ca="1">IF(CompanyProfiles!J$44&gt;=RAND(),0,1)</f>
        <v>1</v>
      </c>
      <c r="F1836" s="6">
        <f ca="1">IF(CompanyProfiles!K$44&gt;=RAND(),0,1)</f>
        <v>1</v>
      </c>
      <c r="G1836" s="6">
        <f ca="1">IF(CompanyProfiles!L$44&gt;=RAND(),0,1)</f>
        <v>0</v>
      </c>
      <c r="H1836" s="6">
        <f ca="1">IF(CompanyProfiles!M$44&gt;=RAND(),0,1)</f>
        <v>0</v>
      </c>
      <c r="I1836" s="6">
        <f ca="1">IF(CompanyProfiles!N$44&gt;=RAND(),0,1)</f>
        <v>1</v>
      </c>
      <c r="J1836" s="12">
        <f ca="1">1-(SUM(COUNTIF(A1836:I1836,"= 1"))/CompanyProfiles!$F$47)</f>
        <v>0.33333333333333337</v>
      </c>
      <c r="K1836" s="6">
        <f ca="1">IF(J1836=0,0,IF(G1836=1,CompanyProfiles!$T$43+(RANDBETWEEN(CompanyProfiles!$R$43,CompanyProfiles!$S$43))/100,CompanyProfiles!$T$42+(RANDBETWEEN(CompanyProfiles!$R$42,CompanyProfiles!$S$42))/100))</f>
        <v>2340.8666666666663</v>
      </c>
    </row>
    <row r="1837" spans="1:11" x14ac:dyDescent="0.2">
      <c r="A1837" s="6">
        <f ca="1">IF(CompanyProfiles!F$44&gt;=RAND(),0,1)</f>
        <v>0</v>
      </c>
      <c r="B1837" s="6">
        <f ca="1">IF(CompanyProfiles!G$44&gt;=RAND(),0,1)</f>
        <v>0</v>
      </c>
      <c r="C1837" s="6">
        <f ca="1">IF(CompanyProfiles!H$44&gt;=RAND(),0,1)</f>
        <v>1</v>
      </c>
      <c r="D1837" s="6">
        <f ca="1">IF(CompanyProfiles!I$44&gt;=RAND(),0,1)</f>
        <v>1</v>
      </c>
      <c r="E1837" s="6">
        <f ca="1">IF(CompanyProfiles!J$44&gt;=RAND(),0,1)</f>
        <v>1</v>
      </c>
      <c r="F1837" s="6">
        <f ca="1">IF(CompanyProfiles!K$44&gt;=RAND(),0,1)</f>
        <v>1</v>
      </c>
      <c r="G1837" s="6">
        <f ca="1">IF(CompanyProfiles!L$44&gt;=RAND(),0,1)</f>
        <v>1</v>
      </c>
      <c r="H1837" s="6">
        <f ca="1">IF(CompanyProfiles!M$44&gt;=RAND(),0,1)</f>
        <v>0</v>
      </c>
      <c r="I1837" s="6">
        <f ca="1">IF(CompanyProfiles!N$44&gt;=RAND(),0,1)</f>
        <v>1</v>
      </c>
      <c r="J1837" s="12">
        <f ca="1">1-(SUM(COUNTIF(A1837:I1837,"= 1"))/CompanyProfiles!$F$47)</f>
        <v>0.33333333333333337</v>
      </c>
      <c r="K1837" s="6">
        <f ca="1">IF(J1837=0,0,IF(G1837=1,CompanyProfiles!$T$43+(RANDBETWEEN(CompanyProfiles!$R$43,CompanyProfiles!$S$43))/100,CompanyProfiles!$T$42+(RANDBETWEEN(CompanyProfiles!$R$42,CompanyProfiles!$S$42))/100))</f>
        <v>9382.1466666666674</v>
      </c>
    </row>
    <row r="1838" spans="1:11" x14ac:dyDescent="0.2">
      <c r="A1838" s="6">
        <f ca="1">IF(CompanyProfiles!F$44&gt;=RAND(),0,1)</f>
        <v>1</v>
      </c>
      <c r="B1838" s="6">
        <f ca="1">IF(CompanyProfiles!G$44&gt;=RAND(),0,1)</f>
        <v>0</v>
      </c>
      <c r="C1838" s="6">
        <f ca="1">IF(CompanyProfiles!H$44&gt;=RAND(),0,1)</f>
        <v>0</v>
      </c>
      <c r="D1838" s="6">
        <f ca="1">IF(CompanyProfiles!I$44&gt;=RAND(),0,1)</f>
        <v>1</v>
      </c>
      <c r="E1838" s="6">
        <f ca="1">IF(CompanyProfiles!J$44&gt;=RAND(),0,1)</f>
        <v>1</v>
      </c>
      <c r="F1838" s="6">
        <f ca="1">IF(CompanyProfiles!K$44&gt;=RAND(),0,1)</f>
        <v>0</v>
      </c>
      <c r="G1838" s="6">
        <f ca="1">IF(CompanyProfiles!L$44&gt;=RAND(),0,1)</f>
        <v>1</v>
      </c>
      <c r="H1838" s="6">
        <f ca="1">IF(CompanyProfiles!M$44&gt;=RAND(),0,1)</f>
        <v>1</v>
      </c>
      <c r="I1838" s="6">
        <f ca="1">IF(CompanyProfiles!N$44&gt;=RAND(),0,1)</f>
        <v>1</v>
      </c>
      <c r="J1838" s="12">
        <f ca="1">1-(SUM(COUNTIF(A1838:I1838,"= 1"))/CompanyProfiles!$F$47)</f>
        <v>0.33333333333333337</v>
      </c>
      <c r="K1838" s="6">
        <f ca="1">IF(J1838=0,0,IF(G1838=1,CompanyProfiles!$T$43+(RANDBETWEEN(CompanyProfiles!$R$43,CompanyProfiles!$S$43))/100,CompanyProfiles!$T$42+(RANDBETWEEN(CompanyProfiles!$R$42,CompanyProfiles!$S$42))/100))</f>
        <v>11880.236666666668</v>
      </c>
    </row>
    <row r="1839" spans="1:11" x14ac:dyDescent="0.2">
      <c r="A1839" s="6">
        <f ca="1">IF(CompanyProfiles!F$44&gt;=RAND(),0,1)</f>
        <v>1</v>
      </c>
      <c r="B1839" s="6">
        <f ca="1">IF(CompanyProfiles!G$44&gt;=RAND(),0,1)</f>
        <v>1</v>
      </c>
      <c r="C1839" s="6">
        <f ca="1">IF(CompanyProfiles!H$44&gt;=RAND(),0,1)</f>
        <v>1</v>
      </c>
      <c r="D1839" s="6">
        <f ca="1">IF(CompanyProfiles!I$44&gt;=RAND(),0,1)</f>
        <v>1</v>
      </c>
      <c r="E1839" s="6">
        <f ca="1">IF(CompanyProfiles!J$44&gt;=RAND(),0,1)</f>
        <v>1</v>
      </c>
      <c r="F1839" s="6">
        <f ca="1">IF(CompanyProfiles!K$44&gt;=RAND(),0,1)</f>
        <v>1</v>
      </c>
      <c r="G1839" s="6">
        <f ca="1">IF(CompanyProfiles!L$44&gt;=RAND(),0,1)</f>
        <v>1</v>
      </c>
      <c r="H1839" s="6">
        <f ca="1">IF(CompanyProfiles!M$44&gt;=RAND(),0,1)</f>
        <v>1</v>
      </c>
      <c r="I1839" s="6">
        <f ca="1">IF(CompanyProfiles!N$44&gt;=RAND(),0,1)</f>
        <v>1</v>
      </c>
      <c r="J1839" s="12">
        <f ca="1">1-(SUM(COUNTIF(A1839:I1839,"= 1"))/CompanyProfiles!$F$47)</f>
        <v>0</v>
      </c>
      <c r="K1839" s="6">
        <f ca="1">IF(J1839=0,0,IF(G1839=1,CompanyProfiles!$T$43+(RANDBETWEEN(CompanyProfiles!$R$43,CompanyProfiles!$S$43))/100,CompanyProfiles!$T$42+(RANDBETWEEN(CompanyProfiles!$R$42,CompanyProfiles!$S$42))/100))</f>
        <v>0</v>
      </c>
    </row>
    <row r="1840" spans="1:11" x14ac:dyDescent="0.2">
      <c r="A1840" s="6">
        <f ca="1">IF(CompanyProfiles!F$44&gt;=RAND(),0,1)</f>
        <v>0</v>
      </c>
      <c r="B1840" s="6">
        <f ca="1">IF(CompanyProfiles!G$44&gt;=RAND(),0,1)</f>
        <v>0</v>
      </c>
      <c r="C1840" s="6">
        <f ca="1">IF(CompanyProfiles!H$44&gt;=RAND(),0,1)</f>
        <v>1</v>
      </c>
      <c r="D1840" s="6">
        <f ca="1">IF(CompanyProfiles!I$44&gt;=RAND(),0,1)</f>
        <v>1</v>
      </c>
      <c r="E1840" s="6">
        <f ca="1">IF(CompanyProfiles!J$44&gt;=RAND(),0,1)</f>
        <v>0</v>
      </c>
      <c r="F1840" s="6">
        <f ca="1">IF(CompanyProfiles!K$44&gt;=RAND(),0,1)</f>
        <v>1</v>
      </c>
      <c r="G1840" s="6">
        <f ca="1">IF(CompanyProfiles!L$44&gt;=RAND(),0,1)</f>
        <v>1</v>
      </c>
      <c r="H1840" s="6">
        <f ca="1">IF(CompanyProfiles!M$44&gt;=RAND(),0,1)</f>
        <v>1</v>
      </c>
      <c r="I1840" s="6">
        <f ca="1">IF(CompanyProfiles!N$44&gt;=RAND(),0,1)</f>
        <v>0</v>
      </c>
      <c r="J1840" s="12">
        <f ca="1">1-(SUM(COUNTIF(A1840:I1840,"= 1"))/CompanyProfiles!$F$47)</f>
        <v>0.44444444444444442</v>
      </c>
      <c r="K1840" s="6">
        <f ca="1">IF(J1840=0,0,IF(G1840=1,CompanyProfiles!$T$43+(RANDBETWEEN(CompanyProfiles!$R$43,CompanyProfiles!$S$43))/100,CompanyProfiles!$T$42+(RANDBETWEEN(CompanyProfiles!$R$42,CompanyProfiles!$S$42))/100))</f>
        <v>11046.406666666666</v>
      </c>
    </row>
    <row r="1841" spans="1:11" x14ac:dyDescent="0.2">
      <c r="A1841" s="6">
        <f ca="1">IF(CompanyProfiles!F$44&gt;=RAND(),0,1)</f>
        <v>0</v>
      </c>
      <c r="B1841" s="6">
        <f ca="1">IF(CompanyProfiles!G$44&gt;=RAND(),0,1)</f>
        <v>1</v>
      </c>
      <c r="C1841" s="6">
        <f ca="1">IF(CompanyProfiles!H$44&gt;=RAND(),0,1)</f>
        <v>1</v>
      </c>
      <c r="D1841" s="6">
        <f ca="1">IF(CompanyProfiles!I$44&gt;=RAND(),0,1)</f>
        <v>1</v>
      </c>
      <c r="E1841" s="6">
        <f ca="1">IF(CompanyProfiles!J$44&gt;=RAND(),0,1)</f>
        <v>1</v>
      </c>
      <c r="F1841" s="6">
        <f ca="1">IF(CompanyProfiles!K$44&gt;=RAND(),0,1)</f>
        <v>0</v>
      </c>
      <c r="G1841" s="6">
        <f ca="1">IF(CompanyProfiles!L$44&gt;=RAND(),0,1)</f>
        <v>1</v>
      </c>
      <c r="H1841" s="6">
        <f ca="1">IF(CompanyProfiles!M$44&gt;=RAND(),0,1)</f>
        <v>1</v>
      </c>
      <c r="I1841" s="6">
        <f ca="1">IF(CompanyProfiles!N$44&gt;=RAND(),0,1)</f>
        <v>1</v>
      </c>
      <c r="J1841" s="12">
        <f ca="1">1-(SUM(COUNTIF(A1841:I1841,"= 1"))/CompanyProfiles!$F$47)</f>
        <v>0.22222222222222221</v>
      </c>
      <c r="K1841" s="6">
        <f ca="1">IF(J1841=0,0,IF(G1841=1,CompanyProfiles!$T$43+(RANDBETWEEN(CompanyProfiles!$R$43,CompanyProfiles!$S$43))/100,CompanyProfiles!$T$42+(RANDBETWEEN(CompanyProfiles!$R$42,CompanyProfiles!$S$42))/100))</f>
        <v>6003.2666666666664</v>
      </c>
    </row>
    <row r="1842" spans="1:11" x14ac:dyDescent="0.2">
      <c r="A1842" s="6">
        <f ca="1">IF(CompanyProfiles!F$44&gt;=RAND(),0,1)</f>
        <v>1</v>
      </c>
      <c r="B1842" s="6">
        <f ca="1">IF(CompanyProfiles!G$44&gt;=RAND(),0,1)</f>
        <v>1</v>
      </c>
      <c r="C1842" s="6">
        <f ca="1">IF(CompanyProfiles!H$44&gt;=RAND(),0,1)</f>
        <v>1</v>
      </c>
      <c r="D1842" s="6">
        <f ca="1">IF(CompanyProfiles!I$44&gt;=RAND(),0,1)</f>
        <v>1</v>
      </c>
      <c r="E1842" s="6">
        <f ca="1">IF(CompanyProfiles!J$44&gt;=RAND(),0,1)</f>
        <v>0</v>
      </c>
      <c r="F1842" s="6">
        <f ca="1">IF(CompanyProfiles!K$44&gt;=RAND(),0,1)</f>
        <v>1</v>
      </c>
      <c r="G1842" s="6">
        <f ca="1">IF(CompanyProfiles!L$44&gt;=RAND(),0,1)</f>
        <v>1</v>
      </c>
      <c r="H1842" s="6">
        <f ca="1">IF(CompanyProfiles!M$44&gt;=RAND(),0,1)</f>
        <v>1</v>
      </c>
      <c r="I1842" s="6">
        <f ca="1">IF(CompanyProfiles!N$44&gt;=RAND(),0,1)</f>
        <v>1</v>
      </c>
      <c r="J1842" s="12">
        <f ca="1">1-(SUM(COUNTIF(A1842:I1842,"= 1"))/CompanyProfiles!$F$47)</f>
        <v>0.11111111111111116</v>
      </c>
      <c r="K1842" s="6">
        <f ca="1">IF(J1842=0,0,IF(G1842=1,CompanyProfiles!$T$43+(RANDBETWEEN(CompanyProfiles!$R$43,CompanyProfiles!$S$43))/100,CompanyProfiles!$T$42+(RANDBETWEEN(CompanyProfiles!$R$42,CompanyProfiles!$S$42))/100))</f>
        <v>8205.6566666666677</v>
      </c>
    </row>
    <row r="1843" spans="1:11" x14ac:dyDescent="0.2">
      <c r="A1843" s="6">
        <f ca="1">IF(CompanyProfiles!F$44&gt;=RAND(),0,1)</f>
        <v>1</v>
      </c>
      <c r="B1843" s="6">
        <f ca="1">IF(CompanyProfiles!G$44&gt;=RAND(),0,1)</f>
        <v>1</v>
      </c>
      <c r="C1843" s="6">
        <f ca="1">IF(CompanyProfiles!H$44&gt;=RAND(),0,1)</f>
        <v>1</v>
      </c>
      <c r="D1843" s="6">
        <f ca="1">IF(CompanyProfiles!I$44&gt;=RAND(),0,1)</f>
        <v>1</v>
      </c>
      <c r="E1843" s="6">
        <f ca="1">IF(CompanyProfiles!J$44&gt;=RAND(),0,1)</f>
        <v>0</v>
      </c>
      <c r="F1843" s="6">
        <f ca="1">IF(CompanyProfiles!K$44&gt;=RAND(),0,1)</f>
        <v>1</v>
      </c>
      <c r="G1843" s="6">
        <f ca="1">IF(CompanyProfiles!L$44&gt;=RAND(),0,1)</f>
        <v>1</v>
      </c>
      <c r="H1843" s="6">
        <f ca="1">IF(CompanyProfiles!M$44&gt;=RAND(),0,1)</f>
        <v>0</v>
      </c>
      <c r="I1843" s="6">
        <f ca="1">IF(CompanyProfiles!N$44&gt;=RAND(),0,1)</f>
        <v>1</v>
      </c>
      <c r="J1843" s="12">
        <f ca="1">1-(SUM(COUNTIF(A1843:I1843,"= 1"))/CompanyProfiles!$F$47)</f>
        <v>0.22222222222222221</v>
      </c>
      <c r="K1843" s="6">
        <f ca="1">IF(J1843=0,0,IF(G1843=1,CompanyProfiles!$T$43+(RANDBETWEEN(CompanyProfiles!$R$43,CompanyProfiles!$S$43))/100,CompanyProfiles!$T$42+(RANDBETWEEN(CompanyProfiles!$R$42,CompanyProfiles!$S$42))/100))</f>
        <v>9596.4166666666661</v>
      </c>
    </row>
    <row r="1844" spans="1:11" x14ac:dyDescent="0.2">
      <c r="A1844" s="6">
        <f ca="1">IF(CompanyProfiles!F$44&gt;=RAND(),0,1)</f>
        <v>1</v>
      </c>
      <c r="B1844" s="6">
        <f ca="1">IF(CompanyProfiles!G$44&gt;=RAND(),0,1)</f>
        <v>0</v>
      </c>
      <c r="C1844" s="6">
        <f ca="1">IF(CompanyProfiles!H$44&gt;=RAND(),0,1)</f>
        <v>1</v>
      </c>
      <c r="D1844" s="6">
        <f ca="1">IF(CompanyProfiles!I$44&gt;=RAND(),0,1)</f>
        <v>0</v>
      </c>
      <c r="E1844" s="6">
        <f ca="1">IF(CompanyProfiles!J$44&gt;=RAND(),0,1)</f>
        <v>0</v>
      </c>
      <c r="F1844" s="6">
        <f ca="1">IF(CompanyProfiles!K$44&gt;=RAND(),0,1)</f>
        <v>1</v>
      </c>
      <c r="G1844" s="6">
        <f ca="1">IF(CompanyProfiles!L$44&gt;=RAND(),0,1)</f>
        <v>1</v>
      </c>
      <c r="H1844" s="6">
        <f ca="1">IF(CompanyProfiles!M$44&gt;=RAND(),0,1)</f>
        <v>1</v>
      </c>
      <c r="I1844" s="6">
        <f ca="1">IF(CompanyProfiles!N$44&gt;=RAND(),0,1)</f>
        <v>1</v>
      </c>
      <c r="J1844" s="12">
        <f ca="1">1-(SUM(COUNTIF(A1844:I1844,"= 1"))/CompanyProfiles!$F$47)</f>
        <v>0.33333333333333337</v>
      </c>
      <c r="K1844" s="6">
        <f ca="1">IF(J1844=0,0,IF(G1844=1,CompanyProfiles!$T$43+(RANDBETWEEN(CompanyProfiles!$R$43,CompanyProfiles!$S$43))/100,CompanyProfiles!$T$42+(RANDBETWEEN(CompanyProfiles!$R$42,CompanyProfiles!$S$42))/100))</f>
        <v>10180.216666666667</v>
      </c>
    </row>
    <row r="1845" spans="1:11" x14ac:dyDescent="0.2">
      <c r="A1845" s="6">
        <f ca="1">IF(CompanyProfiles!F$44&gt;=RAND(),0,1)</f>
        <v>0</v>
      </c>
      <c r="B1845" s="6">
        <f ca="1">IF(CompanyProfiles!G$44&gt;=RAND(),0,1)</f>
        <v>0</v>
      </c>
      <c r="C1845" s="6">
        <f ca="1">IF(CompanyProfiles!H$44&gt;=RAND(),0,1)</f>
        <v>0</v>
      </c>
      <c r="D1845" s="6">
        <f ca="1">IF(CompanyProfiles!I$44&gt;=RAND(),0,1)</f>
        <v>1</v>
      </c>
      <c r="E1845" s="6">
        <f ca="1">IF(CompanyProfiles!J$44&gt;=RAND(),0,1)</f>
        <v>1</v>
      </c>
      <c r="F1845" s="6">
        <f ca="1">IF(CompanyProfiles!K$44&gt;=RAND(),0,1)</f>
        <v>1</v>
      </c>
      <c r="G1845" s="6">
        <f ca="1">IF(CompanyProfiles!L$44&gt;=RAND(),0,1)</f>
        <v>1</v>
      </c>
      <c r="H1845" s="6">
        <f ca="1">IF(CompanyProfiles!M$44&gt;=RAND(),0,1)</f>
        <v>1</v>
      </c>
      <c r="I1845" s="6">
        <f ca="1">IF(CompanyProfiles!N$44&gt;=RAND(),0,1)</f>
        <v>1</v>
      </c>
      <c r="J1845" s="12">
        <f ca="1">1-(SUM(COUNTIF(A1845:I1845,"= 1"))/CompanyProfiles!$F$47)</f>
        <v>0.33333333333333337</v>
      </c>
      <c r="K1845" s="6">
        <f ca="1">IF(J1845=0,0,IF(G1845=1,CompanyProfiles!$T$43+(RANDBETWEEN(CompanyProfiles!$R$43,CompanyProfiles!$S$43))/100,CompanyProfiles!$T$42+(RANDBETWEEN(CompanyProfiles!$R$42,CompanyProfiles!$S$42))/100))</f>
        <v>9391.6566666666658</v>
      </c>
    </row>
    <row r="1846" spans="1:11" x14ac:dyDescent="0.2">
      <c r="A1846" s="6">
        <f ca="1">IF(CompanyProfiles!F$44&gt;=RAND(),0,1)</f>
        <v>1</v>
      </c>
      <c r="B1846" s="6">
        <f ca="1">IF(CompanyProfiles!G$44&gt;=RAND(),0,1)</f>
        <v>1</v>
      </c>
      <c r="C1846" s="6">
        <f ca="1">IF(CompanyProfiles!H$44&gt;=RAND(),0,1)</f>
        <v>1</v>
      </c>
      <c r="D1846" s="6">
        <f ca="1">IF(CompanyProfiles!I$44&gt;=RAND(),0,1)</f>
        <v>0</v>
      </c>
      <c r="E1846" s="6">
        <f ca="1">IF(CompanyProfiles!J$44&gt;=RAND(),0,1)</f>
        <v>1</v>
      </c>
      <c r="F1846" s="6">
        <f ca="1">IF(CompanyProfiles!K$44&gt;=RAND(),0,1)</f>
        <v>1</v>
      </c>
      <c r="G1846" s="6">
        <f ca="1">IF(CompanyProfiles!L$44&gt;=RAND(),0,1)</f>
        <v>1</v>
      </c>
      <c r="H1846" s="6">
        <f ca="1">IF(CompanyProfiles!M$44&gt;=RAND(),0,1)</f>
        <v>0</v>
      </c>
      <c r="I1846" s="6">
        <f ca="1">IF(CompanyProfiles!N$44&gt;=RAND(),0,1)</f>
        <v>1</v>
      </c>
      <c r="J1846" s="12">
        <f ca="1">1-(SUM(COUNTIF(A1846:I1846,"= 1"))/CompanyProfiles!$F$47)</f>
        <v>0.22222222222222221</v>
      </c>
      <c r="K1846" s="6">
        <f ca="1">IF(J1846=0,0,IF(G1846=1,CompanyProfiles!$T$43+(RANDBETWEEN(CompanyProfiles!$R$43,CompanyProfiles!$S$43))/100,CompanyProfiles!$T$42+(RANDBETWEEN(CompanyProfiles!$R$42,CompanyProfiles!$S$42))/100))</f>
        <v>15066.046666666667</v>
      </c>
    </row>
    <row r="1847" spans="1:11" x14ac:dyDescent="0.2">
      <c r="A1847" s="6">
        <f ca="1">IF(CompanyProfiles!F$44&gt;=RAND(),0,1)</f>
        <v>1</v>
      </c>
      <c r="B1847" s="6">
        <f ca="1">IF(CompanyProfiles!G$44&gt;=RAND(),0,1)</f>
        <v>1</v>
      </c>
      <c r="C1847" s="6">
        <f ca="1">IF(CompanyProfiles!H$44&gt;=RAND(),0,1)</f>
        <v>1</v>
      </c>
      <c r="D1847" s="6">
        <f ca="1">IF(CompanyProfiles!I$44&gt;=RAND(),0,1)</f>
        <v>1</v>
      </c>
      <c r="E1847" s="6">
        <f ca="1">IF(CompanyProfiles!J$44&gt;=RAND(),0,1)</f>
        <v>1</v>
      </c>
      <c r="F1847" s="6">
        <f ca="1">IF(CompanyProfiles!K$44&gt;=RAND(),0,1)</f>
        <v>1</v>
      </c>
      <c r="G1847" s="6">
        <f ca="1">IF(CompanyProfiles!L$44&gt;=RAND(),0,1)</f>
        <v>1</v>
      </c>
      <c r="H1847" s="6">
        <f ca="1">IF(CompanyProfiles!M$44&gt;=RAND(),0,1)</f>
        <v>0</v>
      </c>
      <c r="I1847" s="6">
        <f ca="1">IF(CompanyProfiles!N$44&gt;=RAND(),0,1)</f>
        <v>0</v>
      </c>
      <c r="J1847" s="12">
        <f ca="1">1-(SUM(COUNTIF(A1847:I1847,"= 1"))/CompanyProfiles!$F$47)</f>
        <v>0.22222222222222221</v>
      </c>
      <c r="K1847" s="6">
        <f ca="1">IF(J1847=0,0,IF(G1847=1,CompanyProfiles!$T$43+(RANDBETWEEN(CompanyProfiles!$R$43,CompanyProfiles!$S$43))/100,CompanyProfiles!$T$42+(RANDBETWEEN(CompanyProfiles!$R$42,CompanyProfiles!$S$42))/100))</f>
        <v>14850.106666666667</v>
      </c>
    </row>
    <row r="1848" spans="1:11" x14ac:dyDescent="0.2">
      <c r="A1848" s="6">
        <f ca="1">IF(CompanyProfiles!F$44&gt;=RAND(),0,1)</f>
        <v>1</v>
      </c>
      <c r="B1848" s="6">
        <f ca="1">IF(CompanyProfiles!G$44&gt;=RAND(),0,1)</f>
        <v>1</v>
      </c>
      <c r="C1848" s="6">
        <f ca="1">IF(CompanyProfiles!H$44&gt;=RAND(),0,1)</f>
        <v>0</v>
      </c>
      <c r="D1848" s="6">
        <f ca="1">IF(CompanyProfiles!I$44&gt;=RAND(),0,1)</f>
        <v>1</v>
      </c>
      <c r="E1848" s="6">
        <f ca="1">IF(CompanyProfiles!J$44&gt;=RAND(),0,1)</f>
        <v>0</v>
      </c>
      <c r="F1848" s="6">
        <f ca="1">IF(CompanyProfiles!K$44&gt;=RAND(),0,1)</f>
        <v>1</v>
      </c>
      <c r="G1848" s="6">
        <f ca="1">IF(CompanyProfiles!L$44&gt;=RAND(),0,1)</f>
        <v>0</v>
      </c>
      <c r="H1848" s="6">
        <f ca="1">IF(CompanyProfiles!M$44&gt;=RAND(),0,1)</f>
        <v>0</v>
      </c>
      <c r="I1848" s="6">
        <f ca="1">IF(CompanyProfiles!N$44&gt;=RAND(),0,1)</f>
        <v>1</v>
      </c>
      <c r="J1848" s="12">
        <f ca="1">1-(SUM(COUNTIF(A1848:I1848,"= 1"))/CompanyProfiles!$F$47)</f>
        <v>0.44444444444444442</v>
      </c>
      <c r="K1848" s="6">
        <f ca="1">IF(J1848=0,0,IF(G1848=1,CompanyProfiles!$T$43+(RANDBETWEEN(CompanyProfiles!$R$43,CompanyProfiles!$S$43))/100,CompanyProfiles!$T$42+(RANDBETWEEN(CompanyProfiles!$R$42,CompanyProfiles!$S$42))/100))</f>
        <v>3942.1766666666667</v>
      </c>
    </row>
    <row r="1849" spans="1:11" x14ac:dyDescent="0.2">
      <c r="A1849" s="6">
        <f ca="1">IF(CompanyProfiles!F$44&gt;=RAND(),0,1)</f>
        <v>1</v>
      </c>
      <c r="B1849" s="6">
        <f ca="1">IF(CompanyProfiles!G$44&gt;=RAND(),0,1)</f>
        <v>1</v>
      </c>
      <c r="C1849" s="6">
        <f ca="1">IF(CompanyProfiles!H$44&gt;=RAND(),0,1)</f>
        <v>1</v>
      </c>
      <c r="D1849" s="6">
        <f ca="1">IF(CompanyProfiles!I$44&gt;=RAND(),0,1)</f>
        <v>1</v>
      </c>
      <c r="E1849" s="6">
        <f ca="1">IF(CompanyProfiles!J$44&gt;=RAND(),0,1)</f>
        <v>1</v>
      </c>
      <c r="F1849" s="6">
        <f ca="1">IF(CompanyProfiles!K$44&gt;=RAND(),0,1)</f>
        <v>1</v>
      </c>
      <c r="G1849" s="6">
        <f ca="1">IF(CompanyProfiles!L$44&gt;=RAND(),0,1)</f>
        <v>1</v>
      </c>
      <c r="H1849" s="6">
        <f ca="1">IF(CompanyProfiles!M$44&gt;=RAND(),0,1)</f>
        <v>1</v>
      </c>
      <c r="I1849" s="6">
        <f ca="1">IF(CompanyProfiles!N$44&gt;=RAND(),0,1)</f>
        <v>1</v>
      </c>
      <c r="J1849" s="12">
        <f ca="1">1-(SUM(COUNTIF(A1849:I1849,"= 1"))/CompanyProfiles!$F$47)</f>
        <v>0</v>
      </c>
      <c r="K1849" s="6">
        <f ca="1">IF(J1849=0,0,IF(G1849=1,CompanyProfiles!$T$43+(RANDBETWEEN(CompanyProfiles!$R$43,CompanyProfiles!$S$43))/100,CompanyProfiles!$T$42+(RANDBETWEEN(CompanyProfiles!$R$42,CompanyProfiles!$S$42))/100))</f>
        <v>0</v>
      </c>
    </row>
    <row r="1850" spans="1:11" x14ac:dyDescent="0.2">
      <c r="A1850" s="6">
        <f ca="1">IF(CompanyProfiles!F$44&gt;=RAND(),0,1)</f>
        <v>1</v>
      </c>
      <c r="B1850" s="6">
        <f ca="1">IF(CompanyProfiles!G$44&gt;=RAND(),0,1)</f>
        <v>0</v>
      </c>
      <c r="C1850" s="6">
        <f ca="1">IF(CompanyProfiles!H$44&gt;=RAND(),0,1)</f>
        <v>1</v>
      </c>
      <c r="D1850" s="6">
        <f ca="1">IF(CompanyProfiles!I$44&gt;=RAND(),0,1)</f>
        <v>1</v>
      </c>
      <c r="E1850" s="6">
        <f ca="1">IF(CompanyProfiles!J$44&gt;=RAND(),0,1)</f>
        <v>1</v>
      </c>
      <c r="F1850" s="6">
        <f ca="1">IF(CompanyProfiles!K$44&gt;=RAND(),0,1)</f>
        <v>1</v>
      </c>
      <c r="G1850" s="6">
        <f ca="1">IF(CompanyProfiles!L$44&gt;=RAND(),0,1)</f>
        <v>1</v>
      </c>
      <c r="H1850" s="6">
        <f ca="1">IF(CompanyProfiles!M$44&gt;=RAND(),0,1)</f>
        <v>1</v>
      </c>
      <c r="I1850" s="6">
        <f ca="1">IF(CompanyProfiles!N$44&gt;=RAND(),0,1)</f>
        <v>1</v>
      </c>
      <c r="J1850" s="12">
        <f ca="1">1-(SUM(COUNTIF(A1850:I1850,"= 1"))/CompanyProfiles!$F$47)</f>
        <v>0.11111111111111116</v>
      </c>
      <c r="K1850" s="6">
        <f ca="1">IF(J1850=0,0,IF(G1850=1,CompanyProfiles!$T$43+(RANDBETWEEN(CompanyProfiles!$R$43,CompanyProfiles!$S$43))/100,CompanyProfiles!$T$42+(RANDBETWEEN(CompanyProfiles!$R$42,CompanyProfiles!$S$42))/100))</f>
        <v>7092.0966666666664</v>
      </c>
    </row>
    <row r="1851" spans="1:11" x14ac:dyDescent="0.2">
      <c r="A1851" s="6">
        <f ca="1">IF(CompanyProfiles!F$44&gt;=RAND(),0,1)</f>
        <v>0</v>
      </c>
      <c r="B1851" s="6">
        <f ca="1">IF(CompanyProfiles!G$44&gt;=RAND(),0,1)</f>
        <v>0</v>
      </c>
      <c r="C1851" s="6">
        <f ca="1">IF(CompanyProfiles!H$44&gt;=RAND(),0,1)</f>
        <v>1</v>
      </c>
      <c r="D1851" s="6">
        <f ca="1">IF(CompanyProfiles!I$44&gt;=RAND(),0,1)</f>
        <v>1</v>
      </c>
      <c r="E1851" s="6">
        <f ca="1">IF(CompanyProfiles!J$44&gt;=RAND(),0,1)</f>
        <v>1</v>
      </c>
      <c r="F1851" s="6">
        <f ca="1">IF(CompanyProfiles!K$44&gt;=RAND(),0,1)</f>
        <v>1</v>
      </c>
      <c r="G1851" s="6">
        <f ca="1">IF(CompanyProfiles!L$44&gt;=RAND(),0,1)</f>
        <v>1</v>
      </c>
      <c r="H1851" s="6">
        <f ca="1">IF(CompanyProfiles!M$44&gt;=RAND(),0,1)</f>
        <v>1</v>
      </c>
      <c r="I1851" s="6">
        <f ca="1">IF(CompanyProfiles!N$44&gt;=RAND(),0,1)</f>
        <v>1</v>
      </c>
      <c r="J1851" s="12">
        <f ca="1">1-(SUM(COUNTIF(A1851:I1851,"= 1"))/CompanyProfiles!$F$47)</f>
        <v>0.22222222222222221</v>
      </c>
      <c r="K1851" s="6">
        <f ca="1">IF(J1851=0,0,IF(G1851=1,CompanyProfiles!$T$43+(RANDBETWEEN(CompanyProfiles!$R$43,CompanyProfiles!$S$43))/100,CompanyProfiles!$T$42+(RANDBETWEEN(CompanyProfiles!$R$42,CompanyProfiles!$S$42))/100))</f>
        <v>6800.1866666666665</v>
      </c>
    </row>
    <row r="1852" spans="1:11" x14ac:dyDescent="0.2">
      <c r="A1852" s="6">
        <f ca="1">IF(CompanyProfiles!F$44&gt;=RAND(),0,1)</f>
        <v>1</v>
      </c>
      <c r="B1852" s="6">
        <f ca="1">IF(CompanyProfiles!G$44&gt;=RAND(),0,1)</f>
        <v>1</v>
      </c>
      <c r="C1852" s="6">
        <f ca="1">IF(CompanyProfiles!H$44&gt;=RAND(),0,1)</f>
        <v>0</v>
      </c>
      <c r="D1852" s="6">
        <f ca="1">IF(CompanyProfiles!I$44&gt;=RAND(),0,1)</f>
        <v>1</v>
      </c>
      <c r="E1852" s="6">
        <f ca="1">IF(CompanyProfiles!J$44&gt;=RAND(),0,1)</f>
        <v>1</v>
      </c>
      <c r="F1852" s="6">
        <f ca="1">IF(CompanyProfiles!K$44&gt;=RAND(),0,1)</f>
        <v>1</v>
      </c>
      <c r="G1852" s="6">
        <f ca="1">IF(CompanyProfiles!L$44&gt;=RAND(),0,1)</f>
        <v>1</v>
      </c>
      <c r="H1852" s="6">
        <f ca="1">IF(CompanyProfiles!M$44&gt;=RAND(),0,1)</f>
        <v>1</v>
      </c>
      <c r="I1852" s="6">
        <f ca="1">IF(CompanyProfiles!N$44&gt;=RAND(),0,1)</f>
        <v>1</v>
      </c>
      <c r="J1852" s="12">
        <f ca="1">1-(SUM(COUNTIF(A1852:I1852,"= 1"))/CompanyProfiles!$F$47)</f>
        <v>0.11111111111111116</v>
      </c>
      <c r="K1852" s="6">
        <f ca="1">IF(J1852=0,0,IF(G1852=1,CompanyProfiles!$T$43+(RANDBETWEEN(CompanyProfiles!$R$43,CompanyProfiles!$S$43))/100,CompanyProfiles!$T$42+(RANDBETWEEN(CompanyProfiles!$R$42,CompanyProfiles!$S$42))/100))</f>
        <v>11776.336666666666</v>
      </c>
    </row>
    <row r="1853" spans="1:11" x14ac:dyDescent="0.2">
      <c r="A1853" s="6">
        <f ca="1">IF(CompanyProfiles!F$44&gt;=RAND(),0,1)</f>
        <v>1</v>
      </c>
      <c r="B1853" s="6">
        <f ca="1">IF(CompanyProfiles!G$44&gt;=RAND(),0,1)</f>
        <v>1</v>
      </c>
      <c r="C1853" s="6">
        <f ca="1">IF(CompanyProfiles!H$44&gt;=RAND(),0,1)</f>
        <v>0</v>
      </c>
      <c r="D1853" s="6">
        <f ca="1">IF(CompanyProfiles!I$44&gt;=RAND(),0,1)</f>
        <v>1</v>
      </c>
      <c r="E1853" s="6">
        <f ca="1">IF(CompanyProfiles!J$44&gt;=RAND(),0,1)</f>
        <v>1</v>
      </c>
      <c r="F1853" s="6">
        <f ca="1">IF(CompanyProfiles!K$44&gt;=RAND(),0,1)</f>
        <v>1</v>
      </c>
      <c r="G1853" s="6">
        <f ca="1">IF(CompanyProfiles!L$44&gt;=RAND(),0,1)</f>
        <v>1</v>
      </c>
      <c r="H1853" s="6">
        <f ca="1">IF(CompanyProfiles!M$44&gt;=RAND(),0,1)</f>
        <v>0</v>
      </c>
      <c r="I1853" s="6">
        <f ca="1">IF(CompanyProfiles!N$44&gt;=RAND(),0,1)</f>
        <v>0</v>
      </c>
      <c r="J1853" s="12">
        <f ca="1">1-(SUM(COUNTIF(A1853:I1853,"= 1"))/CompanyProfiles!$F$47)</f>
        <v>0.33333333333333337</v>
      </c>
      <c r="K1853" s="6">
        <f ca="1">IF(J1853=0,0,IF(G1853=1,CompanyProfiles!$T$43+(RANDBETWEEN(CompanyProfiles!$R$43,CompanyProfiles!$S$43))/100,CompanyProfiles!$T$42+(RANDBETWEEN(CompanyProfiles!$R$42,CompanyProfiles!$S$42))/100))</f>
        <v>7235.5566666666673</v>
      </c>
    </row>
    <row r="1854" spans="1:11" x14ac:dyDescent="0.2">
      <c r="A1854" s="6">
        <f ca="1">IF(CompanyProfiles!F$44&gt;=RAND(),0,1)</f>
        <v>1</v>
      </c>
      <c r="B1854" s="6">
        <f ca="1">IF(CompanyProfiles!G$44&gt;=RAND(),0,1)</f>
        <v>1</v>
      </c>
      <c r="C1854" s="6">
        <f ca="1">IF(CompanyProfiles!H$44&gt;=RAND(),0,1)</f>
        <v>1</v>
      </c>
      <c r="D1854" s="6">
        <f ca="1">IF(CompanyProfiles!I$44&gt;=RAND(),0,1)</f>
        <v>1</v>
      </c>
      <c r="E1854" s="6">
        <f ca="1">IF(CompanyProfiles!J$44&gt;=RAND(),0,1)</f>
        <v>1</v>
      </c>
      <c r="F1854" s="6">
        <f ca="1">IF(CompanyProfiles!K$44&gt;=RAND(),0,1)</f>
        <v>0</v>
      </c>
      <c r="G1854" s="6">
        <f ca="1">IF(CompanyProfiles!L$44&gt;=RAND(),0,1)</f>
        <v>1</v>
      </c>
      <c r="H1854" s="6">
        <f ca="1">IF(CompanyProfiles!M$44&gt;=RAND(),0,1)</f>
        <v>1</v>
      </c>
      <c r="I1854" s="6">
        <f ca="1">IF(CompanyProfiles!N$44&gt;=RAND(),0,1)</f>
        <v>1</v>
      </c>
      <c r="J1854" s="12">
        <f ca="1">1-(SUM(COUNTIF(A1854:I1854,"= 1"))/CompanyProfiles!$F$47)</f>
        <v>0.11111111111111116</v>
      </c>
      <c r="K1854" s="6">
        <f ca="1">IF(J1854=0,0,IF(G1854=1,CompanyProfiles!$T$43+(RANDBETWEEN(CompanyProfiles!$R$43,CompanyProfiles!$S$43))/100,CompanyProfiles!$T$42+(RANDBETWEEN(CompanyProfiles!$R$42,CompanyProfiles!$S$42))/100))</f>
        <v>11293.686666666666</v>
      </c>
    </row>
    <row r="1855" spans="1:11" x14ac:dyDescent="0.2">
      <c r="A1855" s="6">
        <f ca="1">IF(CompanyProfiles!F$44&gt;=RAND(),0,1)</f>
        <v>0</v>
      </c>
      <c r="B1855" s="6">
        <f ca="1">IF(CompanyProfiles!G$44&gt;=RAND(),0,1)</f>
        <v>1</v>
      </c>
      <c r="C1855" s="6">
        <f ca="1">IF(CompanyProfiles!H$44&gt;=RAND(),0,1)</f>
        <v>1</v>
      </c>
      <c r="D1855" s="6">
        <f ca="1">IF(CompanyProfiles!I$44&gt;=RAND(),0,1)</f>
        <v>1</v>
      </c>
      <c r="E1855" s="6">
        <f ca="1">IF(CompanyProfiles!J$44&gt;=RAND(),0,1)</f>
        <v>1</v>
      </c>
      <c r="F1855" s="6">
        <f ca="1">IF(CompanyProfiles!K$44&gt;=RAND(),0,1)</f>
        <v>1</v>
      </c>
      <c r="G1855" s="6">
        <f ca="1">IF(CompanyProfiles!L$44&gt;=RAND(),0,1)</f>
        <v>1</v>
      </c>
      <c r="H1855" s="6">
        <f ca="1">IF(CompanyProfiles!M$44&gt;=RAND(),0,1)</f>
        <v>1</v>
      </c>
      <c r="I1855" s="6">
        <f ca="1">IF(CompanyProfiles!N$44&gt;=RAND(),0,1)</f>
        <v>1</v>
      </c>
      <c r="J1855" s="12">
        <f ca="1">1-(SUM(COUNTIF(A1855:I1855,"= 1"))/CompanyProfiles!$F$47)</f>
        <v>0.11111111111111116</v>
      </c>
      <c r="K1855" s="6">
        <f ca="1">IF(J1855=0,0,IF(G1855=1,CompanyProfiles!$T$43+(RANDBETWEEN(CompanyProfiles!$R$43,CompanyProfiles!$S$43))/100,CompanyProfiles!$T$42+(RANDBETWEEN(CompanyProfiles!$R$42,CompanyProfiles!$S$42))/100))</f>
        <v>13183.566666666666</v>
      </c>
    </row>
    <row r="1856" spans="1:11" x14ac:dyDescent="0.2">
      <c r="A1856" s="6">
        <f ca="1">IF(CompanyProfiles!F$44&gt;=RAND(),0,1)</f>
        <v>1</v>
      </c>
      <c r="B1856" s="6">
        <f ca="1">IF(CompanyProfiles!G$44&gt;=RAND(),0,1)</f>
        <v>1</v>
      </c>
      <c r="C1856" s="6">
        <f ca="1">IF(CompanyProfiles!H$44&gt;=RAND(),0,1)</f>
        <v>1</v>
      </c>
      <c r="D1856" s="6">
        <f ca="1">IF(CompanyProfiles!I$44&gt;=RAND(),0,1)</f>
        <v>1</v>
      </c>
      <c r="E1856" s="6">
        <f ca="1">IF(CompanyProfiles!J$44&gt;=RAND(),0,1)</f>
        <v>1</v>
      </c>
      <c r="F1856" s="6">
        <f ca="1">IF(CompanyProfiles!K$44&gt;=RAND(),0,1)</f>
        <v>1</v>
      </c>
      <c r="G1856" s="6">
        <f ca="1">IF(CompanyProfiles!L$44&gt;=RAND(),0,1)</f>
        <v>1</v>
      </c>
      <c r="H1856" s="6">
        <f ca="1">IF(CompanyProfiles!M$44&gt;=RAND(),0,1)</f>
        <v>1</v>
      </c>
      <c r="I1856" s="6">
        <f ca="1">IF(CompanyProfiles!N$44&gt;=RAND(),0,1)</f>
        <v>1</v>
      </c>
      <c r="J1856" s="12">
        <f ca="1">1-(SUM(COUNTIF(A1856:I1856,"= 1"))/CompanyProfiles!$F$47)</f>
        <v>0</v>
      </c>
      <c r="K1856" s="6">
        <f ca="1">IF(J1856=0,0,IF(G1856=1,CompanyProfiles!$T$43+(RANDBETWEEN(CompanyProfiles!$R$43,CompanyProfiles!$S$43))/100,CompanyProfiles!$T$42+(RANDBETWEEN(CompanyProfiles!$R$42,CompanyProfiles!$S$42))/100))</f>
        <v>0</v>
      </c>
    </row>
    <row r="1857" spans="1:11" x14ac:dyDescent="0.2">
      <c r="A1857" s="6">
        <f ca="1">IF(CompanyProfiles!F$44&gt;=RAND(),0,1)</f>
        <v>1</v>
      </c>
      <c r="B1857" s="6">
        <f ca="1">IF(CompanyProfiles!G$44&gt;=RAND(),0,1)</f>
        <v>0</v>
      </c>
      <c r="C1857" s="6">
        <f ca="1">IF(CompanyProfiles!H$44&gt;=RAND(),0,1)</f>
        <v>1</v>
      </c>
      <c r="D1857" s="6">
        <f ca="1">IF(CompanyProfiles!I$44&gt;=RAND(),0,1)</f>
        <v>1</v>
      </c>
      <c r="E1857" s="6">
        <f ca="1">IF(CompanyProfiles!J$44&gt;=RAND(),0,1)</f>
        <v>1</v>
      </c>
      <c r="F1857" s="6">
        <f ca="1">IF(CompanyProfiles!K$44&gt;=RAND(),0,1)</f>
        <v>1</v>
      </c>
      <c r="G1857" s="6">
        <f ca="1">IF(CompanyProfiles!L$44&gt;=RAND(),0,1)</f>
        <v>1</v>
      </c>
      <c r="H1857" s="6">
        <f ca="1">IF(CompanyProfiles!M$44&gt;=RAND(),0,1)</f>
        <v>1</v>
      </c>
      <c r="I1857" s="6">
        <f ca="1">IF(CompanyProfiles!N$44&gt;=RAND(),0,1)</f>
        <v>1</v>
      </c>
      <c r="J1857" s="12">
        <f ca="1">1-(SUM(COUNTIF(A1857:I1857,"= 1"))/CompanyProfiles!$F$47)</f>
        <v>0.11111111111111116</v>
      </c>
      <c r="K1857" s="6">
        <f ca="1">IF(J1857=0,0,IF(G1857=1,CompanyProfiles!$T$43+(RANDBETWEEN(CompanyProfiles!$R$43,CompanyProfiles!$S$43))/100,CompanyProfiles!$T$42+(RANDBETWEEN(CompanyProfiles!$R$42,CompanyProfiles!$S$42))/100))</f>
        <v>14654.246666666666</v>
      </c>
    </row>
    <row r="1858" spans="1:11" x14ac:dyDescent="0.2">
      <c r="A1858" s="6">
        <f ca="1">IF(CompanyProfiles!F$44&gt;=RAND(),0,1)</f>
        <v>0</v>
      </c>
      <c r="B1858" s="6">
        <f ca="1">IF(CompanyProfiles!G$44&gt;=RAND(),0,1)</f>
        <v>0</v>
      </c>
      <c r="C1858" s="6">
        <f ca="1">IF(CompanyProfiles!H$44&gt;=RAND(),0,1)</f>
        <v>1</v>
      </c>
      <c r="D1858" s="6">
        <f ca="1">IF(CompanyProfiles!I$44&gt;=RAND(),0,1)</f>
        <v>1</v>
      </c>
      <c r="E1858" s="6">
        <f ca="1">IF(CompanyProfiles!J$44&gt;=RAND(),0,1)</f>
        <v>1</v>
      </c>
      <c r="F1858" s="6">
        <f ca="1">IF(CompanyProfiles!K$44&gt;=RAND(),0,1)</f>
        <v>1</v>
      </c>
      <c r="G1858" s="6">
        <f ca="1">IF(CompanyProfiles!L$44&gt;=RAND(),0,1)</f>
        <v>1</v>
      </c>
      <c r="H1858" s="6">
        <f ca="1">IF(CompanyProfiles!M$44&gt;=RAND(),0,1)</f>
        <v>1</v>
      </c>
      <c r="I1858" s="6">
        <f ca="1">IF(CompanyProfiles!N$44&gt;=RAND(),0,1)</f>
        <v>1</v>
      </c>
      <c r="J1858" s="12">
        <f ca="1">1-(SUM(COUNTIF(A1858:I1858,"= 1"))/CompanyProfiles!$F$47)</f>
        <v>0.22222222222222221</v>
      </c>
      <c r="K1858" s="6">
        <f ca="1">IF(J1858=0,0,IF(G1858=1,CompanyProfiles!$T$43+(RANDBETWEEN(CompanyProfiles!$R$43,CompanyProfiles!$S$43))/100,CompanyProfiles!$T$42+(RANDBETWEEN(CompanyProfiles!$R$42,CompanyProfiles!$S$42))/100))</f>
        <v>12998.606666666667</v>
      </c>
    </row>
    <row r="1859" spans="1:11" x14ac:dyDescent="0.2">
      <c r="A1859" s="6">
        <f ca="1">IF(CompanyProfiles!F$44&gt;=RAND(),0,1)</f>
        <v>1</v>
      </c>
      <c r="B1859" s="6">
        <f ca="1">IF(CompanyProfiles!G$44&gt;=RAND(),0,1)</f>
        <v>1</v>
      </c>
      <c r="C1859" s="6">
        <f ca="1">IF(CompanyProfiles!H$44&gt;=RAND(),0,1)</f>
        <v>1</v>
      </c>
      <c r="D1859" s="6">
        <f ca="1">IF(CompanyProfiles!I$44&gt;=RAND(),0,1)</f>
        <v>0</v>
      </c>
      <c r="E1859" s="6">
        <f ca="1">IF(CompanyProfiles!J$44&gt;=RAND(),0,1)</f>
        <v>1</v>
      </c>
      <c r="F1859" s="6">
        <f ca="1">IF(CompanyProfiles!K$44&gt;=RAND(),0,1)</f>
        <v>1</v>
      </c>
      <c r="G1859" s="6">
        <f ca="1">IF(CompanyProfiles!L$44&gt;=RAND(),0,1)</f>
        <v>1</v>
      </c>
      <c r="H1859" s="6">
        <f ca="1">IF(CompanyProfiles!M$44&gt;=RAND(),0,1)</f>
        <v>1</v>
      </c>
      <c r="I1859" s="6">
        <f ca="1">IF(CompanyProfiles!N$44&gt;=RAND(),0,1)</f>
        <v>1</v>
      </c>
      <c r="J1859" s="12">
        <f ca="1">1-(SUM(COUNTIF(A1859:I1859,"= 1"))/CompanyProfiles!$F$47)</f>
        <v>0.11111111111111116</v>
      </c>
      <c r="K1859" s="6">
        <f ca="1">IF(J1859=0,0,IF(G1859=1,CompanyProfiles!$T$43+(RANDBETWEEN(CompanyProfiles!$R$43,CompanyProfiles!$S$43))/100,CompanyProfiles!$T$42+(RANDBETWEEN(CompanyProfiles!$R$42,CompanyProfiles!$S$42))/100))</f>
        <v>15717.306666666667</v>
      </c>
    </row>
    <row r="1860" spans="1:11" x14ac:dyDescent="0.2">
      <c r="A1860" s="6">
        <f ca="1">IF(CompanyProfiles!F$44&gt;=RAND(),0,1)</f>
        <v>1</v>
      </c>
      <c r="B1860" s="6">
        <f ca="1">IF(CompanyProfiles!G$44&gt;=RAND(),0,1)</f>
        <v>0</v>
      </c>
      <c r="C1860" s="6">
        <f ca="1">IF(CompanyProfiles!H$44&gt;=RAND(),0,1)</f>
        <v>1</v>
      </c>
      <c r="D1860" s="6">
        <f ca="1">IF(CompanyProfiles!I$44&gt;=RAND(),0,1)</f>
        <v>1</v>
      </c>
      <c r="E1860" s="6">
        <f ca="1">IF(CompanyProfiles!J$44&gt;=RAND(),0,1)</f>
        <v>1</v>
      </c>
      <c r="F1860" s="6">
        <f ca="1">IF(CompanyProfiles!K$44&gt;=RAND(),0,1)</f>
        <v>1</v>
      </c>
      <c r="G1860" s="6">
        <f ca="1">IF(CompanyProfiles!L$44&gt;=RAND(),0,1)</f>
        <v>1</v>
      </c>
      <c r="H1860" s="6">
        <f ca="1">IF(CompanyProfiles!M$44&gt;=RAND(),0,1)</f>
        <v>1</v>
      </c>
      <c r="I1860" s="6">
        <f ca="1">IF(CompanyProfiles!N$44&gt;=RAND(),0,1)</f>
        <v>1</v>
      </c>
      <c r="J1860" s="12">
        <f ca="1">1-(SUM(COUNTIF(A1860:I1860,"= 1"))/CompanyProfiles!$F$47)</f>
        <v>0.11111111111111116</v>
      </c>
      <c r="K1860" s="6">
        <f ca="1">IF(J1860=0,0,IF(G1860=1,CompanyProfiles!$T$43+(RANDBETWEEN(CompanyProfiles!$R$43,CompanyProfiles!$S$43))/100,CompanyProfiles!$T$42+(RANDBETWEEN(CompanyProfiles!$R$42,CompanyProfiles!$S$42))/100))</f>
        <v>12905.096666666666</v>
      </c>
    </row>
    <row r="1861" spans="1:11" x14ac:dyDescent="0.2">
      <c r="A1861" s="6">
        <f ca="1">IF(CompanyProfiles!F$44&gt;=RAND(),0,1)</f>
        <v>0</v>
      </c>
      <c r="B1861" s="6">
        <f ca="1">IF(CompanyProfiles!G$44&gt;=RAND(),0,1)</f>
        <v>0</v>
      </c>
      <c r="C1861" s="6">
        <f ca="1">IF(CompanyProfiles!H$44&gt;=RAND(),0,1)</f>
        <v>0</v>
      </c>
      <c r="D1861" s="6">
        <f ca="1">IF(CompanyProfiles!I$44&gt;=RAND(),0,1)</f>
        <v>0</v>
      </c>
      <c r="E1861" s="6">
        <f ca="1">IF(CompanyProfiles!J$44&gt;=RAND(),0,1)</f>
        <v>1</v>
      </c>
      <c r="F1861" s="6">
        <f ca="1">IF(CompanyProfiles!K$44&gt;=RAND(),0,1)</f>
        <v>1</v>
      </c>
      <c r="G1861" s="6">
        <f ca="1">IF(CompanyProfiles!L$44&gt;=RAND(),0,1)</f>
        <v>0</v>
      </c>
      <c r="H1861" s="6">
        <f ca="1">IF(CompanyProfiles!M$44&gt;=RAND(),0,1)</f>
        <v>1</v>
      </c>
      <c r="I1861" s="6">
        <f ca="1">IF(CompanyProfiles!N$44&gt;=RAND(),0,1)</f>
        <v>1</v>
      </c>
      <c r="J1861" s="12">
        <f ca="1">1-(SUM(COUNTIF(A1861:I1861,"= 1"))/CompanyProfiles!$F$47)</f>
        <v>0.55555555555555558</v>
      </c>
      <c r="K1861" s="6">
        <f ca="1">IF(J1861=0,0,IF(G1861=1,CompanyProfiles!$T$43+(RANDBETWEEN(CompanyProfiles!$R$43,CompanyProfiles!$S$43))/100,CompanyProfiles!$T$42+(RANDBETWEEN(CompanyProfiles!$R$42,CompanyProfiles!$S$42))/100))</f>
        <v>1849.8266666666668</v>
      </c>
    </row>
    <row r="1862" spans="1:11" x14ac:dyDescent="0.2">
      <c r="A1862" s="6">
        <f ca="1">IF(CompanyProfiles!F$44&gt;=RAND(),0,1)</f>
        <v>1</v>
      </c>
      <c r="B1862" s="6">
        <f ca="1">IF(CompanyProfiles!G$44&gt;=RAND(),0,1)</f>
        <v>1</v>
      </c>
      <c r="C1862" s="6">
        <f ca="1">IF(CompanyProfiles!H$44&gt;=RAND(),0,1)</f>
        <v>1</v>
      </c>
      <c r="D1862" s="6">
        <f ca="1">IF(CompanyProfiles!I$44&gt;=RAND(),0,1)</f>
        <v>1</v>
      </c>
      <c r="E1862" s="6">
        <f ca="1">IF(CompanyProfiles!J$44&gt;=RAND(),0,1)</f>
        <v>1</v>
      </c>
      <c r="F1862" s="6">
        <f ca="1">IF(CompanyProfiles!K$44&gt;=RAND(),0,1)</f>
        <v>1</v>
      </c>
      <c r="G1862" s="6">
        <f ca="1">IF(CompanyProfiles!L$44&gt;=RAND(),0,1)</f>
        <v>1</v>
      </c>
      <c r="H1862" s="6">
        <f ca="1">IF(CompanyProfiles!M$44&gt;=RAND(),0,1)</f>
        <v>0</v>
      </c>
      <c r="I1862" s="6">
        <f ca="1">IF(CompanyProfiles!N$44&gt;=RAND(),0,1)</f>
        <v>1</v>
      </c>
      <c r="J1862" s="12">
        <f ca="1">1-(SUM(COUNTIF(A1862:I1862,"= 1"))/CompanyProfiles!$F$47)</f>
        <v>0.11111111111111116</v>
      </c>
      <c r="K1862" s="6">
        <f ca="1">IF(J1862=0,0,IF(G1862=1,CompanyProfiles!$T$43+(RANDBETWEEN(CompanyProfiles!$R$43,CompanyProfiles!$S$43))/100,CompanyProfiles!$T$42+(RANDBETWEEN(CompanyProfiles!$R$42,CompanyProfiles!$S$42))/100))</f>
        <v>8471.5266666666666</v>
      </c>
    </row>
    <row r="1863" spans="1:11" x14ac:dyDescent="0.2">
      <c r="A1863" s="6">
        <f ca="1">IF(CompanyProfiles!F$44&gt;=RAND(),0,1)</f>
        <v>1</v>
      </c>
      <c r="B1863" s="6">
        <f ca="1">IF(CompanyProfiles!G$44&gt;=RAND(),0,1)</f>
        <v>1</v>
      </c>
      <c r="C1863" s="6">
        <f ca="1">IF(CompanyProfiles!H$44&gt;=RAND(),0,1)</f>
        <v>1</v>
      </c>
      <c r="D1863" s="6">
        <f ca="1">IF(CompanyProfiles!I$44&gt;=RAND(),0,1)</f>
        <v>0</v>
      </c>
      <c r="E1863" s="6">
        <f ca="1">IF(CompanyProfiles!J$44&gt;=RAND(),0,1)</f>
        <v>1</v>
      </c>
      <c r="F1863" s="6">
        <f ca="1">IF(CompanyProfiles!K$44&gt;=RAND(),0,1)</f>
        <v>1</v>
      </c>
      <c r="G1863" s="6">
        <f ca="1">IF(CompanyProfiles!L$44&gt;=RAND(),0,1)</f>
        <v>1</v>
      </c>
      <c r="H1863" s="6">
        <f ca="1">IF(CompanyProfiles!M$44&gt;=RAND(),0,1)</f>
        <v>1</v>
      </c>
      <c r="I1863" s="6">
        <f ca="1">IF(CompanyProfiles!N$44&gt;=RAND(),0,1)</f>
        <v>1</v>
      </c>
      <c r="J1863" s="12">
        <f ca="1">1-(SUM(COUNTIF(A1863:I1863,"= 1"))/CompanyProfiles!$F$47)</f>
        <v>0.11111111111111116</v>
      </c>
      <c r="K1863" s="6">
        <f ca="1">IF(J1863=0,0,IF(G1863=1,CompanyProfiles!$T$43+(RANDBETWEEN(CompanyProfiles!$R$43,CompanyProfiles!$S$43))/100,CompanyProfiles!$T$42+(RANDBETWEEN(CompanyProfiles!$R$42,CompanyProfiles!$S$42))/100))</f>
        <v>6543.7666666666664</v>
      </c>
    </row>
    <row r="1864" spans="1:11" x14ac:dyDescent="0.2">
      <c r="A1864" s="6">
        <f ca="1">IF(CompanyProfiles!F$44&gt;=RAND(),0,1)</f>
        <v>1</v>
      </c>
      <c r="B1864" s="6">
        <f ca="1">IF(CompanyProfiles!G$44&gt;=RAND(),0,1)</f>
        <v>0</v>
      </c>
      <c r="C1864" s="6">
        <f ca="1">IF(CompanyProfiles!H$44&gt;=RAND(),0,1)</f>
        <v>0</v>
      </c>
      <c r="D1864" s="6">
        <f ca="1">IF(CompanyProfiles!I$44&gt;=RAND(),0,1)</f>
        <v>1</v>
      </c>
      <c r="E1864" s="6">
        <f ca="1">IF(CompanyProfiles!J$44&gt;=RAND(),0,1)</f>
        <v>1</v>
      </c>
      <c r="F1864" s="6">
        <f ca="1">IF(CompanyProfiles!K$44&gt;=RAND(),0,1)</f>
        <v>1</v>
      </c>
      <c r="G1864" s="6">
        <f ca="1">IF(CompanyProfiles!L$44&gt;=RAND(),0,1)</f>
        <v>1</v>
      </c>
      <c r="H1864" s="6">
        <f ca="1">IF(CompanyProfiles!M$44&gt;=RAND(),0,1)</f>
        <v>1</v>
      </c>
      <c r="I1864" s="6">
        <f ca="1">IF(CompanyProfiles!N$44&gt;=RAND(),0,1)</f>
        <v>1</v>
      </c>
      <c r="J1864" s="12">
        <f ca="1">1-(SUM(COUNTIF(A1864:I1864,"= 1"))/CompanyProfiles!$F$47)</f>
        <v>0.22222222222222221</v>
      </c>
      <c r="K1864" s="6">
        <f ca="1">IF(J1864=0,0,IF(G1864=1,CompanyProfiles!$T$43+(RANDBETWEEN(CompanyProfiles!$R$43,CompanyProfiles!$S$43))/100,CompanyProfiles!$T$42+(RANDBETWEEN(CompanyProfiles!$R$42,CompanyProfiles!$S$42))/100))</f>
        <v>12621.146666666667</v>
      </c>
    </row>
    <row r="1865" spans="1:11" x14ac:dyDescent="0.2">
      <c r="A1865" s="6">
        <f ca="1">IF(CompanyProfiles!F$44&gt;=RAND(),0,1)</f>
        <v>1</v>
      </c>
      <c r="B1865" s="6">
        <f ca="1">IF(CompanyProfiles!G$44&gt;=RAND(),0,1)</f>
        <v>0</v>
      </c>
      <c r="C1865" s="6">
        <f ca="1">IF(CompanyProfiles!H$44&gt;=RAND(),0,1)</f>
        <v>1</v>
      </c>
      <c r="D1865" s="6">
        <f ca="1">IF(CompanyProfiles!I$44&gt;=RAND(),0,1)</f>
        <v>1</v>
      </c>
      <c r="E1865" s="6">
        <f ca="1">IF(CompanyProfiles!J$44&gt;=RAND(),0,1)</f>
        <v>1</v>
      </c>
      <c r="F1865" s="6">
        <f ca="1">IF(CompanyProfiles!K$44&gt;=RAND(),0,1)</f>
        <v>1</v>
      </c>
      <c r="G1865" s="6">
        <f ca="1">IF(CompanyProfiles!L$44&gt;=RAND(),0,1)</f>
        <v>1</v>
      </c>
      <c r="H1865" s="6">
        <f ca="1">IF(CompanyProfiles!M$44&gt;=RAND(),0,1)</f>
        <v>1</v>
      </c>
      <c r="I1865" s="6">
        <f ca="1">IF(CompanyProfiles!N$44&gt;=RAND(),0,1)</f>
        <v>1</v>
      </c>
      <c r="J1865" s="12">
        <f ca="1">1-(SUM(COUNTIF(A1865:I1865,"= 1"))/CompanyProfiles!$F$47)</f>
        <v>0.11111111111111116</v>
      </c>
      <c r="K1865" s="6">
        <f ca="1">IF(J1865=0,0,IF(G1865=1,CompanyProfiles!$T$43+(RANDBETWEEN(CompanyProfiles!$R$43,CompanyProfiles!$S$43))/100,CompanyProfiles!$T$42+(RANDBETWEEN(CompanyProfiles!$R$42,CompanyProfiles!$S$42))/100))</f>
        <v>8235.3066666666673</v>
      </c>
    </row>
    <row r="1866" spans="1:11" x14ac:dyDescent="0.2">
      <c r="A1866" s="6">
        <f ca="1">IF(CompanyProfiles!F$44&gt;=RAND(),0,1)</f>
        <v>1</v>
      </c>
      <c r="B1866" s="6">
        <f ca="1">IF(CompanyProfiles!G$44&gt;=RAND(),0,1)</f>
        <v>0</v>
      </c>
      <c r="C1866" s="6">
        <f ca="1">IF(CompanyProfiles!H$44&gt;=RAND(),0,1)</f>
        <v>1</v>
      </c>
      <c r="D1866" s="6">
        <f ca="1">IF(CompanyProfiles!I$44&gt;=RAND(),0,1)</f>
        <v>0</v>
      </c>
      <c r="E1866" s="6">
        <f ca="1">IF(CompanyProfiles!J$44&gt;=RAND(),0,1)</f>
        <v>1</v>
      </c>
      <c r="F1866" s="6">
        <f ca="1">IF(CompanyProfiles!K$44&gt;=RAND(),0,1)</f>
        <v>0</v>
      </c>
      <c r="G1866" s="6">
        <f ca="1">IF(CompanyProfiles!L$44&gt;=RAND(),0,1)</f>
        <v>1</v>
      </c>
      <c r="H1866" s="6">
        <f ca="1">IF(CompanyProfiles!M$44&gt;=RAND(),0,1)</f>
        <v>1</v>
      </c>
      <c r="I1866" s="6">
        <f ca="1">IF(CompanyProfiles!N$44&gt;=RAND(),0,1)</f>
        <v>1</v>
      </c>
      <c r="J1866" s="12">
        <f ca="1">1-(SUM(COUNTIF(A1866:I1866,"= 1"))/CompanyProfiles!$F$47)</f>
        <v>0.33333333333333337</v>
      </c>
      <c r="K1866" s="6">
        <f ca="1">IF(J1866=0,0,IF(G1866=1,CompanyProfiles!$T$43+(RANDBETWEEN(CompanyProfiles!$R$43,CompanyProfiles!$S$43))/100,CompanyProfiles!$T$42+(RANDBETWEEN(CompanyProfiles!$R$42,CompanyProfiles!$S$42))/100))</f>
        <v>11485.136666666667</v>
      </c>
    </row>
    <row r="1867" spans="1:11" x14ac:dyDescent="0.2">
      <c r="A1867" s="6">
        <f ca="1">IF(CompanyProfiles!F$44&gt;=RAND(),0,1)</f>
        <v>1</v>
      </c>
      <c r="B1867" s="6">
        <f ca="1">IF(CompanyProfiles!G$44&gt;=RAND(),0,1)</f>
        <v>0</v>
      </c>
      <c r="C1867" s="6">
        <f ca="1">IF(CompanyProfiles!H$44&gt;=RAND(),0,1)</f>
        <v>1</v>
      </c>
      <c r="D1867" s="6">
        <f ca="1">IF(CompanyProfiles!I$44&gt;=RAND(),0,1)</f>
        <v>1</v>
      </c>
      <c r="E1867" s="6">
        <f ca="1">IF(CompanyProfiles!J$44&gt;=RAND(),0,1)</f>
        <v>1</v>
      </c>
      <c r="F1867" s="6">
        <f ca="1">IF(CompanyProfiles!K$44&gt;=RAND(),0,1)</f>
        <v>1</v>
      </c>
      <c r="G1867" s="6">
        <f ca="1">IF(CompanyProfiles!L$44&gt;=RAND(),0,1)</f>
        <v>1</v>
      </c>
      <c r="H1867" s="6">
        <f ca="1">IF(CompanyProfiles!M$44&gt;=RAND(),0,1)</f>
        <v>1</v>
      </c>
      <c r="I1867" s="6">
        <f ca="1">IF(CompanyProfiles!N$44&gt;=RAND(),0,1)</f>
        <v>1</v>
      </c>
      <c r="J1867" s="12">
        <f ca="1">1-(SUM(COUNTIF(A1867:I1867,"= 1"))/CompanyProfiles!$F$47)</f>
        <v>0.11111111111111116</v>
      </c>
      <c r="K1867" s="6">
        <f ca="1">IF(J1867=0,0,IF(G1867=1,CompanyProfiles!$T$43+(RANDBETWEEN(CompanyProfiles!$R$43,CompanyProfiles!$S$43))/100,CompanyProfiles!$T$42+(RANDBETWEEN(CompanyProfiles!$R$42,CompanyProfiles!$S$42))/100))</f>
        <v>6902.9266666666663</v>
      </c>
    </row>
    <row r="1868" spans="1:11" x14ac:dyDescent="0.2">
      <c r="A1868" s="6">
        <f ca="1">IF(CompanyProfiles!F$44&gt;=RAND(),0,1)</f>
        <v>1</v>
      </c>
      <c r="B1868" s="6">
        <f ca="1">IF(CompanyProfiles!G$44&gt;=RAND(),0,1)</f>
        <v>0</v>
      </c>
      <c r="C1868" s="6">
        <f ca="1">IF(CompanyProfiles!H$44&gt;=RAND(),0,1)</f>
        <v>1</v>
      </c>
      <c r="D1868" s="6">
        <f ca="1">IF(CompanyProfiles!I$44&gt;=RAND(),0,1)</f>
        <v>1</v>
      </c>
      <c r="E1868" s="6">
        <f ca="1">IF(CompanyProfiles!J$44&gt;=RAND(),0,1)</f>
        <v>1</v>
      </c>
      <c r="F1868" s="6">
        <f ca="1">IF(CompanyProfiles!K$44&gt;=RAND(),0,1)</f>
        <v>1</v>
      </c>
      <c r="G1868" s="6">
        <f ca="1">IF(CompanyProfiles!L$44&gt;=RAND(),0,1)</f>
        <v>1</v>
      </c>
      <c r="H1868" s="6">
        <f ca="1">IF(CompanyProfiles!M$44&gt;=RAND(),0,1)</f>
        <v>1</v>
      </c>
      <c r="I1868" s="6">
        <f ca="1">IF(CompanyProfiles!N$44&gt;=RAND(),0,1)</f>
        <v>1</v>
      </c>
      <c r="J1868" s="12">
        <f ca="1">1-(SUM(COUNTIF(A1868:I1868,"= 1"))/CompanyProfiles!$F$47)</f>
        <v>0.11111111111111116</v>
      </c>
      <c r="K1868" s="6">
        <f ca="1">IF(J1868=0,0,IF(G1868=1,CompanyProfiles!$T$43+(RANDBETWEEN(CompanyProfiles!$R$43,CompanyProfiles!$S$43))/100,CompanyProfiles!$T$42+(RANDBETWEEN(CompanyProfiles!$R$42,CompanyProfiles!$S$42))/100))</f>
        <v>8193.5666666666675</v>
      </c>
    </row>
    <row r="1869" spans="1:11" x14ac:dyDescent="0.2">
      <c r="A1869" s="6">
        <f ca="1">IF(CompanyProfiles!F$44&gt;=RAND(),0,1)</f>
        <v>1</v>
      </c>
      <c r="B1869" s="6">
        <f ca="1">IF(CompanyProfiles!G$44&gt;=RAND(),0,1)</f>
        <v>0</v>
      </c>
      <c r="C1869" s="6">
        <f ca="1">IF(CompanyProfiles!H$44&gt;=RAND(),0,1)</f>
        <v>1</v>
      </c>
      <c r="D1869" s="6">
        <f ca="1">IF(CompanyProfiles!I$44&gt;=RAND(),0,1)</f>
        <v>1</v>
      </c>
      <c r="E1869" s="6">
        <f ca="1">IF(CompanyProfiles!J$44&gt;=RAND(),0,1)</f>
        <v>1</v>
      </c>
      <c r="F1869" s="6">
        <f ca="1">IF(CompanyProfiles!K$44&gt;=RAND(),0,1)</f>
        <v>1</v>
      </c>
      <c r="G1869" s="6">
        <f ca="1">IF(CompanyProfiles!L$44&gt;=RAND(),0,1)</f>
        <v>1</v>
      </c>
      <c r="H1869" s="6">
        <f ca="1">IF(CompanyProfiles!M$44&gt;=RAND(),0,1)</f>
        <v>0</v>
      </c>
      <c r="I1869" s="6">
        <f ca="1">IF(CompanyProfiles!N$44&gt;=RAND(),0,1)</f>
        <v>1</v>
      </c>
      <c r="J1869" s="12">
        <f ca="1">1-(SUM(COUNTIF(A1869:I1869,"= 1"))/CompanyProfiles!$F$47)</f>
        <v>0.22222222222222221</v>
      </c>
      <c r="K1869" s="6">
        <f ca="1">IF(J1869=0,0,IF(G1869=1,CompanyProfiles!$T$43+(RANDBETWEEN(CompanyProfiles!$R$43,CompanyProfiles!$S$43))/100,CompanyProfiles!$T$42+(RANDBETWEEN(CompanyProfiles!$R$42,CompanyProfiles!$S$42))/100))</f>
        <v>10107.776666666667</v>
      </c>
    </row>
    <row r="1870" spans="1:11" x14ac:dyDescent="0.2">
      <c r="A1870" s="6">
        <f ca="1">IF(CompanyProfiles!F$44&gt;=RAND(),0,1)</f>
        <v>1</v>
      </c>
      <c r="B1870" s="6">
        <f ca="1">IF(CompanyProfiles!G$44&gt;=RAND(),0,1)</f>
        <v>0</v>
      </c>
      <c r="C1870" s="6">
        <f ca="1">IF(CompanyProfiles!H$44&gt;=RAND(),0,1)</f>
        <v>1</v>
      </c>
      <c r="D1870" s="6">
        <f ca="1">IF(CompanyProfiles!I$44&gt;=RAND(),0,1)</f>
        <v>1</v>
      </c>
      <c r="E1870" s="6">
        <f ca="1">IF(CompanyProfiles!J$44&gt;=RAND(),0,1)</f>
        <v>1</v>
      </c>
      <c r="F1870" s="6">
        <f ca="1">IF(CompanyProfiles!K$44&gt;=RAND(),0,1)</f>
        <v>1</v>
      </c>
      <c r="G1870" s="6">
        <f ca="1">IF(CompanyProfiles!L$44&gt;=RAND(),0,1)</f>
        <v>1</v>
      </c>
      <c r="H1870" s="6">
        <f ca="1">IF(CompanyProfiles!M$44&gt;=RAND(),0,1)</f>
        <v>0</v>
      </c>
      <c r="I1870" s="6">
        <f ca="1">IF(CompanyProfiles!N$44&gt;=RAND(),0,1)</f>
        <v>1</v>
      </c>
      <c r="J1870" s="12">
        <f ca="1">1-(SUM(COUNTIF(A1870:I1870,"= 1"))/CompanyProfiles!$F$47)</f>
        <v>0.22222222222222221</v>
      </c>
      <c r="K1870" s="6">
        <f ca="1">IF(J1870=0,0,IF(G1870=1,CompanyProfiles!$T$43+(RANDBETWEEN(CompanyProfiles!$R$43,CompanyProfiles!$S$43))/100,CompanyProfiles!$T$42+(RANDBETWEEN(CompanyProfiles!$R$42,CompanyProfiles!$S$42))/100))</f>
        <v>12538.156666666666</v>
      </c>
    </row>
    <row r="1871" spans="1:11" x14ac:dyDescent="0.2">
      <c r="A1871" s="6">
        <f ca="1">IF(CompanyProfiles!F$44&gt;=RAND(),0,1)</f>
        <v>1</v>
      </c>
      <c r="B1871" s="6">
        <f ca="1">IF(CompanyProfiles!G$44&gt;=RAND(),0,1)</f>
        <v>1</v>
      </c>
      <c r="C1871" s="6">
        <f ca="1">IF(CompanyProfiles!H$44&gt;=RAND(),0,1)</f>
        <v>1</v>
      </c>
      <c r="D1871" s="6">
        <f ca="1">IF(CompanyProfiles!I$44&gt;=RAND(),0,1)</f>
        <v>1</v>
      </c>
      <c r="E1871" s="6">
        <f ca="1">IF(CompanyProfiles!J$44&gt;=RAND(),0,1)</f>
        <v>1</v>
      </c>
      <c r="F1871" s="6">
        <f ca="1">IF(CompanyProfiles!K$44&gt;=RAND(),0,1)</f>
        <v>1</v>
      </c>
      <c r="G1871" s="6">
        <f ca="1">IF(CompanyProfiles!L$44&gt;=RAND(),0,1)</f>
        <v>1</v>
      </c>
      <c r="H1871" s="6">
        <f ca="1">IF(CompanyProfiles!M$44&gt;=RAND(),0,1)</f>
        <v>0</v>
      </c>
      <c r="I1871" s="6">
        <f ca="1">IF(CompanyProfiles!N$44&gt;=RAND(),0,1)</f>
        <v>1</v>
      </c>
      <c r="J1871" s="12">
        <f ca="1">1-(SUM(COUNTIF(A1871:I1871,"= 1"))/CompanyProfiles!$F$47)</f>
        <v>0.11111111111111116</v>
      </c>
      <c r="K1871" s="6">
        <f ca="1">IF(J1871=0,0,IF(G1871=1,CompanyProfiles!$T$43+(RANDBETWEEN(CompanyProfiles!$R$43,CompanyProfiles!$S$43))/100,CompanyProfiles!$T$42+(RANDBETWEEN(CompanyProfiles!$R$42,CompanyProfiles!$S$42))/100))</f>
        <v>7043.666666666667</v>
      </c>
    </row>
    <row r="1872" spans="1:11" x14ac:dyDescent="0.2">
      <c r="A1872" s="6">
        <f ca="1">IF(CompanyProfiles!F$44&gt;=RAND(),0,1)</f>
        <v>1</v>
      </c>
      <c r="B1872" s="6">
        <f ca="1">IF(CompanyProfiles!G$44&gt;=RAND(),0,1)</f>
        <v>0</v>
      </c>
      <c r="C1872" s="6">
        <f ca="1">IF(CompanyProfiles!H$44&gt;=RAND(),0,1)</f>
        <v>1</v>
      </c>
      <c r="D1872" s="6">
        <f ca="1">IF(CompanyProfiles!I$44&gt;=RAND(),0,1)</f>
        <v>0</v>
      </c>
      <c r="E1872" s="6">
        <f ca="1">IF(CompanyProfiles!J$44&gt;=RAND(),0,1)</f>
        <v>1</v>
      </c>
      <c r="F1872" s="6">
        <f ca="1">IF(CompanyProfiles!K$44&gt;=RAND(),0,1)</f>
        <v>1</v>
      </c>
      <c r="G1872" s="6">
        <f ca="1">IF(CompanyProfiles!L$44&gt;=RAND(),0,1)</f>
        <v>1</v>
      </c>
      <c r="H1872" s="6">
        <f ca="1">IF(CompanyProfiles!M$44&gt;=RAND(),0,1)</f>
        <v>1</v>
      </c>
      <c r="I1872" s="6">
        <f ca="1">IF(CompanyProfiles!N$44&gt;=RAND(),0,1)</f>
        <v>1</v>
      </c>
      <c r="J1872" s="12">
        <f ca="1">1-(SUM(COUNTIF(A1872:I1872,"= 1"))/CompanyProfiles!$F$47)</f>
        <v>0.22222222222222221</v>
      </c>
      <c r="K1872" s="6">
        <f ca="1">IF(J1872=0,0,IF(G1872=1,CompanyProfiles!$T$43+(RANDBETWEEN(CompanyProfiles!$R$43,CompanyProfiles!$S$43))/100,CompanyProfiles!$T$42+(RANDBETWEEN(CompanyProfiles!$R$42,CompanyProfiles!$S$42))/100))</f>
        <v>6702.0666666666666</v>
      </c>
    </row>
    <row r="1873" spans="1:11" x14ac:dyDescent="0.2">
      <c r="A1873" s="6">
        <f ca="1">IF(CompanyProfiles!F$44&gt;=RAND(),0,1)</f>
        <v>0</v>
      </c>
      <c r="B1873" s="6">
        <f ca="1">IF(CompanyProfiles!G$44&gt;=RAND(),0,1)</f>
        <v>0</v>
      </c>
      <c r="C1873" s="6">
        <f ca="1">IF(CompanyProfiles!H$44&gt;=RAND(),0,1)</f>
        <v>1</v>
      </c>
      <c r="D1873" s="6">
        <f ca="1">IF(CompanyProfiles!I$44&gt;=RAND(),0,1)</f>
        <v>0</v>
      </c>
      <c r="E1873" s="6">
        <f ca="1">IF(CompanyProfiles!J$44&gt;=RAND(),0,1)</f>
        <v>0</v>
      </c>
      <c r="F1873" s="6">
        <f ca="1">IF(CompanyProfiles!K$44&gt;=RAND(),0,1)</f>
        <v>1</v>
      </c>
      <c r="G1873" s="6">
        <f ca="1">IF(CompanyProfiles!L$44&gt;=RAND(),0,1)</f>
        <v>1</v>
      </c>
      <c r="H1873" s="6">
        <f ca="1">IF(CompanyProfiles!M$44&gt;=RAND(),0,1)</f>
        <v>1</v>
      </c>
      <c r="I1873" s="6">
        <f ca="1">IF(CompanyProfiles!N$44&gt;=RAND(),0,1)</f>
        <v>1</v>
      </c>
      <c r="J1873" s="12">
        <f ca="1">1-(SUM(COUNTIF(A1873:I1873,"= 1"))/CompanyProfiles!$F$47)</f>
        <v>0.44444444444444442</v>
      </c>
      <c r="K1873" s="6">
        <f ca="1">IF(J1873=0,0,IF(G1873=1,CompanyProfiles!$T$43+(RANDBETWEEN(CompanyProfiles!$R$43,CompanyProfiles!$S$43))/100,CompanyProfiles!$T$42+(RANDBETWEEN(CompanyProfiles!$R$42,CompanyProfiles!$S$42))/100))</f>
        <v>15344.466666666667</v>
      </c>
    </row>
    <row r="1874" spans="1:11" x14ac:dyDescent="0.2">
      <c r="A1874" s="6">
        <f ca="1">IF(CompanyProfiles!F$44&gt;=RAND(),0,1)</f>
        <v>1</v>
      </c>
      <c r="B1874" s="6">
        <f ca="1">IF(CompanyProfiles!G$44&gt;=RAND(),0,1)</f>
        <v>1</v>
      </c>
      <c r="C1874" s="6">
        <f ca="1">IF(CompanyProfiles!H$44&gt;=RAND(),0,1)</f>
        <v>1</v>
      </c>
      <c r="D1874" s="6">
        <f ca="1">IF(CompanyProfiles!I$44&gt;=RAND(),0,1)</f>
        <v>1</v>
      </c>
      <c r="E1874" s="6">
        <f ca="1">IF(CompanyProfiles!J$44&gt;=RAND(),0,1)</f>
        <v>1</v>
      </c>
      <c r="F1874" s="6">
        <f ca="1">IF(CompanyProfiles!K$44&gt;=RAND(),0,1)</f>
        <v>1</v>
      </c>
      <c r="G1874" s="6">
        <f ca="1">IF(CompanyProfiles!L$44&gt;=RAND(),0,1)</f>
        <v>1</v>
      </c>
      <c r="H1874" s="6">
        <f ca="1">IF(CompanyProfiles!M$44&gt;=RAND(),0,1)</f>
        <v>1</v>
      </c>
      <c r="I1874" s="6">
        <f ca="1">IF(CompanyProfiles!N$44&gt;=RAND(),0,1)</f>
        <v>1</v>
      </c>
      <c r="J1874" s="12">
        <f ca="1">1-(SUM(COUNTIF(A1874:I1874,"= 1"))/CompanyProfiles!$F$47)</f>
        <v>0</v>
      </c>
      <c r="K1874" s="6">
        <f ca="1">IF(J1874=0,0,IF(G1874=1,CompanyProfiles!$T$43+(RANDBETWEEN(CompanyProfiles!$R$43,CompanyProfiles!$S$43))/100,CompanyProfiles!$T$42+(RANDBETWEEN(CompanyProfiles!$R$42,CompanyProfiles!$S$42))/100))</f>
        <v>0</v>
      </c>
    </row>
    <row r="1875" spans="1:11" x14ac:dyDescent="0.2">
      <c r="A1875" s="6">
        <f ca="1">IF(CompanyProfiles!F$44&gt;=RAND(),0,1)</f>
        <v>1</v>
      </c>
      <c r="B1875" s="6">
        <f ca="1">IF(CompanyProfiles!G$44&gt;=RAND(),0,1)</f>
        <v>1</v>
      </c>
      <c r="C1875" s="6">
        <f ca="1">IF(CompanyProfiles!H$44&gt;=RAND(),0,1)</f>
        <v>1</v>
      </c>
      <c r="D1875" s="6">
        <f ca="1">IF(CompanyProfiles!I$44&gt;=RAND(),0,1)</f>
        <v>1</v>
      </c>
      <c r="E1875" s="6">
        <f ca="1">IF(CompanyProfiles!J$44&gt;=RAND(),0,1)</f>
        <v>1</v>
      </c>
      <c r="F1875" s="6">
        <f ca="1">IF(CompanyProfiles!K$44&gt;=RAND(),0,1)</f>
        <v>1</v>
      </c>
      <c r="G1875" s="6">
        <f ca="1">IF(CompanyProfiles!L$44&gt;=RAND(),0,1)</f>
        <v>1</v>
      </c>
      <c r="H1875" s="6">
        <f ca="1">IF(CompanyProfiles!M$44&gt;=RAND(),0,1)</f>
        <v>1</v>
      </c>
      <c r="I1875" s="6">
        <f ca="1">IF(CompanyProfiles!N$44&gt;=RAND(),0,1)</f>
        <v>1</v>
      </c>
      <c r="J1875" s="12">
        <f ca="1">1-(SUM(COUNTIF(A1875:I1875,"= 1"))/CompanyProfiles!$F$47)</f>
        <v>0</v>
      </c>
      <c r="K1875" s="6">
        <f ca="1">IF(J1875=0,0,IF(G1875=1,CompanyProfiles!$T$43+(RANDBETWEEN(CompanyProfiles!$R$43,CompanyProfiles!$S$43))/100,CompanyProfiles!$T$42+(RANDBETWEEN(CompanyProfiles!$R$42,CompanyProfiles!$S$42))/100))</f>
        <v>0</v>
      </c>
    </row>
    <row r="1876" spans="1:11" x14ac:dyDescent="0.2">
      <c r="A1876" s="6">
        <f ca="1">IF(CompanyProfiles!F$44&gt;=RAND(),0,1)</f>
        <v>1</v>
      </c>
      <c r="B1876" s="6">
        <f ca="1">IF(CompanyProfiles!G$44&gt;=RAND(),0,1)</f>
        <v>0</v>
      </c>
      <c r="C1876" s="6">
        <f ca="1">IF(CompanyProfiles!H$44&gt;=RAND(),0,1)</f>
        <v>1</v>
      </c>
      <c r="D1876" s="6">
        <f ca="1">IF(CompanyProfiles!I$44&gt;=RAND(),0,1)</f>
        <v>1</v>
      </c>
      <c r="E1876" s="6">
        <f ca="1">IF(CompanyProfiles!J$44&gt;=RAND(),0,1)</f>
        <v>1</v>
      </c>
      <c r="F1876" s="6">
        <f ca="1">IF(CompanyProfiles!K$44&gt;=RAND(),0,1)</f>
        <v>1</v>
      </c>
      <c r="G1876" s="6">
        <f ca="1">IF(CompanyProfiles!L$44&gt;=RAND(),0,1)</f>
        <v>0</v>
      </c>
      <c r="H1876" s="6">
        <f ca="1">IF(CompanyProfiles!M$44&gt;=RAND(),0,1)</f>
        <v>0</v>
      </c>
      <c r="I1876" s="6">
        <f ca="1">IF(CompanyProfiles!N$44&gt;=RAND(),0,1)</f>
        <v>1</v>
      </c>
      <c r="J1876" s="12">
        <f ca="1">1-(SUM(COUNTIF(A1876:I1876,"= 1"))/CompanyProfiles!$F$47)</f>
        <v>0.33333333333333337</v>
      </c>
      <c r="K1876" s="6">
        <f ca="1">IF(J1876=0,0,IF(G1876=1,CompanyProfiles!$T$43+(RANDBETWEEN(CompanyProfiles!$R$43,CompanyProfiles!$S$43))/100,CompanyProfiles!$T$42+(RANDBETWEEN(CompanyProfiles!$R$42,CompanyProfiles!$S$42))/100))</f>
        <v>4914.3966666666665</v>
      </c>
    </row>
    <row r="1877" spans="1:11" x14ac:dyDescent="0.2">
      <c r="A1877" s="6">
        <f ca="1">IF(CompanyProfiles!F$44&gt;=RAND(),0,1)</f>
        <v>1</v>
      </c>
      <c r="B1877" s="6">
        <f ca="1">IF(CompanyProfiles!G$44&gt;=RAND(),0,1)</f>
        <v>1</v>
      </c>
      <c r="C1877" s="6">
        <f ca="1">IF(CompanyProfiles!H$44&gt;=RAND(),0,1)</f>
        <v>1</v>
      </c>
      <c r="D1877" s="6">
        <f ca="1">IF(CompanyProfiles!I$44&gt;=RAND(),0,1)</f>
        <v>1</v>
      </c>
      <c r="E1877" s="6">
        <f ca="1">IF(CompanyProfiles!J$44&gt;=RAND(),0,1)</f>
        <v>1</v>
      </c>
      <c r="F1877" s="6">
        <f ca="1">IF(CompanyProfiles!K$44&gt;=RAND(),0,1)</f>
        <v>1</v>
      </c>
      <c r="G1877" s="6">
        <f ca="1">IF(CompanyProfiles!L$44&gt;=RAND(),0,1)</f>
        <v>1</v>
      </c>
      <c r="H1877" s="6">
        <f ca="1">IF(CompanyProfiles!M$44&gt;=RAND(),0,1)</f>
        <v>1</v>
      </c>
      <c r="I1877" s="6">
        <f ca="1">IF(CompanyProfiles!N$44&gt;=RAND(),0,1)</f>
        <v>1</v>
      </c>
      <c r="J1877" s="12">
        <f ca="1">1-(SUM(COUNTIF(A1877:I1877,"= 1"))/CompanyProfiles!$F$47)</f>
        <v>0</v>
      </c>
      <c r="K1877" s="6">
        <f ca="1">IF(J1877=0,0,IF(G1877=1,CompanyProfiles!$T$43+(RANDBETWEEN(CompanyProfiles!$R$43,CompanyProfiles!$S$43))/100,CompanyProfiles!$T$42+(RANDBETWEEN(CompanyProfiles!$R$42,CompanyProfiles!$S$42))/100))</f>
        <v>0</v>
      </c>
    </row>
    <row r="1878" spans="1:11" x14ac:dyDescent="0.2">
      <c r="A1878" s="6">
        <f ca="1">IF(CompanyProfiles!F$44&gt;=RAND(),0,1)</f>
        <v>1</v>
      </c>
      <c r="B1878" s="6">
        <f ca="1">IF(CompanyProfiles!G$44&gt;=RAND(),0,1)</f>
        <v>1</v>
      </c>
      <c r="C1878" s="6">
        <f ca="1">IF(CompanyProfiles!H$44&gt;=RAND(),0,1)</f>
        <v>1</v>
      </c>
      <c r="D1878" s="6">
        <f ca="1">IF(CompanyProfiles!I$44&gt;=RAND(),0,1)</f>
        <v>1</v>
      </c>
      <c r="E1878" s="6">
        <f ca="1">IF(CompanyProfiles!J$44&gt;=RAND(),0,1)</f>
        <v>1</v>
      </c>
      <c r="F1878" s="6">
        <f ca="1">IF(CompanyProfiles!K$44&gt;=RAND(),0,1)</f>
        <v>1</v>
      </c>
      <c r="G1878" s="6">
        <f ca="1">IF(CompanyProfiles!L$44&gt;=RAND(),0,1)</f>
        <v>1</v>
      </c>
      <c r="H1878" s="6">
        <f ca="1">IF(CompanyProfiles!M$44&gt;=RAND(),0,1)</f>
        <v>0</v>
      </c>
      <c r="I1878" s="6">
        <f ca="1">IF(CompanyProfiles!N$44&gt;=RAND(),0,1)</f>
        <v>1</v>
      </c>
      <c r="J1878" s="12">
        <f ca="1">1-(SUM(COUNTIF(A1878:I1878,"= 1"))/CompanyProfiles!$F$47)</f>
        <v>0.11111111111111116</v>
      </c>
      <c r="K1878" s="6">
        <f ca="1">IF(J1878=0,0,IF(G1878=1,CompanyProfiles!$T$43+(RANDBETWEEN(CompanyProfiles!$R$43,CompanyProfiles!$S$43))/100,CompanyProfiles!$T$42+(RANDBETWEEN(CompanyProfiles!$R$42,CompanyProfiles!$S$42))/100))</f>
        <v>12407.366666666667</v>
      </c>
    </row>
    <row r="1879" spans="1:11" x14ac:dyDescent="0.2">
      <c r="A1879" s="6">
        <f ca="1">IF(CompanyProfiles!F$44&gt;=RAND(),0,1)</f>
        <v>0</v>
      </c>
      <c r="B1879" s="6">
        <f ca="1">IF(CompanyProfiles!G$44&gt;=RAND(),0,1)</f>
        <v>1</v>
      </c>
      <c r="C1879" s="6">
        <f ca="1">IF(CompanyProfiles!H$44&gt;=RAND(),0,1)</f>
        <v>1</v>
      </c>
      <c r="D1879" s="6">
        <f ca="1">IF(CompanyProfiles!I$44&gt;=RAND(),0,1)</f>
        <v>1</v>
      </c>
      <c r="E1879" s="6">
        <f ca="1">IF(CompanyProfiles!J$44&gt;=RAND(),0,1)</f>
        <v>1</v>
      </c>
      <c r="F1879" s="6">
        <f ca="1">IF(CompanyProfiles!K$44&gt;=RAND(),0,1)</f>
        <v>1</v>
      </c>
      <c r="G1879" s="6">
        <f ca="1">IF(CompanyProfiles!L$44&gt;=RAND(),0,1)</f>
        <v>1</v>
      </c>
      <c r="H1879" s="6">
        <f ca="1">IF(CompanyProfiles!M$44&gt;=RAND(),0,1)</f>
        <v>1</v>
      </c>
      <c r="I1879" s="6">
        <f ca="1">IF(CompanyProfiles!N$44&gt;=RAND(),0,1)</f>
        <v>0</v>
      </c>
      <c r="J1879" s="12">
        <f ca="1">1-(SUM(COUNTIF(A1879:I1879,"= 1"))/CompanyProfiles!$F$47)</f>
        <v>0.22222222222222221</v>
      </c>
      <c r="K1879" s="6">
        <f ca="1">IF(J1879=0,0,IF(G1879=1,CompanyProfiles!$T$43+(RANDBETWEEN(CompanyProfiles!$R$43,CompanyProfiles!$S$43))/100,CompanyProfiles!$T$42+(RANDBETWEEN(CompanyProfiles!$R$42,CompanyProfiles!$S$42))/100))</f>
        <v>9132.1866666666665</v>
      </c>
    </row>
    <row r="1880" spans="1:11" x14ac:dyDescent="0.2">
      <c r="A1880" s="6">
        <f ca="1">IF(CompanyProfiles!F$44&gt;=RAND(),0,1)</f>
        <v>1</v>
      </c>
      <c r="B1880" s="6">
        <f ca="1">IF(CompanyProfiles!G$44&gt;=RAND(),0,1)</f>
        <v>0</v>
      </c>
      <c r="C1880" s="6">
        <f ca="1">IF(CompanyProfiles!H$44&gt;=RAND(),0,1)</f>
        <v>1</v>
      </c>
      <c r="D1880" s="6">
        <f ca="1">IF(CompanyProfiles!I$44&gt;=RAND(),0,1)</f>
        <v>1</v>
      </c>
      <c r="E1880" s="6">
        <f ca="1">IF(CompanyProfiles!J$44&gt;=RAND(),0,1)</f>
        <v>0</v>
      </c>
      <c r="F1880" s="6">
        <f ca="1">IF(CompanyProfiles!K$44&gt;=RAND(),0,1)</f>
        <v>1</v>
      </c>
      <c r="G1880" s="6">
        <f ca="1">IF(CompanyProfiles!L$44&gt;=RAND(),0,1)</f>
        <v>1</v>
      </c>
      <c r="H1880" s="6">
        <f ca="1">IF(CompanyProfiles!M$44&gt;=RAND(),0,1)</f>
        <v>1</v>
      </c>
      <c r="I1880" s="6">
        <f ca="1">IF(CompanyProfiles!N$44&gt;=RAND(),0,1)</f>
        <v>1</v>
      </c>
      <c r="J1880" s="12">
        <f ca="1">1-(SUM(COUNTIF(A1880:I1880,"= 1"))/CompanyProfiles!$F$47)</f>
        <v>0.22222222222222221</v>
      </c>
      <c r="K1880" s="6">
        <f ca="1">IF(J1880=0,0,IF(G1880=1,CompanyProfiles!$T$43+(RANDBETWEEN(CompanyProfiles!$R$43,CompanyProfiles!$S$43))/100,CompanyProfiles!$T$42+(RANDBETWEEN(CompanyProfiles!$R$42,CompanyProfiles!$S$42))/100))</f>
        <v>12763.266666666666</v>
      </c>
    </row>
    <row r="1881" spans="1:11" x14ac:dyDescent="0.2">
      <c r="A1881" s="6">
        <f ca="1">IF(CompanyProfiles!F$44&gt;=RAND(),0,1)</f>
        <v>1</v>
      </c>
      <c r="B1881" s="6">
        <f ca="1">IF(CompanyProfiles!G$44&gt;=RAND(),0,1)</f>
        <v>1</v>
      </c>
      <c r="C1881" s="6">
        <f ca="1">IF(CompanyProfiles!H$44&gt;=RAND(),0,1)</f>
        <v>1</v>
      </c>
      <c r="D1881" s="6">
        <f ca="1">IF(CompanyProfiles!I$44&gt;=RAND(),0,1)</f>
        <v>1</v>
      </c>
      <c r="E1881" s="6">
        <f ca="1">IF(CompanyProfiles!J$44&gt;=RAND(),0,1)</f>
        <v>1</v>
      </c>
      <c r="F1881" s="6">
        <f ca="1">IF(CompanyProfiles!K$44&gt;=RAND(),0,1)</f>
        <v>1</v>
      </c>
      <c r="G1881" s="6">
        <f ca="1">IF(CompanyProfiles!L$44&gt;=RAND(),0,1)</f>
        <v>1</v>
      </c>
      <c r="H1881" s="6">
        <f ca="1">IF(CompanyProfiles!M$44&gt;=RAND(),0,1)</f>
        <v>1</v>
      </c>
      <c r="I1881" s="6">
        <f ca="1">IF(CompanyProfiles!N$44&gt;=RAND(),0,1)</f>
        <v>1</v>
      </c>
      <c r="J1881" s="12">
        <f ca="1">1-(SUM(COUNTIF(A1881:I1881,"= 1"))/CompanyProfiles!$F$47)</f>
        <v>0</v>
      </c>
      <c r="K1881" s="6">
        <f ca="1">IF(J1881=0,0,IF(G1881=1,CompanyProfiles!$T$43+(RANDBETWEEN(CompanyProfiles!$R$43,CompanyProfiles!$S$43))/100,CompanyProfiles!$T$42+(RANDBETWEEN(CompanyProfiles!$R$42,CompanyProfiles!$S$42))/100))</f>
        <v>0</v>
      </c>
    </row>
    <row r="1882" spans="1:11" x14ac:dyDescent="0.2">
      <c r="A1882" s="6">
        <f ca="1">IF(CompanyProfiles!F$44&gt;=RAND(),0,1)</f>
        <v>1</v>
      </c>
      <c r="B1882" s="6">
        <f ca="1">IF(CompanyProfiles!G$44&gt;=RAND(),0,1)</f>
        <v>0</v>
      </c>
      <c r="C1882" s="6">
        <f ca="1">IF(CompanyProfiles!H$44&gt;=RAND(),0,1)</f>
        <v>1</v>
      </c>
      <c r="D1882" s="6">
        <f ca="1">IF(CompanyProfiles!I$44&gt;=RAND(),0,1)</f>
        <v>1</v>
      </c>
      <c r="E1882" s="6">
        <f ca="1">IF(CompanyProfiles!J$44&gt;=RAND(),0,1)</f>
        <v>1</v>
      </c>
      <c r="F1882" s="6">
        <f ca="1">IF(CompanyProfiles!K$44&gt;=RAND(),0,1)</f>
        <v>1</v>
      </c>
      <c r="G1882" s="6">
        <f ca="1">IF(CompanyProfiles!L$44&gt;=RAND(),0,1)</f>
        <v>1</v>
      </c>
      <c r="H1882" s="6">
        <f ca="1">IF(CompanyProfiles!M$44&gt;=RAND(),0,1)</f>
        <v>1</v>
      </c>
      <c r="I1882" s="6">
        <f ca="1">IF(CompanyProfiles!N$44&gt;=RAND(),0,1)</f>
        <v>1</v>
      </c>
      <c r="J1882" s="12">
        <f ca="1">1-(SUM(COUNTIF(A1882:I1882,"= 1"))/CompanyProfiles!$F$47)</f>
        <v>0.11111111111111116</v>
      </c>
      <c r="K1882" s="6">
        <f ca="1">IF(J1882=0,0,IF(G1882=1,CompanyProfiles!$T$43+(RANDBETWEEN(CompanyProfiles!$R$43,CompanyProfiles!$S$43))/100,CompanyProfiles!$T$42+(RANDBETWEEN(CompanyProfiles!$R$42,CompanyProfiles!$S$42))/100))</f>
        <v>6232.1166666666668</v>
      </c>
    </row>
    <row r="1883" spans="1:11" x14ac:dyDescent="0.2">
      <c r="A1883" s="6">
        <f ca="1">IF(CompanyProfiles!F$44&gt;=RAND(),0,1)</f>
        <v>1</v>
      </c>
      <c r="B1883" s="6">
        <f ca="1">IF(CompanyProfiles!G$44&gt;=RAND(),0,1)</f>
        <v>1</v>
      </c>
      <c r="C1883" s="6">
        <f ca="1">IF(CompanyProfiles!H$44&gt;=RAND(),0,1)</f>
        <v>0</v>
      </c>
      <c r="D1883" s="6">
        <f ca="1">IF(CompanyProfiles!I$44&gt;=RAND(),0,1)</f>
        <v>1</v>
      </c>
      <c r="E1883" s="6">
        <f ca="1">IF(CompanyProfiles!J$44&gt;=RAND(),0,1)</f>
        <v>1</v>
      </c>
      <c r="F1883" s="6">
        <f ca="1">IF(CompanyProfiles!K$44&gt;=RAND(),0,1)</f>
        <v>1</v>
      </c>
      <c r="G1883" s="6">
        <f ca="1">IF(CompanyProfiles!L$44&gt;=RAND(),0,1)</f>
        <v>1</v>
      </c>
      <c r="H1883" s="6">
        <f ca="1">IF(CompanyProfiles!M$44&gt;=RAND(),0,1)</f>
        <v>1</v>
      </c>
      <c r="I1883" s="6">
        <f ca="1">IF(CompanyProfiles!N$44&gt;=RAND(),0,1)</f>
        <v>1</v>
      </c>
      <c r="J1883" s="12">
        <f ca="1">1-(SUM(COUNTIF(A1883:I1883,"= 1"))/CompanyProfiles!$F$47)</f>
        <v>0.11111111111111116</v>
      </c>
      <c r="K1883" s="6">
        <f ca="1">IF(J1883=0,0,IF(G1883=1,CompanyProfiles!$T$43+(RANDBETWEEN(CompanyProfiles!$R$43,CompanyProfiles!$S$43))/100,CompanyProfiles!$T$42+(RANDBETWEEN(CompanyProfiles!$R$42,CompanyProfiles!$S$42))/100))</f>
        <v>14071.076666666668</v>
      </c>
    </row>
    <row r="1884" spans="1:11" x14ac:dyDescent="0.2">
      <c r="A1884" s="6">
        <f ca="1">IF(CompanyProfiles!F$44&gt;=RAND(),0,1)</f>
        <v>1</v>
      </c>
      <c r="B1884" s="6">
        <f ca="1">IF(CompanyProfiles!G$44&gt;=RAND(),0,1)</f>
        <v>0</v>
      </c>
      <c r="C1884" s="6">
        <f ca="1">IF(CompanyProfiles!H$44&gt;=RAND(),0,1)</f>
        <v>1</v>
      </c>
      <c r="D1884" s="6">
        <f ca="1">IF(CompanyProfiles!I$44&gt;=RAND(),0,1)</f>
        <v>1</v>
      </c>
      <c r="E1884" s="6">
        <f ca="1">IF(CompanyProfiles!J$44&gt;=RAND(),0,1)</f>
        <v>1</v>
      </c>
      <c r="F1884" s="6">
        <f ca="1">IF(CompanyProfiles!K$44&gt;=RAND(),0,1)</f>
        <v>1</v>
      </c>
      <c r="G1884" s="6">
        <f ca="1">IF(CompanyProfiles!L$44&gt;=RAND(),0,1)</f>
        <v>1</v>
      </c>
      <c r="H1884" s="6">
        <f ca="1">IF(CompanyProfiles!M$44&gt;=RAND(),0,1)</f>
        <v>0</v>
      </c>
      <c r="I1884" s="6">
        <f ca="1">IF(CompanyProfiles!N$44&gt;=RAND(),0,1)</f>
        <v>1</v>
      </c>
      <c r="J1884" s="12">
        <f ca="1">1-(SUM(COUNTIF(A1884:I1884,"= 1"))/CompanyProfiles!$F$47)</f>
        <v>0.22222222222222221</v>
      </c>
      <c r="K1884" s="6">
        <f ca="1">IF(J1884=0,0,IF(G1884=1,CompanyProfiles!$T$43+(RANDBETWEEN(CompanyProfiles!$R$43,CompanyProfiles!$S$43))/100,CompanyProfiles!$T$42+(RANDBETWEEN(CompanyProfiles!$R$42,CompanyProfiles!$S$42))/100))</f>
        <v>7234.126666666667</v>
      </c>
    </row>
    <row r="1885" spans="1:11" x14ac:dyDescent="0.2">
      <c r="A1885" s="6">
        <f ca="1">IF(CompanyProfiles!F$44&gt;=RAND(),0,1)</f>
        <v>1</v>
      </c>
      <c r="B1885" s="6">
        <f ca="1">IF(CompanyProfiles!G$44&gt;=RAND(),0,1)</f>
        <v>1</v>
      </c>
      <c r="C1885" s="6">
        <f ca="1">IF(CompanyProfiles!H$44&gt;=RAND(),0,1)</f>
        <v>0</v>
      </c>
      <c r="D1885" s="6">
        <f ca="1">IF(CompanyProfiles!I$44&gt;=RAND(),0,1)</f>
        <v>1</v>
      </c>
      <c r="E1885" s="6">
        <f ca="1">IF(CompanyProfiles!J$44&gt;=RAND(),0,1)</f>
        <v>1</v>
      </c>
      <c r="F1885" s="6">
        <f ca="1">IF(CompanyProfiles!K$44&gt;=RAND(),0,1)</f>
        <v>1</v>
      </c>
      <c r="G1885" s="6">
        <f ca="1">IF(CompanyProfiles!L$44&gt;=RAND(),0,1)</f>
        <v>1</v>
      </c>
      <c r="H1885" s="6">
        <f ca="1">IF(CompanyProfiles!M$44&gt;=RAND(),0,1)</f>
        <v>0</v>
      </c>
      <c r="I1885" s="6">
        <f ca="1">IF(CompanyProfiles!N$44&gt;=RAND(),0,1)</f>
        <v>1</v>
      </c>
      <c r="J1885" s="12">
        <f ca="1">1-(SUM(COUNTIF(A1885:I1885,"= 1"))/CompanyProfiles!$F$47)</f>
        <v>0.22222222222222221</v>
      </c>
      <c r="K1885" s="6">
        <f ca="1">IF(J1885=0,0,IF(G1885=1,CompanyProfiles!$T$43+(RANDBETWEEN(CompanyProfiles!$R$43,CompanyProfiles!$S$43))/100,CompanyProfiles!$T$42+(RANDBETWEEN(CompanyProfiles!$R$42,CompanyProfiles!$S$42))/100))</f>
        <v>7412.6066666666666</v>
      </c>
    </row>
    <row r="1886" spans="1:11" x14ac:dyDescent="0.2">
      <c r="A1886" s="6">
        <f ca="1">IF(CompanyProfiles!F$44&gt;=RAND(),0,1)</f>
        <v>1</v>
      </c>
      <c r="B1886" s="6">
        <f ca="1">IF(CompanyProfiles!G$44&gt;=RAND(),0,1)</f>
        <v>1</v>
      </c>
      <c r="C1886" s="6">
        <f ca="1">IF(CompanyProfiles!H$44&gt;=RAND(),0,1)</f>
        <v>1</v>
      </c>
      <c r="D1886" s="6">
        <f ca="1">IF(CompanyProfiles!I$44&gt;=RAND(),0,1)</f>
        <v>1</v>
      </c>
      <c r="E1886" s="6">
        <f ca="1">IF(CompanyProfiles!J$44&gt;=RAND(),0,1)</f>
        <v>1</v>
      </c>
      <c r="F1886" s="6">
        <f ca="1">IF(CompanyProfiles!K$44&gt;=RAND(),0,1)</f>
        <v>1</v>
      </c>
      <c r="G1886" s="6">
        <f ca="1">IF(CompanyProfiles!L$44&gt;=RAND(),0,1)</f>
        <v>1</v>
      </c>
      <c r="H1886" s="6">
        <f ca="1">IF(CompanyProfiles!M$44&gt;=RAND(),0,1)</f>
        <v>0</v>
      </c>
      <c r="I1886" s="6">
        <f ca="1">IF(CompanyProfiles!N$44&gt;=RAND(),0,1)</f>
        <v>1</v>
      </c>
      <c r="J1886" s="12">
        <f ca="1">1-(SUM(COUNTIF(A1886:I1886,"= 1"))/CompanyProfiles!$F$47)</f>
        <v>0.11111111111111116</v>
      </c>
      <c r="K1886" s="6">
        <f ca="1">IF(J1886=0,0,IF(G1886=1,CompanyProfiles!$T$43+(RANDBETWEEN(CompanyProfiles!$R$43,CompanyProfiles!$S$43))/100,CompanyProfiles!$T$42+(RANDBETWEEN(CompanyProfiles!$R$42,CompanyProfiles!$S$42))/100))</f>
        <v>9963.6666666666661</v>
      </c>
    </row>
    <row r="1887" spans="1:11" x14ac:dyDescent="0.2">
      <c r="A1887" s="6">
        <f ca="1">IF(CompanyProfiles!F$44&gt;=RAND(),0,1)</f>
        <v>1</v>
      </c>
      <c r="B1887" s="6">
        <f ca="1">IF(CompanyProfiles!G$44&gt;=RAND(),0,1)</f>
        <v>0</v>
      </c>
      <c r="C1887" s="6">
        <f ca="1">IF(CompanyProfiles!H$44&gt;=RAND(),0,1)</f>
        <v>1</v>
      </c>
      <c r="D1887" s="6">
        <f ca="1">IF(CompanyProfiles!I$44&gt;=RAND(),0,1)</f>
        <v>1</v>
      </c>
      <c r="E1887" s="6">
        <f ca="1">IF(CompanyProfiles!J$44&gt;=RAND(),0,1)</f>
        <v>1</v>
      </c>
      <c r="F1887" s="6">
        <f ca="1">IF(CompanyProfiles!K$44&gt;=RAND(),0,1)</f>
        <v>1</v>
      </c>
      <c r="G1887" s="6">
        <f ca="1">IF(CompanyProfiles!L$44&gt;=RAND(),0,1)</f>
        <v>1</v>
      </c>
      <c r="H1887" s="6">
        <f ca="1">IF(CompanyProfiles!M$44&gt;=RAND(),0,1)</f>
        <v>1</v>
      </c>
      <c r="I1887" s="6">
        <f ca="1">IF(CompanyProfiles!N$44&gt;=RAND(),0,1)</f>
        <v>1</v>
      </c>
      <c r="J1887" s="12">
        <f ca="1">1-(SUM(COUNTIF(A1887:I1887,"= 1"))/CompanyProfiles!$F$47)</f>
        <v>0.11111111111111116</v>
      </c>
      <c r="K1887" s="6">
        <f ca="1">IF(J1887=0,0,IF(G1887=1,CompanyProfiles!$T$43+(RANDBETWEEN(CompanyProfiles!$R$43,CompanyProfiles!$S$43))/100,CompanyProfiles!$T$42+(RANDBETWEEN(CompanyProfiles!$R$42,CompanyProfiles!$S$42))/100))</f>
        <v>13806.746666666666</v>
      </c>
    </row>
    <row r="1888" spans="1:11" x14ac:dyDescent="0.2">
      <c r="A1888" s="6">
        <f ca="1">IF(CompanyProfiles!F$44&gt;=RAND(),0,1)</f>
        <v>1</v>
      </c>
      <c r="B1888" s="6">
        <f ca="1">IF(CompanyProfiles!G$44&gt;=RAND(),0,1)</f>
        <v>1</v>
      </c>
      <c r="C1888" s="6">
        <f ca="1">IF(CompanyProfiles!H$44&gt;=RAND(),0,1)</f>
        <v>1</v>
      </c>
      <c r="D1888" s="6">
        <f ca="1">IF(CompanyProfiles!I$44&gt;=RAND(),0,1)</f>
        <v>1</v>
      </c>
      <c r="E1888" s="6">
        <f ca="1">IF(CompanyProfiles!J$44&gt;=RAND(),0,1)</f>
        <v>1</v>
      </c>
      <c r="F1888" s="6">
        <f ca="1">IF(CompanyProfiles!K$44&gt;=RAND(),0,1)</f>
        <v>1</v>
      </c>
      <c r="G1888" s="6">
        <f ca="1">IF(CompanyProfiles!L$44&gt;=RAND(),0,1)</f>
        <v>1</v>
      </c>
      <c r="H1888" s="6">
        <f ca="1">IF(CompanyProfiles!M$44&gt;=RAND(),0,1)</f>
        <v>1</v>
      </c>
      <c r="I1888" s="6">
        <f ca="1">IF(CompanyProfiles!N$44&gt;=RAND(),0,1)</f>
        <v>1</v>
      </c>
      <c r="J1888" s="12">
        <f ca="1">1-(SUM(COUNTIF(A1888:I1888,"= 1"))/CompanyProfiles!$F$47)</f>
        <v>0</v>
      </c>
      <c r="K1888" s="6">
        <f ca="1">IF(J1888=0,0,IF(G1888=1,CompanyProfiles!$T$43+(RANDBETWEEN(CompanyProfiles!$R$43,CompanyProfiles!$S$43))/100,CompanyProfiles!$T$42+(RANDBETWEEN(CompanyProfiles!$R$42,CompanyProfiles!$S$42))/100))</f>
        <v>0</v>
      </c>
    </row>
    <row r="1889" spans="1:11" x14ac:dyDescent="0.2">
      <c r="A1889" s="6">
        <f ca="1">IF(CompanyProfiles!F$44&gt;=RAND(),0,1)</f>
        <v>1</v>
      </c>
      <c r="B1889" s="6">
        <f ca="1">IF(CompanyProfiles!G$44&gt;=RAND(),0,1)</f>
        <v>0</v>
      </c>
      <c r="C1889" s="6">
        <f ca="1">IF(CompanyProfiles!H$44&gt;=RAND(),0,1)</f>
        <v>1</v>
      </c>
      <c r="D1889" s="6">
        <f ca="1">IF(CompanyProfiles!I$44&gt;=RAND(),0,1)</f>
        <v>1</v>
      </c>
      <c r="E1889" s="6">
        <f ca="1">IF(CompanyProfiles!J$44&gt;=RAND(),0,1)</f>
        <v>1</v>
      </c>
      <c r="F1889" s="6">
        <f ca="1">IF(CompanyProfiles!K$44&gt;=RAND(),0,1)</f>
        <v>0</v>
      </c>
      <c r="G1889" s="6">
        <f ca="1">IF(CompanyProfiles!L$44&gt;=RAND(),0,1)</f>
        <v>1</v>
      </c>
      <c r="H1889" s="6">
        <f ca="1">IF(CompanyProfiles!M$44&gt;=RAND(),0,1)</f>
        <v>1</v>
      </c>
      <c r="I1889" s="6">
        <f ca="1">IF(CompanyProfiles!N$44&gt;=RAND(),0,1)</f>
        <v>1</v>
      </c>
      <c r="J1889" s="12">
        <f ca="1">1-(SUM(COUNTIF(A1889:I1889,"= 1"))/CompanyProfiles!$F$47)</f>
        <v>0.22222222222222221</v>
      </c>
      <c r="K1889" s="6">
        <f ca="1">IF(J1889=0,0,IF(G1889=1,CompanyProfiles!$T$43+(RANDBETWEEN(CompanyProfiles!$R$43,CompanyProfiles!$S$43))/100,CompanyProfiles!$T$42+(RANDBETWEEN(CompanyProfiles!$R$42,CompanyProfiles!$S$42))/100))</f>
        <v>9390.1766666666663</v>
      </c>
    </row>
    <row r="1890" spans="1:11" x14ac:dyDescent="0.2">
      <c r="A1890" s="6">
        <f ca="1">IF(CompanyProfiles!F$44&gt;=RAND(),0,1)</f>
        <v>1</v>
      </c>
      <c r="B1890" s="6">
        <f ca="1">IF(CompanyProfiles!G$44&gt;=RAND(),0,1)</f>
        <v>1</v>
      </c>
      <c r="C1890" s="6">
        <f ca="1">IF(CompanyProfiles!H$44&gt;=RAND(),0,1)</f>
        <v>1</v>
      </c>
      <c r="D1890" s="6">
        <f ca="1">IF(CompanyProfiles!I$44&gt;=RAND(),0,1)</f>
        <v>1</v>
      </c>
      <c r="E1890" s="6">
        <f ca="1">IF(CompanyProfiles!J$44&gt;=RAND(),0,1)</f>
        <v>1</v>
      </c>
      <c r="F1890" s="6">
        <f ca="1">IF(CompanyProfiles!K$44&gt;=RAND(),0,1)</f>
        <v>1</v>
      </c>
      <c r="G1890" s="6">
        <f ca="1">IF(CompanyProfiles!L$44&gt;=RAND(),0,1)</f>
        <v>1</v>
      </c>
      <c r="H1890" s="6">
        <f ca="1">IF(CompanyProfiles!M$44&gt;=RAND(),0,1)</f>
        <v>0</v>
      </c>
      <c r="I1890" s="6">
        <f ca="1">IF(CompanyProfiles!N$44&gt;=RAND(),0,1)</f>
        <v>0</v>
      </c>
      <c r="J1890" s="12">
        <f ca="1">1-(SUM(COUNTIF(A1890:I1890,"= 1"))/CompanyProfiles!$F$47)</f>
        <v>0.22222222222222221</v>
      </c>
      <c r="K1890" s="6">
        <f ca="1">IF(J1890=0,0,IF(G1890=1,CompanyProfiles!$T$43+(RANDBETWEEN(CompanyProfiles!$R$43,CompanyProfiles!$S$43))/100,CompanyProfiles!$T$42+(RANDBETWEEN(CompanyProfiles!$R$42,CompanyProfiles!$S$42))/100))</f>
        <v>15234.366666666667</v>
      </c>
    </row>
    <row r="1891" spans="1:11" x14ac:dyDescent="0.2">
      <c r="A1891" s="6">
        <f ca="1">IF(CompanyProfiles!F$44&gt;=RAND(),0,1)</f>
        <v>1</v>
      </c>
      <c r="B1891" s="6">
        <f ca="1">IF(CompanyProfiles!G$44&gt;=RAND(),0,1)</f>
        <v>1</v>
      </c>
      <c r="C1891" s="6">
        <f ca="1">IF(CompanyProfiles!H$44&gt;=RAND(),0,1)</f>
        <v>0</v>
      </c>
      <c r="D1891" s="6">
        <f ca="1">IF(CompanyProfiles!I$44&gt;=RAND(),0,1)</f>
        <v>0</v>
      </c>
      <c r="E1891" s="6">
        <f ca="1">IF(CompanyProfiles!J$44&gt;=RAND(),0,1)</f>
        <v>0</v>
      </c>
      <c r="F1891" s="6">
        <f ca="1">IF(CompanyProfiles!K$44&gt;=RAND(),0,1)</f>
        <v>1</v>
      </c>
      <c r="G1891" s="6">
        <f ca="1">IF(CompanyProfiles!L$44&gt;=RAND(),0,1)</f>
        <v>0</v>
      </c>
      <c r="H1891" s="6">
        <f ca="1">IF(CompanyProfiles!M$44&gt;=RAND(),0,1)</f>
        <v>0</v>
      </c>
      <c r="I1891" s="6">
        <f ca="1">IF(CompanyProfiles!N$44&gt;=RAND(),0,1)</f>
        <v>1</v>
      </c>
      <c r="J1891" s="12">
        <f ca="1">1-(SUM(COUNTIF(A1891:I1891,"= 1"))/CompanyProfiles!$F$47)</f>
        <v>0.55555555555555558</v>
      </c>
      <c r="K1891" s="6">
        <f ca="1">IF(J1891=0,0,IF(G1891=1,CompanyProfiles!$T$43+(RANDBETWEEN(CompanyProfiles!$R$43,CompanyProfiles!$S$43))/100,CompanyProfiles!$T$42+(RANDBETWEEN(CompanyProfiles!$R$42,CompanyProfiles!$S$42))/100))</f>
        <v>567.5866666666667</v>
      </c>
    </row>
    <row r="1892" spans="1:11" x14ac:dyDescent="0.2">
      <c r="A1892" s="6">
        <f ca="1">IF(CompanyProfiles!F$44&gt;=RAND(),0,1)</f>
        <v>1</v>
      </c>
      <c r="B1892" s="6">
        <f ca="1">IF(CompanyProfiles!G$44&gt;=RAND(),0,1)</f>
        <v>1</v>
      </c>
      <c r="C1892" s="6">
        <f ca="1">IF(CompanyProfiles!H$44&gt;=RAND(),0,1)</f>
        <v>1</v>
      </c>
      <c r="D1892" s="6">
        <f ca="1">IF(CompanyProfiles!I$44&gt;=RAND(),0,1)</f>
        <v>1</v>
      </c>
      <c r="E1892" s="6">
        <f ca="1">IF(CompanyProfiles!J$44&gt;=RAND(),0,1)</f>
        <v>1</v>
      </c>
      <c r="F1892" s="6">
        <f ca="1">IF(CompanyProfiles!K$44&gt;=RAND(),0,1)</f>
        <v>1</v>
      </c>
      <c r="G1892" s="6">
        <f ca="1">IF(CompanyProfiles!L$44&gt;=RAND(),0,1)</f>
        <v>1</v>
      </c>
      <c r="H1892" s="6">
        <f ca="1">IF(CompanyProfiles!M$44&gt;=RAND(),0,1)</f>
        <v>0</v>
      </c>
      <c r="I1892" s="6">
        <f ca="1">IF(CompanyProfiles!N$44&gt;=RAND(),0,1)</f>
        <v>1</v>
      </c>
      <c r="J1892" s="12">
        <f ca="1">1-(SUM(COUNTIF(A1892:I1892,"= 1"))/CompanyProfiles!$F$47)</f>
        <v>0.11111111111111116</v>
      </c>
      <c r="K1892" s="6">
        <f ca="1">IF(J1892=0,0,IF(G1892=1,CompanyProfiles!$T$43+(RANDBETWEEN(CompanyProfiles!$R$43,CompanyProfiles!$S$43))/100,CompanyProfiles!$T$42+(RANDBETWEEN(CompanyProfiles!$R$42,CompanyProfiles!$S$42))/100))</f>
        <v>10475.016666666666</v>
      </c>
    </row>
    <row r="1893" spans="1:11" x14ac:dyDescent="0.2">
      <c r="A1893" s="6">
        <f ca="1">IF(CompanyProfiles!F$44&gt;=RAND(),0,1)</f>
        <v>0</v>
      </c>
      <c r="B1893" s="6">
        <f ca="1">IF(CompanyProfiles!G$44&gt;=RAND(),0,1)</f>
        <v>1</v>
      </c>
      <c r="C1893" s="6">
        <f ca="1">IF(CompanyProfiles!H$44&gt;=RAND(),0,1)</f>
        <v>1</v>
      </c>
      <c r="D1893" s="6">
        <f ca="1">IF(CompanyProfiles!I$44&gt;=RAND(),0,1)</f>
        <v>1</v>
      </c>
      <c r="E1893" s="6">
        <f ca="1">IF(CompanyProfiles!J$44&gt;=RAND(),0,1)</f>
        <v>1</v>
      </c>
      <c r="F1893" s="6">
        <f ca="1">IF(CompanyProfiles!K$44&gt;=RAND(),0,1)</f>
        <v>1</v>
      </c>
      <c r="G1893" s="6">
        <f ca="1">IF(CompanyProfiles!L$44&gt;=RAND(),0,1)</f>
        <v>1</v>
      </c>
      <c r="H1893" s="6">
        <f ca="1">IF(CompanyProfiles!M$44&gt;=RAND(),0,1)</f>
        <v>1</v>
      </c>
      <c r="I1893" s="6">
        <f ca="1">IF(CompanyProfiles!N$44&gt;=RAND(),0,1)</f>
        <v>0</v>
      </c>
      <c r="J1893" s="12">
        <f ca="1">1-(SUM(COUNTIF(A1893:I1893,"= 1"))/CompanyProfiles!$F$47)</f>
        <v>0.22222222222222221</v>
      </c>
      <c r="K1893" s="6">
        <f ca="1">IF(J1893=0,0,IF(G1893=1,CompanyProfiles!$T$43+(RANDBETWEEN(CompanyProfiles!$R$43,CompanyProfiles!$S$43))/100,CompanyProfiles!$T$42+(RANDBETWEEN(CompanyProfiles!$R$42,CompanyProfiles!$S$42))/100))</f>
        <v>12874.506666666668</v>
      </c>
    </row>
    <row r="1894" spans="1:11" x14ac:dyDescent="0.2">
      <c r="A1894" s="6">
        <f ca="1">IF(CompanyProfiles!F$44&gt;=RAND(),0,1)</f>
        <v>1</v>
      </c>
      <c r="B1894" s="6">
        <f ca="1">IF(CompanyProfiles!G$44&gt;=RAND(),0,1)</f>
        <v>1</v>
      </c>
      <c r="C1894" s="6">
        <f ca="1">IF(CompanyProfiles!H$44&gt;=RAND(),0,1)</f>
        <v>1</v>
      </c>
      <c r="D1894" s="6">
        <f ca="1">IF(CompanyProfiles!I$44&gt;=RAND(),0,1)</f>
        <v>1</v>
      </c>
      <c r="E1894" s="6">
        <f ca="1">IF(CompanyProfiles!J$44&gt;=RAND(),0,1)</f>
        <v>1</v>
      </c>
      <c r="F1894" s="6">
        <f ca="1">IF(CompanyProfiles!K$44&gt;=RAND(),0,1)</f>
        <v>1</v>
      </c>
      <c r="G1894" s="6">
        <f ca="1">IF(CompanyProfiles!L$44&gt;=RAND(),0,1)</f>
        <v>1</v>
      </c>
      <c r="H1894" s="6">
        <f ca="1">IF(CompanyProfiles!M$44&gt;=RAND(),0,1)</f>
        <v>1</v>
      </c>
      <c r="I1894" s="6">
        <f ca="1">IF(CompanyProfiles!N$44&gt;=RAND(),0,1)</f>
        <v>1</v>
      </c>
      <c r="J1894" s="12">
        <f ca="1">1-(SUM(COUNTIF(A1894:I1894,"= 1"))/CompanyProfiles!$F$47)</f>
        <v>0</v>
      </c>
      <c r="K1894" s="6">
        <f ca="1">IF(J1894=0,0,IF(G1894=1,CompanyProfiles!$T$43+(RANDBETWEEN(CompanyProfiles!$R$43,CompanyProfiles!$S$43))/100,CompanyProfiles!$T$42+(RANDBETWEEN(CompanyProfiles!$R$42,CompanyProfiles!$S$42))/100))</f>
        <v>0</v>
      </c>
    </row>
    <row r="1895" spans="1:11" x14ac:dyDescent="0.2">
      <c r="A1895" s="6">
        <f ca="1">IF(CompanyProfiles!F$44&gt;=RAND(),0,1)</f>
        <v>0</v>
      </c>
      <c r="B1895" s="6">
        <f ca="1">IF(CompanyProfiles!G$44&gt;=RAND(),0,1)</f>
        <v>0</v>
      </c>
      <c r="C1895" s="6">
        <f ca="1">IF(CompanyProfiles!H$44&gt;=RAND(),0,1)</f>
        <v>1</v>
      </c>
      <c r="D1895" s="6">
        <f ca="1">IF(CompanyProfiles!I$44&gt;=RAND(),0,1)</f>
        <v>1</v>
      </c>
      <c r="E1895" s="6">
        <f ca="1">IF(CompanyProfiles!J$44&gt;=RAND(),0,1)</f>
        <v>0</v>
      </c>
      <c r="F1895" s="6">
        <f ca="1">IF(CompanyProfiles!K$44&gt;=RAND(),0,1)</f>
        <v>1</v>
      </c>
      <c r="G1895" s="6">
        <f ca="1">IF(CompanyProfiles!L$44&gt;=RAND(),0,1)</f>
        <v>1</v>
      </c>
      <c r="H1895" s="6">
        <f ca="1">IF(CompanyProfiles!M$44&gt;=RAND(),0,1)</f>
        <v>1</v>
      </c>
      <c r="I1895" s="6">
        <f ca="1">IF(CompanyProfiles!N$44&gt;=RAND(),0,1)</f>
        <v>1</v>
      </c>
      <c r="J1895" s="12">
        <f ca="1">1-(SUM(COUNTIF(A1895:I1895,"= 1"))/CompanyProfiles!$F$47)</f>
        <v>0.33333333333333337</v>
      </c>
      <c r="K1895" s="6">
        <f ca="1">IF(J1895=0,0,IF(G1895=1,CompanyProfiles!$T$43+(RANDBETWEEN(CompanyProfiles!$R$43,CompanyProfiles!$S$43))/100,CompanyProfiles!$T$42+(RANDBETWEEN(CompanyProfiles!$R$42,CompanyProfiles!$S$42))/100))</f>
        <v>11671.386666666667</v>
      </c>
    </row>
    <row r="1896" spans="1:11" x14ac:dyDescent="0.2">
      <c r="A1896" s="6">
        <f ca="1">IF(CompanyProfiles!F$44&gt;=RAND(),0,1)</f>
        <v>1</v>
      </c>
      <c r="B1896" s="6">
        <f ca="1">IF(CompanyProfiles!G$44&gt;=RAND(),0,1)</f>
        <v>1</v>
      </c>
      <c r="C1896" s="6">
        <f ca="1">IF(CompanyProfiles!H$44&gt;=RAND(),0,1)</f>
        <v>1</v>
      </c>
      <c r="D1896" s="6">
        <f ca="1">IF(CompanyProfiles!I$44&gt;=RAND(),0,1)</f>
        <v>0</v>
      </c>
      <c r="E1896" s="6">
        <f ca="1">IF(CompanyProfiles!J$44&gt;=RAND(),0,1)</f>
        <v>1</v>
      </c>
      <c r="F1896" s="6">
        <f ca="1">IF(CompanyProfiles!K$44&gt;=RAND(),0,1)</f>
        <v>1</v>
      </c>
      <c r="G1896" s="6">
        <f ca="1">IF(CompanyProfiles!L$44&gt;=RAND(),0,1)</f>
        <v>1</v>
      </c>
      <c r="H1896" s="6">
        <f ca="1">IF(CompanyProfiles!M$44&gt;=RAND(),0,1)</f>
        <v>1</v>
      </c>
      <c r="I1896" s="6">
        <f ca="1">IF(CompanyProfiles!N$44&gt;=RAND(),0,1)</f>
        <v>1</v>
      </c>
      <c r="J1896" s="12">
        <f ca="1">1-(SUM(COUNTIF(A1896:I1896,"= 1"))/CompanyProfiles!$F$47)</f>
        <v>0.11111111111111116</v>
      </c>
      <c r="K1896" s="6">
        <f ca="1">IF(J1896=0,0,IF(G1896=1,CompanyProfiles!$T$43+(RANDBETWEEN(CompanyProfiles!$R$43,CompanyProfiles!$S$43))/100,CompanyProfiles!$T$42+(RANDBETWEEN(CompanyProfiles!$R$42,CompanyProfiles!$S$42))/100))</f>
        <v>10982.386666666667</v>
      </c>
    </row>
    <row r="1897" spans="1:11" x14ac:dyDescent="0.2">
      <c r="A1897" s="6">
        <f ca="1">IF(CompanyProfiles!F$44&gt;=RAND(),0,1)</f>
        <v>0</v>
      </c>
      <c r="B1897" s="6">
        <f ca="1">IF(CompanyProfiles!G$44&gt;=RAND(),0,1)</f>
        <v>0</v>
      </c>
      <c r="C1897" s="6">
        <f ca="1">IF(CompanyProfiles!H$44&gt;=RAND(),0,1)</f>
        <v>0</v>
      </c>
      <c r="D1897" s="6">
        <f ca="1">IF(CompanyProfiles!I$44&gt;=RAND(),0,1)</f>
        <v>1</v>
      </c>
      <c r="E1897" s="6">
        <f ca="1">IF(CompanyProfiles!J$44&gt;=RAND(),0,1)</f>
        <v>0</v>
      </c>
      <c r="F1897" s="6">
        <f ca="1">IF(CompanyProfiles!K$44&gt;=RAND(),0,1)</f>
        <v>1</v>
      </c>
      <c r="G1897" s="6">
        <f ca="1">IF(CompanyProfiles!L$44&gt;=RAND(),0,1)</f>
        <v>1</v>
      </c>
      <c r="H1897" s="6">
        <f ca="1">IF(CompanyProfiles!M$44&gt;=RAND(),0,1)</f>
        <v>1</v>
      </c>
      <c r="I1897" s="6">
        <f ca="1">IF(CompanyProfiles!N$44&gt;=RAND(),0,1)</f>
        <v>1</v>
      </c>
      <c r="J1897" s="12">
        <f ca="1">1-(SUM(COUNTIF(A1897:I1897,"= 1"))/CompanyProfiles!$F$47)</f>
        <v>0.44444444444444442</v>
      </c>
      <c r="K1897" s="6">
        <f ca="1">IF(J1897=0,0,IF(G1897=1,CompanyProfiles!$T$43+(RANDBETWEEN(CompanyProfiles!$R$43,CompanyProfiles!$S$43))/100,CompanyProfiles!$T$42+(RANDBETWEEN(CompanyProfiles!$R$42,CompanyProfiles!$S$42))/100))</f>
        <v>5755.8966666666674</v>
      </c>
    </row>
    <row r="1898" spans="1:11" x14ac:dyDescent="0.2">
      <c r="A1898" s="6">
        <f ca="1">IF(CompanyProfiles!F$44&gt;=RAND(),0,1)</f>
        <v>1</v>
      </c>
      <c r="B1898" s="6">
        <f ca="1">IF(CompanyProfiles!G$44&gt;=RAND(),0,1)</f>
        <v>1</v>
      </c>
      <c r="C1898" s="6">
        <f ca="1">IF(CompanyProfiles!H$44&gt;=RAND(),0,1)</f>
        <v>1</v>
      </c>
      <c r="D1898" s="6">
        <f ca="1">IF(CompanyProfiles!I$44&gt;=RAND(),0,1)</f>
        <v>1</v>
      </c>
      <c r="E1898" s="6">
        <f ca="1">IF(CompanyProfiles!J$44&gt;=RAND(),0,1)</f>
        <v>1</v>
      </c>
      <c r="F1898" s="6">
        <f ca="1">IF(CompanyProfiles!K$44&gt;=RAND(),0,1)</f>
        <v>1</v>
      </c>
      <c r="G1898" s="6">
        <f ca="1">IF(CompanyProfiles!L$44&gt;=RAND(),0,1)</f>
        <v>0</v>
      </c>
      <c r="H1898" s="6">
        <f ca="1">IF(CompanyProfiles!M$44&gt;=RAND(),0,1)</f>
        <v>1</v>
      </c>
      <c r="I1898" s="6">
        <f ca="1">IF(CompanyProfiles!N$44&gt;=RAND(),0,1)</f>
        <v>1</v>
      </c>
      <c r="J1898" s="12">
        <f ca="1">1-(SUM(COUNTIF(A1898:I1898,"= 1"))/CompanyProfiles!$F$47)</f>
        <v>0.11111111111111116</v>
      </c>
      <c r="K1898" s="6">
        <f ca="1">IF(J1898=0,0,IF(G1898=1,CompanyProfiles!$T$43+(RANDBETWEEN(CompanyProfiles!$R$43,CompanyProfiles!$S$43))/100,CompanyProfiles!$T$42+(RANDBETWEEN(CompanyProfiles!$R$42,CompanyProfiles!$S$42))/100))</f>
        <v>1926.0066666666667</v>
      </c>
    </row>
    <row r="1899" spans="1:11" x14ac:dyDescent="0.2">
      <c r="A1899" s="6">
        <f ca="1">IF(CompanyProfiles!F$44&gt;=RAND(),0,1)</f>
        <v>1</v>
      </c>
      <c r="B1899" s="6">
        <f ca="1">IF(CompanyProfiles!G$44&gt;=RAND(),0,1)</f>
        <v>1</v>
      </c>
      <c r="C1899" s="6">
        <f ca="1">IF(CompanyProfiles!H$44&gt;=RAND(),0,1)</f>
        <v>1</v>
      </c>
      <c r="D1899" s="6">
        <f ca="1">IF(CompanyProfiles!I$44&gt;=RAND(),0,1)</f>
        <v>1</v>
      </c>
      <c r="E1899" s="6">
        <f ca="1">IF(CompanyProfiles!J$44&gt;=RAND(),0,1)</f>
        <v>1</v>
      </c>
      <c r="F1899" s="6">
        <f ca="1">IF(CompanyProfiles!K$44&gt;=RAND(),0,1)</f>
        <v>0</v>
      </c>
      <c r="G1899" s="6">
        <f ca="1">IF(CompanyProfiles!L$44&gt;=RAND(),0,1)</f>
        <v>1</v>
      </c>
      <c r="H1899" s="6">
        <f ca="1">IF(CompanyProfiles!M$44&gt;=RAND(),0,1)</f>
        <v>1</v>
      </c>
      <c r="I1899" s="6">
        <f ca="1">IF(CompanyProfiles!N$44&gt;=RAND(),0,1)</f>
        <v>1</v>
      </c>
      <c r="J1899" s="12">
        <f ca="1">1-(SUM(COUNTIF(A1899:I1899,"= 1"))/CompanyProfiles!$F$47)</f>
        <v>0.11111111111111116</v>
      </c>
      <c r="K1899" s="6">
        <f ca="1">IF(J1899=0,0,IF(G1899=1,CompanyProfiles!$T$43+(RANDBETWEEN(CompanyProfiles!$R$43,CompanyProfiles!$S$43))/100,CompanyProfiles!$T$42+(RANDBETWEEN(CompanyProfiles!$R$42,CompanyProfiles!$S$42))/100))</f>
        <v>14941.646666666667</v>
      </c>
    </row>
    <row r="1900" spans="1:11" x14ac:dyDescent="0.2">
      <c r="A1900" s="6">
        <f ca="1">IF(CompanyProfiles!F$44&gt;=RAND(),0,1)</f>
        <v>1</v>
      </c>
      <c r="B1900" s="6">
        <f ca="1">IF(CompanyProfiles!G$44&gt;=RAND(),0,1)</f>
        <v>1</v>
      </c>
      <c r="C1900" s="6">
        <f ca="1">IF(CompanyProfiles!H$44&gt;=RAND(),0,1)</f>
        <v>1</v>
      </c>
      <c r="D1900" s="6">
        <f ca="1">IF(CompanyProfiles!I$44&gt;=RAND(),0,1)</f>
        <v>1</v>
      </c>
      <c r="E1900" s="6">
        <f ca="1">IF(CompanyProfiles!J$44&gt;=RAND(),0,1)</f>
        <v>1</v>
      </c>
      <c r="F1900" s="6">
        <f ca="1">IF(CompanyProfiles!K$44&gt;=RAND(),0,1)</f>
        <v>1</v>
      </c>
      <c r="G1900" s="6">
        <f ca="1">IF(CompanyProfiles!L$44&gt;=RAND(),0,1)</f>
        <v>1</v>
      </c>
      <c r="H1900" s="6">
        <f ca="1">IF(CompanyProfiles!M$44&gt;=RAND(),0,1)</f>
        <v>1</v>
      </c>
      <c r="I1900" s="6">
        <f ca="1">IF(CompanyProfiles!N$44&gt;=RAND(),0,1)</f>
        <v>1</v>
      </c>
      <c r="J1900" s="12">
        <f ca="1">1-(SUM(COUNTIF(A1900:I1900,"= 1"))/CompanyProfiles!$F$47)</f>
        <v>0</v>
      </c>
      <c r="K1900" s="6">
        <f ca="1">IF(J1900=0,0,IF(G1900=1,CompanyProfiles!$T$43+(RANDBETWEEN(CompanyProfiles!$R$43,CompanyProfiles!$S$43))/100,CompanyProfiles!$T$42+(RANDBETWEEN(CompanyProfiles!$R$42,CompanyProfiles!$S$42))/100))</f>
        <v>0</v>
      </c>
    </row>
    <row r="1901" spans="1:11" x14ac:dyDescent="0.2">
      <c r="A1901" s="6">
        <f ca="1">IF(CompanyProfiles!F$44&gt;=RAND(),0,1)</f>
        <v>1</v>
      </c>
      <c r="B1901" s="6">
        <f ca="1">IF(CompanyProfiles!G$44&gt;=RAND(),0,1)</f>
        <v>1</v>
      </c>
      <c r="C1901" s="6">
        <f ca="1">IF(CompanyProfiles!H$44&gt;=RAND(),0,1)</f>
        <v>1</v>
      </c>
      <c r="D1901" s="6">
        <f ca="1">IF(CompanyProfiles!I$44&gt;=RAND(),0,1)</f>
        <v>1</v>
      </c>
      <c r="E1901" s="6">
        <f ca="1">IF(CompanyProfiles!J$44&gt;=RAND(),0,1)</f>
        <v>1</v>
      </c>
      <c r="F1901" s="6">
        <f ca="1">IF(CompanyProfiles!K$44&gt;=RAND(),0,1)</f>
        <v>1</v>
      </c>
      <c r="G1901" s="6">
        <f ca="1">IF(CompanyProfiles!L$44&gt;=RAND(),0,1)</f>
        <v>1</v>
      </c>
      <c r="H1901" s="6">
        <f ca="1">IF(CompanyProfiles!M$44&gt;=RAND(),0,1)</f>
        <v>1</v>
      </c>
      <c r="I1901" s="6">
        <f ca="1">IF(CompanyProfiles!N$44&gt;=RAND(),0,1)</f>
        <v>1</v>
      </c>
      <c r="J1901" s="12">
        <f ca="1">1-(SUM(COUNTIF(A1901:I1901,"= 1"))/CompanyProfiles!$F$47)</f>
        <v>0</v>
      </c>
      <c r="K1901" s="6">
        <f ca="1">IF(J1901=0,0,IF(G1901=1,CompanyProfiles!$T$43+(RANDBETWEEN(CompanyProfiles!$R$43,CompanyProfiles!$S$43))/100,CompanyProfiles!$T$42+(RANDBETWEEN(CompanyProfiles!$R$42,CompanyProfiles!$S$42))/100))</f>
        <v>0</v>
      </c>
    </row>
    <row r="1902" spans="1:11" x14ac:dyDescent="0.2">
      <c r="A1902" s="6">
        <f ca="1">IF(CompanyProfiles!F$44&gt;=RAND(),0,1)</f>
        <v>1</v>
      </c>
      <c r="B1902" s="6">
        <f ca="1">IF(CompanyProfiles!G$44&gt;=RAND(),0,1)</f>
        <v>1</v>
      </c>
      <c r="C1902" s="6">
        <f ca="1">IF(CompanyProfiles!H$44&gt;=RAND(),0,1)</f>
        <v>1</v>
      </c>
      <c r="D1902" s="6">
        <f ca="1">IF(CompanyProfiles!I$44&gt;=RAND(),0,1)</f>
        <v>1</v>
      </c>
      <c r="E1902" s="6">
        <f ca="1">IF(CompanyProfiles!J$44&gt;=RAND(),0,1)</f>
        <v>1</v>
      </c>
      <c r="F1902" s="6">
        <f ca="1">IF(CompanyProfiles!K$44&gt;=RAND(),0,1)</f>
        <v>1</v>
      </c>
      <c r="G1902" s="6">
        <f ca="1">IF(CompanyProfiles!L$44&gt;=RAND(),0,1)</f>
        <v>1</v>
      </c>
      <c r="H1902" s="6">
        <f ca="1">IF(CompanyProfiles!M$44&gt;=RAND(),0,1)</f>
        <v>1</v>
      </c>
      <c r="I1902" s="6">
        <f ca="1">IF(CompanyProfiles!N$44&gt;=RAND(),0,1)</f>
        <v>1</v>
      </c>
      <c r="J1902" s="12">
        <f ca="1">1-(SUM(COUNTIF(A1902:I1902,"= 1"))/CompanyProfiles!$F$47)</f>
        <v>0</v>
      </c>
      <c r="K1902" s="6">
        <f ca="1">IF(J1902=0,0,IF(G1902=1,CompanyProfiles!$T$43+(RANDBETWEEN(CompanyProfiles!$R$43,CompanyProfiles!$S$43))/100,CompanyProfiles!$T$42+(RANDBETWEEN(CompanyProfiles!$R$42,CompanyProfiles!$S$42))/100))</f>
        <v>0</v>
      </c>
    </row>
    <row r="1903" spans="1:11" x14ac:dyDescent="0.2">
      <c r="A1903" s="6">
        <f ca="1">IF(CompanyProfiles!F$44&gt;=RAND(),0,1)</f>
        <v>1</v>
      </c>
      <c r="B1903" s="6">
        <f ca="1">IF(CompanyProfiles!G$44&gt;=RAND(),0,1)</f>
        <v>0</v>
      </c>
      <c r="C1903" s="6">
        <f ca="1">IF(CompanyProfiles!H$44&gt;=RAND(),0,1)</f>
        <v>1</v>
      </c>
      <c r="D1903" s="6">
        <f ca="1">IF(CompanyProfiles!I$44&gt;=RAND(),0,1)</f>
        <v>0</v>
      </c>
      <c r="E1903" s="6">
        <f ca="1">IF(CompanyProfiles!J$44&gt;=RAND(),0,1)</f>
        <v>1</v>
      </c>
      <c r="F1903" s="6">
        <f ca="1">IF(CompanyProfiles!K$44&gt;=RAND(),0,1)</f>
        <v>1</v>
      </c>
      <c r="G1903" s="6">
        <f ca="1">IF(CompanyProfiles!L$44&gt;=RAND(),0,1)</f>
        <v>1</v>
      </c>
      <c r="H1903" s="6">
        <f ca="1">IF(CompanyProfiles!M$44&gt;=RAND(),0,1)</f>
        <v>0</v>
      </c>
      <c r="I1903" s="6">
        <f ca="1">IF(CompanyProfiles!N$44&gt;=RAND(),0,1)</f>
        <v>1</v>
      </c>
      <c r="J1903" s="12">
        <f ca="1">1-(SUM(COUNTIF(A1903:I1903,"= 1"))/CompanyProfiles!$F$47)</f>
        <v>0.33333333333333337</v>
      </c>
      <c r="K1903" s="6">
        <f ca="1">IF(J1903=0,0,IF(G1903=1,CompanyProfiles!$T$43+(RANDBETWEEN(CompanyProfiles!$R$43,CompanyProfiles!$S$43))/100,CompanyProfiles!$T$42+(RANDBETWEEN(CompanyProfiles!$R$42,CompanyProfiles!$S$42))/100))</f>
        <v>14620.496666666666</v>
      </c>
    </row>
    <row r="1904" spans="1:11" x14ac:dyDescent="0.2">
      <c r="A1904" s="6">
        <f ca="1">IF(CompanyProfiles!F$44&gt;=RAND(),0,1)</f>
        <v>1</v>
      </c>
      <c r="B1904" s="6">
        <f ca="1">IF(CompanyProfiles!G$44&gt;=RAND(),0,1)</f>
        <v>1</v>
      </c>
      <c r="C1904" s="6">
        <f ca="1">IF(CompanyProfiles!H$44&gt;=RAND(),0,1)</f>
        <v>1</v>
      </c>
      <c r="D1904" s="6">
        <f ca="1">IF(CompanyProfiles!I$44&gt;=RAND(),0,1)</f>
        <v>1</v>
      </c>
      <c r="E1904" s="6">
        <f ca="1">IF(CompanyProfiles!J$44&gt;=RAND(),0,1)</f>
        <v>1</v>
      </c>
      <c r="F1904" s="6">
        <f ca="1">IF(CompanyProfiles!K$44&gt;=RAND(),0,1)</f>
        <v>0</v>
      </c>
      <c r="G1904" s="6">
        <f ca="1">IF(CompanyProfiles!L$44&gt;=RAND(),0,1)</f>
        <v>1</v>
      </c>
      <c r="H1904" s="6">
        <f ca="1">IF(CompanyProfiles!M$44&gt;=RAND(),0,1)</f>
        <v>1</v>
      </c>
      <c r="I1904" s="6">
        <f ca="1">IF(CompanyProfiles!N$44&gt;=RAND(),0,1)</f>
        <v>1</v>
      </c>
      <c r="J1904" s="12">
        <f ca="1">1-(SUM(COUNTIF(A1904:I1904,"= 1"))/CompanyProfiles!$F$47)</f>
        <v>0.11111111111111116</v>
      </c>
      <c r="K1904" s="6">
        <f ca="1">IF(J1904=0,0,IF(G1904=1,CompanyProfiles!$T$43+(RANDBETWEEN(CompanyProfiles!$R$43,CompanyProfiles!$S$43))/100,CompanyProfiles!$T$42+(RANDBETWEEN(CompanyProfiles!$R$42,CompanyProfiles!$S$42))/100))</f>
        <v>14225.916666666668</v>
      </c>
    </row>
    <row r="1905" spans="1:11" x14ac:dyDescent="0.2">
      <c r="A1905" s="6">
        <f ca="1">IF(CompanyProfiles!F$44&gt;=RAND(),0,1)</f>
        <v>0</v>
      </c>
      <c r="B1905" s="6">
        <f ca="1">IF(CompanyProfiles!G$44&gt;=RAND(),0,1)</f>
        <v>0</v>
      </c>
      <c r="C1905" s="6">
        <f ca="1">IF(CompanyProfiles!H$44&gt;=RAND(),0,1)</f>
        <v>1</v>
      </c>
      <c r="D1905" s="6">
        <f ca="1">IF(CompanyProfiles!I$44&gt;=RAND(),0,1)</f>
        <v>0</v>
      </c>
      <c r="E1905" s="6">
        <f ca="1">IF(CompanyProfiles!J$44&gt;=RAND(),0,1)</f>
        <v>1</v>
      </c>
      <c r="F1905" s="6">
        <f ca="1">IF(CompanyProfiles!K$44&gt;=RAND(),0,1)</f>
        <v>1</v>
      </c>
      <c r="G1905" s="6">
        <f ca="1">IF(CompanyProfiles!L$44&gt;=RAND(),0,1)</f>
        <v>1</v>
      </c>
      <c r="H1905" s="6">
        <f ca="1">IF(CompanyProfiles!M$44&gt;=RAND(),0,1)</f>
        <v>0</v>
      </c>
      <c r="I1905" s="6">
        <f ca="1">IF(CompanyProfiles!N$44&gt;=RAND(),0,1)</f>
        <v>1</v>
      </c>
      <c r="J1905" s="12">
        <f ca="1">1-(SUM(COUNTIF(A1905:I1905,"= 1"))/CompanyProfiles!$F$47)</f>
        <v>0.44444444444444442</v>
      </c>
      <c r="K1905" s="6">
        <f ca="1">IF(J1905=0,0,IF(G1905=1,CompanyProfiles!$T$43+(RANDBETWEEN(CompanyProfiles!$R$43,CompanyProfiles!$S$43))/100,CompanyProfiles!$T$42+(RANDBETWEEN(CompanyProfiles!$R$42,CompanyProfiles!$S$42))/100))</f>
        <v>8531.2866666666669</v>
      </c>
    </row>
    <row r="1906" spans="1:11" x14ac:dyDescent="0.2">
      <c r="A1906" s="6">
        <f ca="1">IF(CompanyProfiles!F$44&gt;=RAND(),0,1)</f>
        <v>1</v>
      </c>
      <c r="B1906" s="6">
        <f ca="1">IF(CompanyProfiles!G$44&gt;=RAND(),0,1)</f>
        <v>1</v>
      </c>
      <c r="C1906" s="6">
        <f ca="1">IF(CompanyProfiles!H$44&gt;=RAND(),0,1)</f>
        <v>1</v>
      </c>
      <c r="D1906" s="6">
        <f ca="1">IF(CompanyProfiles!I$44&gt;=RAND(),0,1)</f>
        <v>0</v>
      </c>
      <c r="E1906" s="6">
        <f ca="1">IF(CompanyProfiles!J$44&gt;=RAND(),0,1)</f>
        <v>1</v>
      </c>
      <c r="F1906" s="6">
        <f ca="1">IF(CompanyProfiles!K$44&gt;=RAND(),0,1)</f>
        <v>0</v>
      </c>
      <c r="G1906" s="6">
        <f ca="1">IF(CompanyProfiles!L$44&gt;=RAND(),0,1)</f>
        <v>1</v>
      </c>
      <c r="H1906" s="6">
        <f ca="1">IF(CompanyProfiles!M$44&gt;=RAND(),0,1)</f>
        <v>1</v>
      </c>
      <c r="I1906" s="6">
        <f ca="1">IF(CompanyProfiles!N$44&gt;=RAND(),0,1)</f>
        <v>1</v>
      </c>
      <c r="J1906" s="12">
        <f ca="1">1-(SUM(COUNTIF(A1906:I1906,"= 1"))/CompanyProfiles!$F$47)</f>
        <v>0.22222222222222221</v>
      </c>
      <c r="K1906" s="6">
        <f ca="1">IF(J1906=0,0,IF(G1906=1,CompanyProfiles!$T$43+(RANDBETWEEN(CompanyProfiles!$R$43,CompanyProfiles!$S$43))/100,CompanyProfiles!$T$42+(RANDBETWEEN(CompanyProfiles!$R$42,CompanyProfiles!$S$42))/100))</f>
        <v>6234.3266666666668</v>
      </c>
    </row>
    <row r="1907" spans="1:11" x14ac:dyDescent="0.2">
      <c r="A1907" s="6">
        <f ca="1">IF(CompanyProfiles!F$44&gt;=RAND(),0,1)</f>
        <v>1</v>
      </c>
      <c r="B1907" s="6">
        <f ca="1">IF(CompanyProfiles!G$44&gt;=RAND(),0,1)</f>
        <v>0</v>
      </c>
      <c r="C1907" s="6">
        <f ca="1">IF(CompanyProfiles!H$44&gt;=RAND(),0,1)</f>
        <v>1</v>
      </c>
      <c r="D1907" s="6">
        <f ca="1">IF(CompanyProfiles!I$44&gt;=RAND(),0,1)</f>
        <v>0</v>
      </c>
      <c r="E1907" s="6">
        <f ca="1">IF(CompanyProfiles!J$44&gt;=RAND(),0,1)</f>
        <v>1</v>
      </c>
      <c r="F1907" s="6">
        <f ca="1">IF(CompanyProfiles!K$44&gt;=RAND(),0,1)</f>
        <v>1</v>
      </c>
      <c r="G1907" s="6">
        <f ca="1">IF(CompanyProfiles!L$44&gt;=RAND(),0,1)</f>
        <v>1</v>
      </c>
      <c r="H1907" s="6">
        <f ca="1">IF(CompanyProfiles!M$44&gt;=RAND(),0,1)</f>
        <v>1</v>
      </c>
      <c r="I1907" s="6">
        <f ca="1">IF(CompanyProfiles!N$44&gt;=RAND(),0,1)</f>
        <v>1</v>
      </c>
      <c r="J1907" s="12">
        <f ca="1">1-(SUM(COUNTIF(A1907:I1907,"= 1"))/CompanyProfiles!$F$47)</f>
        <v>0.22222222222222221</v>
      </c>
      <c r="K1907" s="6">
        <f ca="1">IF(J1907=0,0,IF(G1907=1,CompanyProfiles!$T$43+(RANDBETWEEN(CompanyProfiles!$R$43,CompanyProfiles!$S$43))/100,CompanyProfiles!$T$42+(RANDBETWEEN(CompanyProfiles!$R$42,CompanyProfiles!$S$42))/100))</f>
        <v>7460.2766666666666</v>
      </c>
    </row>
    <row r="1908" spans="1:11" x14ac:dyDescent="0.2">
      <c r="A1908" s="6">
        <f ca="1">IF(CompanyProfiles!F$44&gt;=RAND(),0,1)</f>
        <v>1</v>
      </c>
      <c r="B1908" s="6">
        <f ca="1">IF(CompanyProfiles!G$44&gt;=RAND(),0,1)</f>
        <v>0</v>
      </c>
      <c r="C1908" s="6">
        <f ca="1">IF(CompanyProfiles!H$44&gt;=RAND(),0,1)</f>
        <v>1</v>
      </c>
      <c r="D1908" s="6">
        <f ca="1">IF(CompanyProfiles!I$44&gt;=RAND(),0,1)</f>
        <v>1</v>
      </c>
      <c r="E1908" s="6">
        <f ca="1">IF(CompanyProfiles!J$44&gt;=RAND(),0,1)</f>
        <v>1</v>
      </c>
      <c r="F1908" s="6">
        <f ca="1">IF(CompanyProfiles!K$44&gt;=RAND(),0,1)</f>
        <v>0</v>
      </c>
      <c r="G1908" s="6">
        <f ca="1">IF(CompanyProfiles!L$44&gt;=RAND(),0,1)</f>
        <v>1</v>
      </c>
      <c r="H1908" s="6">
        <f ca="1">IF(CompanyProfiles!M$44&gt;=RAND(),0,1)</f>
        <v>1</v>
      </c>
      <c r="I1908" s="6">
        <f ca="1">IF(CompanyProfiles!N$44&gt;=RAND(),0,1)</f>
        <v>0</v>
      </c>
      <c r="J1908" s="12">
        <f ca="1">1-(SUM(COUNTIF(A1908:I1908,"= 1"))/CompanyProfiles!$F$47)</f>
        <v>0.33333333333333337</v>
      </c>
      <c r="K1908" s="6">
        <f ca="1">IF(J1908=0,0,IF(G1908=1,CompanyProfiles!$T$43+(RANDBETWEEN(CompanyProfiles!$R$43,CompanyProfiles!$S$43))/100,CompanyProfiles!$T$42+(RANDBETWEEN(CompanyProfiles!$R$42,CompanyProfiles!$S$42))/100))</f>
        <v>7642.5666666666666</v>
      </c>
    </row>
    <row r="1909" spans="1:11" x14ac:dyDescent="0.2">
      <c r="A1909" s="6">
        <f ca="1">IF(CompanyProfiles!F$44&gt;=RAND(),0,1)</f>
        <v>1</v>
      </c>
      <c r="B1909" s="6">
        <f ca="1">IF(CompanyProfiles!G$44&gt;=RAND(),0,1)</f>
        <v>1</v>
      </c>
      <c r="C1909" s="6">
        <f ca="1">IF(CompanyProfiles!H$44&gt;=RAND(),0,1)</f>
        <v>0</v>
      </c>
      <c r="D1909" s="6">
        <f ca="1">IF(CompanyProfiles!I$44&gt;=RAND(),0,1)</f>
        <v>1</v>
      </c>
      <c r="E1909" s="6">
        <f ca="1">IF(CompanyProfiles!J$44&gt;=RAND(),0,1)</f>
        <v>1</v>
      </c>
      <c r="F1909" s="6">
        <f ca="1">IF(CompanyProfiles!K$44&gt;=RAND(),0,1)</f>
        <v>1</v>
      </c>
      <c r="G1909" s="6">
        <f ca="1">IF(CompanyProfiles!L$44&gt;=RAND(),0,1)</f>
        <v>1</v>
      </c>
      <c r="H1909" s="6">
        <f ca="1">IF(CompanyProfiles!M$44&gt;=RAND(),0,1)</f>
        <v>1</v>
      </c>
      <c r="I1909" s="6">
        <f ca="1">IF(CompanyProfiles!N$44&gt;=RAND(),0,1)</f>
        <v>1</v>
      </c>
      <c r="J1909" s="12">
        <f ca="1">1-(SUM(COUNTIF(A1909:I1909,"= 1"))/CompanyProfiles!$F$47)</f>
        <v>0.11111111111111116</v>
      </c>
      <c r="K1909" s="6">
        <f ca="1">IF(J1909=0,0,IF(G1909=1,CompanyProfiles!$T$43+(RANDBETWEEN(CompanyProfiles!$R$43,CompanyProfiles!$S$43))/100,CompanyProfiles!$T$42+(RANDBETWEEN(CompanyProfiles!$R$42,CompanyProfiles!$S$42))/100))</f>
        <v>7632.8866666666672</v>
      </c>
    </row>
    <row r="1910" spans="1:11" x14ac:dyDescent="0.2">
      <c r="A1910" s="6">
        <f ca="1">IF(CompanyProfiles!F$44&gt;=RAND(),0,1)</f>
        <v>1</v>
      </c>
      <c r="B1910" s="6">
        <f ca="1">IF(CompanyProfiles!G$44&gt;=RAND(),0,1)</f>
        <v>0</v>
      </c>
      <c r="C1910" s="6">
        <f ca="1">IF(CompanyProfiles!H$44&gt;=RAND(),0,1)</f>
        <v>1</v>
      </c>
      <c r="D1910" s="6">
        <f ca="1">IF(CompanyProfiles!I$44&gt;=RAND(),0,1)</f>
        <v>1</v>
      </c>
      <c r="E1910" s="6">
        <f ca="1">IF(CompanyProfiles!J$44&gt;=RAND(),0,1)</f>
        <v>1</v>
      </c>
      <c r="F1910" s="6">
        <f ca="1">IF(CompanyProfiles!K$44&gt;=RAND(),0,1)</f>
        <v>1</v>
      </c>
      <c r="G1910" s="6">
        <f ca="1">IF(CompanyProfiles!L$44&gt;=RAND(),0,1)</f>
        <v>1</v>
      </c>
      <c r="H1910" s="6">
        <f ca="1">IF(CompanyProfiles!M$44&gt;=RAND(),0,1)</f>
        <v>1</v>
      </c>
      <c r="I1910" s="6">
        <f ca="1">IF(CompanyProfiles!N$44&gt;=RAND(),0,1)</f>
        <v>0</v>
      </c>
      <c r="J1910" s="12">
        <f ca="1">1-(SUM(COUNTIF(A1910:I1910,"= 1"))/CompanyProfiles!$F$47)</f>
        <v>0.22222222222222221</v>
      </c>
      <c r="K1910" s="6">
        <f ca="1">IF(J1910=0,0,IF(G1910=1,CompanyProfiles!$T$43+(RANDBETWEEN(CompanyProfiles!$R$43,CompanyProfiles!$S$43))/100,CompanyProfiles!$T$42+(RANDBETWEEN(CompanyProfiles!$R$42,CompanyProfiles!$S$42))/100))</f>
        <v>11492.766666666666</v>
      </c>
    </row>
    <row r="1911" spans="1:11" x14ac:dyDescent="0.2">
      <c r="A1911" s="6">
        <f ca="1">IF(CompanyProfiles!F$44&gt;=RAND(),0,1)</f>
        <v>1</v>
      </c>
      <c r="B1911" s="6">
        <f ca="1">IF(CompanyProfiles!G$44&gt;=RAND(),0,1)</f>
        <v>1</v>
      </c>
      <c r="C1911" s="6">
        <f ca="1">IF(CompanyProfiles!H$44&gt;=RAND(),0,1)</f>
        <v>0</v>
      </c>
      <c r="D1911" s="6">
        <f ca="1">IF(CompanyProfiles!I$44&gt;=RAND(),0,1)</f>
        <v>1</v>
      </c>
      <c r="E1911" s="6">
        <f ca="1">IF(CompanyProfiles!J$44&gt;=RAND(),0,1)</f>
        <v>1</v>
      </c>
      <c r="F1911" s="6">
        <f ca="1">IF(CompanyProfiles!K$44&gt;=RAND(),0,1)</f>
        <v>1</v>
      </c>
      <c r="G1911" s="6">
        <f ca="1">IF(CompanyProfiles!L$44&gt;=RAND(),0,1)</f>
        <v>1</v>
      </c>
      <c r="H1911" s="6">
        <f ca="1">IF(CompanyProfiles!M$44&gt;=RAND(),0,1)</f>
        <v>1</v>
      </c>
      <c r="I1911" s="6">
        <f ca="1">IF(CompanyProfiles!N$44&gt;=RAND(),0,1)</f>
        <v>1</v>
      </c>
      <c r="J1911" s="12">
        <f ca="1">1-(SUM(COUNTIF(A1911:I1911,"= 1"))/CompanyProfiles!$F$47)</f>
        <v>0.11111111111111116</v>
      </c>
      <c r="K1911" s="6">
        <f ca="1">IF(J1911=0,0,IF(G1911=1,CompanyProfiles!$T$43+(RANDBETWEEN(CompanyProfiles!$R$43,CompanyProfiles!$S$43))/100,CompanyProfiles!$T$42+(RANDBETWEEN(CompanyProfiles!$R$42,CompanyProfiles!$S$42))/100))</f>
        <v>11630.856666666667</v>
      </c>
    </row>
    <row r="1912" spans="1:11" x14ac:dyDescent="0.2">
      <c r="A1912" s="6">
        <f ca="1">IF(CompanyProfiles!F$44&gt;=RAND(),0,1)</f>
        <v>1</v>
      </c>
      <c r="B1912" s="6">
        <f ca="1">IF(CompanyProfiles!G$44&gt;=RAND(),0,1)</f>
        <v>0</v>
      </c>
      <c r="C1912" s="6">
        <f ca="1">IF(CompanyProfiles!H$44&gt;=RAND(),0,1)</f>
        <v>1</v>
      </c>
      <c r="D1912" s="6">
        <f ca="1">IF(CompanyProfiles!I$44&gt;=RAND(),0,1)</f>
        <v>1</v>
      </c>
      <c r="E1912" s="6">
        <f ca="1">IF(CompanyProfiles!J$44&gt;=RAND(),0,1)</f>
        <v>1</v>
      </c>
      <c r="F1912" s="6">
        <f ca="1">IF(CompanyProfiles!K$44&gt;=RAND(),0,1)</f>
        <v>1</v>
      </c>
      <c r="G1912" s="6">
        <f ca="1">IF(CompanyProfiles!L$44&gt;=RAND(),0,1)</f>
        <v>0</v>
      </c>
      <c r="H1912" s="6">
        <f ca="1">IF(CompanyProfiles!M$44&gt;=RAND(),0,1)</f>
        <v>1</v>
      </c>
      <c r="I1912" s="6">
        <f ca="1">IF(CompanyProfiles!N$44&gt;=RAND(),0,1)</f>
        <v>1</v>
      </c>
      <c r="J1912" s="12">
        <f ca="1">1-(SUM(COUNTIF(A1912:I1912,"= 1"))/CompanyProfiles!$F$47)</f>
        <v>0.22222222222222221</v>
      </c>
      <c r="K1912" s="6">
        <f ca="1">IF(J1912=0,0,IF(G1912=1,CompanyProfiles!$T$43+(RANDBETWEEN(CompanyProfiles!$R$43,CompanyProfiles!$S$43))/100,CompanyProfiles!$T$42+(RANDBETWEEN(CompanyProfiles!$R$42,CompanyProfiles!$S$42))/100))</f>
        <v>551.67666666666662</v>
      </c>
    </row>
    <row r="1913" spans="1:11" x14ac:dyDescent="0.2">
      <c r="A1913" s="6">
        <f ca="1">IF(CompanyProfiles!F$44&gt;=RAND(),0,1)</f>
        <v>1</v>
      </c>
      <c r="B1913" s="6">
        <f ca="1">IF(CompanyProfiles!G$44&gt;=RAND(),0,1)</f>
        <v>0</v>
      </c>
      <c r="C1913" s="6">
        <f ca="1">IF(CompanyProfiles!H$44&gt;=RAND(),0,1)</f>
        <v>1</v>
      </c>
      <c r="D1913" s="6">
        <f ca="1">IF(CompanyProfiles!I$44&gt;=RAND(),0,1)</f>
        <v>0</v>
      </c>
      <c r="E1913" s="6">
        <f ca="1">IF(CompanyProfiles!J$44&gt;=RAND(),0,1)</f>
        <v>0</v>
      </c>
      <c r="F1913" s="6">
        <f ca="1">IF(CompanyProfiles!K$44&gt;=RAND(),0,1)</f>
        <v>1</v>
      </c>
      <c r="G1913" s="6">
        <f ca="1">IF(CompanyProfiles!L$44&gt;=RAND(),0,1)</f>
        <v>1</v>
      </c>
      <c r="H1913" s="6">
        <f ca="1">IF(CompanyProfiles!M$44&gt;=RAND(),0,1)</f>
        <v>1</v>
      </c>
      <c r="I1913" s="6">
        <f ca="1">IF(CompanyProfiles!N$44&gt;=RAND(),0,1)</f>
        <v>0</v>
      </c>
      <c r="J1913" s="12">
        <f ca="1">1-(SUM(COUNTIF(A1913:I1913,"= 1"))/CompanyProfiles!$F$47)</f>
        <v>0.44444444444444442</v>
      </c>
      <c r="K1913" s="6">
        <f ca="1">IF(J1913=0,0,IF(G1913=1,CompanyProfiles!$T$43+(RANDBETWEEN(CompanyProfiles!$R$43,CompanyProfiles!$S$43))/100,CompanyProfiles!$T$42+(RANDBETWEEN(CompanyProfiles!$R$42,CompanyProfiles!$S$42))/100))</f>
        <v>8153.126666666667</v>
      </c>
    </row>
    <row r="1914" spans="1:11" x14ac:dyDescent="0.2">
      <c r="A1914" s="6">
        <f ca="1">IF(CompanyProfiles!F$44&gt;=RAND(),0,1)</f>
        <v>1</v>
      </c>
      <c r="B1914" s="6">
        <f ca="1">IF(CompanyProfiles!G$44&gt;=RAND(),0,1)</f>
        <v>1</v>
      </c>
      <c r="C1914" s="6">
        <f ca="1">IF(CompanyProfiles!H$44&gt;=RAND(),0,1)</f>
        <v>1</v>
      </c>
      <c r="D1914" s="6">
        <f ca="1">IF(CompanyProfiles!I$44&gt;=RAND(),0,1)</f>
        <v>1</v>
      </c>
      <c r="E1914" s="6">
        <f ca="1">IF(CompanyProfiles!J$44&gt;=RAND(),0,1)</f>
        <v>1</v>
      </c>
      <c r="F1914" s="6">
        <f ca="1">IF(CompanyProfiles!K$44&gt;=RAND(),0,1)</f>
        <v>1</v>
      </c>
      <c r="G1914" s="6">
        <f ca="1">IF(CompanyProfiles!L$44&gt;=RAND(),0,1)</f>
        <v>1</v>
      </c>
      <c r="H1914" s="6">
        <f ca="1">IF(CompanyProfiles!M$44&gt;=RAND(),0,1)</f>
        <v>0</v>
      </c>
      <c r="I1914" s="6">
        <f ca="1">IF(CompanyProfiles!N$44&gt;=RAND(),0,1)</f>
        <v>1</v>
      </c>
      <c r="J1914" s="12">
        <f ca="1">1-(SUM(COUNTIF(A1914:I1914,"= 1"))/CompanyProfiles!$F$47)</f>
        <v>0.11111111111111116</v>
      </c>
      <c r="K1914" s="6">
        <f ca="1">IF(J1914=0,0,IF(G1914=1,CompanyProfiles!$T$43+(RANDBETWEEN(CompanyProfiles!$R$43,CompanyProfiles!$S$43))/100,CompanyProfiles!$T$42+(RANDBETWEEN(CompanyProfiles!$R$42,CompanyProfiles!$S$42))/100))</f>
        <v>11900.926666666666</v>
      </c>
    </row>
    <row r="1915" spans="1:11" x14ac:dyDescent="0.2">
      <c r="A1915" s="6">
        <f ca="1">IF(CompanyProfiles!F$44&gt;=RAND(),0,1)</f>
        <v>1</v>
      </c>
      <c r="B1915" s="6">
        <f ca="1">IF(CompanyProfiles!G$44&gt;=RAND(),0,1)</f>
        <v>1</v>
      </c>
      <c r="C1915" s="6">
        <f ca="1">IF(CompanyProfiles!H$44&gt;=RAND(),0,1)</f>
        <v>1</v>
      </c>
      <c r="D1915" s="6">
        <f ca="1">IF(CompanyProfiles!I$44&gt;=RAND(),0,1)</f>
        <v>0</v>
      </c>
      <c r="E1915" s="6">
        <f ca="1">IF(CompanyProfiles!J$44&gt;=RAND(),0,1)</f>
        <v>1</v>
      </c>
      <c r="F1915" s="6">
        <f ca="1">IF(CompanyProfiles!K$44&gt;=RAND(),0,1)</f>
        <v>0</v>
      </c>
      <c r="G1915" s="6">
        <f ca="1">IF(CompanyProfiles!L$44&gt;=RAND(),0,1)</f>
        <v>1</v>
      </c>
      <c r="H1915" s="6">
        <f ca="1">IF(CompanyProfiles!M$44&gt;=RAND(),0,1)</f>
        <v>0</v>
      </c>
      <c r="I1915" s="6">
        <f ca="1">IF(CompanyProfiles!N$44&gt;=RAND(),0,1)</f>
        <v>1</v>
      </c>
      <c r="J1915" s="12">
        <f ca="1">1-(SUM(COUNTIF(A1915:I1915,"= 1"))/CompanyProfiles!$F$47)</f>
        <v>0.33333333333333337</v>
      </c>
      <c r="K1915" s="6">
        <f ca="1">IF(J1915=0,0,IF(G1915=1,CompanyProfiles!$T$43+(RANDBETWEEN(CompanyProfiles!$R$43,CompanyProfiles!$S$43))/100,CompanyProfiles!$T$42+(RANDBETWEEN(CompanyProfiles!$R$42,CompanyProfiles!$S$42))/100))</f>
        <v>15225.036666666667</v>
      </c>
    </row>
    <row r="1916" spans="1:11" x14ac:dyDescent="0.2">
      <c r="A1916" s="6">
        <f ca="1">IF(CompanyProfiles!F$44&gt;=RAND(),0,1)</f>
        <v>1</v>
      </c>
      <c r="B1916" s="6">
        <f ca="1">IF(CompanyProfiles!G$44&gt;=RAND(),0,1)</f>
        <v>1</v>
      </c>
      <c r="C1916" s="6">
        <f ca="1">IF(CompanyProfiles!H$44&gt;=RAND(),0,1)</f>
        <v>1</v>
      </c>
      <c r="D1916" s="6">
        <f ca="1">IF(CompanyProfiles!I$44&gt;=RAND(),0,1)</f>
        <v>0</v>
      </c>
      <c r="E1916" s="6">
        <f ca="1">IF(CompanyProfiles!J$44&gt;=RAND(),0,1)</f>
        <v>1</v>
      </c>
      <c r="F1916" s="6">
        <f ca="1">IF(CompanyProfiles!K$44&gt;=RAND(),0,1)</f>
        <v>1</v>
      </c>
      <c r="G1916" s="6">
        <f ca="1">IF(CompanyProfiles!L$44&gt;=RAND(),0,1)</f>
        <v>1</v>
      </c>
      <c r="H1916" s="6">
        <f ca="1">IF(CompanyProfiles!M$44&gt;=RAND(),0,1)</f>
        <v>1</v>
      </c>
      <c r="I1916" s="6">
        <f ca="1">IF(CompanyProfiles!N$44&gt;=RAND(),0,1)</f>
        <v>1</v>
      </c>
      <c r="J1916" s="12">
        <f ca="1">1-(SUM(COUNTIF(A1916:I1916,"= 1"))/CompanyProfiles!$F$47)</f>
        <v>0.11111111111111116</v>
      </c>
      <c r="K1916" s="6">
        <f ca="1">IF(J1916=0,0,IF(G1916=1,CompanyProfiles!$T$43+(RANDBETWEEN(CompanyProfiles!$R$43,CompanyProfiles!$S$43))/100,CompanyProfiles!$T$42+(RANDBETWEEN(CompanyProfiles!$R$42,CompanyProfiles!$S$42))/100))</f>
        <v>8090.5366666666669</v>
      </c>
    </row>
    <row r="1917" spans="1:11" x14ac:dyDescent="0.2">
      <c r="A1917" s="6">
        <f ca="1">IF(CompanyProfiles!F$44&gt;=RAND(),0,1)</f>
        <v>1</v>
      </c>
      <c r="B1917" s="6">
        <f ca="1">IF(CompanyProfiles!G$44&gt;=RAND(),0,1)</f>
        <v>1</v>
      </c>
      <c r="C1917" s="6">
        <f ca="1">IF(CompanyProfiles!H$44&gt;=RAND(),0,1)</f>
        <v>1</v>
      </c>
      <c r="D1917" s="6">
        <f ca="1">IF(CompanyProfiles!I$44&gt;=RAND(),0,1)</f>
        <v>1</v>
      </c>
      <c r="E1917" s="6">
        <f ca="1">IF(CompanyProfiles!J$44&gt;=RAND(),0,1)</f>
        <v>1</v>
      </c>
      <c r="F1917" s="6">
        <f ca="1">IF(CompanyProfiles!K$44&gt;=RAND(),0,1)</f>
        <v>1</v>
      </c>
      <c r="G1917" s="6">
        <f ca="1">IF(CompanyProfiles!L$44&gt;=RAND(),0,1)</f>
        <v>1</v>
      </c>
      <c r="H1917" s="6">
        <f ca="1">IF(CompanyProfiles!M$44&gt;=RAND(),0,1)</f>
        <v>1</v>
      </c>
      <c r="I1917" s="6">
        <f ca="1">IF(CompanyProfiles!N$44&gt;=RAND(),0,1)</f>
        <v>1</v>
      </c>
      <c r="J1917" s="12">
        <f ca="1">1-(SUM(COUNTIF(A1917:I1917,"= 1"))/CompanyProfiles!$F$47)</f>
        <v>0</v>
      </c>
      <c r="K1917" s="6">
        <f ca="1">IF(J1917=0,0,IF(G1917=1,CompanyProfiles!$T$43+(RANDBETWEEN(CompanyProfiles!$R$43,CompanyProfiles!$S$43))/100,CompanyProfiles!$T$42+(RANDBETWEEN(CompanyProfiles!$R$42,CompanyProfiles!$S$42))/100))</f>
        <v>0</v>
      </c>
    </row>
    <row r="1918" spans="1:11" x14ac:dyDescent="0.2">
      <c r="A1918" s="6">
        <f ca="1">IF(CompanyProfiles!F$44&gt;=RAND(),0,1)</f>
        <v>0</v>
      </c>
      <c r="B1918" s="6">
        <f ca="1">IF(CompanyProfiles!G$44&gt;=RAND(),0,1)</f>
        <v>1</v>
      </c>
      <c r="C1918" s="6">
        <f ca="1">IF(CompanyProfiles!H$44&gt;=RAND(),0,1)</f>
        <v>0</v>
      </c>
      <c r="D1918" s="6">
        <f ca="1">IF(CompanyProfiles!I$44&gt;=RAND(),0,1)</f>
        <v>0</v>
      </c>
      <c r="E1918" s="6">
        <f ca="1">IF(CompanyProfiles!J$44&gt;=RAND(),0,1)</f>
        <v>1</v>
      </c>
      <c r="F1918" s="6">
        <f ca="1">IF(CompanyProfiles!K$44&gt;=RAND(),0,1)</f>
        <v>1</v>
      </c>
      <c r="G1918" s="6">
        <f ca="1">IF(CompanyProfiles!L$44&gt;=RAND(),0,1)</f>
        <v>1</v>
      </c>
      <c r="H1918" s="6">
        <f ca="1">IF(CompanyProfiles!M$44&gt;=RAND(),0,1)</f>
        <v>1</v>
      </c>
      <c r="I1918" s="6">
        <f ca="1">IF(CompanyProfiles!N$44&gt;=RAND(),0,1)</f>
        <v>1</v>
      </c>
      <c r="J1918" s="12">
        <f ca="1">1-(SUM(COUNTIF(A1918:I1918,"= 1"))/CompanyProfiles!$F$47)</f>
        <v>0.33333333333333337</v>
      </c>
      <c r="K1918" s="6">
        <f ca="1">IF(J1918=0,0,IF(G1918=1,CompanyProfiles!$T$43+(RANDBETWEEN(CompanyProfiles!$R$43,CompanyProfiles!$S$43))/100,CompanyProfiles!$T$42+(RANDBETWEEN(CompanyProfiles!$R$42,CompanyProfiles!$S$42))/100))</f>
        <v>8095.7966666666671</v>
      </c>
    </row>
    <row r="1919" spans="1:11" x14ac:dyDescent="0.2">
      <c r="A1919" s="6">
        <f ca="1">IF(CompanyProfiles!F$44&gt;=RAND(),0,1)</f>
        <v>1</v>
      </c>
      <c r="B1919" s="6">
        <f ca="1">IF(CompanyProfiles!G$44&gt;=RAND(),0,1)</f>
        <v>1</v>
      </c>
      <c r="C1919" s="6">
        <f ca="1">IF(CompanyProfiles!H$44&gt;=RAND(),0,1)</f>
        <v>1</v>
      </c>
      <c r="D1919" s="6">
        <f ca="1">IF(CompanyProfiles!I$44&gt;=RAND(),0,1)</f>
        <v>1</v>
      </c>
      <c r="E1919" s="6">
        <f ca="1">IF(CompanyProfiles!J$44&gt;=RAND(),0,1)</f>
        <v>1</v>
      </c>
      <c r="F1919" s="6">
        <f ca="1">IF(CompanyProfiles!K$44&gt;=RAND(),0,1)</f>
        <v>1</v>
      </c>
      <c r="G1919" s="6">
        <f ca="1">IF(CompanyProfiles!L$44&gt;=RAND(),0,1)</f>
        <v>1</v>
      </c>
      <c r="H1919" s="6">
        <f ca="1">IF(CompanyProfiles!M$44&gt;=RAND(),0,1)</f>
        <v>0</v>
      </c>
      <c r="I1919" s="6">
        <f ca="1">IF(CompanyProfiles!N$44&gt;=RAND(),0,1)</f>
        <v>1</v>
      </c>
      <c r="J1919" s="12">
        <f ca="1">1-(SUM(COUNTIF(A1919:I1919,"= 1"))/CompanyProfiles!$F$47)</f>
        <v>0.11111111111111116</v>
      </c>
      <c r="K1919" s="6">
        <f ca="1">IF(J1919=0,0,IF(G1919=1,CompanyProfiles!$T$43+(RANDBETWEEN(CompanyProfiles!$R$43,CompanyProfiles!$S$43))/100,CompanyProfiles!$T$42+(RANDBETWEEN(CompanyProfiles!$R$42,CompanyProfiles!$S$42))/100))</f>
        <v>11413.126666666667</v>
      </c>
    </row>
    <row r="1920" spans="1:11" x14ac:dyDescent="0.2">
      <c r="A1920" s="6">
        <f ca="1">IF(CompanyProfiles!F$44&gt;=RAND(),0,1)</f>
        <v>1</v>
      </c>
      <c r="B1920" s="6">
        <f ca="1">IF(CompanyProfiles!G$44&gt;=RAND(),0,1)</f>
        <v>1</v>
      </c>
      <c r="C1920" s="6">
        <f ca="1">IF(CompanyProfiles!H$44&gt;=RAND(),0,1)</f>
        <v>1</v>
      </c>
      <c r="D1920" s="6">
        <f ca="1">IF(CompanyProfiles!I$44&gt;=RAND(),0,1)</f>
        <v>1</v>
      </c>
      <c r="E1920" s="6">
        <f ca="1">IF(CompanyProfiles!J$44&gt;=RAND(),0,1)</f>
        <v>0</v>
      </c>
      <c r="F1920" s="6">
        <f ca="1">IF(CompanyProfiles!K$44&gt;=RAND(),0,1)</f>
        <v>1</v>
      </c>
      <c r="G1920" s="6">
        <f ca="1">IF(CompanyProfiles!L$44&gt;=RAND(),0,1)</f>
        <v>1</v>
      </c>
      <c r="H1920" s="6">
        <f ca="1">IF(CompanyProfiles!M$44&gt;=RAND(),0,1)</f>
        <v>0</v>
      </c>
      <c r="I1920" s="6">
        <f ca="1">IF(CompanyProfiles!N$44&gt;=RAND(),0,1)</f>
        <v>1</v>
      </c>
      <c r="J1920" s="12">
        <f ca="1">1-(SUM(COUNTIF(A1920:I1920,"= 1"))/CompanyProfiles!$F$47)</f>
        <v>0.22222222222222221</v>
      </c>
      <c r="K1920" s="6">
        <f ca="1">IF(J1920=0,0,IF(G1920=1,CompanyProfiles!$T$43+(RANDBETWEEN(CompanyProfiles!$R$43,CompanyProfiles!$S$43))/100,CompanyProfiles!$T$42+(RANDBETWEEN(CompanyProfiles!$R$42,CompanyProfiles!$S$42))/100))</f>
        <v>10301.446666666667</v>
      </c>
    </row>
    <row r="1921" spans="1:11" x14ac:dyDescent="0.2">
      <c r="A1921" s="6">
        <f ca="1">IF(CompanyProfiles!F$44&gt;=RAND(),0,1)</f>
        <v>0</v>
      </c>
      <c r="B1921" s="6">
        <f ca="1">IF(CompanyProfiles!G$44&gt;=RAND(),0,1)</f>
        <v>1</v>
      </c>
      <c r="C1921" s="6">
        <f ca="1">IF(CompanyProfiles!H$44&gt;=RAND(),0,1)</f>
        <v>1</v>
      </c>
      <c r="D1921" s="6">
        <f ca="1">IF(CompanyProfiles!I$44&gt;=RAND(),0,1)</f>
        <v>1</v>
      </c>
      <c r="E1921" s="6">
        <f ca="1">IF(CompanyProfiles!J$44&gt;=RAND(),0,1)</f>
        <v>1</v>
      </c>
      <c r="F1921" s="6">
        <f ca="1">IF(CompanyProfiles!K$44&gt;=RAND(),0,1)</f>
        <v>1</v>
      </c>
      <c r="G1921" s="6">
        <f ca="1">IF(CompanyProfiles!L$44&gt;=RAND(),0,1)</f>
        <v>1</v>
      </c>
      <c r="H1921" s="6">
        <f ca="1">IF(CompanyProfiles!M$44&gt;=RAND(),0,1)</f>
        <v>1</v>
      </c>
      <c r="I1921" s="6">
        <f ca="1">IF(CompanyProfiles!N$44&gt;=RAND(),0,1)</f>
        <v>1</v>
      </c>
      <c r="J1921" s="12">
        <f ca="1">1-(SUM(COUNTIF(A1921:I1921,"= 1"))/CompanyProfiles!$F$47)</f>
        <v>0.11111111111111116</v>
      </c>
      <c r="K1921" s="6">
        <f ca="1">IF(J1921=0,0,IF(G1921=1,CompanyProfiles!$T$43+(RANDBETWEEN(CompanyProfiles!$R$43,CompanyProfiles!$S$43))/100,CompanyProfiles!$T$42+(RANDBETWEEN(CompanyProfiles!$R$42,CompanyProfiles!$S$42))/100))</f>
        <v>12643.186666666666</v>
      </c>
    </row>
    <row r="1922" spans="1:11" x14ac:dyDescent="0.2">
      <c r="A1922" s="6">
        <f ca="1">IF(CompanyProfiles!F$44&gt;=RAND(),0,1)</f>
        <v>1</v>
      </c>
      <c r="B1922" s="6">
        <f ca="1">IF(CompanyProfiles!G$44&gt;=RAND(),0,1)</f>
        <v>1</v>
      </c>
      <c r="C1922" s="6">
        <f ca="1">IF(CompanyProfiles!H$44&gt;=RAND(),0,1)</f>
        <v>1</v>
      </c>
      <c r="D1922" s="6">
        <f ca="1">IF(CompanyProfiles!I$44&gt;=RAND(),0,1)</f>
        <v>1</v>
      </c>
      <c r="E1922" s="6">
        <f ca="1">IF(CompanyProfiles!J$44&gt;=RAND(),0,1)</f>
        <v>0</v>
      </c>
      <c r="F1922" s="6">
        <f ca="1">IF(CompanyProfiles!K$44&gt;=RAND(),0,1)</f>
        <v>1</v>
      </c>
      <c r="G1922" s="6">
        <f ca="1">IF(CompanyProfiles!L$44&gt;=RAND(),0,1)</f>
        <v>1</v>
      </c>
      <c r="H1922" s="6">
        <f ca="1">IF(CompanyProfiles!M$44&gt;=RAND(),0,1)</f>
        <v>1</v>
      </c>
      <c r="I1922" s="6">
        <f ca="1">IF(CompanyProfiles!N$44&gt;=RAND(),0,1)</f>
        <v>1</v>
      </c>
      <c r="J1922" s="12">
        <f ca="1">1-(SUM(COUNTIF(A1922:I1922,"= 1"))/CompanyProfiles!$F$47)</f>
        <v>0.11111111111111116</v>
      </c>
      <c r="K1922" s="6">
        <f ca="1">IF(J1922=0,0,IF(G1922=1,CompanyProfiles!$T$43+(RANDBETWEEN(CompanyProfiles!$R$43,CompanyProfiles!$S$43))/100,CompanyProfiles!$T$42+(RANDBETWEEN(CompanyProfiles!$R$42,CompanyProfiles!$S$42))/100))</f>
        <v>14623.706666666667</v>
      </c>
    </row>
    <row r="1923" spans="1:11" x14ac:dyDescent="0.2">
      <c r="A1923" s="6">
        <f ca="1">IF(CompanyProfiles!F$44&gt;=RAND(),0,1)</f>
        <v>0</v>
      </c>
      <c r="B1923" s="6">
        <f ca="1">IF(CompanyProfiles!G$44&gt;=RAND(),0,1)</f>
        <v>0</v>
      </c>
      <c r="C1923" s="6">
        <f ca="1">IF(CompanyProfiles!H$44&gt;=RAND(),0,1)</f>
        <v>1</v>
      </c>
      <c r="D1923" s="6">
        <f ca="1">IF(CompanyProfiles!I$44&gt;=RAND(),0,1)</f>
        <v>1</v>
      </c>
      <c r="E1923" s="6">
        <f ca="1">IF(CompanyProfiles!J$44&gt;=RAND(),0,1)</f>
        <v>1</v>
      </c>
      <c r="F1923" s="6">
        <f ca="1">IF(CompanyProfiles!K$44&gt;=RAND(),0,1)</f>
        <v>1</v>
      </c>
      <c r="G1923" s="6">
        <f ca="1">IF(CompanyProfiles!L$44&gt;=RAND(),0,1)</f>
        <v>1</v>
      </c>
      <c r="H1923" s="6">
        <f ca="1">IF(CompanyProfiles!M$44&gt;=RAND(),0,1)</f>
        <v>1</v>
      </c>
      <c r="I1923" s="6">
        <f ca="1">IF(CompanyProfiles!N$44&gt;=RAND(),0,1)</f>
        <v>1</v>
      </c>
      <c r="J1923" s="12">
        <f ca="1">1-(SUM(COUNTIF(A1923:I1923,"= 1"))/CompanyProfiles!$F$47)</f>
        <v>0.22222222222222221</v>
      </c>
      <c r="K1923" s="6">
        <f ca="1">IF(J1923=0,0,IF(G1923=1,CompanyProfiles!$T$43+(RANDBETWEEN(CompanyProfiles!$R$43,CompanyProfiles!$S$43))/100,CompanyProfiles!$T$42+(RANDBETWEEN(CompanyProfiles!$R$42,CompanyProfiles!$S$42))/100))</f>
        <v>7378.0066666666671</v>
      </c>
    </row>
    <row r="1924" spans="1:11" x14ac:dyDescent="0.2">
      <c r="A1924" s="6">
        <f ca="1">IF(CompanyProfiles!F$44&gt;=RAND(),0,1)</f>
        <v>1</v>
      </c>
      <c r="B1924" s="6">
        <f ca="1">IF(CompanyProfiles!G$44&gt;=RAND(),0,1)</f>
        <v>1</v>
      </c>
      <c r="C1924" s="6">
        <f ca="1">IF(CompanyProfiles!H$44&gt;=RAND(),0,1)</f>
        <v>0</v>
      </c>
      <c r="D1924" s="6">
        <f ca="1">IF(CompanyProfiles!I$44&gt;=RAND(),0,1)</f>
        <v>0</v>
      </c>
      <c r="E1924" s="6">
        <f ca="1">IF(CompanyProfiles!J$44&gt;=RAND(),0,1)</f>
        <v>0</v>
      </c>
      <c r="F1924" s="6">
        <f ca="1">IF(CompanyProfiles!K$44&gt;=RAND(),0,1)</f>
        <v>1</v>
      </c>
      <c r="G1924" s="6">
        <f ca="1">IF(CompanyProfiles!L$44&gt;=RAND(),0,1)</f>
        <v>1</v>
      </c>
      <c r="H1924" s="6">
        <f ca="1">IF(CompanyProfiles!M$44&gt;=RAND(),0,1)</f>
        <v>1</v>
      </c>
      <c r="I1924" s="6">
        <f ca="1">IF(CompanyProfiles!N$44&gt;=RAND(),0,1)</f>
        <v>1</v>
      </c>
      <c r="J1924" s="12">
        <f ca="1">1-(SUM(COUNTIF(A1924:I1924,"= 1"))/CompanyProfiles!$F$47)</f>
        <v>0.33333333333333337</v>
      </c>
      <c r="K1924" s="6">
        <f ca="1">IF(J1924=0,0,IF(G1924=1,CompanyProfiles!$T$43+(RANDBETWEEN(CompanyProfiles!$R$43,CompanyProfiles!$S$43))/100,CompanyProfiles!$T$42+(RANDBETWEEN(CompanyProfiles!$R$42,CompanyProfiles!$S$42))/100))</f>
        <v>5931.5366666666669</v>
      </c>
    </row>
    <row r="1925" spans="1:11" x14ac:dyDescent="0.2">
      <c r="A1925" s="6">
        <f ca="1">IF(CompanyProfiles!F$44&gt;=RAND(),0,1)</f>
        <v>1</v>
      </c>
      <c r="B1925" s="6">
        <f ca="1">IF(CompanyProfiles!G$44&gt;=RAND(),0,1)</f>
        <v>1</v>
      </c>
      <c r="C1925" s="6">
        <f ca="1">IF(CompanyProfiles!H$44&gt;=RAND(),0,1)</f>
        <v>1</v>
      </c>
      <c r="D1925" s="6">
        <f ca="1">IF(CompanyProfiles!I$44&gt;=RAND(),0,1)</f>
        <v>0</v>
      </c>
      <c r="E1925" s="6">
        <f ca="1">IF(CompanyProfiles!J$44&gt;=RAND(),0,1)</f>
        <v>1</v>
      </c>
      <c r="F1925" s="6">
        <f ca="1">IF(CompanyProfiles!K$44&gt;=RAND(),0,1)</f>
        <v>1</v>
      </c>
      <c r="G1925" s="6">
        <f ca="1">IF(CompanyProfiles!L$44&gt;=RAND(),0,1)</f>
        <v>1</v>
      </c>
      <c r="H1925" s="6">
        <f ca="1">IF(CompanyProfiles!M$44&gt;=RAND(),0,1)</f>
        <v>1</v>
      </c>
      <c r="I1925" s="6">
        <f ca="1">IF(CompanyProfiles!N$44&gt;=RAND(),0,1)</f>
        <v>1</v>
      </c>
      <c r="J1925" s="12">
        <f ca="1">1-(SUM(COUNTIF(A1925:I1925,"= 1"))/CompanyProfiles!$F$47)</f>
        <v>0.11111111111111116</v>
      </c>
      <c r="K1925" s="6">
        <f ca="1">IF(J1925=0,0,IF(G1925=1,CompanyProfiles!$T$43+(RANDBETWEEN(CompanyProfiles!$R$43,CompanyProfiles!$S$43))/100,CompanyProfiles!$T$42+(RANDBETWEEN(CompanyProfiles!$R$42,CompanyProfiles!$S$42))/100))</f>
        <v>5784.9666666666672</v>
      </c>
    </row>
    <row r="1926" spans="1:11" x14ac:dyDescent="0.2">
      <c r="A1926" s="6">
        <f ca="1">IF(CompanyProfiles!F$44&gt;=RAND(),0,1)</f>
        <v>1</v>
      </c>
      <c r="B1926" s="6">
        <f ca="1">IF(CompanyProfiles!G$44&gt;=RAND(),0,1)</f>
        <v>1</v>
      </c>
      <c r="C1926" s="6">
        <f ca="1">IF(CompanyProfiles!H$44&gt;=RAND(),0,1)</f>
        <v>1</v>
      </c>
      <c r="D1926" s="6">
        <f ca="1">IF(CompanyProfiles!I$44&gt;=RAND(),0,1)</f>
        <v>1</v>
      </c>
      <c r="E1926" s="6">
        <f ca="1">IF(CompanyProfiles!J$44&gt;=RAND(),0,1)</f>
        <v>0</v>
      </c>
      <c r="F1926" s="6">
        <f ca="1">IF(CompanyProfiles!K$44&gt;=RAND(),0,1)</f>
        <v>1</v>
      </c>
      <c r="G1926" s="6">
        <f ca="1">IF(CompanyProfiles!L$44&gt;=RAND(),0,1)</f>
        <v>0</v>
      </c>
      <c r="H1926" s="6">
        <f ca="1">IF(CompanyProfiles!M$44&gt;=RAND(),0,1)</f>
        <v>1</v>
      </c>
      <c r="I1926" s="6">
        <f ca="1">IF(CompanyProfiles!N$44&gt;=RAND(),0,1)</f>
        <v>1</v>
      </c>
      <c r="J1926" s="12">
        <f ca="1">1-(SUM(COUNTIF(A1926:I1926,"= 1"))/CompanyProfiles!$F$47)</f>
        <v>0.22222222222222221</v>
      </c>
      <c r="K1926" s="6">
        <f ca="1">IF(J1926=0,0,IF(G1926=1,CompanyProfiles!$T$43+(RANDBETWEEN(CompanyProfiles!$R$43,CompanyProfiles!$S$43))/100,CompanyProfiles!$T$42+(RANDBETWEEN(CompanyProfiles!$R$42,CompanyProfiles!$S$42))/100))</f>
        <v>1261.3566666666668</v>
      </c>
    </row>
    <row r="1927" spans="1:11" x14ac:dyDescent="0.2">
      <c r="A1927" s="6">
        <f ca="1">IF(CompanyProfiles!F$44&gt;=RAND(),0,1)</f>
        <v>0</v>
      </c>
      <c r="B1927" s="6">
        <f ca="1">IF(CompanyProfiles!G$44&gt;=RAND(),0,1)</f>
        <v>1</v>
      </c>
      <c r="C1927" s="6">
        <f ca="1">IF(CompanyProfiles!H$44&gt;=RAND(),0,1)</f>
        <v>1</v>
      </c>
      <c r="D1927" s="6">
        <f ca="1">IF(CompanyProfiles!I$44&gt;=RAND(),0,1)</f>
        <v>0</v>
      </c>
      <c r="E1927" s="6">
        <f ca="1">IF(CompanyProfiles!J$44&gt;=RAND(),0,1)</f>
        <v>1</v>
      </c>
      <c r="F1927" s="6">
        <f ca="1">IF(CompanyProfiles!K$44&gt;=RAND(),0,1)</f>
        <v>1</v>
      </c>
      <c r="G1927" s="6">
        <f ca="1">IF(CompanyProfiles!L$44&gt;=RAND(),0,1)</f>
        <v>1</v>
      </c>
      <c r="H1927" s="6">
        <f ca="1">IF(CompanyProfiles!M$44&gt;=RAND(),0,1)</f>
        <v>1</v>
      </c>
      <c r="I1927" s="6">
        <f ca="1">IF(CompanyProfiles!N$44&gt;=RAND(),0,1)</f>
        <v>1</v>
      </c>
      <c r="J1927" s="12">
        <f ca="1">1-(SUM(COUNTIF(A1927:I1927,"= 1"))/CompanyProfiles!$F$47)</f>
        <v>0.22222222222222221</v>
      </c>
      <c r="K1927" s="6">
        <f ca="1">IF(J1927=0,0,IF(G1927=1,CompanyProfiles!$T$43+(RANDBETWEEN(CompanyProfiles!$R$43,CompanyProfiles!$S$43))/100,CompanyProfiles!$T$42+(RANDBETWEEN(CompanyProfiles!$R$42,CompanyProfiles!$S$42))/100))</f>
        <v>14175.946666666667</v>
      </c>
    </row>
    <row r="1928" spans="1:11" x14ac:dyDescent="0.2">
      <c r="A1928" s="6">
        <f ca="1">IF(CompanyProfiles!F$44&gt;=RAND(),0,1)</f>
        <v>1</v>
      </c>
      <c r="B1928" s="6">
        <f ca="1">IF(CompanyProfiles!G$44&gt;=RAND(),0,1)</f>
        <v>0</v>
      </c>
      <c r="C1928" s="6">
        <f ca="1">IF(CompanyProfiles!H$44&gt;=RAND(),0,1)</f>
        <v>1</v>
      </c>
      <c r="D1928" s="6">
        <f ca="1">IF(CompanyProfiles!I$44&gt;=RAND(),0,1)</f>
        <v>1</v>
      </c>
      <c r="E1928" s="6">
        <f ca="1">IF(CompanyProfiles!J$44&gt;=RAND(),0,1)</f>
        <v>0</v>
      </c>
      <c r="F1928" s="6">
        <f ca="1">IF(CompanyProfiles!K$44&gt;=RAND(),0,1)</f>
        <v>1</v>
      </c>
      <c r="G1928" s="6">
        <f ca="1">IF(CompanyProfiles!L$44&gt;=RAND(),0,1)</f>
        <v>1</v>
      </c>
      <c r="H1928" s="6">
        <f ca="1">IF(CompanyProfiles!M$44&gt;=RAND(),0,1)</f>
        <v>1</v>
      </c>
      <c r="I1928" s="6">
        <f ca="1">IF(CompanyProfiles!N$44&gt;=RAND(),0,1)</f>
        <v>0</v>
      </c>
      <c r="J1928" s="12">
        <f ca="1">1-(SUM(COUNTIF(A1928:I1928,"= 1"))/CompanyProfiles!$F$47)</f>
        <v>0.33333333333333337</v>
      </c>
      <c r="K1928" s="6">
        <f ca="1">IF(J1928=0,0,IF(G1928=1,CompanyProfiles!$T$43+(RANDBETWEEN(CompanyProfiles!$R$43,CompanyProfiles!$S$43))/100,CompanyProfiles!$T$42+(RANDBETWEEN(CompanyProfiles!$R$42,CompanyProfiles!$S$42))/100))</f>
        <v>7435.2266666666665</v>
      </c>
    </row>
    <row r="1929" spans="1:11" x14ac:dyDescent="0.2">
      <c r="A1929" s="6">
        <f ca="1">IF(CompanyProfiles!F$44&gt;=RAND(),0,1)</f>
        <v>1</v>
      </c>
      <c r="B1929" s="6">
        <f ca="1">IF(CompanyProfiles!G$44&gt;=RAND(),0,1)</f>
        <v>0</v>
      </c>
      <c r="C1929" s="6">
        <f ca="1">IF(CompanyProfiles!H$44&gt;=RAND(),0,1)</f>
        <v>1</v>
      </c>
      <c r="D1929" s="6">
        <f ca="1">IF(CompanyProfiles!I$44&gt;=RAND(),0,1)</f>
        <v>0</v>
      </c>
      <c r="E1929" s="6">
        <f ca="1">IF(CompanyProfiles!J$44&gt;=RAND(),0,1)</f>
        <v>1</v>
      </c>
      <c r="F1929" s="6">
        <f ca="1">IF(CompanyProfiles!K$44&gt;=RAND(),0,1)</f>
        <v>1</v>
      </c>
      <c r="G1929" s="6">
        <f ca="1">IF(CompanyProfiles!L$44&gt;=RAND(),0,1)</f>
        <v>1</v>
      </c>
      <c r="H1929" s="6">
        <f ca="1">IF(CompanyProfiles!M$44&gt;=RAND(),0,1)</f>
        <v>0</v>
      </c>
      <c r="I1929" s="6">
        <f ca="1">IF(CompanyProfiles!N$44&gt;=RAND(),0,1)</f>
        <v>1</v>
      </c>
      <c r="J1929" s="12">
        <f ca="1">1-(SUM(COUNTIF(A1929:I1929,"= 1"))/CompanyProfiles!$F$47)</f>
        <v>0.33333333333333337</v>
      </c>
      <c r="K1929" s="6">
        <f ca="1">IF(J1929=0,0,IF(G1929=1,CompanyProfiles!$T$43+(RANDBETWEEN(CompanyProfiles!$R$43,CompanyProfiles!$S$43))/100,CompanyProfiles!$T$42+(RANDBETWEEN(CompanyProfiles!$R$42,CompanyProfiles!$S$42))/100))</f>
        <v>7086.3066666666673</v>
      </c>
    </row>
    <row r="1930" spans="1:11" x14ac:dyDescent="0.2">
      <c r="A1930" s="6">
        <f ca="1">IF(CompanyProfiles!F$44&gt;=RAND(),0,1)</f>
        <v>1</v>
      </c>
      <c r="B1930" s="6">
        <f ca="1">IF(CompanyProfiles!G$44&gt;=RAND(),0,1)</f>
        <v>0</v>
      </c>
      <c r="C1930" s="6">
        <f ca="1">IF(CompanyProfiles!H$44&gt;=RAND(),0,1)</f>
        <v>0</v>
      </c>
      <c r="D1930" s="6">
        <f ca="1">IF(CompanyProfiles!I$44&gt;=RAND(),0,1)</f>
        <v>1</v>
      </c>
      <c r="E1930" s="6">
        <f ca="1">IF(CompanyProfiles!J$44&gt;=RAND(),0,1)</f>
        <v>0</v>
      </c>
      <c r="F1930" s="6">
        <f ca="1">IF(CompanyProfiles!K$44&gt;=RAND(),0,1)</f>
        <v>1</v>
      </c>
      <c r="G1930" s="6">
        <f ca="1">IF(CompanyProfiles!L$44&gt;=RAND(),0,1)</f>
        <v>1</v>
      </c>
      <c r="H1930" s="6">
        <f ca="1">IF(CompanyProfiles!M$44&gt;=RAND(),0,1)</f>
        <v>1</v>
      </c>
      <c r="I1930" s="6">
        <f ca="1">IF(CompanyProfiles!N$44&gt;=RAND(),0,1)</f>
        <v>1</v>
      </c>
      <c r="J1930" s="12">
        <f ca="1">1-(SUM(COUNTIF(A1930:I1930,"= 1"))/CompanyProfiles!$F$47)</f>
        <v>0.33333333333333337</v>
      </c>
      <c r="K1930" s="6">
        <f ca="1">IF(J1930=0,0,IF(G1930=1,CompanyProfiles!$T$43+(RANDBETWEEN(CompanyProfiles!$R$43,CompanyProfiles!$S$43))/100,CompanyProfiles!$T$42+(RANDBETWEEN(CompanyProfiles!$R$42,CompanyProfiles!$S$42))/100))</f>
        <v>8543.6766666666663</v>
      </c>
    </row>
    <row r="1931" spans="1:11" x14ac:dyDescent="0.2">
      <c r="A1931" s="6">
        <f ca="1">IF(CompanyProfiles!F$44&gt;=RAND(),0,1)</f>
        <v>1</v>
      </c>
      <c r="B1931" s="6">
        <f ca="1">IF(CompanyProfiles!G$44&gt;=RAND(),0,1)</f>
        <v>0</v>
      </c>
      <c r="C1931" s="6">
        <f ca="1">IF(CompanyProfiles!H$44&gt;=RAND(),0,1)</f>
        <v>1</v>
      </c>
      <c r="D1931" s="6">
        <f ca="1">IF(CompanyProfiles!I$44&gt;=RAND(),0,1)</f>
        <v>1</v>
      </c>
      <c r="E1931" s="6">
        <f ca="1">IF(CompanyProfiles!J$44&gt;=RAND(),0,1)</f>
        <v>1</v>
      </c>
      <c r="F1931" s="6">
        <f ca="1">IF(CompanyProfiles!K$44&gt;=RAND(),0,1)</f>
        <v>1</v>
      </c>
      <c r="G1931" s="6">
        <f ca="1">IF(CompanyProfiles!L$44&gt;=RAND(),0,1)</f>
        <v>1</v>
      </c>
      <c r="H1931" s="6">
        <f ca="1">IF(CompanyProfiles!M$44&gt;=RAND(),0,1)</f>
        <v>0</v>
      </c>
      <c r="I1931" s="6">
        <f ca="1">IF(CompanyProfiles!N$44&gt;=RAND(),0,1)</f>
        <v>1</v>
      </c>
      <c r="J1931" s="12">
        <f ca="1">1-(SUM(COUNTIF(A1931:I1931,"= 1"))/CompanyProfiles!$F$47)</f>
        <v>0.22222222222222221</v>
      </c>
      <c r="K1931" s="6">
        <f ca="1">IF(J1931=0,0,IF(G1931=1,CompanyProfiles!$T$43+(RANDBETWEEN(CompanyProfiles!$R$43,CompanyProfiles!$S$43))/100,CompanyProfiles!$T$42+(RANDBETWEEN(CompanyProfiles!$R$42,CompanyProfiles!$S$42))/100))</f>
        <v>15215.686666666666</v>
      </c>
    </row>
    <row r="1932" spans="1:11" x14ac:dyDescent="0.2">
      <c r="A1932" s="6">
        <f ca="1">IF(CompanyProfiles!F$44&gt;=RAND(),0,1)</f>
        <v>1</v>
      </c>
      <c r="B1932" s="6">
        <f ca="1">IF(CompanyProfiles!G$44&gt;=RAND(),0,1)</f>
        <v>1</v>
      </c>
      <c r="C1932" s="6">
        <f ca="1">IF(CompanyProfiles!H$44&gt;=RAND(),0,1)</f>
        <v>1</v>
      </c>
      <c r="D1932" s="6">
        <f ca="1">IF(CompanyProfiles!I$44&gt;=RAND(),0,1)</f>
        <v>1</v>
      </c>
      <c r="E1932" s="6">
        <f ca="1">IF(CompanyProfiles!J$44&gt;=RAND(),0,1)</f>
        <v>0</v>
      </c>
      <c r="F1932" s="6">
        <f ca="1">IF(CompanyProfiles!K$44&gt;=RAND(),0,1)</f>
        <v>1</v>
      </c>
      <c r="G1932" s="6">
        <f ca="1">IF(CompanyProfiles!L$44&gt;=RAND(),0,1)</f>
        <v>1</v>
      </c>
      <c r="H1932" s="6">
        <f ca="1">IF(CompanyProfiles!M$44&gt;=RAND(),0,1)</f>
        <v>1</v>
      </c>
      <c r="I1932" s="6">
        <f ca="1">IF(CompanyProfiles!N$44&gt;=RAND(),0,1)</f>
        <v>1</v>
      </c>
      <c r="J1932" s="12">
        <f ca="1">1-(SUM(COUNTIF(A1932:I1932,"= 1"))/CompanyProfiles!$F$47)</f>
        <v>0.11111111111111116</v>
      </c>
      <c r="K1932" s="6">
        <f ca="1">IF(J1932=0,0,IF(G1932=1,CompanyProfiles!$T$43+(RANDBETWEEN(CompanyProfiles!$R$43,CompanyProfiles!$S$43))/100,CompanyProfiles!$T$42+(RANDBETWEEN(CompanyProfiles!$R$42,CompanyProfiles!$S$42))/100))</f>
        <v>9388.8166666666675</v>
      </c>
    </row>
    <row r="1933" spans="1:11" x14ac:dyDescent="0.2">
      <c r="A1933" s="6">
        <f ca="1">IF(CompanyProfiles!F$44&gt;=RAND(),0,1)</f>
        <v>1</v>
      </c>
      <c r="B1933" s="6">
        <f ca="1">IF(CompanyProfiles!G$44&gt;=RAND(),0,1)</f>
        <v>1</v>
      </c>
      <c r="C1933" s="6">
        <f ca="1">IF(CompanyProfiles!H$44&gt;=RAND(),0,1)</f>
        <v>0</v>
      </c>
      <c r="D1933" s="6">
        <f ca="1">IF(CompanyProfiles!I$44&gt;=RAND(),0,1)</f>
        <v>1</v>
      </c>
      <c r="E1933" s="6">
        <f ca="1">IF(CompanyProfiles!J$44&gt;=RAND(),0,1)</f>
        <v>1</v>
      </c>
      <c r="F1933" s="6">
        <f ca="1">IF(CompanyProfiles!K$44&gt;=RAND(),0,1)</f>
        <v>1</v>
      </c>
      <c r="G1933" s="6">
        <f ca="1">IF(CompanyProfiles!L$44&gt;=RAND(),0,1)</f>
        <v>0</v>
      </c>
      <c r="H1933" s="6">
        <f ca="1">IF(CompanyProfiles!M$44&gt;=RAND(),0,1)</f>
        <v>1</v>
      </c>
      <c r="I1933" s="6">
        <f ca="1">IF(CompanyProfiles!N$44&gt;=RAND(),0,1)</f>
        <v>1</v>
      </c>
      <c r="J1933" s="12">
        <f ca="1">1-(SUM(COUNTIF(A1933:I1933,"= 1"))/CompanyProfiles!$F$47)</f>
        <v>0.22222222222222221</v>
      </c>
      <c r="K1933" s="6">
        <f ca="1">IF(J1933=0,0,IF(G1933=1,CompanyProfiles!$T$43+(RANDBETWEEN(CompanyProfiles!$R$43,CompanyProfiles!$S$43))/100,CompanyProfiles!$T$42+(RANDBETWEEN(CompanyProfiles!$R$42,CompanyProfiles!$S$42))/100))</f>
        <v>4646.4566666666669</v>
      </c>
    </row>
    <row r="1934" spans="1:11" x14ac:dyDescent="0.2">
      <c r="A1934" s="6">
        <f ca="1">IF(CompanyProfiles!F$44&gt;=RAND(),0,1)</f>
        <v>1</v>
      </c>
      <c r="B1934" s="6">
        <f ca="1">IF(CompanyProfiles!G$44&gt;=RAND(),0,1)</f>
        <v>1</v>
      </c>
      <c r="C1934" s="6">
        <f ca="1">IF(CompanyProfiles!H$44&gt;=RAND(),0,1)</f>
        <v>1</v>
      </c>
      <c r="D1934" s="6">
        <f ca="1">IF(CompanyProfiles!I$44&gt;=RAND(),0,1)</f>
        <v>1</v>
      </c>
      <c r="E1934" s="6">
        <f ca="1">IF(CompanyProfiles!J$44&gt;=RAND(),0,1)</f>
        <v>1</v>
      </c>
      <c r="F1934" s="6">
        <f ca="1">IF(CompanyProfiles!K$44&gt;=RAND(),0,1)</f>
        <v>1</v>
      </c>
      <c r="G1934" s="6">
        <f ca="1">IF(CompanyProfiles!L$44&gt;=RAND(),0,1)</f>
        <v>0</v>
      </c>
      <c r="H1934" s="6">
        <f ca="1">IF(CompanyProfiles!M$44&gt;=RAND(),0,1)</f>
        <v>1</v>
      </c>
      <c r="I1934" s="6">
        <f ca="1">IF(CompanyProfiles!N$44&gt;=RAND(),0,1)</f>
        <v>0</v>
      </c>
      <c r="J1934" s="12">
        <f ca="1">1-(SUM(COUNTIF(A1934:I1934,"= 1"))/CompanyProfiles!$F$47)</f>
        <v>0.22222222222222221</v>
      </c>
      <c r="K1934" s="6">
        <f ca="1">IF(J1934=0,0,IF(G1934=1,CompanyProfiles!$T$43+(RANDBETWEEN(CompanyProfiles!$R$43,CompanyProfiles!$S$43))/100,CompanyProfiles!$T$42+(RANDBETWEEN(CompanyProfiles!$R$42,CompanyProfiles!$S$42))/100))</f>
        <v>4591.3166666666666</v>
      </c>
    </row>
    <row r="1935" spans="1:11" x14ac:dyDescent="0.2">
      <c r="A1935" s="6">
        <f ca="1">IF(CompanyProfiles!F$44&gt;=RAND(),0,1)</f>
        <v>0</v>
      </c>
      <c r="B1935" s="6">
        <f ca="1">IF(CompanyProfiles!G$44&gt;=RAND(),0,1)</f>
        <v>0</v>
      </c>
      <c r="C1935" s="6">
        <f ca="1">IF(CompanyProfiles!H$44&gt;=RAND(),0,1)</f>
        <v>0</v>
      </c>
      <c r="D1935" s="6">
        <f ca="1">IF(CompanyProfiles!I$44&gt;=RAND(),0,1)</f>
        <v>0</v>
      </c>
      <c r="E1935" s="6">
        <f ca="1">IF(CompanyProfiles!J$44&gt;=RAND(),0,1)</f>
        <v>1</v>
      </c>
      <c r="F1935" s="6">
        <f ca="1">IF(CompanyProfiles!K$44&gt;=RAND(),0,1)</f>
        <v>1</v>
      </c>
      <c r="G1935" s="6">
        <f ca="1">IF(CompanyProfiles!L$44&gt;=RAND(),0,1)</f>
        <v>1</v>
      </c>
      <c r="H1935" s="6">
        <f ca="1">IF(CompanyProfiles!M$44&gt;=RAND(),0,1)</f>
        <v>1</v>
      </c>
      <c r="I1935" s="6">
        <f ca="1">IF(CompanyProfiles!N$44&gt;=RAND(),0,1)</f>
        <v>0</v>
      </c>
      <c r="J1935" s="12">
        <f ca="1">1-(SUM(COUNTIF(A1935:I1935,"= 1"))/CompanyProfiles!$F$47)</f>
        <v>0.55555555555555558</v>
      </c>
      <c r="K1935" s="6">
        <f ca="1">IF(J1935=0,0,IF(G1935=1,CompanyProfiles!$T$43+(RANDBETWEEN(CompanyProfiles!$R$43,CompanyProfiles!$S$43))/100,CompanyProfiles!$T$42+(RANDBETWEEN(CompanyProfiles!$R$42,CompanyProfiles!$S$42))/100))</f>
        <v>15107.376666666667</v>
      </c>
    </row>
    <row r="1936" spans="1:11" x14ac:dyDescent="0.2">
      <c r="A1936" s="6">
        <f ca="1">IF(CompanyProfiles!F$44&gt;=RAND(),0,1)</f>
        <v>0</v>
      </c>
      <c r="B1936" s="6">
        <f ca="1">IF(CompanyProfiles!G$44&gt;=RAND(),0,1)</f>
        <v>1</v>
      </c>
      <c r="C1936" s="6">
        <f ca="1">IF(CompanyProfiles!H$44&gt;=RAND(),0,1)</f>
        <v>1</v>
      </c>
      <c r="D1936" s="6">
        <f ca="1">IF(CompanyProfiles!I$44&gt;=RAND(),0,1)</f>
        <v>1</v>
      </c>
      <c r="E1936" s="6">
        <f ca="1">IF(CompanyProfiles!J$44&gt;=RAND(),0,1)</f>
        <v>1</v>
      </c>
      <c r="F1936" s="6">
        <f ca="1">IF(CompanyProfiles!K$44&gt;=RAND(),0,1)</f>
        <v>1</v>
      </c>
      <c r="G1936" s="6">
        <f ca="1">IF(CompanyProfiles!L$44&gt;=RAND(),0,1)</f>
        <v>1</v>
      </c>
      <c r="H1936" s="6">
        <f ca="1">IF(CompanyProfiles!M$44&gt;=RAND(),0,1)</f>
        <v>1</v>
      </c>
      <c r="I1936" s="6">
        <f ca="1">IF(CompanyProfiles!N$44&gt;=RAND(),0,1)</f>
        <v>0</v>
      </c>
      <c r="J1936" s="12">
        <f ca="1">1-(SUM(COUNTIF(A1936:I1936,"= 1"))/CompanyProfiles!$F$47)</f>
        <v>0.22222222222222221</v>
      </c>
      <c r="K1936" s="6">
        <f ca="1">IF(J1936=0,0,IF(G1936=1,CompanyProfiles!$T$43+(RANDBETWEEN(CompanyProfiles!$R$43,CompanyProfiles!$S$43))/100,CompanyProfiles!$T$42+(RANDBETWEEN(CompanyProfiles!$R$42,CompanyProfiles!$S$42))/100))</f>
        <v>14652.106666666667</v>
      </c>
    </row>
    <row r="1937" spans="1:11" x14ac:dyDescent="0.2">
      <c r="A1937" s="6">
        <f ca="1">IF(CompanyProfiles!F$44&gt;=RAND(),0,1)</f>
        <v>0</v>
      </c>
      <c r="B1937" s="6">
        <f ca="1">IF(CompanyProfiles!G$44&gt;=RAND(),0,1)</f>
        <v>0</v>
      </c>
      <c r="C1937" s="6">
        <f ca="1">IF(CompanyProfiles!H$44&gt;=RAND(),0,1)</f>
        <v>1</v>
      </c>
      <c r="D1937" s="6">
        <f ca="1">IF(CompanyProfiles!I$44&gt;=RAND(),0,1)</f>
        <v>1</v>
      </c>
      <c r="E1937" s="6">
        <f ca="1">IF(CompanyProfiles!J$44&gt;=RAND(),0,1)</f>
        <v>0</v>
      </c>
      <c r="F1937" s="6">
        <f ca="1">IF(CompanyProfiles!K$44&gt;=RAND(),0,1)</f>
        <v>1</v>
      </c>
      <c r="G1937" s="6">
        <f ca="1">IF(CompanyProfiles!L$44&gt;=RAND(),0,1)</f>
        <v>1</v>
      </c>
      <c r="H1937" s="6">
        <f ca="1">IF(CompanyProfiles!M$44&gt;=RAND(),0,1)</f>
        <v>0</v>
      </c>
      <c r="I1937" s="6">
        <f ca="1">IF(CompanyProfiles!N$44&gt;=RAND(),0,1)</f>
        <v>0</v>
      </c>
      <c r="J1937" s="12">
        <f ca="1">1-(SUM(COUNTIF(A1937:I1937,"= 1"))/CompanyProfiles!$F$47)</f>
        <v>0.55555555555555558</v>
      </c>
      <c r="K1937" s="6">
        <f ca="1">IF(J1937=0,0,IF(G1937=1,CompanyProfiles!$T$43+(RANDBETWEEN(CompanyProfiles!$R$43,CompanyProfiles!$S$43))/100,CompanyProfiles!$T$42+(RANDBETWEEN(CompanyProfiles!$R$42,CompanyProfiles!$S$42))/100))</f>
        <v>11483.076666666668</v>
      </c>
    </row>
    <row r="1938" spans="1:11" x14ac:dyDescent="0.2">
      <c r="A1938" s="6">
        <f ca="1">IF(CompanyProfiles!F$44&gt;=RAND(),0,1)</f>
        <v>1</v>
      </c>
      <c r="B1938" s="6">
        <f ca="1">IF(CompanyProfiles!G$44&gt;=RAND(),0,1)</f>
        <v>0</v>
      </c>
      <c r="C1938" s="6">
        <f ca="1">IF(CompanyProfiles!H$44&gt;=RAND(),0,1)</f>
        <v>1</v>
      </c>
      <c r="D1938" s="6">
        <f ca="1">IF(CompanyProfiles!I$44&gt;=RAND(),0,1)</f>
        <v>1</v>
      </c>
      <c r="E1938" s="6">
        <f ca="1">IF(CompanyProfiles!J$44&gt;=RAND(),0,1)</f>
        <v>0</v>
      </c>
      <c r="F1938" s="6">
        <f ca="1">IF(CompanyProfiles!K$44&gt;=RAND(),0,1)</f>
        <v>1</v>
      </c>
      <c r="G1938" s="6">
        <f ca="1">IF(CompanyProfiles!L$44&gt;=RAND(),0,1)</f>
        <v>1</v>
      </c>
      <c r="H1938" s="6">
        <f ca="1">IF(CompanyProfiles!M$44&gt;=RAND(),0,1)</f>
        <v>1</v>
      </c>
      <c r="I1938" s="6">
        <f ca="1">IF(CompanyProfiles!N$44&gt;=RAND(),0,1)</f>
        <v>1</v>
      </c>
      <c r="J1938" s="12">
        <f ca="1">1-(SUM(COUNTIF(A1938:I1938,"= 1"))/CompanyProfiles!$F$47)</f>
        <v>0.22222222222222221</v>
      </c>
      <c r="K1938" s="6">
        <f ca="1">IF(J1938=0,0,IF(G1938=1,CompanyProfiles!$T$43+(RANDBETWEEN(CompanyProfiles!$R$43,CompanyProfiles!$S$43))/100,CompanyProfiles!$T$42+(RANDBETWEEN(CompanyProfiles!$R$42,CompanyProfiles!$S$42))/100))</f>
        <v>11117.006666666666</v>
      </c>
    </row>
    <row r="1939" spans="1:11" x14ac:dyDescent="0.2">
      <c r="A1939" s="6">
        <f ca="1">IF(CompanyProfiles!F$44&gt;=RAND(),0,1)</f>
        <v>1</v>
      </c>
      <c r="B1939" s="6">
        <f ca="1">IF(CompanyProfiles!G$44&gt;=RAND(),0,1)</f>
        <v>0</v>
      </c>
      <c r="C1939" s="6">
        <f ca="1">IF(CompanyProfiles!H$44&gt;=RAND(),0,1)</f>
        <v>0</v>
      </c>
      <c r="D1939" s="6">
        <f ca="1">IF(CompanyProfiles!I$44&gt;=RAND(),0,1)</f>
        <v>1</v>
      </c>
      <c r="E1939" s="6">
        <f ca="1">IF(CompanyProfiles!J$44&gt;=RAND(),0,1)</f>
        <v>1</v>
      </c>
      <c r="F1939" s="6">
        <f ca="1">IF(CompanyProfiles!K$44&gt;=RAND(),0,1)</f>
        <v>1</v>
      </c>
      <c r="G1939" s="6">
        <f ca="1">IF(CompanyProfiles!L$44&gt;=RAND(),0,1)</f>
        <v>0</v>
      </c>
      <c r="H1939" s="6">
        <f ca="1">IF(CompanyProfiles!M$44&gt;=RAND(),0,1)</f>
        <v>0</v>
      </c>
      <c r="I1939" s="6">
        <f ca="1">IF(CompanyProfiles!N$44&gt;=RAND(),0,1)</f>
        <v>1</v>
      </c>
      <c r="J1939" s="12">
        <f ca="1">1-(SUM(COUNTIF(A1939:I1939,"= 1"))/CompanyProfiles!$F$47)</f>
        <v>0.44444444444444442</v>
      </c>
      <c r="K1939" s="6">
        <f ca="1">IF(J1939=0,0,IF(G1939=1,CompanyProfiles!$T$43+(RANDBETWEEN(CompanyProfiles!$R$43,CompanyProfiles!$S$43))/100,CompanyProfiles!$T$42+(RANDBETWEEN(CompanyProfiles!$R$42,CompanyProfiles!$S$42))/100))</f>
        <v>1779.8766666666668</v>
      </c>
    </row>
    <row r="1940" spans="1:11" x14ac:dyDescent="0.2">
      <c r="A1940" s="6">
        <f ca="1">IF(CompanyProfiles!F$44&gt;=RAND(),0,1)</f>
        <v>1</v>
      </c>
      <c r="B1940" s="6">
        <f ca="1">IF(CompanyProfiles!G$44&gt;=RAND(),0,1)</f>
        <v>1</v>
      </c>
      <c r="C1940" s="6">
        <f ca="1">IF(CompanyProfiles!H$44&gt;=RAND(),0,1)</f>
        <v>1</v>
      </c>
      <c r="D1940" s="6">
        <f ca="1">IF(CompanyProfiles!I$44&gt;=RAND(),0,1)</f>
        <v>1</v>
      </c>
      <c r="E1940" s="6">
        <f ca="1">IF(CompanyProfiles!J$44&gt;=RAND(),0,1)</f>
        <v>1</v>
      </c>
      <c r="F1940" s="6">
        <f ca="1">IF(CompanyProfiles!K$44&gt;=RAND(),0,1)</f>
        <v>1</v>
      </c>
      <c r="G1940" s="6">
        <f ca="1">IF(CompanyProfiles!L$44&gt;=RAND(),0,1)</f>
        <v>0</v>
      </c>
      <c r="H1940" s="6">
        <f ca="1">IF(CompanyProfiles!M$44&gt;=RAND(),0,1)</f>
        <v>1</v>
      </c>
      <c r="I1940" s="6">
        <f ca="1">IF(CompanyProfiles!N$44&gt;=RAND(),0,1)</f>
        <v>0</v>
      </c>
      <c r="J1940" s="12">
        <f ca="1">1-(SUM(COUNTIF(A1940:I1940,"= 1"))/CompanyProfiles!$F$47)</f>
        <v>0.22222222222222221</v>
      </c>
      <c r="K1940" s="6">
        <f ca="1">IF(J1940=0,0,IF(G1940=1,CompanyProfiles!$T$43+(RANDBETWEEN(CompanyProfiles!$R$43,CompanyProfiles!$S$43))/100,CompanyProfiles!$T$42+(RANDBETWEEN(CompanyProfiles!$R$42,CompanyProfiles!$S$42))/100))</f>
        <v>3356.7166666666667</v>
      </c>
    </row>
    <row r="1941" spans="1:11" x14ac:dyDescent="0.2">
      <c r="A1941" s="6">
        <f ca="1">IF(CompanyProfiles!F$44&gt;=RAND(),0,1)</f>
        <v>1</v>
      </c>
      <c r="B1941" s="6">
        <f ca="1">IF(CompanyProfiles!G$44&gt;=RAND(),0,1)</f>
        <v>1</v>
      </c>
      <c r="C1941" s="6">
        <f ca="1">IF(CompanyProfiles!H$44&gt;=RAND(),0,1)</f>
        <v>0</v>
      </c>
      <c r="D1941" s="6">
        <f ca="1">IF(CompanyProfiles!I$44&gt;=RAND(),0,1)</f>
        <v>1</v>
      </c>
      <c r="E1941" s="6">
        <f ca="1">IF(CompanyProfiles!J$44&gt;=RAND(),0,1)</f>
        <v>0</v>
      </c>
      <c r="F1941" s="6">
        <f ca="1">IF(CompanyProfiles!K$44&gt;=RAND(),0,1)</f>
        <v>1</v>
      </c>
      <c r="G1941" s="6">
        <f ca="1">IF(CompanyProfiles!L$44&gt;=RAND(),0,1)</f>
        <v>1</v>
      </c>
      <c r="H1941" s="6">
        <f ca="1">IF(CompanyProfiles!M$44&gt;=RAND(),0,1)</f>
        <v>1</v>
      </c>
      <c r="I1941" s="6">
        <f ca="1">IF(CompanyProfiles!N$44&gt;=RAND(),0,1)</f>
        <v>1</v>
      </c>
      <c r="J1941" s="12">
        <f ca="1">1-(SUM(COUNTIF(A1941:I1941,"= 1"))/CompanyProfiles!$F$47)</f>
        <v>0.22222222222222221</v>
      </c>
      <c r="K1941" s="6">
        <f ca="1">IF(J1941=0,0,IF(G1941=1,CompanyProfiles!$T$43+(RANDBETWEEN(CompanyProfiles!$R$43,CompanyProfiles!$S$43))/100,CompanyProfiles!$T$42+(RANDBETWEEN(CompanyProfiles!$R$42,CompanyProfiles!$S$42))/100))</f>
        <v>7800.8466666666664</v>
      </c>
    </row>
    <row r="1942" spans="1:11" x14ac:dyDescent="0.2">
      <c r="A1942" s="6">
        <f ca="1">IF(CompanyProfiles!F$44&gt;=RAND(),0,1)</f>
        <v>1</v>
      </c>
      <c r="B1942" s="6">
        <f ca="1">IF(CompanyProfiles!G$44&gt;=RAND(),0,1)</f>
        <v>0</v>
      </c>
      <c r="C1942" s="6">
        <f ca="1">IF(CompanyProfiles!H$44&gt;=RAND(),0,1)</f>
        <v>0</v>
      </c>
      <c r="D1942" s="6">
        <f ca="1">IF(CompanyProfiles!I$44&gt;=RAND(),0,1)</f>
        <v>1</v>
      </c>
      <c r="E1942" s="6">
        <f ca="1">IF(CompanyProfiles!J$44&gt;=RAND(),0,1)</f>
        <v>1</v>
      </c>
      <c r="F1942" s="6">
        <f ca="1">IF(CompanyProfiles!K$44&gt;=RAND(),0,1)</f>
        <v>1</v>
      </c>
      <c r="G1942" s="6">
        <f ca="1">IF(CompanyProfiles!L$44&gt;=RAND(),0,1)</f>
        <v>1</v>
      </c>
      <c r="H1942" s="6">
        <f ca="1">IF(CompanyProfiles!M$44&gt;=RAND(),0,1)</f>
        <v>1</v>
      </c>
      <c r="I1942" s="6">
        <f ca="1">IF(CompanyProfiles!N$44&gt;=RAND(),0,1)</f>
        <v>1</v>
      </c>
      <c r="J1942" s="12">
        <f ca="1">1-(SUM(COUNTIF(A1942:I1942,"= 1"))/CompanyProfiles!$F$47)</f>
        <v>0.22222222222222221</v>
      </c>
      <c r="K1942" s="6">
        <f ca="1">IF(J1942=0,0,IF(G1942=1,CompanyProfiles!$T$43+(RANDBETWEEN(CompanyProfiles!$R$43,CompanyProfiles!$S$43))/100,CompanyProfiles!$T$42+(RANDBETWEEN(CompanyProfiles!$R$42,CompanyProfiles!$S$42))/100))</f>
        <v>13359.096666666666</v>
      </c>
    </row>
    <row r="1943" spans="1:11" x14ac:dyDescent="0.2">
      <c r="A1943" s="6">
        <f ca="1">IF(CompanyProfiles!F$44&gt;=RAND(),0,1)</f>
        <v>1</v>
      </c>
      <c r="B1943" s="6">
        <f ca="1">IF(CompanyProfiles!G$44&gt;=RAND(),0,1)</f>
        <v>1</v>
      </c>
      <c r="C1943" s="6">
        <f ca="1">IF(CompanyProfiles!H$44&gt;=RAND(),0,1)</f>
        <v>1</v>
      </c>
      <c r="D1943" s="6">
        <f ca="1">IF(CompanyProfiles!I$44&gt;=RAND(),0,1)</f>
        <v>1</v>
      </c>
      <c r="E1943" s="6">
        <f ca="1">IF(CompanyProfiles!J$44&gt;=RAND(),0,1)</f>
        <v>1</v>
      </c>
      <c r="F1943" s="6">
        <f ca="1">IF(CompanyProfiles!K$44&gt;=RAND(),0,1)</f>
        <v>1</v>
      </c>
      <c r="G1943" s="6">
        <f ca="1">IF(CompanyProfiles!L$44&gt;=RAND(),0,1)</f>
        <v>1</v>
      </c>
      <c r="H1943" s="6">
        <f ca="1">IF(CompanyProfiles!M$44&gt;=RAND(),0,1)</f>
        <v>1</v>
      </c>
      <c r="I1943" s="6">
        <f ca="1">IF(CompanyProfiles!N$44&gt;=RAND(),0,1)</f>
        <v>1</v>
      </c>
      <c r="J1943" s="12">
        <f ca="1">1-(SUM(COUNTIF(A1943:I1943,"= 1"))/CompanyProfiles!$F$47)</f>
        <v>0</v>
      </c>
      <c r="K1943" s="6">
        <f ca="1">IF(J1943=0,0,IF(G1943=1,CompanyProfiles!$T$43+(RANDBETWEEN(CompanyProfiles!$R$43,CompanyProfiles!$S$43))/100,CompanyProfiles!$T$42+(RANDBETWEEN(CompanyProfiles!$R$42,CompanyProfiles!$S$42))/100))</f>
        <v>0</v>
      </c>
    </row>
    <row r="1944" spans="1:11" x14ac:dyDescent="0.2">
      <c r="A1944" s="6">
        <f ca="1">IF(CompanyProfiles!F$44&gt;=RAND(),0,1)</f>
        <v>1</v>
      </c>
      <c r="B1944" s="6">
        <f ca="1">IF(CompanyProfiles!G$44&gt;=RAND(),0,1)</f>
        <v>0</v>
      </c>
      <c r="C1944" s="6">
        <f ca="1">IF(CompanyProfiles!H$44&gt;=RAND(),0,1)</f>
        <v>1</v>
      </c>
      <c r="D1944" s="6">
        <f ca="1">IF(CompanyProfiles!I$44&gt;=RAND(),0,1)</f>
        <v>1</v>
      </c>
      <c r="E1944" s="6">
        <f ca="1">IF(CompanyProfiles!J$44&gt;=RAND(),0,1)</f>
        <v>1</v>
      </c>
      <c r="F1944" s="6">
        <f ca="1">IF(CompanyProfiles!K$44&gt;=RAND(),0,1)</f>
        <v>1</v>
      </c>
      <c r="G1944" s="6">
        <f ca="1">IF(CompanyProfiles!L$44&gt;=RAND(),0,1)</f>
        <v>1</v>
      </c>
      <c r="H1944" s="6">
        <f ca="1">IF(CompanyProfiles!M$44&gt;=RAND(),0,1)</f>
        <v>1</v>
      </c>
      <c r="I1944" s="6">
        <f ca="1">IF(CompanyProfiles!N$44&gt;=RAND(),0,1)</f>
        <v>1</v>
      </c>
      <c r="J1944" s="12">
        <f ca="1">1-(SUM(COUNTIF(A1944:I1944,"= 1"))/CompanyProfiles!$F$47)</f>
        <v>0.11111111111111116</v>
      </c>
      <c r="K1944" s="6">
        <f ca="1">IF(J1944=0,0,IF(G1944=1,CompanyProfiles!$T$43+(RANDBETWEEN(CompanyProfiles!$R$43,CompanyProfiles!$S$43))/100,CompanyProfiles!$T$42+(RANDBETWEEN(CompanyProfiles!$R$42,CompanyProfiles!$S$42))/100))</f>
        <v>10358.616666666667</v>
      </c>
    </row>
    <row r="1945" spans="1:11" x14ac:dyDescent="0.2">
      <c r="A1945" s="6">
        <f ca="1">IF(CompanyProfiles!F$44&gt;=RAND(),0,1)</f>
        <v>1</v>
      </c>
      <c r="B1945" s="6">
        <f ca="1">IF(CompanyProfiles!G$44&gt;=RAND(),0,1)</f>
        <v>1</v>
      </c>
      <c r="C1945" s="6">
        <f ca="1">IF(CompanyProfiles!H$44&gt;=RAND(),0,1)</f>
        <v>0</v>
      </c>
      <c r="D1945" s="6">
        <f ca="1">IF(CompanyProfiles!I$44&gt;=RAND(),0,1)</f>
        <v>0</v>
      </c>
      <c r="E1945" s="6">
        <f ca="1">IF(CompanyProfiles!J$44&gt;=RAND(),0,1)</f>
        <v>1</v>
      </c>
      <c r="F1945" s="6">
        <f ca="1">IF(CompanyProfiles!K$44&gt;=RAND(),0,1)</f>
        <v>1</v>
      </c>
      <c r="G1945" s="6">
        <f ca="1">IF(CompanyProfiles!L$44&gt;=RAND(),0,1)</f>
        <v>1</v>
      </c>
      <c r="H1945" s="6">
        <f ca="1">IF(CompanyProfiles!M$44&gt;=RAND(),0,1)</f>
        <v>1</v>
      </c>
      <c r="I1945" s="6">
        <f ca="1">IF(CompanyProfiles!N$44&gt;=RAND(),0,1)</f>
        <v>0</v>
      </c>
      <c r="J1945" s="12">
        <f ca="1">1-(SUM(COUNTIF(A1945:I1945,"= 1"))/CompanyProfiles!$F$47)</f>
        <v>0.33333333333333337</v>
      </c>
      <c r="K1945" s="6">
        <f ca="1">IF(J1945=0,0,IF(G1945=1,CompanyProfiles!$T$43+(RANDBETWEEN(CompanyProfiles!$R$43,CompanyProfiles!$S$43))/100,CompanyProfiles!$T$42+(RANDBETWEEN(CompanyProfiles!$R$42,CompanyProfiles!$S$42))/100))</f>
        <v>7696.2266666666665</v>
      </c>
    </row>
    <row r="1946" spans="1:11" x14ac:dyDescent="0.2">
      <c r="A1946" s="6">
        <f ca="1">IF(CompanyProfiles!F$44&gt;=RAND(),0,1)</f>
        <v>0</v>
      </c>
      <c r="B1946" s="6">
        <f ca="1">IF(CompanyProfiles!G$44&gt;=RAND(),0,1)</f>
        <v>1</v>
      </c>
      <c r="C1946" s="6">
        <f ca="1">IF(CompanyProfiles!H$44&gt;=RAND(),0,1)</f>
        <v>0</v>
      </c>
      <c r="D1946" s="6">
        <f ca="1">IF(CompanyProfiles!I$44&gt;=RAND(),0,1)</f>
        <v>1</v>
      </c>
      <c r="E1946" s="6">
        <f ca="1">IF(CompanyProfiles!J$44&gt;=RAND(),0,1)</f>
        <v>1</v>
      </c>
      <c r="F1946" s="6">
        <f ca="1">IF(CompanyProfiles!K$44&gt;=RAND(),0,1)</f>
        <v>0</v>
      </c>
      <c r="G1946" s="6">
        <f ca="1">IF(CompanyProfiles!L$44&gt;=RAND(),0,1)</f>
        <v>1</v>
      </c>
      <c r="H1946" s="6">
        <f ca="1">IF(CompanyProfiles!M$44&gt;=RAND(),0,1)</f>
        <v>1</v>
      </c>
      <c r="I1946" s="6">
        <f ca="1">IF(CompanyProfiles!N$44&gt;=RAND(),0,1)</f>
        <v>1</v>
      </c>
      <c r="J1946" s="12">
        <f ca="1">1-(SUM(COUNTIF(A1946:I1946,"= 1"))/CompanyProfiles!$F$47)</f>
        <v>0.33333333333333337</v>
      </c>
      <c r="K1946" s="6">
        <f ca="1">IF(J1946=0,0,IF(G1946=1,CompanyProfiles!$T$43+(RANDBETWEEN(CompanyProfiles!$R$43,CompanyProfiles!$S$43))/100,CompanyProfiles!$T$42+(RANDBETWEEN(CompanyProfiles!$R$42,CompanyProfiles!$S$42))/100))</f>
        <v>15221.456666666667</v>
      </c>
    </row>
    <row r="1947" spans="1:11" x14ac:dyDescent="0.2">
      <c r="A1947" s="6">
        <f ca="1">IF(CompanyProfiles!F$44&gt;=RAND(),0,1)</f>
        <v>1</v>
      </c>
      <c r="B1947" s="6">
        <f ca="1">IF(CompanyProfiles!G$44&gt;=RAND(),0,1)</f>
        <v>1</v>
      </c>
      <c r="C1947" s="6">
        <f ca="1">IF(CompanyProfiles!H$44&gt;=RAND(),0,1)</f>
        <v>0</v>
      </c>
      <c r="D1947" s="6">
        <f ca="1">IF(CompanyProfiles!I$44&gt;=RAND(),0,1)</f>
        <v>1</v>
      </c>
      <c r="E1947" s="6">
        <f ca="1">IF(CompanyProfiles!J$44&gt;=RAND(),0,1)</f>
        <v>1</v>
      </c>
      <c r="F1947" s="6">
        <f ca="1">IF(CompanyProfiles!K$44&gt;=RAND(),0,1)</f>
        <v>1</v>
      </c>
      <c r="G1947" s="6">
        <f ca="1">IF(CompanyProfiles!L$44&gt;=RAND(),0,1)</f>
        <v>1</v>
      </c>
      <c r="H1947" s="6">
        <f ca="1">IF(CompanyProfiles!M$44&gt;=RAND(),0,1)</f>
        <v>1</v>
      </c>
      <c r="I1947" s="6">
        <f ca="1">IF(CompanyProfiles!N$44&gt;=RAND(),0,1)</f>
        <v>1</v>
      </c>
      <c r="J1947" s="12">
        <f ca="1">1-(SUM(COUNTIF(A1947:I1947,"= 1"))/CompanyProfiles!$F$47)</f>
        <v>0.11111111111111116</v>
      </c>
      <c r="K1947" s="6">
        <f ca="1">IF(J1947=0,0,IF(G1947=1,CompanyProfiles!$T$43+(RANDBETWEEN(CompanyProfiles!$R$43,CompanyProfiles!$S$43))/100,CompanyProfiles!$T$42+(RANDBETWEEN(CompanyProfiles!$R$42,CompanyProfiles!$S$42))/100))</f>
        <v>7181.9466666666667</v>
      </c>
    </row>
    <row r="1948" spans="1:11" x14ac:dyDescent="0.2">
      <c r="A1948" s="6">
        <f ca="1">IF(CompanyProfiles!F$44&gt;=RAND(),0,1)</f>
        <v>0</v>
      </c>
      <c r="B1948" s="6">
        <f ca="1">IF(CompanyProfiles!G$44&gt;=RAND(),0,1)</f>
        <v>0</v>
      </c>
      <c r="C1948" s="6">
        <f ca="1">IF(CompanyProfiles!H$44&gt;=RAND(),0,1)</f>
        <v>1</v>
      </c>
      <c r="D1948" s="6">
        <f ca="1">IF(CompanyProfiles!I$44&gt;=RAND(),0,1)</f>
        <v>1</v>
      </c>
      <c r="E1948" s="6">
        <f ca="1">IF(CompanyProfiles!J$44&gt;=RAND(),0,1)</f>
        <v>1</v>
      </c>
      <c r="F1948" s="6">
        <f ca="1">IF(CompanyProfiles!K$44&gt;=RAND(),0,1)</f>
        <v>0</v>
      </c>
      <c r="G1948" s="6">
        <f ca="1">IF(CompanyProfiles!L$44&gt;=RAND(),0,1)</f>
        <v>1</v>
      </c>
      <c r="H1948" s="6">
        <f ca="1">IF(CompanyProfiles!M$44&gt;=RAND(),0,1)</f>
        <v>1</v>
      </c>
      <c r="I1948" s="6">
        <f ca="1">IF(CompanyProfiles!N$44&gt;=RAND(),0,1)</f>
        <v>1</v>
      </c>
      <c r="J1948" s="12">
        <f ca="1">1-(SUM(COUNTIF(A1948:I1948,"= 1"))/CompanyProfiles!$F$47)</f>
        <v>0.33333333333333337</v>
      </c>
      <c r="K1948" s="6">
        <f ca="1">IF(J1948=0,0,IF(G1948=1,CompanyProfiles!$T$43+(RANDBETWEEN(CompanyProfiles!$R$43,CompanyProfiles!$S$43))/100,CompanyProfiles!$T$42+(RANDBETWEEN(CompanyProfiles!$R$42,CompanyProfiles!$S$42))/100))</f>
        <v>12655.176666666666</v>
      </c>
    </row>
    <row r="1949" spans="1:11" x14ac:dyDescent="0.2">
      <c r="A1949" s="6">
        <f ca="1">IF(CompanyProfiles!F$44&gt;=RAND(),0,1)</f>
        <v>1</v>
      </c>
      <c r="B1949" s="6">
        <f ca="1">IF(CompanyProfiles!G$44&gt;=RAND(),0,1)</f>
        <v>1</v>
      </c>
      <c r="C1949" s="6">
        <f ca="1">IF(CompanyProfiles!H$44&gt;=RAND(),0,1)</f>
        <v>1</v>
      </c>
      <c r="D1949" s="6">
        <f ca="1">IF(CompanyProfiles!I$44&gt;=RAND(),0,1)</f>
        <v>1</v>
      </c>
      <c r="E1949" s="6">
        <f ca="1">IF(CompanyProfiles!J$44&gt;=RAND(),0,1)</f>
        <v>0</v>
      </c>
      <c r="F1949" s="6">
        <f ca="1">IF(CompanyProfiles!K$44&gt;=RAND(),0,1)</f>
        <v>1</v>
      </c>
      <c r="G1949" s="6">
        <f ca="1">IF(CompanyProfiles!L$44&gt;=RAND(),0,1)</f>
        <v>1</v>
      </c>
      <c r="H1949" s="6">
        <f ca="1">IF(CompanyProfiles!M$44&gt;=RAND(),0,1)</f>
        <v>1</v>
      </c>
      <c r="I1949" s="6">
        <f ca="1">IF(CompanyProfiles!N$44&gt;=RAND(),0,1)</f>
        <v>1</v>
      </c>
      <c r="J1949" s="12">
        <f ca="1">1-(SUM(COUNTIF(A1949:I1949,"= 1"))/CompanyProfiles!$F$47)</f>
        <v>0.11111111111111116</v>
      </c>
      <c r="K1949" s="6">
        <f ca="1">IF(J1949=0,0,IF(G1949=1,CompanyProfiles!$T$43+(RANDBETWEEN(CompanyProfiles!$R$43,CompanyProfiles!$S$43))/100,CompanyProfiles!$T$42+(RANDBETWEEN(CompanyProfiles!$R$42,CompanyProfiles!$S$42))/100))</f>
        <v>9847.126666666667</v>
      </c>
    </row>
    <row r="1950" spans="1:11" x14ac:dyDescent="0.2">
      <c r="A1950" s="6">
        <f ca="1">IF(CompanyProfiles!F$44&gt;=RAND(),0,1)</f>
        <v>1</v>
      </c>
      <c r="B1950" s="6">
        <f ca="1">IF(CompanyProfiles!G$44&gt;=RAND(),0,1)</f>
        <v>1</v>
      </c>
      <c r="C1950" s="6">
        <f ca="1">IF(CompanyProfiles!H$44&gt;=RAND(),0,1)</f>
        <v>1</v>
      </c>
      <c r="D1950" s="6">
        <f ca="1">IF(CompanyProfiles!I$44&gt;=RAND(),0,1)</f>
        <v>0</v>
      </c>
      <c r="E1950" s="6">
        <f ca="1">IF(CompanyProfiles!J$44&gt;=RAND(),0,1)</f>
        <v>1</v>
      </c>
      <c r="F1950" s="6">
        <f ca="1">IF(CompanyProfiles!K$44&gt;=RAND(),0,1)</f>
        <v>0</v>
      </c>
      <c r="G1950" s="6">
        <f ca="1">IF(CompanyProfiles!L$44&gt;=RAND(),0,1)</f>
        <v>1</v>
      </c>
      <c r="H1950" s="6">
        <f ca="1">IF(CompanyProfiles!M$44&gt;=RAND(),0,1)</f>
        <v>1</v>
      </c>
      <c r="I1950" s="6">
        <f ca="1">IF(CompanyProfiles!N$44&gt;=RAND(),0,1)</f>
        <v>1</v>
      </c>
      <c r="J1950" s="12">
        <f ca="1">1-(SUM(COUNTIF(A1950:I1950,"= 1"))/CompanyProfiles!$F$47)</f>
        <v>0.22222222222222221</v>
      </c>
      <c r="K1950" s="6">
        <f ca="1">IF(J1950=0,0,IF(G1950=1,CompanyProfiles!$T$43+(RANDBETWEEN(CompanyProfiles!$R$43,CompanyProfiles!$S$43))/100,CompanyProfiles!$T$42+(RANDBETWEEN(CompanyProfiles!$R$42,CompanyProfiles!$S$42))/100))</f>
        <v>11036.896666666667</v>
      </c>
    </row>
    <row r="1951" spans="1:11" x14ac:dyDescent="0.2">
      <c r="A1951" s="6">
        <f ca="1">IF(CompanyProfiles!F$44&gt;=RAND(),0,1)</f>
        <v>1</v>
      </c>
      <c r="B1951" s="6">
        <f ca="1">IF(CompanyProfiles!G$44&gt;=RAND(),0,1)</f>
        <v>1</v>
      </c>
      <c r="C1951" s="6">
        <f ca="1">IF(CompanyProfiles!H$44&gt;=RAND(),0,1)</f>
        <v>0</v>
      </c>
      <c r="D1951" s="6">
        <f ca="1">IF(CompanyProfiles!I$44&gt;=RAND(),0,1)</f>
        <v>1</v>
      </c>
      <c r="E1951" s="6">
        <f ca="1">IF(CompanyProfiles!J$44&gt;=RAND(),0,1)</f>
        <v>1</v>
      </c>
      <c r="F1951" s="6">
        <f ca="1">IF(CompanyProfiles!K$44&gt;=RAND(),0,1)</f>
        <v>0</v>
      </c>
      <c r="G1951" s="6">
        <f ca="1">IF(CompanyProfiles!L$44&gt;=RAND(),0,1)</f>
        <v>1</v>
      </c>
      <c r="H1951" s="6">
        <f ca="1">IF(CompanyProfiles!M$44&gt;=RAND(),0,1)</f>
        <v>1</v>
      </c>
      <c r="I1951" s="6">
        <f ca="1">IF(CompanyProfiles!N$44&gt;=RAND(),0,1)</f>
        <v>1</v>
      </c>
      <c r="J1951" s="12">
        <f ca="1">1-(SUM(COUNTIF(A1951:I1951,"= 1"))/CompanyProfiles!$F$47)</f>
        <v>0.22222222222222221</v>
      </c>
      <c r="K1951" s="6">
        <f ca="1">IF(J1951=0,0,IF(G1951=1,CompanyProfiles!$T$43+(RANDBETWEEN(CompanyProfiles!$R$43,CompanyProfiles!$S$43))/100,CompanyProfiles!$T$42+(RANDBETWEEN(CompanyProfiles!$R$42,CompanyProfiles!$S$42))/100))</f>
        <v>6307.8466666666664</v>
      </c>
    </row>
    <row r="1952" spans="1:11" x14ac:dyDescent="0.2">
      <c r="A1952" s="6">
        <f ca="1">IF(CompanyProfiles!F$44&gt;=RAND(),0,1)</f>
        <v>1</v>
      </c>
      <c r="B1952" s="6">
        <f ca="1">IF(CompanyProfiles!G$44&gt;=RAND(),0,1)</f>
        <v>1</v>
      </c>
      <c r="C1952" s="6">
        <f ca="1">IF(CompanyProfiles!H$44&gt;=RAND(),0,1)</f>
        <v>1</v>
      </c>
      <c r="D1952" s="6">
        <f ca="1">IF(CompanyProfiles!I$44&gt;=RAND(),0,1)</f>
        <v>0</v>
      </c>
      <c r="E1952" s="6">
        <f ca="1">IF(CompanyProfiles!J$44&gt;=RAND(),0,1)</f>
        <v>0</v>
      </c>
      <c r="F1952" s="6">
        <f ca="1">IF(CompanyProfiles!K$44&gt;=RAND(),0,1)</f>
        <v>1</v>
      </c>
      <c r="G1952" s="6">
        <f ca="1">IF(CompanyProfiles!L$44&gt;=RAND(),0,1)</f>
        <v>1</v>
      </c>
      <c r="H1952" s="6">
        <f ca="1">IF(CompanyProfiles!M$44&gt;=RAND(),0,1)</f>
        <v>1</v>
      </c>
      <c r="I1952" s="6">
        <f ca="1">IF(CompanyProfiles!N$44&gt;=RAND(),0,1)</f>
        <v>1</v>
      </c>
      <c r="J1952" s="12">
        <f ca="1">1-(SUM(COUNTIF(A1952:I1952,"= 1"))/CompanyProfiles!$F$47)</f>
        <v>0.22222222222222221</v>
      </c>
      <c r="K1952" s="6">
        <f ca="1">IF(J1952=0,0,IF(G1952=1,CompanyProfiles!$T$43+(RANDBETWEEN(CompanyProfiles!$R$43,CompanyProfiles!$S$43))/100,CompanyProfiles!$T$42+(RANDBETWEEN(CompanyProfiles!$R$42,CompanyProfiles!$S$42))/100))</f>
        <v>7047.9566666666669</v>
      </c>
    </row>
    <row r="1953" spans="1:11" x14ac:dyDescent="0.2">
      <c r="A1953" s="6">
        <f ca="1">IF(CompanyProfiles!F$44&gt;=RAND(),0,1)</f>
        <v>1</v>
      </c>
      <c r="B1953" s="6">
        <f ca="1">IF(CompanyProfiles!G$44&gt;=RAND(),0,1)</f>
        <v>1</v>
      </c>
      <c r="C1953" s="6">
        <f ca="1">IF(CompanyProfiles!H$44&gt;=RAND(),0,1)</f>
        <v>1</v>
      </c>
      <c r="D1953" s="6">
        <f ca="1">IF(CompanyProfiles!I$44&gt;=RAND(),0,1)</f>
        <v>1</v>
      </c>
      <c r="E1953" s="6">
        <f ca="1">IF(CompanyProfiles!J$44&gt;=RAND(),0,1)</f>
        <v>1</v>
      </c>
      <c r="F1953" s="6">
        <f ca="1">IF(CompanyProfiles!K$44&gt;=RAND(),0,1)</f>
        <v>1</v>
      </c>
      <c r="G1953" s="6">
        <f ca="1">IF(CompanyProfiles!L$44&gt;=RAND(),0,1)</f>
        <v>1</v>
      </c>
      <c r="H1953" s="6">
        <f ca="1">IF(CompanyProfiles!M$44&gt;=RAND(),0,1)</f>
        <v>1</v>
      </c>
      <c r="I1953" s="6">
        <f ca="1">IF(CompanyProfiles!N$44&gt;=RAND(),0,1)</f>
        <v>0</v>
      </c>
      <c r="J1953" s="12">
        <f ca="1">1-(SUM(COUNTIF(A1953:I1953,"= 1"))/CompanyProfiles!$F$47)</f>
        <v>0.11111111111111116</v>
      </c>
      <c r="K1953" s="6">
        <f ca="1">IF(J1953=0,0,IF(G1953=1,CompanyProfiles!$T$43+(RANDBETWEEN(CompanyProfiles!$R$43,CompanyProfiles!$S$43))/100,CompanyProfiles!$T$42+(RANDBETWEEN(CompanyProfiles!$R$42,CompanyProfiles!$S$42))/100))</f>
        <v>6026.0566666666673</v>
      </c>
    </row>
    <row r="1954" spans="1:11" x14ac:dyDescent="0.2">
      <c r="A1954" s="6">
        <f ca="1">IF(CompanyProfiles!F$44&gt;=RAND(),0,1)</f>
        <v>0</v>
      </c>
      <c r="B1954" s="6">
        <f ca="1">IF(CompanyProfiles!G$44&gt;=RAND(),0,1)</f>
        <v>1</v>
      </c>
      <c r="C1954" s="6">
        <f ca="1">IF(CompanyProfiles!H$44&gt;=RAND(),0,1)</f>
        <v>0</v>
      </c>
      <c r="D1954" s="6">
        <f ca="1">IF(CompanyProfiles!I$44&gt;=RAND(),0,1)</f>
        <v>1</v>
      </c>
      <c r="E1954" s="6">
        <f ca="1">IF(CompanyProfiles!J$44&gt;=RAND(),0,1)</f>
        <v>1</v>
      </c>
      <c r="F1954" s="6">
        <f ca="1">IF(CompanyProfiles!K$44&gt;=RAND(),0,1)</f>
        <v>0</v>
      </c>
      <c r="G1954" s="6">
        <f ca="1">IF(CompanyProfiles!L$44&gt;=RAND(),0,1)</f>
        <v>1</v>
      </c>
      <c r="H1954" s="6">
        <f ca="1">IF(CompanyProfiles!M$44&gt;=RAND(),0,1)</f>
        <v>1</v>
      </c>
      <c r="I1954" s="6">
        <f ca="1">IF(CompanyProfiles!N$44&gt;=RAND(),0,1)</f>
        <v>1</v>
      </c>
      <c r="J1954" s="12">
        <f ca="1">1-(SUM(COUNTIF(A1954:I1954,"= 1"))/CompanyProfiles!$F$47)</f>
        <v>0.33333333333333337</v>
      </c>
      <c r="K1954" s="6">
        <f ca="1">IF(J1954=0,0,IF(G1954=1,CompanyProfiles!$T$43+(RANDBETWEEN(CompanyProfiles!$R$43,CompanyProfiles!$S$43))/100,CompanyProfiles!$T$42+(RANDBETWEEN(CompanyProfiles!$R$42,CompanyProfiles!$S$42))/100))</f>
        <v>6828.9266666666663</v>
      </c>
    </row>
    <row r="1955" spans="1:11" x14ac:dyDescent="0.2">
      <c r="A1955" s="6">
        <f ca="1">IF(CompanyProfiles!F$44&gt;=RAND(),0,1)</f>
        <v>1</v>
      </c>
      <c r="B1955" s="6">
        <f ca="1">IF(CompanyProfiles!G$44&gt;=RAND(),0,1)</f>
        <v>0</v>
      </c>
      <c r="C1955" s="6">
        <f ca="1">IF(CompanyProfiles!H$44&gt;=RAND(),0,1)</f>
        <v>1</v>
      </c>
      <c r="D1955" s="6">
        <f ca="1">IF(CompanyProfiles!I$44&gt;=RAND(),0,1)</f>
        <v>1</v>
      </c>
      <c r="E1955" s="6">
        <f ca="1">IF(CompanyProfiles!J$44&gt;=RAND(),0,1)</f>
        <v>1</v>
      </c>
      <c r="F1955" s="6">
        <f ca="1">IF(CompanyProfiles!K$44&gt;=RAND(),0,1)</f>
        <v>1</v>
      </c>
      <c r="G1955" s="6">
        <f ca="1">IF(CompanyProfiles!L$44&gt;=RAND(),0,1)</f>
        <v>1</v>
      </c>
      <c r="H1955" s="6">
        <f ca="1">IF(CompanyProfiles!M$44&gt;=RAND(),0,1)</f>
        <v>1</v>
      </c>
      <c r="I1955" s="6">
        <f ca="1">IF(CompanyProfiles!N$44&gt;=RAND(),0,1)</f>
        <v>1</v>
      </c>
      <c r="J1955" s="12">
        <f ca="1">1-(SUM(COUNTIF(A1955:I1955,"= 1"))/CompanyProfiles!$F$47)</f>
        <v>0.11111111111111116</v>
      </c>
      <c r="K1955" s="6">
        <f ca="1">IF(J1955=0,0,IF(G1955=1,CompanyProfiles!$T$43+(RANDBETWEEN(CompanyProfiles!$R$43,CompanyProfiles!$S$43))/100,CompanyProfiles!$T$42+(RANDBETWEEN(CompanyProfiles!$R$42,CompanyProfiles!$S$42))/100))</f>
        <v>13689.356666666667</v>
      </c>
    </row>
    <row r="1956" spans="1:11" x14ac:dyDescent="0.2">
      <c r="A1956" s="6">
        <f ca="1">IF(CompanyProfiles!F$44&gt;=RAND(),0,1)</f>
        <v>1</v>
      </c>
      <c r="B1956" s="6">
        <f ca="1">IF(CompanyProfiles!G$44&gt;=RAND(),0,1)</f>
        <v>1</v>
      </c>
      <c r="C1956" s="6">
        <f ca="1">IF(CompanyProfiles!H$44&gt;=RAND(),0,1)</f>
        <v>0</v>
      </c>
      <c r="D1956" s="6">
        <f ca="1">IF(CompanyProfiles!I$44&gt;=RAND(),0,1)</f>
        <v>0</v>
      </c>
      <c r="E1956" s="6">
        <f ca="1">IF(CompanyProfiles!J$44&gt;=RAND(),0,1)</f>
        <v>1</v>
      </c>
      <c r="F1956" s="6">
        <f ca="1">IF(CompanyProfiles!K$44&gt;=RAND(),0,1)</f>
        <v>1</v>
      </c>
      <c r="G1956" s="6">
        <f ca="1">IF(CompanyProfiles!L$44&gt;=RAND(),0,1)</f>
        <v>1</v>
      </c>
      <c r="H1956" s="6">
        <f ca="1">IF(CompanyProfiles!M$44&gt;=RAND(),0,1)</f>
        <v>1</v>
      </c>
      <c r="I1956" s="6">
        <f ca="1">IF(CompanyProfiles!N$44&gt;=RAND(),0,1)</f>
        <v>1</v>
      </c>
      <c r="J1956" s="12">
        <f ca="1">1-(SUM(COUNTIF(A1956:I1956,"= 1"))/CompanyProfiles!$F$47)</f>
        <v>0.22222222222222221</v>
      </c>
      <c r="K1956" s="6">
        <f ca="1">IF(J1956=0,0,IF(G1956=1,CompanyProfiles!$T$43+(RANDBETWEEN(CompanyProfiles!$R$43,CompanyProfiles!$S$43))/100,CompanyProfiles!$T$42+(RANDBETWEEN(CompanyProfiles!$R$42,CompanyProfiles!$S$42))/100))</f>
        <v>14023.916666666668</v>
      </c>
    </row>
    <row r="1957" spans="1:11" x14ac:dyDescent="0.2">
      <c r="A1957" s="6">
        <f ca="1">IF(CompanyProfiles!F$44&gt;=RAND(),0,1)</f>
        <v>1</v>
      </c>
      <c r="B1957" s="6">
        <f ca="1">IF(CompanyProfiles!G$44&gt;=RAND(),0,1)</f>
        <v>1</v>
      </c>
      <c r="C1957" s="6">
        <f ca="1">IF(CompanyProfiles!H$44&gt;=RAND(),0,1)</f>
        <v>0</v>
      </c>
      <c r="D1957" s="6">
        <f ca="1">IF(CompanyProfiles!I$44&gt;=RAND(),0,1)</f>
        <v>1</v>
      </c>
      <c r="E1957" s="6">
        <f ca="1">IF(CompanyProfiles!J$44&gt;=RAND(),0,1)</f>
        <v>0</v>
      </c>
      <c r="F1957" s="6">
        <f ca="1">IF(CompanyProfiles!K$44&gt;=RAND(),0,1)</f>
        <v>1</v>
      </c>
      <c r="G1957" s="6">
        <f ca="1">IF(CompanyProfiles!L$44&gt;=RAND(),0,1)</f>
        <v>1</v>
      </c>
      <c r="H1957" s="6">
        <f ca="1">IF(CompanyProfiles!M$44&gt;=RAND(),0,1)</f>
        <v>0</v>
      </c>
      <c r="I1957" s="6">
        <f ca="1">IF(CompanyProfiles!N$44&gt;=RAND(),0,1)</f>
        <v>1</v>
      </c>
      <c r="J1957" s="12">
        <f ca="1">1-(SUM(COUNTIF(A1957:I1957,"= 1"))/CompanyProfiles!$F$47)</f>
        <v>0.33333333333333337</v>
      </c>
      <c r="K1957" s="6">
        <f ca="1">IF(J1957=0,0,IF(G1957=1,CompanyProfiles!$T$43+(RANDBETWEEN(CompanyProfiles!$R$43,CompanyProfiles!$S$43))/100,CompanyProfiles!$T$42+(RANDBETWEEN(CompanyProfiles!$R$42,CompanyProfiles!$S$42))/100))</f>
        <v>15628.876666666667</v>
      </c>
    </row>
    <row r="1958" spans="1:11" x14ac:dyDescent="0.2">
      <c r="A1958" s="6">
        <f ca="1">IF(CompanyProfiles!F$44&gt;=RAND(),0,1)</f>
        <v>1</v>
      </c>
      <c r="B1958" s="6">
        <f ca="1">IF(CompanyProfiles!G$44&gt;=RAND(),0,1)</f>
        <v>1</v>
      </c>
      <c r="C1958" s="6">
        <f ca="1">IF(CompanyProfiles!H$44&gt;=RAND(),0,1)</f>
        <v>1</v>
      </c>
      <c r="D1958" s="6">
        <f ca="1">IF(CompanyProfiles!I$44&gt;=RAND(),0,1)</f>
        <v>1</v>
      </c>
      <c r="E1958" s="6">
        <f ca="1">IF(CompanyProfiles!J$44&gt;=RAND(),0,1)</f>
        <v>1</v>
      </c>
      <c r="F1958" s="6">
        <f ca="1">IF(CompanyProfiles!K$44&gt;=RAND(),0,1)</f>
        <v>1</v>
      </c>
      <c r="G1958" s="6">
        <f ca="1">IF(CompanyProfiles!L$44&gt;=RAND(),0,1)</f>
        <v>1</v>
      </c>
      <c r="H1958" s="6">
        <f ca="1">IF(CompanyProfiles!M$44&gt;=RAND(),0,1)</f>
        <v>1</v>
      </c>
      <c r="I1958" s="6">
        <f ca="1">IF(CompanyProfiles!N$44&gt;=RAND(),0,1)</f>
        <v>1</v>
      </c>
      <c r="J1958" s="12">
        <f ca="1">1-(SUM(COUNTIF(A1958:I1958,"= 1"))/CompanyProfiles!$F$47)</f>
        <v>0</v>
      </c>
      <c r="K1958" s="6">
        <f ca="1">IF(J1958=0,0,IF(G1958=1,CompanyProfiles!$T$43+(RANDBETWEEN(CompanyProfiles!$R$43,CompanyProfiles!$S$43))/100,CompanyProfiles!$T$42+(RANDBETWEEN(CompanyProfiles!$R$42,CompanyProfiles!$S$42))/100))</f>
        <v>0</v>
      </c>
    </row>
    <row r="1959" spans="1:11" x14ac:dyDescent="0.2">
      <c r="A1959" s="6">
        <f ca="1">IF(CompanyProfiles!F$44&gt;=RAND(),0,1)</f>
        <v>1</v>
      </c>
      <c r="B1959" s="6">
        <f ca="1">IF(CompanyProfiles!G$44&gt;=RAND(),0,1)</f>
        <v>1</v>
      </c>
      <c r="C1959" s="6">
        <f ca="1">IF(CompanyProfiles!H$44&gt;=RAND(),0,1)</f>
        <v>1</v>
      </c>
      <c r="D1959" s="6">
        <f ca="1">IF(CompanyProfiles!I$44&gt;=RAND(),0,1)</f>
        <v>1</v>
      </c>
      <c r="E1959" s="6">
        <f ca="1">IF(CompanyProfiles!J$44&gt;=RAND(),0,1)</f>
        <v>1</v>
      </c>
      <c r="F1959" s="6">
        <f ca="1">IF(CompanyProfiles!K$44&gt;=RAND(),0,1)</f>
        <v>1</v>
      </c>
      <c r="G1959" s="6">
        <f ca="1">IF(CompanyProfiles!L$44&gt;=RAND(),0,1)</f>
        <v>1</v>
      </c>
      <c r="H1959" s="6">
        <f ca="1">IF(CompanyProfiles!M$44&gt;=RAND(),0,1)</f>
        <v>1</v>
      </c>
      <c r="I1959" s="6">
        <f ca="1">IF(CompanyProfiles!N$44&gt;=RAND(),0,1)</f>
        <v>0</v>
      </c>
      <c r="J1959" s="12">
        <f ca="1">1-(SUM(COUNTIF(A1959:I1959,"= 1"))/CompanyProfiles!$F$47)</f>
        <v>0.11111111111111116</v>
      </c>
      <c r="K1959" s="6">
        <f ca="1">IF(J1959=0,0,IF(G1959=1,CompanyProfiles!$T$43+(RANDBETWEEN(CompanyProfiles!$R$43,CompanyProfiles!$S$43))/100,CompanyProfiles!$T$42+(RANDBETWEEN(CompanyProfiles!$R$42,CompanyProfiles!$S$42))/100))</f>
        <v>15325.246666666666</v>
      </c>
    </row>
    <row r="1960" spans="1:11" x14ac:dyDescent="0.2">
      <c r="A1960" s="6">
        <f ca="1">IF(CompanyProfiles!F$44&gt;=RAND(),0,1)</f>
        <v>1</v>
      </c>
      <c r="B1960" s="6">
        <f ca="1">IF(CompanyProfiles!G$44&gt;=RAND(),0,1)</f>
        <v>0</v>
      </c>
      <c r="C1960" s="6">
        <f ca="1">IF(CompanyProfiles!H$44&gt;=RAND(),0,1)</f>
        <v>1</v>
      </c>
      <c r="D1960" s="6">
        <f ca="1">IF(CompanyProfiles!I$44&gt;=RAND(),0,1)</f>
        <v>1</v>
      </c>
      <c r="E1960" s="6">
        <f ca="1">IF(CompanyProfiles!J$44&gt;=RAND(),0,1)</f>
        <v>1</v>
      </c>
      <c r="F1960" s="6">
        <f ca="1">IF(CompanyProfiles!K$44&gt;=RAND(),0,1)</f>
        <v>1</v>
      </c>
      <c r="G1960" s="6">
        <f ca="1">IF(CompanyProfiles!L$44&gt;=RAND(),0,1)</f>
        <v>1</v>
      </c>
      <c r="H1960" s="6">
        <f ca="1">IF(CompanyProfiles!M$44&gt;=RAND(),0,1)</f>
        <v>1</v>
      </c>
      <c r="I1960" s="6">
        <f ca="1">IF(CompanyProfiles!N$44&gt;=RAND(),0,1)</f>
        <v>1</v>
      </c>
      <c r="J1960" s="12">
        <f ca="1">1-(SUM(COUNTIF(A1960:I1960,"= 1"))/CompanyProfiles!$F$47)</f>
        <v>0.11111111111111116</v>
      </c>
      <c r="K1960" s="6">
        <f ca="1">IF(J1960=0,0,IF(G1960=1,CompanyProfiles!$T$43+(RANDBETWEEN(CompanyProfiles!$R$43,CompanyProfiles!$S$43))/100,CompanyProfiles!$T$42+(RANDBETWEEN(CompanyProfiles!$R$42,CompanyProfiles!$S$42))/100))</f>
        <v>8545.4166666666661</v>
      </c>
    </row>
    <row r="1961" spans="1:11" x14ac:dyDescent="0.2">
      <c r="A1961" s="6">
        <f ca="1">IF(CompanyProfiles!F$44&gt;=RAND(),0,1)</f>
        <v>1</v>
      </c>
      <c r="B1961" s="6">
        <f ca="1">IF(CompanyProfiles!G$44&gt;=RAND(),0,1)</f>
        <v>1</v>
      </c>
      <c r="C1961" s="6">
        <f ca="1">IF(CompanyProfiles!H$44&gt;=RAND(),0,1)</f>
        <v>0</v>
      </c>
      <c r="D1961" s="6">
        <f ca="1">IF(CompanyProfiles!I$44&gt;=RAND(),0,1)</f>
        <v>1</v>
      </c>
      <c r="E1961" s="6">
        <f ca="1">IF(CompanyProfiles!J$44&gt;=RAND(),0,1)</f>
        <v>1</v>
      </c>
      <c r="F1961" s="6">
        <f ca="1">IF(CompanyProfiles!K$44&gt;=RAND(),0,1)</f>
        <v>1</v>
      </c>
      <c r="G1961" s="6">
        <f ca="1">IF(CompanyProfiles!L$44&gt;=RAND(),0,1)</f>
        <v>1</v>
      </c>
      <c r="H1961" s="6">
        <f ca="1">IF(CompanyProfiles!M$44&gt;=RAND(),0,1)</f>
        <v>1</v>
      </c>
      <c r="I1961" s="6">
        <f ca="1">IF(CompanyProfiles!N$44&gt;=RAND(),0,1)</f>
        <v>1</v>
      </c>
      <c r="J1961" s="12">
        <f ca="1">1-(SUM(COUNTIF(A1961:I1961,"= 1"))/CompanyProfiles!$F$47)</f>
        <v>0.11111111111111116</v>
      </c>
      <c r="K1961" s="6">
        <f ca="1">IF(J1961=0,0,IF(G1961=1,CompanyProfiles!$T$43+(RANDBETWEEN(CompanyProfiles!$R$43,CompanyProfiles!$S$43))/100,CompanyProfiles!$T$42+(RANDBETWEEN(CompanyProfiles!$R$42,CompanyProfiles!$S$42))/100))</f>
        <v>13885.906666666666</v>
      </c>
    </row>
    <row r="1962" spans="1:11" x14ac:dyDescent="0.2">
      <c r="A1962" s="6">
        <f ca="1">IF(CompanyProfiles!F$44&gt;=RAND(),0,1)</f>
        <v>1</v>
      </c>
      <c r="B1962" s="6">
        <f ca="1">IF(CompanyProfiles!G$44&gt;=RAND(),0,1)</f>
        <v>1</v>
      </c>
      <c r="C1962" s="6">
        <f ca="1">IF(CompanyProfiles!H$44&gt;=RAND(),0,1)</f>
        <v>1</v>
      </c>
      <c r="D1962" s="6">
        <f ca="1">IF(CompanyProfiles!I$44&gt;=RAND(),0,1)</f>
        <v>1</v>
      </c>
      <c r="E1962" s="6">
        <f ca="1">IF(CompanyProfiles!J$44&gt;=RAND(),0,1)</f>
        <v>0</v>
      </c>
      <c r="F1962" s="6">
        <f ca="1">IF(CompanyProfiles!K$44&gt;=RAND(),0,1)</f>
        <v>1</v>
      </c>
      <c r="G1962" s="6">
        <f ca="1">IF(CompanyProfiles!L$44&gt;=RAND(),0,1)</f>
        <v>1</v>
      </c>
      <c r="H1962" s="6">
        <f ca="1">IF(CompanyProfiles!M$44&gt;=RAND(),0,1)</f>
        <v>1</v>
      </c>
      <c r="I1962" s="6">
        <f ca="1">IF(CompanyProfiles!N$44&gt;=RAND(),0,1)</f>
        <v>1</v>
      </c>
      <c r="J1962" s="12">
        <f ca="1">1-(SUM(COUNTIF(A1962:I1962,"= 1"))/CompanyProfiles!$F$47)</f>
        <v>0.11111111111111116</v>
      </c>
      <c r="K1962" s="6">
        <f ca="1">IF(J1962=0,0,IF(G1962=1,CompanyProfiles!$T$43+(RANDBETWEEN(CompanyProfiles!$R$43,CompanyProfiles!$S$43))/100,CompanyProfiles!$T$42+(RANDBETWEEN(CompanyProfiles!$R$42,CompanyProfiles!$S$42))/100))</f>
        <v>7431.7966666666671</v>
      </c>
    </row>
    <row r="1963" spans="1:11" x14ac:dyDescent="0.2">
      <c r="A1963" s="6">
        <f ca="1">IF(CompanyProfiles!F$44&gt;=RAND(),0,1)</f>
        <v>1</v>
      </c>
      <c r="B1963" s="6">
        <f ca="1">IF(CompanyProfiles!G$44&gt;=RAND(),0,1)</f>
        <v>0</v>
      </c>
      <c r="C1963" s="6">
        <f ca="1">IF(CompanyProfiles!H$44&gt;=RAND(),0,1)</f>
        <v>1</v>
      </c>
      <c r="D1963" s="6">
        <f ca="1">IF(CompanyProfiles!I$44&gt;=RAND(),0,1)</f>
        <v>0</v>
      </c>
      <c r="E1963" s="6">
        <f ca="1">IF(CompanyProfiles!J$44&gt;=RAND(),0,1)</f>
        <v>1</v>
      </c>
      <c r="F1963" s="6">
        <f ca="1">IF(CompanyProfiles!K$44&gt;=RAND(),0,1)</f>
        <v>1</v>
      </c>
      <c r="G1963" s="6">
        <f ca="1">IF(CompanyProfiles!L$44&gt;=RAND(),0,1)</f>
        <v>1</v>
      </c>
      <c r="H1963" s="6">
        <f ca="1">IF(CompanyProfiles!M$44&gt;=RAND(),0,1)</f>
        <v>1</v>
      </c>
      <c r="I1963" s="6">
        <f ca="1">IF(CompanyProfiles!N$44&gt;=RAND(),0,1)</f>
        <v>1</v>
      </c>
      <c r="J1963" s="12">
        <f ca="1">1-(SUM(COUNTIF(A1963:I1963,"= 1"))/CompanyProfiles!$F$47)</f>
        <v>0.22222222222222221</v>
      </c>
      <c r="K1963" s="6">
        <f ca="1">IF(J1963=0,0,IF(G1963=1,CompanyProfiles!$T$43+(RANDBETWEEN(CompanyProfiles!$R$43,CompanyProfiles!$S$43))/100,CompanyProfiles!$T$42+(RANDBETWEEN(CompanyProfiles!$R$42,CompanyProfiles!$S$42))/100))</f>
        <v>14415.296666666667</v>
      </c>
    </row>
    <row r="1964" spans="1:11" x14ac:dyDescent="0.2">
      <c r="A1964" s="6">
        <f ca="1">IF(CompanyProfiles!F$44&gt;=RAND(),0,1)</f>
        <v>1</v>
      </c>
      <c r="B1964" s="6">
        <f ca="1">IF(CompanyProfiles!G$44&gt;=RAND(),0,1)</f>
        <v>1</v>
      </c>
      <c r="C1964" s="6">
        <f ca="1">IF(CompanyProfiles!H$44&gt;=RAND(),0,1)</f>
        <v>1</v>
      </c>
      <c r="D1964" s="6">
        <f ca="1">IF(CompanyProfiles!I$44&gt;=RAND(),0,1)</f>
        <v>1</v>
      </c>
      <c r="E1964" s="6">
        <f ca="1">IF(CompanyProfiles!J$44&gt;=RAND(),0,1)</f>
        <v>1</v>
      </c>
      <c r="F1964" s="6">
        <f ca="1">IF(CompanyProfiles!K$44&gt;=RAND(),0,1)</f>
        <v>0</v>
      </c>
      <c r="G1964" s="6">
        <f ca="1">IF(CompanyProfiles!L$44&gt;=RAND(),0,1)</f>
        <v>1</v>
      </c>
      <c r="H1964" s="6">
        <f ca="1">IF(CompanyProfiles!M$44&gt;=RAND(),0,1)</f>
        <v>1</v>
      </c>
      <c r="I1964" s="6">
        <f ca="1">IF(CompanyProfiles!N$44&gt;=RAND(),0,1)</f>
        <v>1</v>
      </c>
      <c r="J1964" s="12">
        <f ca="1">1-(SUM(COUNTIF(A1964:I1964,"= 1"))/CompanyProfiles!$F$47)</f>
        <v>0.11111111111111116</v>
      </c>
      <c r="K1964" s="6">
        <f ca="1">IF(J1964=0,0,IF(G1964=1,CompanyProfiles!$T$43+(RANDBETWEEN(CompanyProfiles!$R$43,CompanyProfiles!$S$43))/100,CompanyProfiles!$T$42+(RANDBETWEEN(CompanyProfiles!$R$42,CompanyProfiles!$S$42))/100))</f>
        <v>14651.796666666667</v>
      </c>
    </row>
    <row r="1965" spans="1:11" x14ac:dyDescent="0.2">
      <c r="A1965" s="6">
        <f ca="1">IF(CompanyProfiles!F$44&gt;=RAND(),0,1)</f>
        <v>1</v>
      </c>
      <c r="B1965" s="6">
        <f ca="1">IF(CompanyProfiles!G$44&gt;=RAND(),0,1)</f>
        <v>1</v>
      </c>
      <c r="C1965" s="6">
        <f ca="1">IF(CompanyProfiles!H$44&gt;=RAND(),0,1)</f>
        <v>1</v>
      </c>
      <c r="D1965" s="6">
        <f ca="1">IF(CompanyProfiles!I$44&gt;=RAND(),0,1)</f>
        <v>1</v>
      </c>
      <c r="E1965" s="6">
        <f ca="1">IF(CompanyProfiles!J$44&gt;=RAND(),0,1)</f>
        <v>1</v>
      </c>
      <c r="F1965" s="6">
        <f ca="1">IF(CompanyProfiles!K$44&gt;=RAND(),0,1)</f>
        <v>1</v>
      </c>
      <c r="G1965" s="6">
        <f ca="1">IF(CompanyProfiles!L$44&gt;=RAND(),0,1)</f>
        <v>1</v>
      </c>
      <c r="H1965" s="6">
        <f ca="1">IF(CompanyProfiles!M$44&gt;=RAND(),0,1)</f>
        <v>1</v>
      </c>
      <c r="I1965" s="6">
        <f ca="1">IF(CompanyProfiles!N$44&gt;=RAND(),0,1)</f>
        <v>0</v>
      </c>
      <c r="J1965" s="12">
        <f ca="1">1-(SUM(COUNTIF(A1965:I1965,"= 1"))/CompanyProfiles!$F$47)</f>
        <v>0.11111111111111116</v>
      </c>
      <c r="K1965" s="6">
        <f ca="1">IF(J1965=0,0,IF(G1965=1,CompanyProfiles!$T$43+(RANDBETWEEN(CompanyProfiles!$R$43,CompanyProfiles!$S$43))/100,CompanyProfiles!$T$42+(RANDBETWEEN(CompanyProfiles!$R$42,CompanyProfiles!$S$42))/100))</f>
        <v>8552.5666666666675</v>
      </c>
    </row>
    <row r="1966" spans="1:11" x14ac:dyDescent="0.2">
      <c r="A1966" s="6">
        <f ca="1">IF(CompanyProfiles!F$44&gt;=RAND(),0,1)</f>
        <v>1</v>
      </c>
      <c r="B1966" s="6">
        <f ca="1">IF(CompanyProfiles!G$44&gt;=RAND(),0,1)</f>
        <v>0</v>
      </c>
      <c r="C1966" s="6">
        <f ca="1">IF(CompanyProfiles!H$44&gt;=RAND(),0,1)</f>
        <v>1</v>
      </c>
      <c r="D1966" s="6">
        <f ca="1">IF(CompanyProfiles!I$44&gt;=RAND(),0,1)</f>
        <v>1</v>
      </c>
      <c r="E1966" s="6">
        <f ca="1">IF(CompanyProfiles!J$44&gt;=RAND(),0,1)</f>
        <v>0</v>
      </c>
      <c r="F1966" s="6">
        <f ca="1">IF(CompanyProfiles!K$44&gt;=RAND(),0,1)</f>
        <v>1</v>
      </c>
      <c r="G1966" s="6">
        <f ca="1">IF(CompanyProfiles!L$44&gt;=RAND(),0,1)</f>
        <v>1</v>
      </c>
      <c r="H1966" s="6">
        <f ca="1">IF(CompanyProfiles!M$44&gt;=RAND(),0,1)</f>
        <v>1</v>
      </c>
      <c r="I1966" s="6">
        <f ca="1">IF(CompanyProfiles!N$44&gt;=RAND(),0,1)</f>
        <v>1</v>
      </c>
      <c r="J1966" s="12">
        <f ca="1">1-(SUM(COUNTIF(A1966:I1966,"= 1"))/CompanyProfiles!$F$47)</f>
        <v>0.22222222222222221</v>
      </c>
      <c r="K1966" s="6">
        <f ca="1">IF(J1966=0,0,IF(G1966=1,CompanyProfiles!$T$43+(RANDBETWEEN(CompanyProfiles!$R$43,CompanyProfiles!$S$43))/100,CompanyProfiles!$T$42+(RANDBETWEEN(CompanyProfiles!$R$42,CompanyProfiles!$S$42))/100))</f>
        <v>13122.856666666667</v>
      </c>
    </row>
    <row r="1967" spans="1:11" x14ac:dyDescent="0.2">
      <c r="A1967" s="6">
        <f ca="1">IF(CompanyProfiles!F$44&gt;=RAND(),0,1)</f>
        <v>1</v>
      </c>
      <c r="B1967" s="6">
        <f ca="1">IF(CompanyProfiles!G$44&gt;=RAND(),0,1)</f>
        <v>1</v>
      </c>
      <c r="C1967" s="6">
        <f ca="1">IF(CompanyProfiles!H$44&gt;=RAND(),0,1)</f>
        <v>0</v>
      </c>
      <c r="D1967" s="6">
        <f ca="1">IF(CompanyProfiles!I$44&gt;=RAND(),0,1)</f>
        <v>1</v>
      </c>
      <c r="E1967" s="6">
        <f ca="1">IF(CompanyProfiles!J$44&gt;=RAND(),0,1)</f>
        <v>1</v>
      </c>
      <c r="F1967" s="6">
        <f ca="1">IF(CompanyProfiles!K$44&gt;=RAND(),0,1)</f>
        <v>1</v>
      </c>
      <c r="G1967" s="6">
        <f ca="1">IF(CompanyProfiles!L$44&gt;=RAND(),0,1)</f>
        <v>1</v>
      </c>
      <c r="H1967" s="6">
        <f ca="1">IF(CompanyProfiles!M$44&gt;=RAND(),0,1)</f>
        <v>1</v>
      </c>
      <c r="I1967" s="6">
        <f ca="1">IF(CompanyProfiles!N$44&gt;=RAND(),0,1)</f>
        <v>1</v>
      </c>
      <c r="J1967" s="12">
        <f ca="1">1-(SUM(COUNTIF(A1967:I1967,"= 1"))/CompanyProfiles!$F$47)</f>
        <v>0.11111111111111116</v>
      </c>
      <c r="K1967" s="6">
        <f ca="1">IF(J1967=0,0,IF(G1967=1,CompanyProfiles!$T$43+(RANDBETWEEN(CompanyProfiles!$R$43,CompanyProfiles!$S$43))/100,CompanyProfiles!$T$42+(RANDBETWEEN(CompanyProfiles!$R$42,CompanyProfiles!$S$42))/100))</f>
        <v>6084.5566666666673</v>
      </c>
    </row>
    <row r="1968" spans="1:11" x14ac:dyDescent="0.2">
      <c r="A1968" s="6">
        <f ca="1">IF(CompanyProfiles!F$44&gt;=RAND(),0,1)</f>
        <v>1</v>
      </c>
      <c r="B1968" s="6">
        <f ca="1">IF(CompanyProfiles!G$44&gt;=RAND(),0,1)</f>
        <v>0</v>
      </c>
      <c r="C1968" s="6">
        <f ca="1">IF(CompanyProfiles!H$44&gt;=RAND(),0,1)</f>
        <v>1</v>
      </c>
      <c r="D1968" s="6">
        <f ca="1">IF(CompanyProfiles!I$44&gt;=RAND(),0,1)</f>
        <v>1</v>
      </c>
      <c r="E1968" s="6">
        <f ca="1">IF(CompanyProfiles!J$44&gt;=RAND(),0,1)</f>
        <v>1</v>
      </c>
      <c r="F1968" s="6">
        <f ca="1">IF(CompanyProfiles!K$44&gt;=RAND(),0,1)</f>
        <v>1</v>
      </c>
      <c r="G1968" s="6">
        <f ca="1">IF(CompanyProfiles!L$44&gt;=RAND(),0,1)</f>
        <v>1</v>
      </c>
      <c r="H1968" s="6">
        <f ca="1">IF(CompanyProfiles!M$44&gt;=RAND(),0,1)</f>
        <v>1</v>
      </c>
      <c r="I1968" s="6">
        <f ca="1">IF(CompanyProfiles!N$44&gt;=RAND(),0,1)</f>
        <v>1</v>
      </c>
      <c r="J1968" s="12">
        <f ca="1">1-(SUM(COUNTIF(A1968:I1968,"= 1"))/CompanyProfiles!$F$47)</f>
        <v>0.11111111111111116</v>
      </c>
      <c r="K1968" s="6">
        <f ca="1">IF(J1968=0,0,IF(G1968=1,CompanyProfiles!$T$43+(RANDBETWEEN(CompanyProfiles!$R$43,CompanyProfiles!$S$43))/100,CompanyProfiles!$T$42+(RANDBETWEEN(CompanyProfiles!$R$42,CompanyProfiles!$S$42))/100))</f>
        <v>10944.946666666667</v>
      </c>
    </row>
    <row r="1969" spans="1:11" x14ac:dyDescent="0.2">
      <c r="A1969" s="6">
        <f ca="1">IF(CompanyProfiles!F$44&gt;=RAND(),0,1)</f>
        <v>1</v>
      </c>
      <c r="B1969" s="6">
        <f ca="1">IF(CompanyProfiles!G$44&gt;=RAND(),0,1)</f>
        <v>1</v>
      </c>
      <c r="C1969" s="6">
        <f ca="1">IF(CompanyProfiles!H$44&gt;=RAND(),0,1)</f>
        <v>1</v>
      </c>
      <c r="D1969" s="6">
        <f ca="1">IF(CompanyProfiles!I$44&gt;=RAND(),0,1)</f>
        <v>1</v>
      </c>
      <c r="E1969" s="6">
        <f ca="1">IF(CompanyProfiles!J$44&gt;=RAND(),0,1)</f>
        <v>1</v>
      </c>
      <c r="F1969" s="6">
        <f ca="1">IF(CompanyProfiles!K$44&gt;=RAND(),0,1)</f>
        <v>1</v>
      </c>
      <c r="G1969" s="6">
        <f ca="1">IF(CompanyProfiles!L$44&gt;=RAND(),0,1)</f>
        <v>1</v>
      </c>
      <c r="H1969" s="6">
        <f ca="1">IF(CompanyProfiles!M$44&gt;=RAND(),0,1)</f>
        <v>1</v>
      </c>
      <c r="I1969" s="6">
        <f ca="1">IF(CompanyProfiles!N$44&gt;=RAND(),0,1)</f>
        <v>1</v>
      </c>
      <c r="J1969" s="12">
        <f ca="1">1-(SUM(COUNTIF(A1969:I1969,"= 1"))/CompanyProfiles!$F$47)</f>
        <v>0</v>
      </c>
      <c r="K1969" s="6">
        <f ca="1">IF(J1969=0,0,IF(G1969=1,CompanyProfiles!$T$43+(RANDBETWEEN(CompanyProfiles!$R$43,CompanyProfiles!$S$43))/100,CompanyProfiles!$T$42+(RANDBETWEEN(CompanyProfiles!$R$42,CompanyProfiles!$S$42))/100))</f>
        <v>0</v>
      </c>
    </row>
    <row r="1970" spans="1:11" x14ac:dyDescent="0.2">
      <c r="A1970" s="6">
        <f ca="1">IF(CompanyProfiles!F$44&gt;=RAND(),0,1)</f>
        <v>1</v>
      </c>
      <c r="B1970" s="6">
        <f ca="1">IF(CompanyProfiles!G$44&gt;=RAND(),0,1)</f>
        <v>1</v>
      </c>
      <c r="C1970" s="6">
        <f ca="1">IF(CompanyProfiles!H$44&gt;=RAND(),0,1)</f>
        <v>1</v>
      </c>
      <c r="D1970" s="6">
        <f ca="1">IF(CompanyProfiles!I$44&gt;=RAND(),0,1)</f>
        <v>1</v>
      </c>
      <c r="E1970" s="6">
        <f ca="1">IF(CompanyProfiles!J$44&gt;=RAND(),0,1)</f>
        <v>1</v>
      </c>
      <c r="F1970" s="6">
        <f ca="1">IF(CompanyProfiles!K$44&gt;=RAND(),0,1)</f>
        <v>1</v>
      </c>
      <c r="G1970" s="6">
        <f ca="1">IF(CompanyProfiles!L$44&gt;=RAND(),0,1)</f>
        <v>1</v>
      </c>
      <c r="H1970" s="6">
        <f ca="1">IF(CompanyProfiles!M$44&gt;=RAND(),0,1)</f>
        <v>1</v>
      </c>
      <c r="I1970" s="6">
        <f ca="1">IF(CompanyProfiles!N$44&gt;=RAND(),0,1)</f>
        <v>0</v>
      </c>
      <c r="J1970" s="12">
        <f ca="1">1-(SUM(COUNTIF(A1970:I1970,"= 1"))/CompanyProfiles!$F$47)</f>
        <v>0.11111111111111116</v>
      </c>
      <c r="K1970" s="6">
        <f ca="1">IF(J1970=0,0,IF(G1970=1,CompanyProfiles!$T$43+(RANDBETWEEN(CompanyProfiles!$R$43,CompanyProfiles!$S$43))/100,CompanyProfiles!$T$42+(RANDBETWEEN(CompanyProfiles!$R$42,CompanyProfiles!$S$42))/100))</f>
        <v>11054.336666666666</v>
      </c>
    </row>
    <row r="1971" spans="1:11" x14ac:dyDescent="0.2">
      <c r="A1971" s="6">
        <f ca="1">IF(CompanyProfiles!F$44&gt;=RAND(),0,1)</f>
        <v>1</v>
      </c>
      <c r="B1971" s="6">
        <f ca="1">IF(CompanyProfiles!G$44&gt;=RAND(),0,1)</f>
        <v>0</v>
      </c>
      <c r="C1971" s="6">
        <f ca="1">IF(CompanyProfiles!H$44&gt;=RAND(),0,1)</f>
        <v>1</v>
      </c>
      <c r="D1971" s="6">
        <f ca="1">IF(CompanyProfiles!I$44&gt;=RAND(),0,1)</f>
        <v>1</v>
      </c>
      <c r="E1971" s="6">
        <f ca="1">IF(CompanyProfiles!J$44&gt;=RAND(),0,1)</f>
        <v>0</v>
      </c>
      <c r="F1971" s="6">
        <f ca="1">IF(CompanyProfiles!K$44&gt;=RAND(),0,1)</f>
        <v>1</v>
      </c>
      <c r="G1971" s="6">
        <f ca="1">IF(CompanyProfiles!L$44&gt;=RAND(),0,1)</f>
        <v>1</v>
      </c>
      <c r="H1971" s="6">
        <f ca="1">IF(CompanyProfiles!M$44&gt;=RAND(),0,1)</f>
        <v>1</v>
      </c>
      <c r="I1971" s="6">
        <f ca="1">IF(CompanyProfiles!N$44&gt;=RAND(),0,1)</f>
        <v>1</v>
      </c>
      <c r="J1971" s="12">
        <f ca="1">1-(SUM(COUNTIF(A1971:I1971,"= 1"))/CompanyProfiles!$F$47)</f>
        <v>0.22222222222222221</v>
      </c>
      <c r="K1971" s="6">
        <f ca="1">IF(J1971=0,0,IF(G1971=1,CompanyProfiles!$T$43+(RANDBETWEEN(CompanyProfiles!$R$43,CompanyProfiles!$S$43))/100,CompanyProfiles!$T$42+(RANDBETWEEN(CompanyProfiles!$R$42,CompanyProfiles!$S$42))/100))</f>
        <v>14585.346666666666</v>
      </c>
    </row>
    <row r="1972" spans="1:11" x14ac:dyDescent="0.2">
      <c r="A1972" s="6">
        <f ca="1">IF(CompanyProfiles!F$44&gt;=RAND(),0,1)</f>
        <v>0</v>
      </c>
      <c r="B1972" s="6">
        <f ca="1">IF(CompanyProfiles!G$44&gt;=RAND(),0,1)</f>
        <v>1</v>
      </c>
      <c r="C1972" s="6">
        <f ca="1">IF(CompanyProfiles!H$44&gt;=RAND(),0,1)</f>
        <v>1</v>
      </c>
      <c r="D1972" s="6">
        <f ca="1">IF(CompanyProfiles!I$44&gt;=RAND(),0,1)</f>
        <v>0</v>
      </c>
      <c r="E1972" s="6">
        <f ca="1">IF(CompanyProfiles!J$44&gt;=RAND(),0,1)</f>
        <v>0</v>
      </c>
      <c r="F1972" s="6">
        <f ca="1">IF(CompanyProfiles!K$44&gt;=RAND(),0,1)</f>
        <v>1</v>
      </c>
      <c r="G1972" s="6">
        <f ca="1">IF(CompanyProfiles!L$44&gt;=RAND(),0,1)</f>
        <v>1</v>
      </c>
      <c r="H1972" s="6">
        <f ca="1">IF(CompanyProfiles!M$44&gt;=RAND(),0,1)</f>
        <v>1</v>
      </c>
      <c r="I1972" s="6">
        <f ca="1">IF(CompanyProfiles!N$44&gt;=RAND(),0,1)</f>
        <v>1</v>
      </c>
      <c r="J1972" s="12">
        <f ca="1">1-(SUM(COUNTIF(A1972:I1972,"= 1"))/CompanyProfiles!$F$47)</f>
        <v>0.33333333333333337</v>
      </c>
      <c r="K1972" s="6">
        <f ca="1">IF(J1972=0,0,IF(G1972=1,CompanyProfiles!$T$43+(RANDBETWEEN(CompanyProfiles!$R$43,CompanyProfiles!$S$43))/100,CompanyProfiles!$T$42+(RANDBETWEEN(CompanyProfiles!$R$42,CompanyProfiles!$S$42))/100))</f>
        <v>14999.526666666667</v>
      </c>
    </row>
    <row r="1973" spans="1:11" x14ac:dyDescent="0.2">
      <c r="A1973" s="6">
        <f ca="1">IF(CompanyProfiles!F$44&gt;=RAND(),0,1)</f>
        <v>1</v>
      </c>
      <c r="B1973" s="6">
        <f ca="1">IF(CompanyProfiles!G$44&gt;=RAND(),0,1)</f>
        <v>0</v>
      </c>
      <c r="C1973" s="6">
        <f ca="1">IF(CompanyProfiles!H$44&gt;=RAND(),0,1)</f>
        <v>1</v>
      </c>
      <c r="D1973" s="6">
        <f ca="1">IF(CompanyProfiles!I$44&gt;=RAND(),0,1)</f>
        <v>1</v>
      </c>
      <c r="E1973" s="6">
        <f ca="1">IF(CompanyProfiles!J$44&gt;=RAND(),0,1)</f>
        <v>0</v>
      </c>
      <c r="F1973" s="6">
        <f ca="1">IF(CompanyProfiles!K$44&gt;=RAND(),0,1)</f>
        <v>1</v>
      </c>
      <c r="G1973" s="6">
        <f ca="1">IF(CompanyProfiles!L$44&gt;=RAND(),0,1)</f>
        <v>1</v>
      </c>
      <c r="H1973" s="6">
        <f ca="1">IF(CompanyProfiles!M$44&gt;=RAND(),0,1)</f>
        <v>1</v>
      </c>
      <c r="I1973" s="6">
        <f ca="1">IF(CompanyProfiles!N$44&gt;=RAND(),0,1)</f>
        <v>1</v>
      </c>
      <c r="J1973" s="12">
        <f ca="1">1-(SUM(COUNTIF(A1973:I1973,"= 1"))/CompanyProfiles!$F$47)</f>
        <v>0.22222222222222221</v>
      </c>
      <c r="K1973" s="6">
        <f ca="1">IF(J1973=0,0,IF(G1973=1,CompanyProfiles!$T$43+(RANDBETWEEN(CompanyProfiles!$R$43,CompanyProfiles!$S$43))/100,CompanyProfiles!$T$42+(RANDBETWEEN(CompanyProfiles!$R$42,CompanyProfiles!$S$42))/100))</f>
        <v>13520.956666666667</v>
      </c>
    </row>
    <row r="1974" spans="1:11" x14ac:dyDescent="0.2">
      <c r="A1974" s="6">
        <f ca="1">IF(CompanyProfiles!F$44&gt;=RAND(),0,1)</f>
        <v>1</v>
      </c>
      <c r="B1974" s="6">
        <f ca="1">IF(CompanyProfiles!G$44&gt;=RAND(),0,1)</f>
        <v>1</v>
      </c>
      <c r="C1974" s="6">
        <f ca="1">IF(CompanyProfiles!H$44&gt;=RAND(),0,1)</f>
        <v>1</v>
      </c>
      <c r="D1974" s="6">
        <f ca="1">IF(CompanyProfiles!I$44&gt;=RAND(),0,1)</f>
        <v>1</v>
      </c>
      <c r="E1974" s="6">
        <f ca="1">IF(CompanyProfiles!J$44&gt;=RAND(),0,1)</f>
        <v>1</v>
      </c>
      <c r="F1974" s="6">
        <f ca="1">IF(CompanyProfiles!K$44&gt;=RAND(),0,1)</f>
        <v>1</v>
      </c>
      <c r="G1974" s="6">
        <f ca="1">IF(CompanyProfiles!L$44&gt;=RAND(),0,1)</f>
        <v>1</v>
      </c>
      <c r="H1974" s="6">
        <f ca="1">IF(CompanyProfiles!M$44&gt;=RAND(),0,1)</f>
        <v>1</v>
      </c>
      <c r="I1974" s="6">
        <f ca="1">IF(CompanyProfiles!N$44&gt;=RAND(),0,1)</f>
        <v>1</v>
      </c>
      <c r="J1974" s="12">
        <f ca="1">1-(SUM(COUNTIF(A1974:I1974,"= 1"))/CompanyProfiles!$F$47)</f>
        <v>0</v>
      </c>
      <c r="K1974" s="6">
        <f ca="1">IF(J1974=0,0,IF(G1974=1,CompanyProfiles!$T$43+(RANDBETWEEN(CompanyProfiles!$R$43,CompanyProfiles!$S$43))/100,CompanyProfiles!$T$42+(RANDBETWEEN(CompanyProfiles!$R$42,CompanyProfiles!$S$42))/100))</f>
        <v>0</v>
      </c>
    </row>
    <row r="1975" spans="1:11" x14ac:dyDescent="0.2">
      <c r="A1975" s="6">
        <f ca="1">IF(CompanyProfiles!F$44&gt;=RAND(),0,1)</f>
        <v>1</v>
      </c>
      <c r="B1975" s="6">
        <f ca="1">IF(CompanyProfiles!G$44&gt;=RAND(),0,1)</f>
        <v>1</v>
      </c>
      <c r="C1975" s="6">
        <f ca="1">IF(CompanyProfiles!H$44&gt;=RAND(),0,1)</f>
        <v>1</v>
      </c>
      <c r="D1975" s="6">
        <f ca="1">IF(CompanyProfiles!I$44&gt;=RAND(),0,1)</f>
        <v>1</v>
      </c>
      <c r="E1975" s="6">
        <f ca="1">IF(CompanyProfiles!J$44&gt;=RAND(),0,1)</f>
        <v>1</v>
      </c>
      <c r="F1975" s="6">
        <f ca="1">IF(CompanyProfiles!K$44&gt;=RAND(),0,1)</f>
        <v>1</v>
      </c>
      <c r="G1975" s="6">
        <f ca="1">IF(CompanyProfiles!L$44&gt;=RAND(),0,1)</f>
        <v>1</v>
      </c>
      <c r="H1975" s="6">
        <f ca="1">IF(CompanyProfiles!M$44&gt;=RAND(),0,1)</f>
        <v>1</v>
      </c>
      <c r="I1975" s="6">
        <f ca="1">IF(CompanyProfiles!N$44&gt;=RAND(),0,1)</f>
        <v>1</v>
      </c>
      <c r="J1975" s="12">
        <f ca="1">1-(SUM(COUNTIF(A1975:I1975,"= 1"))/CompanyProfiles!$F$47)</f>
        <v>0</v>
      </c>
      <c r="K1975" s="6">
        <f ca="1">IF(J1975=0,0,IF(G1975=1,CompanyProfiles!$T$43+(RANDBETWEEN(CompanyProfiles!$R$43,CompanyProfiles!$S$43))/100,CompanyProfiles!$T$42+(RANDBETWEEN(CompanyProfiles!$R$42,CompanyProfiles!$S$42))/100))</f>
        <v>0</v>
      </c>
    </row>
    <row r="1976" spans="1:11" x14ac:dyDescent="0.2">
      <c r="A1976" s="6">
        <f ca="1">IF(CompanyProfiles!F$44&gt;=RAND(),0,1)</f>
        <v>1</v>
      </c>
      <c r="B1976" s="6">
        <f ca="1">IF(CompanyProfiles!G$44&gt;=RAND(),0,1)</f>
        <v>1</v>
      </c>
      <c r="C1976" s="6">
        <f ca="1">IF(CompanyProfiles!H$44&gt;=RAND(),0,1)</f>
        <v>1</v>
      </c>
      <c r="D1976" s="6">
        <f ca="1">IF(CompanyProfiles!I$44&gt;=RAND(),0,1)</f>
        <v>1</v>
      </c>
      <c r="E1976" s="6">
        <f ca="1">IF(CompanyProfiles!J$44&gt;=RAND(),0,1)</f>
        <v>1</v>
      </c>
      <c r="F1976" s="6">
        <f ca="1">IF(CompanyProfiles!K$44&gt;=RAND(),0,1)</f>
        <v>1</v>
      </c>
      <c r="G1976" s="6">
        <f ca="1">IF(CompanyProfiles!L$44&gt;=RAND(),0,1)</f>
        <v>1</v>
      </c>
      <c r="H1976" s="6">
        <f ca="1">IF(CompanyProfiles!M$44&gt;=RAND(),0,1)</f>
        <v>1</v>
      </c>
      <c r="I1976" s="6">
        <f ca="1">IF(CompanyProfiles!N$44&gt;=RAND(),0,1)</f>
        <v>0</v>
      </c>
      <c r="J1976" s="12">
        <f ca="1">1-(SUM(COUNTIF(A1976:I1976,"= 1"))/CompanyProfiles!$F$47)</f>
        <v>0.11111111111111116</v>
      </c>
      <c r="K1976" s="6">
        <f ca="1">IF(J1976=0,0,IF(G1976=1,CompanyProfiles!$T$43+(RANDBETWEEN(CompanyProfiles!$R$43,CompanyProfiles!$S$43))/100,CompanyProfiles!$T$42+(RANDBETWEEN(CompanyProfiles!$R$42,CompanyProfiles!$S$42))/100))</f>
        <v>5875.1366666666672</v>
      </c>
    </row>
    <row r="1977" spans="1:11" x14ac:dyDescent="0.2">
      <c r="A1977" s="6">
        <f ca="1">IF(CompanyProfiles!F$44&gt;=RAND(),0,1)</f>
        <v>1</v>
      </c>
      <c r="B1977" s="6">
        <f ca="1">IF(CompanyProfiles!G$44&gt;=RAND(),0,1)</f>
        <v>1</v>
      </c>
      <c r="C1977" s="6">
        <f ca="1">IF(CompanyProfiles!H$44&gt;=RAND(),0,1)</f>
        <v>1</v>
      </c>
      <c r="D1977" s="6">
        <f ca="1">IF(CompanyProfiles!I$44&gt;=RAND(),0,1)</f>
        <v>1</v>
      </c>
      <c r="E1977" s="6">
        <f ca="1">IF(CompanyProfiles!J$44&gt;=RAND(),0,1)</f>
        <v>1</v>
      </c>
      <c r="F1977" s="6">
        <f ca="1">IF(CompanyProfiles!K$44&gt;=RAND(),0,1)</f>
        <v>1</v>
      </c>
      <c r="G1977" s="6">
        <f ca="1">IF(CompanyProfiles!L$44&gt;=RAND(),0,1)</f>
        <v>1</v>
      </c>
      <c r="H1977" s="6">
        <f ca="1">IF(CompanyProfiles!M$44&gt;=RAND(),0,1)</f>
        <v>0</v>
      </c>
      <c r="I1977" s="6">
        <f ca="1">IF(CompanyProfiles!N$44&gt;=RAND(),0,1)</f>
        <v>1</v>
      </c>
      <c r="J1977" s="12">
        <f ca="1">1-(SUM(COUNTIF(A1977:I1977,"= 1"))/CompanyProfiles!$F$47)</f>
        <v>0.11111111111111116</v>
      </c>
      <c r="K1977" s="6">
        <f ca="1">IF(J1977=0,0,IF(G1977=1,CompanyProfiles!$T$43+(RANDBETWEEN(CompanyProfiles!$R$43,CompanyProfiles!$S$43))/100,CompanyProfiles!$T$42+(RANDBETWEEN(CompanyProfiles!$R$42,CompanyProfiles!$S$42))/100))</f>
        <v>8772.8866666666672</v>
      </c>
    </row>
    <row r="1978" spans="1:11" x14ac:dyDescent="0.2">
      <c r="A1978" s="6">
        <f ca="1">IF(CompanyProfiles!F$44&gt;=RAND(),0,1)</f>
        <v>1</v>
      </c>
      <c r="B1978" s="6">
        <f ca="1">IF(CompanyProfiles!G$44&gt;=RAND(),0,1)</f>
        <v>0</v>
      </c>
      <c r="C1978" s="6">
        <f ca="1">IF(CompanyProfiles!H$44&gt;=RAND(),0,1)</f>
        <v>1</v>
      </c>
      <c r="D1978" s="6">
        <f ca="1">IF(CompanyProfiles!I$44&gt;=RAND(),0,1)</f>
        <v>1</v>
      </c>
      <c r="E1978" s="6">
        <f ca="1">IF(CompanyProfiles!J$44&gt;=RAND(),0,1)</f>
        <v>1</v>
      </c>
      <c r="F1978" s="6">
        <f ca="1">IF(CompanyProfiles!K$44&gt;=RAND(),0,1)</f>
        <v>1</v>
      </c>
      <c r="G1978" s="6">
        <f ca="1">IF(CompanyProfiles!L$44&gt;=RAND(),0,1)</f>
        <v>1</v>
      </c>
      <c r="H1978" s="6">
        <f ca="1">IF(CompanyProfiles!M$44&gt;=RAND(),0,1)</f>
        <v>0</v>
      </c>
      <c r="I1978" s="6">
        <f ca="1">IF(CompanyProfiles!N$44&gt;=RAND(),0,1)</f>
        <v>1</v>
      </c>
      <c r="J1978" s="12">
        <f ca="1">1-(SUM(COUNTIF(A1978:I1978,"= 1"))/CompanyProfiles!$F$47)</f>
        <v>0.22222222222222221</v>
      </c>
      <c r="K1978" s="6">
        <f ca="1">IF(J1978=0,0,IF(G1978=1,CompanyProfiles!$T$43+(RANDBETWEEN(CompanyProfiles!$R$43,CompanyProfiles!$S$43))/100,CompanyProfiles!$T$42+(RANDBETWEEN(CompanyProfiles!$R$42,CompanyProfiles!$S$42))/100))</f>
        <v>12787.116666666667</v>
      </c>
    </row>
    <row r="1979" spans="1:11" x14ac:dyDescent="0.2">
      <c r="A1979" s="6">
        <f ca="1">IF(CompanyProfiles!F$44&gt;=RAND(),0,1)</f>
        <v>1</v>
      </c>
      <c r="B1979" s="6">
        <f ca="1">IF(CompanyProfiles!G$44&gt;=RAND(),0,1)</f>
        <v>0</v>
      </c>
      <c r="C1979" s="6">
        <f ca="1">IF(CompanyProfiles!H$44&gt;=RAND(),0,1)</f>
        <v>1</v>
      </c>
      <c r="D1979" s="6">
        <f ca="1">IF(CompanyProfiles!I$44&gt;=RAND(),0,1)</f>
        <v>0</v>
      </c>
      <c r="E1979" s="6">
        <f ca="1">IF(CompanyProfiles!J$44&gt;=RAND(),0,1)</f>
        <v>1</v>
      </c>
      <c r="F1979" s="6">
        <f ca="1">IF(CompanyProfiles!K$44&gt;=RAND(),0,1)</f>
        <v>1</v>
      </c>
      <c r="G1979" s="6">
        <f ca="1">IF(CompanyProfiles!L$44&gt;=RAND(),0,1)</f>
        <v>1</v>
      </c>
      <c r="H1979" s="6">
        <f ca="1">IF(CompanyProfiles!M$44&gt;=RAND(),0,1)</f>
        <v>1</v>
      </c>
      <c r="I1979" s="6">
        <f ca="1">IF(CompanyProfiles!N$44&gt;=RAND(),0,1)</f>
        <v>0</v>
      </c>
      <c r="J1979" s="12">
        <f ca="1">1-(SUM(COUNTIF(A1979:I1979,"= 1"))/CompanyProfiles!$F$47)</f>
        <v>0.33333333333333337</v>
      </c>
      <c r="K1979" s="6">
        <f ca="1">IF(J1979=0,0,IF(G1979=1,CompanyProfiles!$T$43+(RANDBETWEEN(CompanyProfiles!$R$43,CompanyProfiles!$S$43))/100,CompanyProfiles!$T$42+(RANDBETWEEN(CompanyProfiles!$R$42,CompanyProfiles!$S$42))/100))</f>
        <v>8209.8266666666659</v>
      </c>
    </row>
    <row r="1980" spans="1:11" x14ac:dyDescent="0.2">
      <c r="A1980" s="6">
        <f ca="1">IF(CompanyProfiles!F$44&gt;=RAND(),0,1)</f>
        <v>1</v>
      </c>
      <c r="B1980" s="6">
        <f ca="1">IF(CompanyProfiles!G$44&gt;=RAND(),0,1)</f>
        <v>0</v>
      </c>
      <c r="C1980" s="6">
        <f ca="1">IF(CompanyProfiles!H$44&gt;=RAND(),0,1)</f>
        <v>1</v>
      </c>
      <c r="D1980" s="6">
        <f ca="1">IF(CompanyProfiles!I$44&gt;=RAND(),0,1)</f>
        <v>1</v>
      </c>
      <c r="E1980" s="6">
        <f ca="1">IF(CompanyProfiles!J$44&gt;=RAND(),0,1)</f>
        <v>0</v>
      </c>
      <c r="F1980" s="6">
        <f ca="1">IF(CompanyProfiles!K$44&gt;=RAND(),0,1)</f>
        <v>0</v>
      </c>
      <c r="G1980" s="6">
        <f ca="1">IF(CompanyProfiles!L$44&gt;=RAND(),0,1)</f>
        <v>1</v>
      </c>
      <c r="H1980" s="6">
        <f ca="1">IF(CompanyProfiles!M$44&gt;=RAND(),0,1)</f>
        <v>1</v>
      </c>
      <c r="I1980" s="6">
        <f ca="1">IF(CompanyProfiles!N$44&gt;=RAND(),0,1)</f>
        <v>1</v>
      </c>
      <c r="J1980" s="12">
        <f ca="1">1-(SUM(COUNTIF(A1980:I1980,"= 1"))/CompanyProfiles!$F$47)</f>
        <v>0.33333333333333337</v>
      </c>
      <c r="K1980" s="6">
        <f ca="1">IF(J1980=0,0,IF(G1980=1,CompanyProfiles!$T$43+(RANDBETWEEN(CompanyProfiles!$R$43,CompanyProfiles!$S$43))/100,CompanyProfiles!$T$42+(RANDBETWEEN(CompanyProfiles!$R$42,CompanyProfiles!$S$42))/100))</f>
        <v>9730.8266666666677</v>
      </c>
    </row>
    <row r="1981" spans="1:11" x14ac:dyDescent="0.2">
      <c r="A1981" s="6">
        <f ca="1">IF(CompanyProfiles!F$44&gt;=RAND(),0,1)</f>
        <v>1</v>
      </c>
      <c r="B1981" s="6">
        <f ca="1">IF(CompanyProfiles!G$44&gt;=RAND(),0,1)</f>
        <v>1</v>
      </c>
      <c r="C1981" s="6">
        <f ca="1">IF(CompanyProfiles!H$44&gt;=RAND(),0,1)</f>
        <v>1</v>
      </c>
      <c r="D1981" s="6">
        <f ca="1">IF(CompanyProfiles!I$44&gt;=RAND(),0,1)</f>
        <v>1</v>
      </c>
      <c r="E1981" s="6">
        <f ca="1">IF(CompanyProfiles!J$44&gt;=RAND(),0,1)</f>
        <v>1</v>
      </c>
      <c r="F1981" s="6">
        <f ca="1">IF(CompanyProfiles!K$44&gt;=RAND(),0,1)</f>
        <v>0</v>
      </c>
      <c r="G1981" s="6">
        <f ca="1">IF(CompanyProfiles!L$44&gt;=RAND(),0,1)</f>
        <v>1</v>
      </c>
      <c r="H1981" s="6">
        <f ca="1">IF(CompanyProfiles!M$44&gt;=RAND(),0,1)</f>
        <v>1</v>
      </c>
      <c r="I1981" s="6">
        <f ca="1">IF(CompanyProfiles!N$44&gt;=RAND(),0,1)</f>
        <v>1</v>
      </c>
      <c r="J1981" s="12">
        <f ca="1">1-(SUM(COUNTIF(A1981:I1981,"= 1"))/CompanyProfiles!$F$47)</f>
        <v>0.11111111111111116</v>
      </c>
      <c r="K1981" s="6">
        <f ca="1">IF(J1981=0,0,IF(G1981=1,CompanyProfiles!$T$43+(RANDBETWEEN(CompanyProfiles!$R$43,CompanyProfiles!$S$43))/100,CompanyProfiles!$T$42+(RANDBETWEEN(CompanyProfiles!$R$42,CompanyProfiles!$S$42))/100))</f>
        <v>10442.056666666667</v>
      </c>
    </row>
    <row r="1982" spans="1:11" x14ac:dyDescent="0.2">
      <c r="A1982" s="6">
        <f ca="1">IF(CompanyProfiles!F$44&gt;=RAND(),0,1)</f>
        <v>1</v>
      </c>
      <c r="B1982" s="6">
        <f ca="1">IF(CompanyProfiles!G$44&gt;=RAND(),0,1)</f>
        <v>0</v>
      </c>
      <c r="C1982" s="6">
        <f ca="1">IF(CompanyProfiles!H$44&gt;=RAND(),0,1)</f>
        <v>1</v>
      </c>
      <c r="D1982" s="6">
        <f ca="1">IF(CompanyProfiles!I$44&gt;=RAND(),0,1)</f>
        <v>1</v>
      </c>
      <c r="E1982" s="6">
        <f ca="1">IF(CompanyProfiles!J$44&gt;=RAND(),0,1)</f>
        <v>1</v>
      </c>
      <c r="F1982" s="6">
        <f ca="1">IF(CompanyProfiles!K$44&gt;=RAND(),0,1)</f>
        <v>1</v>
      </c>
      <c r="G1982" s="6">
        <f ca="1">IF(CompanyProfiles!L$44&gt;=RAND(),0,1)</f>
        <v>1</v>
      </c>
      <c r="H1982" s="6">
        <f ca="1">IF(CompanyProfiles!M$44&gt;=RAND(),0,1)</f>
        <v>1</v>
      </c>
      <c r="I1982" s="6">
        <f ca="1">IF(CompanyProfiles!N$44&gt;=RAND(),0,1)</f>
        <v>0</v>
      </c>
      <c r="J1982" s="12">
        <f ca="1">1-(SUM(COUNTIF(A1982:I1982,"= 1"))/CompanyProfiles!$F$47)</f>
        <v>0.22222222222222221</v>
      </c>
      <c r="K1982" s="6">
        <f ca="1">IF(J1982=0,0,IF(G1982=1,CompanyProfiles!$T$43+(RANDBETWEEN(CompanyProfiles!$R$43,CompanyProfiles!$S$43))/100,CompanyProfiles!$T$42+(RANDBETWEEN(CompanyProfiles!$R$42,CompanyProfiles!$S$42))/100))</f>
        <v>11943.156666666666</v>
      </c>
    </row>
    <row r="1983" spans="1:11" x14ac:dyDescent="0.2">
      <c r="A1983" s="6">
        <f ca="1">IF(CompanyProfiles!F$44&gt;=RAND(),0,1)</f>
        <v>1</v>
      </c>
      <c r="B1983" s="6">
        <f ca="1">IF(CompanyProfiles!G$44&gt;=RAND(),0,1)</f>
        <v>0</v>
      </c>
      <c r="C1983" s="6">
        <f ca="1">IF(CompanyProfiles!H$44&gt;=RAND(),0,1)</f>
        <v>1</v>
      </c>
      <c r="D1983" s="6">
        <f ca="1">IF(CompanyProfiles!I$44&gt;=RAND(),0,1)</f>
        <v>1</v>
      </c>
      <c r="E1983" s="6">
        <f ca="1">IF(CompanyProfiles!J$44&gt;=RAND(),0,1)</f>
        <v>1</v>
      </c>
      <c r="F1983" s="6">
        <f ca="1">IF(CompanyProfiles!K$44&gt;=RAND(),0,1)</f>
        <v>1</v>
      </c>
      <c r="G1983" s="6">
        <f ca="1">IF(CompanyProfiles!L$44&gt;=RAND(),0,1)</f>
        <v>1</v>
      </c>
      <c r="H1983" s="6">
        <f ca="1">IF(CompanyProfiles!M$44&gt;=RAND(),0,1)</f>
        <v>1</v>
      </c>
      <c r="I1983" s="6">
        <f ca="1">IF(CompanyProfiles!N$44&gt;=RAND(),0,1)</f>
        <v>1</v>
      </c>
      <c r="J1983" s="12">
        <f ca="1">1-(SUM(COUNTIF(A1983:I1983,"= 1"))/CompanyProfiles!$F$47)</f>
        <v>0.11111111111111116</v>
      </c>
      <c r="K1983" s="6">
        <f ca="1">IF(J1983=0,0,IF(G1983=1,CompanyProfiles!$T$43+(RANDBETWEEN(CompanyProfiles!$R$43,CompanyProfiles!$S$43))/100,CompanyProfiles!$T$42+(RANDBETWEEN(CompanyProfiles!$R$42,CompanyProfiles!$S$42))/100))</f>
        <v>11715.246666666666</v>
      </c>
    </row>
    <row r="1984" spans="1:11" x14ac:dyDescent="0.2">
      <c r="A1984" s="6">
        <f ca="1">IF(CompanyProfiles!F$44&gt;=RAND(),0,1)</f>
        <v>1</v>
      </c>
      <c r="B1984" s="6">
        <f ca="1">IF(CompanyProfiles!G$44&gt;=RAND(),0,1)</f>
        <v>1</v>
      </c>
      <c r="C1984" s="6">
        <f ca="1">IF(CompanyProfiles!H$44&gt;=RAND(),0,1)</f>
        <v>1</v>
      </c>
      <c r="D1984" s="6">
        <f ca="1">IF(CompanyProfiles!I$44&gt;=RAND(),0,1)</f>
        <v>1</v>
      </c>
      <c r="E1984" s="6">
        <f ca="1">IF(CompanyProfiles!J$44&gt;=RAND(),0,1)</f>
        <v>0</v>
      </c>
      <c r="F1984" s="6">
        <f ca="1">IF(CompanyProfiles!K$44&gt;=RAND(),0,1)</f>
        <v>1</v>
      </c>
      <c r="G1984" s="6">
        <f ca="1">IF(CompanyProfiles!L$44&gt;=RAND(),0,1)</f>
        <v>1</v>
      </c>
      <c r="H1984" s="6">
        <f ca="1">IF(CompanyProfiles!M$44&gt;=RAND(),0,1)</f>
        <v>1</v>
      </c>
      <c r="I1984" s="6">
        <f ca="1">IF(CompanyProfiles!N$44&gt;=RAND(),0,1)</f>
        <v>1</v>
      </c>
      <c r="J1984" s="12">
        <f ca="1">1-(SUM(COUNTIF(A1984:I1984,"= 1"))/CompanyProfiles!$F$47)</f>
        <v>0.11111111111111116</v>
      </c>
      <c r="K1984" s="6">
        <f ca="1">IF(J1984=0,0,IF(G1984=1,CompanyProfiles!$T$43+(RANDBETWEEN(CompanyProfiles!$R$43,CompanyProfiles!$S$43))/100,CompanyProfiles!$T$42+(RANDBETWEEN(CompanyProfiles!$R$42,CompanyProfiles!$S$42))/100))</f>
        <v>10857.366666666667</v>
      </c>
    </row>
    <row r="1985" spans="1:11" x14ac:dyDescent="0.2">
      <c r="A1985" s="6">
        <f ca="1">IF(CompanyProfiles!F$44&gt;=RAND(),0,1)</f>
        <v>1</v>
      </c>
      <c r="B1985" s="6">
        <f ca="1">IF(CompanyProfiles!G$44&gt;=RAND(),0,1)</f>
        <v>1</v>
      </c>
      <c r="C1985" s="6">
        <f ca="1">IF(CompanyProfiles!H$44&gt;=RAND(),0,1)</f>
        <v>1</v>
      </c>
      <c r="D1985" s="6">
        <f ca="1">IF(CompanyProfiles!I$44&gt;=RAND(),0,1)</f>
        <v>0</v>
      </c>
      <c r="E1985" s="6">
        <f ca="1">IF(CompanyProfiles!J$44&gt;=RAND(),0,1)</f>
        <v>1</v>
      </c>
      <c r="F1985" s="6">
        <f ca="1">IF(CompanyProfiles!K$44&gt;=RAND(),0,1)</f>
        <v>1</v>
      </c>
      <c r="G1985" s="6">
        <f ca="1">IF(CompanyProfiles!L$44&gt;=RAND(),0,1)</f>
        <v>1</v>
      </c>
      <c r="H1985" s="6">
        <f ca="1">IF(CompanyProfiles!M$44&gt;=RAND(),0,1)</f>
        <v>1</v>
      </c>
      <c r="I1985" s="6">
        <f ca="1">IF(CompanyProfiles!N$44&gt;=RAND(),0,1)</f>
        <v>1</v>
      </c>
      <c r="J1985" s="12">
        <f ca="1">1-(SUM(COUNTIF(A1985:I1985,"= 1"))/CompanyProfiles!$F$47)</f>
        <v>0.11111111111111116</v>
      </c>
      <c r="K1985" s="6">
        <f ca="1">IF(J1985=0,0,IF(G1985=1,CompanyProfiles!$T$43+(RANDBETWEEN(CompanyProfiles!$R$43,CompanyProfiles!$S$43))/100,CompanyProfiles!$T$42+(RANDBETWEEN(CompanyProfiles!$R$42,CompanyProfiles!$S$42))/100))</f>
        <v>12981.946666666667</v>
      </c>
    </row>
    <row r="1986" spans="1:11" x14ac:dyDescent="0.2">
      <c r="A1986" s="6">
        <f ca="1">IF(CompanyProfiles!F$44&gt;=RAND(),0,1)</f>
        <v>0</v>
      </c>
      <c r="B1986" s="6">
        <f ca="1">IF(CompanyProfiles!G$44&gt;=RAND(),0,1)</f>
        <v>1</v>
      </c>
      <c r="C1986" s="6">
        <f ca="1">IF(CompanyProfiles!H$44&gt;=RAND(),0,1)</f>
        <v>0</v>
      </c>
      <c r="D1986" s="6">
        <f ca="1">IF(CompanyProfiles!I$44&gt;=RAND(),0,1)</f>
        <v>1</v>
      </c>
      <c r="E1986" s="6">
        <f ca="1">IF(CompanyProfiles!J$44&gt;=RAND(),0,1)</f>
        <v>1</v>
      </c>
      <c r="F1986" s="6">
        <f ca="1">IF(CompanyProfiles!K$44&gt;=RAND(),0,1)</f>
        <v>1</v>
      </c>
      <c r="G1986" s="6">
        <f ca="1">IF(CompanyProfiles!L$44&gt;=RAND(),0,1)</f>
        <v>1</v>
      </c>
      <c r="H1986" s="6">
        <f ca="1">IF(CompanyProfiles!M$44&gt;=RAND(),0,1)</f>
        <v>1</v>
      </c>
      <c r="I1986" s="6">
        <f ca="1">IF(CompanyProfiles!N$44&gt;=RAND(),0,1)</f>
        <v>0</v>
      </c>
      <c r="J1986" s="12">
        <f ca="1">1-(SUM(COUNTIF(A1986:I1986,"= 1"))/CompanyProfiles!$F$47)</f>
        <v>0.33333333333333337</v>
      </c>
      <c r="K1986" s="6">
        <f ca="1">IF(J1986=0,0,IF(G1986=1,CompanyProfiles!$T$43+(RANDBETWEEN(CompanyProfiles!$R$43,CompanyProfiles!$S$43))/100,CompanyProfiles!$T$42+(RANDBETWEEN(CompanyProfiles!$R$42,CompanyProfiles!$S$42))/100))</f>
        <v>14112.726666666666</v>
      </c>
    </row>
    <row r="1987" spans="1:11" x14ac:dyDescent="0.2">
      <c r="A1987" s="6">
        <f ca="1">IF(CompanyProfiles!F$44&gt;=RAND(),0,1)</f>
        <v>1</v>
      </c>
      <c r="B1987" s="6">
        <f ca="1">IF(CompanyProfiles!G$44&gt;=RAND(),0,1)</f>
        <v>1</v>
      </c>
      <c r="C1987" s="6">
        <f ca="1">IF(CompanyProfiles!H$44&gt;=RAND(),0,1)</f>
        <v>0</v>
      </c>
      <c r="D1987" s="6">
        <f ca="1">IF(CompanyProfiles!I$44&gt;=RAND(),0,1)</f>
        <v>1</v>
      </c>
      <c r="E1987" s="6">
        <f ca="1">IF(CompanyProfiles!J$44&gt;=RAND(),0,1)</f>
        <v>1</v>
      </c>
      <c r="F1987" s="6">
        <f ca="1">IF(CompanyProfiles!K$44&gt;=RAND(),0,1)</f>
        <v>1</v>
      </c>
      <c r="G1987" s="6">
        <f ca="1">IF(CompanyProfiles!L$44&gt;=RAND(),0,1)</f>
        <v>1</v>
      </c>
      <c r="H1987" s="6">
        <f ca="1">IF(CompanyProfiles!M$44&gt;=RAND(),0,1)</f>
        <v>1</v>
      </c>
      <c r="I1987" s="6">
        <f ca="1">IF(CompanyProfiles!N$44&gt;=RAND(),0,1)</f>
        <v>1</v>
      </c>
      <c r="J1987" s="12">
        <f ca="1">1-(SUM(COUNTIF(A1987:I1987,"= 1"))/CompanyProfiles!$F$47)</f>
        <v>0.11111111111111116</v>
      </c>
      <c r="K1987" s="6">
        <f ca="1">IF(J1987=0,0,IF(G1987=1,CompanyProfiles!$T$43+(RANDBETWEEN(CompanyProfiles!$R$43,CompanyProfiles!$S$43))/100,CompanyProfiles!$T$42+(RANDBETWEEN(CompanyProfiles!$R$42,CompanyProfiles!$S$42))/100))</f>
        <v>12162.506666666666</v>
      </c>
    </row>
    <row r="1988" spans="1:11" x14ac:dyDescent="0.2">
      <c r="A1988" s="6">
        <f ca="1">IF(CompanyProfiles!F$44&gt;=RAND(),0,1)</f>
        <v>1</v>
      </c>
      <c r="B1988" s="6">
        <f ca="1">IF(CompanyProfiles!G$44&gt;=RAND(),0,1)</f>
        <v>1</v>
      </c>
      <c r="C1988" s="6">
        <f ca="1">IF(CompanyProfiles!H$44&gt;=RAND(),0,1)</f>
        <v>1</v>
      </c>
      <c r="D1988" s="6">
        <f ca="1">IF(CompanyProfiles!I$44&gt;=RAND(),0,1)</f>
        <v>0</v>
      </c>
      <c r="E1988" s="6">
        <f ca="1">IF(CompanyProfiles!J$44&gt;=RAND(),0,1)</f>
        <v>1</v>
      </c>
      <c r="F1988" s="6">
        <f ca="1">IF(CompanyProfiles!K$44&gt;=RAND(),0,1)</f>
        <v>1</v>
      </c>
      <c r="G1988" s="6">
        <f ca="1">IF(CompanyProfiles!L$44&gt;=RAND(),0,1)</f>
        <v>1</v>
      </c>
      <c r="H1988" s="6">
        <f ca="1">IF(CompanyProfiles!M$44&gt;=RAND(),0,1)</f>
        <v>1</v>
      </c>
      <c r="I1988" s="6">
        <f ca="1">IF(CompanyProfiles!N$44&gt;=RAND(),0,1)</f>
        <v>1</v>
      </c>
      <c r="J1988" s="12">
        <f ca="1">1-(SUM(COUNTIF(A1988:I1988,"= 1"))/CompanyProfiles!$F$47)</f>
        <v>0.11111111111111116</v>
      </c>
      <c r="K1988" s="6">
        <f ca="1">IF(J1988=0,0,IF(G1988=1,CompanyProfiles!$T$43+(RANDBETWEEN(CompanyProfiles!$R$43,CompanyProfiles!$S$43))/100,CompanyProfiles!$T$42+(RANDBETWEEN(CompanyProfiles!$R$42,CompanyProfiles!$S$42))/100))</f>
        <v>15409.416666666668</v>
      </c>
    </row>
    <row r="1989" spans="1:11" x14ac:dyDescent="0.2">
      <c r="A1989" s="6">
        <f ca="1">IF(CompanyProfiles!F$44&gt;=RAND(),0,1)</f>
        <v>1</v>
      </c>
      <c r="B1989" s="6">
        <f ca="1">IF(CompanyProfiles!G$44&gt;=RAND(),0,1)</f>
        <v>0</v>
      </c>
      <c r="C1989" s="6">
        <f ca="1">IF(CompanyProfiles!H$44&gt;=RAND(),0,1)</f>
        <v>0</v>
      </c>
      <c r="D1989" s="6">
        <f ca="1">IF(CompanyProfiles!I$44&gt;=RAND(),0,1)</f>
        <v>1</v>
      </c>
      <c r="E1989" s="6">
        <f ca="1">IF(CompanyProfiles!J$44&gt;=RAND(),0,1)</f>
        <v>1</v>
      </c>
      <c r="F1989" s="6">
        <f ca="1">IF(CompanyProfiles!K$44&gt;=RAND(),0,1)</f>
        <v>0</v>
      </c>
      <c r="G1989" s="6">
        <f ca="1">IF(CompanyProfiles!L$44&gt;=RAND(),0,1)</f>
        <v>1</v>
      </c>
      <c r="H1989" s="6">
        <f ca="1">IF(CompanyProfiles!M$44&gt;=RAND(),0,1)</f>
        <v>1</v>
      </c>
      <c r="I1989" s="6">
        <f ca="1">IF(CompanyProfiles!N$44&gt;=RAND(),0,1)</f>
        <v>1</v>
      </c>
      <c r="J1989" s="12">
        <f ca="1">1-(SUM(COUNTIF(A1989:I1989,"= 1"))/CompanyProfiles!$F$47)</f>
        <v>0.33333333333333337</v>
      </c>
      <c r="K1989" s="6">
        <f ca="1">IF(J1989=0,0,IF(G1989=1,CompanyProfiles!$T$43+(RANDBETWEEN(CompanyProfiles!$R$43,CompanyProfiles!$S$43))/100,CompanyProfiles!$T$42+(RANDBETWEEN(CompanyProfiles!$R$42,CompanyProfiles!$S$42))/100))</f>
        <v>10853.536666666667</v>
      </c>
    </row>
    <row r="1990" spans="1:11" x14ac:dyDescent="0.2">
      <c r="A1990" s="6">
        <f ca="1">IF(CompanyProfiles!F$44&gt;=RAND(),0,1)</f>
        <v>1</v>
      </c>
      <c r="B1990" s="6">
        <f ca="1">IF(CompanyProfiles!G$44&gt;=RAND(),0,1)</f>
        <v>0</v>
      </c>
      <c r="C1990" s="6">
        <f ca="1">IF(CompanyProfiles!H$44&gt;=RAND(),0,1)</f>
        <v>1</v>
      </c>
      <c r="D1990" s="6">
        <f ca="1">IF(CompanyProfiles!I$44&gt;=RAND(),0,1)</f>
        <v>1</v>
      </c>
      <c r="E1990" s="6">
        <f ca="1">IF(CompanyProfiles!J$44&gt;=RAND(),0,1)</f>
        <v>1</v>
      </c>
      <c r="F1990" s="6">
        <f ca="1">IF(CompanyProfiles!K$44&gt;=RAND(),0,1)</f>
        <v>1</v>
      </c>
      <c r="G1990" s="6">
        <f ca="1">IF(CompanyProfiles!L$44&gt;=RAND(),0,1)</f>
        <v>1</v>
      </c>
      <c r="H1990" s="6">
        <f ca="1">IF(CompanyProfiles!M$44&gt;=RAND(),0,1)</f>
        <v>1</v>
      </c>
      <c r="I1990" s="6">
        <f ca="1">IF(CompanyProfiles!N$44&gt;=RAND(),0,1)</f>
        <v>1</v>
      </c>
      <c r="J1990" s="12">
        <f ca="1">1-(SUM(COUNTIF(A1990:I1990,"= 1"))/CompanyProfiles!$F$47)</f>
        <v>0.11111111111111116</v>
      </c>
      <c r="K1990" s="6">
        <f ca="1">IF(J1990=0,0,IF(G1990=1,CompanyProfiles!$T$43+(RANDBETWEEN(CompanyProfiles!$R$43,CompanyProfiles!$S$43))/100,CompanyProfiles!$T$42+(RANDBETWEEN(CompanyProfiles!$R$42,CompanyProfiles!$S$42))/100))</f>
        <v>8539.9366666666665</v>
      </c>
    </row>
    <row r="1991" spans="1:11" x14ac:dyDescent="0.2">
      <c r="A1991" s="6">
        <f ca="1">IF(CompanyProfiles!F$44&gt;=RAND(),0,1)</f>
        <v>1</v>
      </c>
      <c r="B1991" s="6">
        <f ca="1">IF(CompanyProfiles!G$44&gt;=RAND(),0,1)</f>
        <v>1</v>
      </c>
      <c r="C1991" s="6">
        <f ca="1">IF(CompanyProfiles!H$44&gt;=RAND(),0,1)</f>
        <v>1</v>
      </c>
      <c r="D1991" s="6">
        <f ca="1">IF(CompanyProfiles!I$44&gt;=RAND(),0,1)</f>
        <v>1</v>
      </c>
      <c r="E1991" s="6">
        <f ca="1">IF(CompanyProfiles!J$44&gt;=RAND(),0,1)</f>
        <v>1</v>
      </c>
      <c r="F1991" s="6">
        <f ca="1">IF(CompanyProfiles!K$44&gt;=RAND(),0,1)</f>
        <v>1</v>
      </c>
      <c r="G1991" s="6">
        <f ca="1">IF(CompanyProfiles!L$44&gt;=RAND(),0,1)</f>
        <v>1</v>
      </c>
      <c r="H1991" s="6">
        <f ca="1">IF(CompanyProfiles!M$44&gt;=RAND(),0,1)</f>
        <v>0</v>
      </c>
      <c r="I1991" s="6">
        <f ca="1">IF(CompanyProfiles!N$44&gt;=RAND(),0,1)</f>
        <v>1</v>
      </c>
      <c r="J1991" s="12">
        <f ca="1">1-(SUM(COUNTIF(A1991:I1991,"= 1"))/CompanyProfiles!$F$47)</f>
        <v>0.11111111111111116</v>
      </c>
      <c r="K1991" s="6">
        <f ca="1">IF(J1991=0,0,IF(G1991=1,CompanyProfiles!$T$43+(RANDBETWEEN(CompanyProfiles!$R$43,CompanyProfiles!$S$43))/100,CompanyProfiles!$T$42+(RANDBETWEEN(CompanyProfiles!$R$42,CompanyProfiles!$S$42))/100))</f>
        <v>12143.166666666668</v>
      </c>
    </row>
    <row r="1992" spans="1:11" x14ac:dyDescent="0.2">
      <c r="A1992" s="6">
        <f ca="1">IF(CompanyProfiles!F$44&gt;=RAND(),0,1)</f>
        <v>1</v>
      </c>
      <c r="B1992" s="6">
        <f ca="1">IF(CompanyProfiles!G$44&gt;=RAND(),0,1)</f>
        <v>1</v>
      </c>
      <c r="C1992" s="6">
        <f ca="1">IF(CompanyProfiles!H$44&gt;=RAND(),0,1)</f>
        <v>1</v>
      </c>
      <c r="D1992" s="6">
        <f ca="1">IF(CompanyProfiles!I$44&gt;=RAND(),0,1)</f>
        <v>1</v>
      </c>
      <c r="E1992" s="6">
        <f ca="1">IF(CompanyProfiles!J$44&gt;=RAND(),0,1)</f>
        <v>1</v>
      </c>
      <c r="F1992" s="6">
        <f ca="1">IF(CompanyProfiles!K$44&gt;=RAND(),0,1)</f>
        <v>1</v>
      </c>
      <c r="G1992" s="6">
        <f ca="1">IF(CompanyProfiles!L$44&gt;=RAND(),0,1)</f>
        <v>1</v>
      </c>
      <c r="H1992" s="6">
        <f ca="1">IF(CompanyProfiles!M$44&gt;=RAND(),0,1)</f>
        <v>0</v>
      </c>
      <c r="I1992" s="6">
        <f ca="1">IF(CompanyProfiles!N$44&gt;=RAND(),0,1)</f>
        <v>1</v>
      </c>
      <c r="J1992" s="12">
        <f ca="1">1-(SUM(COUNTIF(A1992:I1992,"= 1"))/CompanyProfiles!$F$47)</f>
        <v>0.11111111111111116</v>
      </c>
      <c r="K1992" s="6">
        <f ca="1">IF(J1992=0,0,IF(G1992=1,CompanyProfiles!$T$43+(RANDBETWEEN(CompanyProfiles!$R$43,CompanyProfiles!$S$43))/100,CompanyProfiles!$T$42+(RANDBETWEEN(CompanyProfiles!$R$42,CompanyProfiles!$S$42))/100))</f>
        <v>14926.336666666666</v>
      </c>
    </row>
    <row r="1993" spans="1:11" x14ac:dyDescent="0.2">
      <c r="A1993" s="6">
        <f ca="1">IF(CompanyProfiles!F$44&gt;=RAND(),0,1)</f>
        <v>1</v>
      </c>
      <c r="B1993" s="6">
        <f ca="1">IF(CompanyProfiles!G$44&gt;=RAND(),0,1)</f>
        <v>0</v>
      </c>
      <c r="C1993" s="6">
        <f ca="1">IF(CompanyProfiles!H$44&gt;=RAND(),0,1)</f>
        <v>1</v>
      </c>
      <c r="D1993" s="6">
        <f ca="1">IF(CompanyProfiles!I$44&gt;=RAND(),0,1)</f>
        <v>1</v>
      </c>
      <c r="E1993" s="6">
        <f ca="1">IF(CompanyProfiles!J$44&gt;=RAND(),0,1)</f>
        <v>1</v>
      </c>
      <c r="F1993" s="6">
        <f ca="1">IF(CompanyProfiles!K$44&gt;=RAND(),0,1)</f>
        <v>1</v>
      </c>
      <c r="G1993" s="6">
        <f ca="1">IF(CompanyProfiles!L$44&gt;=RAND(),0,1)</f>
        <v>1</v>
      </c>
      <c r="H1993" s="6">
        <f ca="1">IF(CompanyProfiles!M$44&gt;=RAND(),0,1)</f>
        <v>1</v>
      </c>
      <c r="I1993" s="6">
        <f ca="1">IF(CompanyProfiles!N$44&gt;=RAND(),0,1)</f>
        <v>0</v>
      </c>
      <c r="J1993" s="12">
        <f ca="1">1-(SUM(COUNTIF(A1993:I1993,"= 1"))/CompanyProfiles!$F$47)</f>
        <v>0.22222222222222221</v>
      </c>
      <c r="K1993" s="6">
        <f ca="1">IF(J1993=0,0,IF(G1993=1,CompanyProfiles!$T$43+(RANDBETWEEN(CompanyProfiles!$R$43,CompanyProfiles!$S$43))/100,CompanyProfiles!$T$42+(RANDBETWEEN(CompanyProfiles!$R$42,CompanyProfiles!$S$42))/100))</f>
        <v>12389.466666666667</v>
      </c>
    </row>
    <row r="1994" spans="1:11" x14ac:dyDescent="0.2">
      <c r="A1994" s="6">
        <f ca="1">IF(CompanyProfiles!F$44&gt;=RAND(),0,1)</f>
        <v>1</v>
      </c>
      <c r="B1994" s="6">
        <f ca="1">IF(CompanyProfiles!G$44&gt;=RAND(),0,1)</f>
        <v>0</v>
      </c>
      <c r="C1994" s="6">
        <f ca="1">IF(CompanyProfiles!H$44&gt;=RAND(),0,1)</f>
        <v>1</v>
      </c>
      <c r="D1994" s="6">
        <f ca="1">IF(CompanyProfiles!I$44&gt;=RAND(),0,1)</f>
        <v>0</v>
      </c>
      <c r="E1994" s="6">
        <f ca="1">IF(CompanyProfiles!J$44&gt;=RAND(),0,1)</f>
        <v>1</v>
      </c>
      <c r="F1994" s="6">
        <f ca="1">IF(CompanyProfiles!K$44&gt;=RAND(),0,1)</f>
        <v>1</v>
      </c>
      <c r="G1994" s="6">
        <f ca="1">IF(CompanyProfiles!L$44&gt;=RAND(),0,1)</f>
        <v>1</v>
      </c>
      <c r="H1994" s="6">
        <f ca="1">IF(CompanyProfiles!M$44&gt;=RAND(),0,1)</f>
        <v>0</v>
      </c>
      <c r="I1994" s="6">
        <f ca="1">IF(CompanyProfiles!N$44&gt;=RAND(),0,1)</f>
        <v>0</v>
      </c>
      <c r="J1994" s="12">
        <f ca="1">1-(SUM(COUNTIF(A1994:I1994,"= 1"))/CompanyProfiles!$F$47)</f>
        <v>0.44444444444444442</v>
      </c>
      <c r="K1994" s="6">
        <f ca="1">IF(J1994=0,0,IF(G1994=1,CompanyProfiles!$T$43+(RANDBETWEEN(CompanyProfiles!$R$43,CompanyProfiles!$S$43))/100,CompanyProfiles!$T$42+(RANDBETWEEN(CompanyProfiles!$R$42,CompanyProfiles!$S$42))/100))</f>
        <v>8524.0266666666666</v>
      </c>
    </row>
    <row r="1995" spans="1:11" x14ac:dyDescent="0.2">
      <c r="A1995" s="6">
        <f ca="1">IF(CompanyProfiles!F$44&gt;=RAND(),0,1)</f>
        <v>0</v>
      </c>
      <c r="B1995" s="6">
        <f ca="1">IF(CompanyProfiles!G$44&gt;=RAND(),0,1)</f>
        <v>0</v>
      </c>
      <c r="C1995" s="6">
        <f ca="1">IF(CompanyProfiles!H$44&gt;=RAND(),0,1)</f>
        <v>1</v>
      </c>
      <c r="D1995" s="6">
        <f ca="1">IF(CompanyProfiles!I$44&gt;=RAND(),0,1)</f>
        <v>1</v>
      </c>
      <c r="E1995" s="6">
        <f ca="1">IF(CompanyProfiles!J$44&gt;=RAND(),0,1)</f>
        <v>1</v>
      </c>
      <c r="F1995" s="6">
        <f ca="1">IF(CompanyProfiles!K$44&gt;=RAND(),0,1)</f>
        <v>1</v>
      </c>
      <c r="G1995" s="6">
        <f ca="1">IF(CompanyProfiles!L$44&gt;=RAND(),0,1)</f>
        <v>1</v>
      </c>
      <c r="H1995" s="6">
        <f ca="1">IF(CompanyProfiles!M$44&gt;=RAND(),0,1)</f>
        <v>1</v>
      </c>
      <c r="I1995" s="6">
        <f ca="1">IF(CompanyProfiles!N$44&gt;=RAND(),0,1)</f>
        <v>0</v>
      </c>
      <c r="J1995" s="12">
        <f ca="1">1-(SUM(COUNTIF(A1995:I1995,"= 1"))/CompanyProfiles!$F$47)</f>
        <v>0.33333333333333337</v>
      </c>
      <c r="K1995" s="6">
        <f ca="1">IF(J1995=0,0,IF(G1995=1,CompanyProfiles!$T$43+(RANDBETWEEN(CompanyProfiles!$R$43,CompanyProfiles!$S$43))/100,CompanyProfiles!$T$42+(RANDBETWEEN(CompanyProfiles!$R$42,CompanyProfiles!$S$42))/100))</f>
        <v>15356.386666666667</v>
      </c>
    </row>
    <row r="1996" spans="1:11" x14ac:dyDescent="0.2">
      <c r="A1996" s="6">
        <f ca="1">IF(CompanyProfiles!F$44&gt;=RAND(),0,1)</f>
        <v>1</v>
      </c>
      <c r="B1996" s="6">
        <f ca="1">IF(CompanyProfiles!G$44&gt;=RAND(),0,1)</f>
        <v>1</v>
      </c>
      <c r="C1996" s="6">
        <f ca="1">IF(CompanyProfiles!H$44&gt;=RAND(),0,1)</f>
        <v>1</v>
      </c>
      <c r="D1996" s="6">
        <f ca="1">IF(CompanyProfiles!I$44&gt;=RAND(),0,1)</f>
        <v>0</v>
      </c>
      <c r="E1996" s="6">
        <f ca="1">IF(CompanyProfiles!J$44&gt;=RAND(),0,1)</f>
        <v>1</v>
      </c>
      <c r="F1996" s="6">
        <f ca="1">IF(CompanyProfiles!K$44&gt;=RAND(),0,1)</f>
        <v>1</v>
      </c>
      <c r="G1996" s="6">
        <f ca="1">IF(CompanyProfiles!L$44&gt;=RAND(),0,1)</f>
        <v>1</v>
      </c>
      <c r="H1996" s="6">
        <f ca="1">IF(CompanyProfiles!M$44&gt;=RAND(),0,1)</f>
        <v>1</v>
      </c>
      <c r="I1996" s="6">
        <f ca="1">IF(CompanyProfiles!N$44&gt;=RAND(),0,1)</f>
        <v>1</v>
      </c>
      <c r="J1996" s="12">
        <f ca="1">1-(SUM(COUNTIF(A1996:I1996,"= 1"))/CompanyProfiles!$F$47)</f>
        <v>0.11111111111111116</v>
      </c>
      <c r="K1996" s="6">
        <f ca="1">IF(J1996=0,0,IF(G1996=1,CompanyProfiles!$T$43+(RANDBETWEEN(CompanyProfiles!$R$43,CompanyProfiles!$S$43))/100,CompanyProfiles!$T$42+(RANDBETWEEN(CompanyProfiles!$R$42,CompanyProfiles!$S$42))/100))</f>
        <v>7371.9266666666663</v>
      </c>
    </row>
    <row r="1997" spans="1:11" x14ac:dyDescent="0.2">
      <c r="A1997" s="6">
        <f ca="1">IF(CompanyProfiles!F$44&gt;=RAND(),0,1)</f>
        <v>0</v>
      </c>
      <c r="B1997" s="6">
        <f ca="1">IF(CompanyProfiles!G$44&gt;=RAND(),0,1)</f>
        <v>1</v>
      </c>
      <c r="C1997" s="6">
        <f ca="1">IF(CompanyProfiles!H$44&gt;=RAND(),0,1)</f>
        <v>0</v>
      </c>
      <c r="D1997" s="6">
        <f ca="1">IF(CompanyProfiles!I$44&gt;=RAND(),0,1)</f>
        <v>1</v>
      </c>
      <c r="E1997" s="6">
        <f ca="1">IF(CompanyProfiles!J$44&gt;=RAND(),0,1)</f>
        <v>1</v>
      </c>
      <c r="F1997" s="6">
        <f ca="1">IF(CompanyProfiles!K$44&gt;=RAND(),0,1)</f>
        <v>1</v>
      </c>
      <c r="G1997" s="6">
        <f ca="1">IF(CompanyProfiles!L$44&gt;=RAND(),0,1)</f>
        <v>1</v>
      </c>
      <c r="H1997" s="6">
        <f ca="1">IF(CompanyProfiles!M$44&gt;=RAND(),0,1)</f>
        <v>1</v>
      </c>
      <c r="I1997" s="6">
        <f ca="1">IF(CompanyProfiles!N$44&gt;=RAND(),0,1)</f>
        <v>1</v>
      </c>
      <c r="J1997" s="12">
        <f ca="1">1-(SUM(COUNTIF(A1997:I1997,"= 1"))/CompanyProfiles!$F$47)</f>
        <v>0.22222222222222221</v>
      </c>
      <c r="K1997" s="6">
        <f ca="1">IF(J1997=0,0,IF(G1997=1,CompanyProfiles!$T$43+(RANDBETWEEN(CompanyProfiles!$R$43,CompanyProfiles!$S$43))/100,CompanyProfiles!$T$42+(RANDBETWEEN(CompanyProfiles!$R$42,CompanyProfiles!$S$42))/100))</f>
        <v>14778.086666666666</v>
      </c>
    </row>
    <row r="1998" spans="1:11" x14ac:dyDescent="0.2">
      <c r="A1998" s="6">
        <f ca="1">IF(CompanyProfiles!F$44&gt;=RAND(),0,1)</f>
        <v>1</v>
      </c>
      <c r="B1998" s="6">
        <f ca="1">IF(CompanyProfiles!G$44&gt;=RAND(),0,1)</f>
        <v>1</v>
      </c>
      <c r="C1998" s="6">
        <f ca="1">IF(CompanyProfiles!H$44&gt;=RAND(),0,1)</f>
        <v>1</v>
      </c>
      <c r="D1998" s="6">
        <f ca="1">IF(CompanyProfiles!I$44&gt;=RAND(),0,1)</f>
        <v>1</v>
      </c>
      <c r="E1998" s="6">
        <f ca="1">IF(CompanyProfiles!J$44&gt;=RAND(),0,1)</f>
        <v>0</v>
      </c>
      <c r="F1998" s="6">
        <f ca="1">IF(CompanyProfiles!K$44&gt;=RAND(),0,1)</f>
        <v>1</v>
      </c>
      <c r="G1998" s="6">
        <f ca="1">IF(CompanyProfiles!L$44&gt;=RAND(),0,1)</f>
        <v>1</v>
      </c>
      <c r="H1998" s="6">
        <f ca="1">IF(CompanyProfiles!M$44&gt;=RAND(),0,1)</f>
        <v>0</v>
      </c>
      <c r="I1998" s="6">
        <f ca="1">IF(CompanyProfiles!N$44&gt;=RAND(),0,1)</f>
        <v>1</v>
      </c>
      <c r="J1998" s="12">
        <f ca="1">1-(SUM(COUNTIF(A1998:I1998,"= 1"))/CompanyProfiles!$F$47)</f>
        <v>0.22222222222222221</v>
      </c>
      <c r="K1998" s="6">
        <f ca="1">IF(J1998=0,0,IF(G1998=1,CompanyProfiles!$T$43+(RANDBETWEEN(CompanyProfiles!$R$43,CompanyProfiles!$S$43))/100,CompanyProfiles!$T$42+(RANDBETWEEN(CompanyProfiles!$R$42,CompanyProfiles!$S$42))/100))</f>
        <v>12898.626666666667</v>
      </c>
    </row>
    <row r="1999" spans="1:11" x14ac:dyDescent="0.2">
      <c r="A1999" s="6">
        <f ca="1">IF(CompanyProfiles!F$44&gt;=RAND(),0,1)</f>
        <v>1</v>
      </c>
      <c r="B1999" s="6">
        <f ca="1">IF(CompanyProfiles!G$44&gt;=RAND(),0,1)</f>
        <v>0</v>
      </c>
      <c r="C1999" s="6">
        <f ca="1">IF(CompanyProfiles!H$44&gt;=RAND(),0,1)</f>
        <v>1</v>
      </c>
      <c r="D1999" s="6">
        <f ca="1">IF(CompanyProfiles!I$44&gt;=RAND(),0,1)</f>
        <v>0</v>
      </c>
      <c r="E1999" s="6">
        <f ca="1">IF(CompanyProfiles!J$44&gt;=RAND(),0,1)</f>
        <v>1</v>
      </c>
      <c r="F1999" s="6">
        <f ca="1">IF(CompanyProfiles!K$44&gt;=RAND(),0,1)</f>
        <v>1</v>
      </c>
      <c r="G1999" s="6">
        <f ca="1">IF(CompanyProfiles!L$44&gt;=RAND(),0,1)</f>
        <v>1</v>
      </c>
      <c r="H1999" s="6">
        <f ca="1">IF(CompanyProfiles!M$44&gt;=RAND(),0,1)</f>
        <v>1</v>
      </c>
      <c r="I1999" s="6">
        <f ca="1">IF(CompanyProfiles!N$44&gt;=RAND(),0,1)</f>
        <v>1</v>
      </c>
      <c r="J1999" s="12">
        <f ca="1">1-(SUM(COUNTIF(A1999:I1999,"= 1"))/CompanyProfiles!$F$47)</f>
        <v>0.22222222222222221</v>
      </c>
      <c r="K1999" s="6">
        <f ca="1">IF(J1999=0,0,IF(G1999=1,CompanyProfiles!$T$43+(RANDBETWEEN(CompanyProfiles!$R$43,CompanyProfiles!$S$43))/100,CompanyProfiles!$T$42+(RANDBETWEEN(CompanyProfiles!$R$42,CompanyProfiles!$S$42))/100))</f>
        <v>13291.916666666668</v>
      </c>
    </row>
    <row r="2000" spans="1:11" x14ac:dyDescent="0.2">
      <c r="A2000" s="6">
        <f ca="1">IF(CompanyProfiles!F$44&gt;=RAND(),0,1)</f>
        <v>1</v>
      </c>
      <c r="B2000" s="6">
        <f ca="1">IF(CompanyProfiles!G$44&gt;=RAND(),0,1)</f>
        <v>1</v>
      </c>
      <c r="C2000" s="6">
        <f ca="1">IF(CompanyProfiles!H$44&gt;=RAND(),0,1)</f>
        <v>1</v>
      </c>
      <c r="D2000" s="6">
        <f ca="1">IF(CompanyProfiles!I$44&gt;=RAND(),0,1)</f>
        <v>1</v>
      </c>
      <c r="E2000" s="6">
        <f ca="1">IF(CompanyProfiles!J$44&gt;=RAND(),0,1)</f>
        <v>1</v>
      </c>
      <c r="F2000" s="6">
        <f ca="1">IF(CompanyProfiles!K$44&gt;=RAND(),0,1)</f>
        <v>1</v>
      </c>
      <c r="G2000" s="6">
        <f ca="1">IF(CompanyProfiles!L$44&gt;=RAND(),0,1)</f>
        <v>1</v>
      </c>
      <c r="H2000" s="6">
        <f ca="1">IF(CompanyProfiles!M$44&gt;=RAND(),0,1)</f>
        <v>0</v>
      </c>
      <c r="I2000" s="6">
        <f ca="1">IF(CompanyProfiles!N$44&gt;=RAND(),0,1)</f>
        <v>1</v>
      </c>
      <c r="J2000" s="12">
        <f ca="1">1-(SUM(COUNTIF(A2000:I2000,"= 1"))/CompanyProfiles!$F$47)</f>
        <v>0.11111111111111116</v>
      </c>
      <c r="K2000" s="6">
        <f ca="1">IF(J2000=0,0,IF(G2000=1,CompanyProfiles!$T$43+(RANDBETWEEN(CompanyProfiles!$R$43,CompanyProfiles!$S$43))/100,CompanyProfiles!$T$42+(RANDBETWEEN(CompanyProfiles!$R$42,CompanyProfiles!$S$42))/100))</f>
        <v>11943.666666666668</v>
      </c>
    </row>
    <row r="2001" spans="1:11" x14ac:dyDescent="0.2">
      <c r="A2001" s="6">
        <f ca="1">IF(CompanyProfiles!F$44&gt;=RAND(),0,1)</f>
        <v>1</v>
      </c>
      <c r="B2001" s="6">
        <f ca="1">IF(CompanyProfiles!G$44&gt;=RAND(),0,1)</f>
        <v>0</v>
      </c>
      <c r="C2001" s="6">
        <f ca="1">IF(CompanyProfiles!H$44&gt;=RAND(),0,1)</f>
        <v>1</v>
      </c>
      <c r="D2001" s="6">
        <f ca="1">IF(CompanyProfiles!I$44&gt;=RAND(),0,1)</f>
        <v>1</v>
      </c>
      <c r="E2001" s="6">
        <f ca="1">IF(CompanyProfiles!J$44&gt;=RAND(),0,1)</f>
        <v>1</v>
      </c>
      <c r="F2001" s="6">
        <f ca="1">IF(CompanyProfiles!K$44&gt;=RAND(),0,1)</f>
        <v>1</v>
      </c>
      <c r="G2001" s="6">
        <f ca="1">IF(CompanyProfiles!L$44&gt;=RAND(),0,1)</f>
        <v>1</v>
      </c>
      <c r="H2001" s="6">
        <f ca="1">IF(CompanyProfiles!M$44&gt;=RAND(),0,1)</f>
        <v>1</v>
      </c>
      <c r="I2001" s="6">
        <f ca="1">IF(CompanyProfiles!N$44&gt;=RAND(),0,1)</f>
        <v>1</v>
      </c>
      <c r="J2001" s="12">
        <f ca="1">1-(SUM(COUNTIF(A2001:I2001,"= 1"))/CompanyProfiles!$F$47)</f>
        <v>0.11111111111111116</v>
      </c>
      <c r="K2001" s="6">
        <f ca="1">IF(J2001=0,0,IF(G2001=1,CompanyProfiles!$T$43+(RANDBETWEEN(CompanyProfiles!$R$43,CompanyProfiles!$S$43))/100,CompanyProfiles!$T$42+(RANDBETWEEN(CompanyProfiles!$R$42,CompanyProfiles!$S$42))/100))</f>
        <v>13089.096666666666</v>
      </c>
    </row>
    <row r="2002" spans="1:11" x14ac:dyDescent="0.2">
      <c r="A2002" s="6">
        <f ca="1">IF(CompanyProfiles!F$44&gt;=RAND(),0,1)</f>
        <v>1</v>
      </c>
      <c r="B2002" s="6">
        <f ca="1">IF(CompanyProfiles!G$44&gt;=RAND(),0,1)</f>
        <v>0</v>
      </c>
      <c r="C2002" s="6">
        <f ca="1">IF(CompanyProfiles!H$44&gt;=RAND(),0,1)</f>
        <v>1</v>
      </c>
      <c r="D2002" s="6">
        <f ca="1">IF(CompanyProfiles!I$44&gt;=RAND(),0,1)</f>
        <v>1</v>
      </c>
      <c r="E2002" s="6">
        <f ca="1">IF(CompanyProfiles!J$44&gt;=RAND(),0,1)</f>
        <v>1</v>
      </c>
      <c r="F2002" s="6">
        <f ca="1">IF(CompanyProfiles!K$44&gt;=RAND(),0,1)</f>
        <v>1</v>
      </c>
      <c r="G2002" s="6">
        <f ca="1">IF(CompanyProfiles!L$44&gt;=RAND(),0,1)</f>
        <v>1</v>
      </c>
      <c r="H2002" s="6">
        <f ca="1">IF(CompanyProfiles!M$44&gt;=RAND(),0,1)</f>
        <v>1</v>
      </c>
      <c r="I2002" s="6">
        <f ca="1">IF(CompanyProfiles!N$44&gt;=RAND(),0,1)</f>
        <v>1</v>
      </c>
      <c r="J2002" s="12">
        <f ca="1">1-(SUM(COUNTIF(A2002:I2002,"= 1"))/CompanyProfiles!$F$47)</f>
        <v>0.11111111111111116</v>
      </c>
      <c r="K2002" s="6">
        <f ca="1">IF(J2002=0,0,IF(G2002=1,CompanyProfiles!$T$43+(RANDBETWEEN(CompanyProfiles!$R$43,CompanyProfiles!$S$43))/100,CompanyProfiles!$T$42+(RANDBETWEEN(CompanyProfiles!$R$42,CompanyProfiles!$S$42))/100))</f>
        <v>7954.166666666667</v>
      </c>
    </row>
    <row r="2003" spans="1:11" x14ac:dyDescent="0.2">
      <c r="A2003" s="6">
        <f ca="1">IF(CompanyProfiles!F$44&gt;=RAND(),0,1)</f>
        <v>1</v>
      </c>
      <c r="B2003" s="6">
        <f ca="1">IF(CompanyProfiles!G$44&gt;=RAND(),0,1)</f>
        <v>1</v>
      </c>
      <c r="C2003" s="6">
        <f ca="1">IF(CompanyProfiles!H$44&gt;=RAND(),0,1)</f>
        <v>1</v>
      </c>
      <c r="D2003" s="6">
        <f ca="1">IF(CompanyProfiles!I$44&gt;=RAND(),0,1)</f>
        <v>1</v>
      </c>
      <c r="E2003" s="6">
        <f ca="1">IF(CompanyProfiles!J$44&gt;=RAND(),0,1)</f>
        <v>1</v>
      </c>
      <c r="F2003" s="6">
        <f ca="1">IF(CompanyProfiles!K$44&gt;=RAND(),0,1)</f>
        <v>1</v>
      </c>
      <c r="G2003" s="6">
        <f ca="1">IF(CompanyProfiles!L$44&gt;=RAND(),0,1)</f>
        <v>1</v>
      </c>
      <c r="H2003" s="6">
        <f ca="1">IF(CompanyProfiles!M$44&gt;=RAND(),0,1)</f>
        <v>1</v>
      </c>
      <c r="I2003" s="6">
        <f ca="1">IF(CompanyProfiles!N$44&gt;=RAND(),0,1)</f>
        <v>1</v>
      </c>
      <c r="J2003" s="12">
        <f ca="1">1-(SUM(COUNTIF(A2003:I2003,"= 1"))/CompanyProfiles!$F$47)</f>
        <v>0</v>
      </c>
      <c r="K2003" s="6">
        <f ca="1">IF(J2003=0,0,IF(G2003=1,CompanyProfiles!$T$43+(RANDBETWEEN(CompanyProfiles!$R$43,CompanyProfiles!$S$43))/100,CompanyProfiles!$T$42+(RANDBETWEEN(CompanyProfiles!$R$42,CompanyProfiles!$S$42))/100))</f>
        <v>0</v>
      </c>
    </row>
    <row r="2004" spans="1:11" x14ac:dyDescent="0.2">
      <c r="A2004" s="6">
        <f ca="1">IF(CompanyProfiles!F$44&gt;=RAND(),0,1)</f>
        <v>1</v>
      </c>
      <c r="B2004" s="6">
        <f ca="1">IF(CompanyProfiles!G$44&gt;=RAND(),0,1)</f>
        <v>0</v>
      </c>
      <c r="C2004" s="6">
        <f ca="1">IF(CompanyProfiles!H$44&gt;=RAND(),0,1)</f>
        <v>1</v>
      </c>
      <c r="D2004" s="6">
        <f ca="1">IF(CompanyProfiles!I$44&gt;=RAND(),0,1)</f>
        <v>1</v>
      </c>
      <c r="E2004" s="6">
        <f ca="1">IF(CompanyProfiles!J$44&gt;=RAND(),0,1)</f>
        <v>1</v>
      </c>
      <c r="F2004" s="6">
        <f ca="1">IF(CompanyProfiles!K$44&gt;=RAND(),0,1)</f>
        <v>1</v>
      </c>
      <c r="G2004" s="6">
        <f ca="1">IF(CompanyProfiles!L$44&gt;=RAND(),0,1)</f>
        <v>1</v>
      </c>
      <c r="H2004" s="6">
        <f ca="1">IF(CompanyProfiles!M$44&gt;=RAND(),0,1)</f>
        <v>1</v>
      </c>
      <c r="I2004" s="6">
        <f ca="1">IF(CompanyProfiles!N$44&gt;=RAND(),0,1)</f>
        <v>0</v>
      </c>
      <c r="J2004" s="12">
        <f ca="1">1-(SUM(COUNTIF(A2004:I2004,"= 1"))/CompanyProfiles!$F$47)</f>
        <v>0.22222222222222221</v>
      </c>
      <c r="K2004" s="6">
        <f ca="1">IF(J2004=0,0,IF(G2004=1,CompanyProfiles!$T$43+(RANDBETWEEN(CompanyProfiles!$R$43,CompanyProfiles!$S$43))/100,CompanyProfiles!$T$42+(RANDBETWEEN(CompanyProfiles!$R$42,CompanyProfiles!$S$42))/100))</f>
        <v>8987.7266666666674</v>
      </c>
    </row>
    <row r="2005" spans="1:11" x14ac:dyDescent="0.2">
      <c r="A2005" s="6">
        <f ca="1">IF(CompanyProfiles!F$44&gt;=RAND(),0,1)</f>
        <v>1</v>
      </c>
      <c r="B2005" s="6">
        <f ca="1">IF(CompanyProfiles!G$44&gt;=RAND(),0,1)</f>
        <v>0</v>
      </c>
      <c r="C2005" s="6">
        <f ca="1">IF(CompanyProfiles!H$44&gt;=RAND(),0,1)</f>
        <v>1</v>
      </c>
      <c r="D2005" s="6">
        <f ca="1">IF(CompanyProfiles!I$44&gt;=RAND(),0,1)</f>
        <v>0</v>
      </c>
      <c r="E2005" s="6">
        <f ca="1">IF(CompanyProfiles!J$44&gt;=RAND(),0,1)</f>
        <v>1</v>
      </c>
      <c r="F2005" s="6">
        <f ca="1">IF(CompanyProfiles!K$44&gt;=RAND(),0,1)</f>
        <v>1</v>
      </c>
      <c r="G2005" s="6">
        <f ca="1">IF(CompanyProfiles!L$44&gt;=RAND(),0,1)</f>
        <v>1</v>
      </c>
      <c r="H2005" s="6">
        <f ca="1">IF(CompanyProfiles!M$44&gt;=RAND(),0,1)</f>
        <v>1</v>
      </c>
      <c r="I2005" s="6">
        <f ca="1">IF(CompanyProfiles!N$44&gt;=RAND(),0,1)</f>
        <v>0</v>
      </c>
      <c r="J2005" s="12">
        <f ca="1">1-(SUM(COUNTIF(A2005:I2005,"= 1"))/CompanyProfiles!$F$47)</f>
        <v>0.33333333333333337</v>
      </c>
      <c r="K2005" s="6">
        <f ca="1">IF(J2005=0,0,IF(G2005=1,CompanyProfiles!$T$43+(RANDBETWEEN(CompanyProfiles!$R$43,CompanyProfiles!$S$43))/100,CompanyProfiles!$T$42+(RANDBETWEEN(CompanyProfiles!$R$42,CompanyProfiles!$S$42))/100))</f>
        <v>10186.526666666667</v>
      </c>
    </row>
    <row r="2006" spans="1:11" x14ac:dyDescent="0.2">
      <c r="A2006" s="6">
        <f ca="1">IF(CompanyProfiles!F$44&gt;=RAND(),0,1)</f>
        <v>1</v>
      </c>
      <c r="B2006" s="6">
        <f ca="1">IF(CompanyProfiles!G$44&gt;=RAND(),0,1)</f>
        <v>1</v>
      </c>
      <c r="C2006" s="6">
        <f ca="1">IF(CompanyProfiles!H$44&gt;=RAND(),0,1)</f>
        <v>1</v>
      </c>
      <c r="D2006" s="6">
        <f ca="1">IF(CompanyProfiles!I$44&gt;=RAND(),0,1)</f>
        <v>1</v>
      </c>
      <c r="E2006" s="6">
        <f ca="1">IF(CompanyProfiles!J$44&gt;=RAND(),0,1)</f>
        <v>1</v>
      </c>
      <c r="F2006" s="6">
        <f ca="1">IF(CompanyProfiles!K$44&gt;=RAND(),0,1)</f>
        <v>1</v>
      </c>
      <c r="G2006" s="6">
        <f ca="1">IF(CompanyProfiles!L$44&gt;=RAND(),0,1)</f>
        <v>1</v>
      </c>
      <c r="H2006" s="6">
        <f ca="1">IF(CompanyProfiles!M$44&gt;=RAND(),0,1)</f>
        <v>1</v>
      </c>
      <c r="I2006" s="6">
        <f ca="1">IF(CompanyProfiles!N$44&gt;=RAND(),0,1)</f>
        <v>1</v>
      </c>
      <c r="J2006" s="12">
        <f ca="1">1-(SUM(COUNTIF(A2006:I2006,"= 1"))/CompanyProfiles!$F$47)</f>
        <v>0</v>
      </c>
      <c r="K2006" s="6">
        <f ca="1">IF(J2006=0,0,IF(G2006=1,CompanyProfiles!$T$43+(RANDBETWEEN(CompanyProfiles!$R$43,CompanyProfiles!$S$43))/100,CompanyProfiles!$T$42+(RANDBETWEEN(CompanyProfiles!$R$42,CompanyProfiles!$S$42))/100))</f>
        <v>0</v>
      </c>
    </row>
    <row r="2007" spans="1:11" x14ac:dyDescent="0.2">
      <c r="A2007" s="6">
        <f ca="1">IF(CompanyProfiles!F$44&gt;=RAND(),0,1)</f>
        <v>1</v>
      </c>
      <c r="B2007" s="6">
        <f ca="1">IF(CompanyProfiles!G$44&gt;=RAND(),0,1)</f>
        <v>1</v>
      </c>
      <c r="C2007" s="6">
        <f ca="1">IF(CompanyProfiles!H$44&gt;=RAND(),0,1)</f>
        <v>0</v>
      </c>
      <c r="D2007" s="6">
        <f ca="1">IF(CompanyProfiles!I$44&gt;=RAND(),0,1)</f>
        <v>0</v>
      </c>
      <c r="E2007" s="6">
        <f ca="1">IF(CompanyProfiles!J$44&gt;=RAND(),0,1)</f>
        <v>1</v>
      </c>
      <c r="F2007" s="6">
        <f ca="1">IF(CompanyProfiles!K$44&gt;=RAND(),0,1)</f>
        <v>0</v>
      </c>
      <c r="G2007" s="6">
        <f ca="1">IF(CompanyProfiles!L$44&gt;=RAND(),0,1)</f>
        <v>1</v>
      </c>
      <c r="H2007" s="6">
        <f ca="1">IF(CompanyProfiles!M$44&gt;=RAND(),0,1)</f>
        <v>1</v>
      </c>
      <c r="I2007" s="6">
        <f ca="1">IF(CompanyProfiles!N$44&gt;=RAND(),0,1)</f>
        <v>1</v>
      </c>
      <c r="J2007" s="12">
        <f ca="1">1-(SUM(COUNTIF(A2007:I2007,"= 1"))/CompanyProfiles!$F$47)</f>
        <v>0.33333333333333337</v>
      </c>
      <c r="K2007" s="6">
        <f ca="1">IF(J2007=0,0,IF(G2007=1,CompanyProfiles!$T$43+(RANDBETWEEN(CompanyProfiles!$R$43,CompanyProfiles!$S$43))/100,CompanyProfiles!$T$42+(RANDBETWEEN(CompanyProfiles!$R$42,CompanyProfiles!$S$42))/100))</f>
        <v>14950.456666666667</v>
      </c>
    </row>
    <row r="2008" spans="1:11" x14ac:dyDescent="0.2">
      <c r="A2008" s="6">
        <f ca="1">IF(CompanyProfiles!F$44&gt;=RAND(),0,1)</f>
        <v>0</v>
      </c>
      <c r="B2008" s="6">
        <f ca="1">IF(CompanyProfiles!G$44&gt;=RAND(),0,1)</f>
        <v>1</v>
      </c>
      <c r="C2008" s="6">
        <f ca="1">IF(CompanyProfiles!H$44&gt;=RAND(),0,1)</f>
        <v>1</v>
      </c>
      <c r="D2008" s="6">
        <f ca="1">IF(CompanyProfiles!I$44&gt;=RAND(),0,1)</f>
        <v>1</v>
      </c>
      <c r="E2008" s="6">
        <f ca="1">IF(CompanyProfiles!J$44&gt;=RAND(),0,1)</f>
        <v>1</v>
      </c>
      <c r="F2008" s="6">
        <f ca="1">IF(CompanyProfiles!K$44&gt;=RAND(),0,1)</f>
        <v>1</v>
      </c>
      <c r="G2008" s="6">
        <f ca="1">IF(CompanyProfiles!L$44&gt;=RAND(),0,1)</f>
        <v>1</v>
      </c>
      <c r="H2008" s="6">
        <f ca="1">IF(CompanyProfiles!M$44&gt;=RAND(),0,1)</f>
        <v>1</v>
      </c>
      <c r="I2008" s="6">
        <f ca="1">IF(CompanyProfiles!N$44&gt;=RAND(),0,1)</f>
        <v>1</v>
      </c>
      <c r="J2008" s="12">
        <f ca="1">1-(SUM(COUNTIF(A2008:I2008,"= 1"))/CompanyProfiles!$F$47)</f>
        <v>0.11111111111111116</v>
      </c>
      <c r="K2008" s="6">
        <f ca="1">IF(J2008=0,0,IF(G2008=1,CompanyProfiles!$T$43+(RANDBETWEEN(CompanyProfiles!$R$43,CompanyProfiles!$S$43))/100,CompanyProfiles!$T$42+(RANDBETWEEN(CompanyProfiles!$R$42,CompanyProfiles!$S$42))/100))</f>
        <v>10040.596666666666</v>
      </c>
    </row>
    <row r="2009" spans="1:11" x14ac:dyDescent="0.2">
      <c r="A2009" s="6">
        <f ca="1">IF(CompanyProfiles!F$44&gt;=RAND(),0,1)</f>
        <v>1</v>
      </c>
      <c r="B2009" s="6">
        <f ca="1">IF(CompanyProfiles!G$44&gt;=RAND(),0,1)</f>
        <v>1</v>
      </c>
      <c r="C2009" s="6">
        <f ca="1">IF(CompanyProfiles!H$44&gt;=RAND(),0,1)</f>
        <v>0</v>
      </c>
      <c r="D2009" s="6">
        <f ca="1">IF(CompanyProfiles!I$44&gt;=RAND(),0,1)</f>
        <v>0</v>
      </c>
      <c r="E2009" s="6">
        <f ca="1">IF(CompanyProfiles!J$44&gt;=RAND(),0,1)</f>
        <v>1</v>
      </c>
      <c r="F2009" s="6">
        <f ca="1">IF(CompanyProfiles!K$44&gt;=RAND(),0,1)</f>
        <v>1</v>
      </c>
      <c r="G2009" s="6">
        <f ca="1">IF(CompanyProfiles!L$44&gt;=RAND(),0,1)</f>
        <v>1</v>
      </c>
      <c r="H2009" s="6">
        <f ca="1">IF(CompanyProfiles!M$44&gt;=RAND(),0,1)</f>
        <v>1</v>
      </c>
      <c r="I2009" s="6">
        <f ca="1">IF(CompanyProfiles!N$44&gt;=RAND(),0,1)</f>
        <v>1</v>
      </c>
      <c r="J2009" s="12">
        <f ca="1">1-(SUM(COUNTIF(A2009:I2009,"= 1"))/CompanyProfiles!$F$47)</f>
        <v>0.22222222222222221</v>
      </c>
      <c r="K2009" s="6">
        <f ca="1">IF(J2009=0,0,IF(G2009=1,CompanyProfiles!$T$43+(RANDBETWEEN(CompanyProfiles!$R$43,CompanyProfiles!$S$43))/100,CompanyProfiles!$T$42+(RANDBETWEEN(CompanyProfiles!$R$42,CompanyProfiles!$S$42))/100))</f>
        <v>7687.3066666666673</v>
      </c>
    </row>
    <row r="2010" spans="1:11" x14ac:dyDescent="0.2">
      <c r="A2010" s="6">
        <f ca="1">IF(CompanyProfiles!F$44&gt;=RAND(),0,1)</f>
        <v>0</v>
      </c>
      <c r="B2010" s="6">
        <f ca="1">IF(CompanyProfiles!G$44&gt;=RAND(),0,1)</f>
        <v>1</v>
      </c>
      <c r="C2010" s="6">
        <f ca="1">IF(CompanyProfiles!H$44&gt;=RAND(),0,1)</f>
        <v>1</v>
      </c>
      <c r="D2010" s="6">
        <f ca="1">IF(CompanyProfiles!I$44&gt;=RAND(),0,1)</f>
        <v>1</v>
      </c>
      <c r="E2010" s="6">
        <f ca="1">IF(CompanyProfiles!J$44&gt;=RAND(),0,1)</f>
        <v>1</v>
      </c>
      <c r="F2010" s="6">
        <f ca="1">IF(CompanyProfiles!K$44&gt;=RAND(),0,1)</f>
        <v>1</v>
      </c>
      <c r="G2010" s="6">
        <f ca="1">IF(CompanyProfiles!L$44&gt;=RAND(),0,1)</f>
        <v>1</v>
      </c>
      <c r="H2010" s="6">
        <f ca="1">IF(CompanyProfiles!M$44&gt;=RAND(),0,1)</f>
        <v>1</v>
      </c>
      <c r="I2010" s="6">
        <f ca="1">IF(CompanyProfiles!N$44&gt;=RAND(),0,1)</f>
        <v>1</v>
      </c>
      <c r="J2010" s="12">
        <f ca="1">1-(SUM(COUNTIF(A2010:I2010,"= 1"))/CompanyProfiles!$F$47)</f>
        <v>0.11111111111111116</v>
      </c>
      <c r="K2010" s="6">
        <f ca="1">IF(J2010=0,0,IF(G2010=1,CompanyProfiles!$T$43+(RANDBETWEEN(CompanyProfiles!$R$43,CompanyProfiles!$S$43))/100,CompanyProfiles!$T$42+(RANDBETWEEN(CompanyProfiles!$R$42,CompanyProfiles!$S$42))/100))</f>
        <v>10032.696666666667</v>
      </c>
    </row>
    <row r="2011" spans="1:11" x14ac:dyDescent="0.2">
      <c r="A2011" s="6">
        <f ca="1">IF(CompanyProfiles!F$44&gt;=RAND(),0,1)</f>
        <v>1</v>
      </c>
      <c r="B2011" s="6">
        <f ca="1">IF(CompanyProfiles!G$44&gt;=RAND(),0,1)</f>
        <v>1</v>
      </c>
      <c r="C2011" s="6">
        <f ca="1">IF(CompanyProfiles!H$44&gt;=RAND(),0,1)</f>
        <v>1</v>
      </c>
      <c r="D2011" s="6">
        <f ca="1">IF(CompanyProfiles!I$44&gt;=RAND(),0,1)</f>
        <v>1</v>
      </c>
      <c r="E2011" s="6">
        <f ca="1">IF(CompanyProfiles!J$44&gt;=RAND(),0,1)</f>
        <v>0</v>
      </c>
      <c r="F2011" s="6">
        <f ca="1">IF(CompanyProfiles!K$44&gt;=RAND(),0,1)</f>
        <v>1</v>
      </c>
      <c r="G2011" s="6">
        <f ca="1">IF(CompanyProfiles!L$44&gt;=RAND(),0,1)</f>
        <v>1</v>
      </c>
      <c r="H2011" s="6">
        <f ca="1">IF(CompanyProfiles!M$44&gt;=RAND(),0,1)</f>
        <v>1</v>
      </c>
      <c r="I2011" s="6">
        <f ca="1">IF(CompanyProfiles!N$44&gt;=RAND(),0,1)</f>
        <v>1</v>
      </c>
      <c r="J2011" s="12">
        <f ca="1">1-(SUM(COUNTIF(A2011:I2011,"= 1"))/CompanyProfiles!$F$47)</f>
        <v>0.11111111111111116</v>
      </c>
      <c r="K2011" s="6">
        <f ca="1">IF(J2011=0,0,IF(G2011=1,CompanyProfiles!$T$43+(RANDBETWEEN(CompanyProfiles!$R$43,CompanyProfiles!$S$43))/100,CompanyProfiles!$T$42+(RANDBETWEEN(CompanyProfiles!$R$42,CompanyProfiles!$S$42))/100))</f>
        <v>13099.216666666667</v>
      </c>
    </row>
    <row r="2012" spans="1:11" x14ac:dyDescent="0.2">
      <c r="A2012" s="6">
        <f ca="1">IF(CompanyProfiles!F$44&gt;=RAND(),0,1)</f>
        <v>0</v>
      </c>
      <c r="B2012" s="6">
        <f ca="1">IF(CompanyProfiles!G$44&gt;=RAND(),0,1)</f>
        <v>1</v>
      </c>
      <c r="C2012" s="6">
        <f ca="1">IF(CompanyProfiles!H$44&gt;=RAND(),0,1)</f>
        <v>1</v>
      </c>
      <c r="D2012" s="6">
        <f ca="1">IF(CompanyProfiles!I$44&gt;=RAND(),0,1)</f>
        <v>0</v>
      </c>
      <c r="E2012" s="6">
        <f ca="1">IF(CompanyProfiles!J$44&gt;=RAND(),0,1)</f>
        <v>1</v>
      </c>
      <c r="F2012" s="6">
        <f ca="1">IF(CompanyProfiles!K$44&gt;=RAND(),0,1)</f>
        <v>1</v>
      </c>
      <c r="G2012" s="6">
        <f ca="1">IF(CompanyProfiles!L$44&gt;=RAND(),0,1)</f>
        <v>1</v>
      </c>
      <c r="H2012" s="6">
        <f ca="1">IF(CompanyProfiles!M$44&gt;=RAND(),0,1)</f>
        <v>1</v>
      </c>
      <c r="I2012" s="6">
        <f ca="1">IF(CompanyProfiles!N$44&gt;=RAND(),0,1)</f>
        <v>1</v>
      </c>
      <c r="J2012" s="12">
        <f ca="1">1-(SUM(COUNTIF(A2012:I2012,"= 1"))/CompanyProfiles!$F$47)</f>
        <v>0.22222222222222221</v>
      </c>
      <c r="K2012" s="6">
        <f ca="1">IF(J2012=0,0,IF(G2012=1,CompanyProfiles!$T$43+(RANDBETWEEN(CompanyProfiles!$R$43,CompanyProfiles!$S$43))/100,CompanyProfiles!$T$42+(RANDBETWEEN(CompanyProfiles!$R$42,CompanyProfiles!$S$42))/100))</f>
        <v>7052.416666666667</v>
      </c>
    </row>
    <row r="2013" spans="1:11" x14ac:dyDescent="0.2">
      <c r="A2013" s="6">
        <f ca="1">IF(CompanyProfiles!F$44&gt;=RAND(),0,1)</f>
        <v>1</v>
      </c>
      <c r="B2013" s="6">
        <f ca="1">IF(CompanyProfiles!G$44&gt;=RAND(),0,1)</f>
        <v>0</v>
      </c>
      <c r="C2013" s="6">
        <f ca="1">IF(CompanyProfiles!H$44&gt;=RAND(),0,1)</f>
        <v>0</v>
      </c>
      <c r="D2013" s="6">
        <f ca="1">IF(CompanyProfiles!I$44&gt;=RAND(),0,1)</f>
        <v>0</v>
      </c>
      <c r="E2013" s="6">
        <f ca="1">IF(CompanyProfiles!J$44&gt;=RAND(),0,1)</f>
        <v>1</v>
      </c>
      <c r="F2013" s="6">
        <f ca="1">IF(CompanyProfiles!K$44&gt;=RAND(),0,1)</f>
        <v>1</v>
      </c>
      <c r="G2013" s="6">
        <f ca="1">IF(CompanyProfiles!L$44&gt;=RAND(),0,1)</f>
        <v>1</v>
      </c>
      <c r="H2013" s="6">
        <f ca="1">IF(CompanyProfiles!M$44&gt;=RAND(),0,1)</f>
        <v>1</v>
      </c>
      <c r="I2013" s="6">
        <f ca="1">IF(CompanyProfiles!N$44&gt;=RAND(),0,1)</f>
        <v>1</v>
      </c>
      <c r="J2013" s="12">
        <f ca="1">1-(SUM(COUNTIF(A2013:I2013,"= 1"))/CompanyProfiles!$F$47)</f>
        <v>0.33333333333333337</v>
      </c>
      <c r="K2013" s="6">
        <f ca="1">IF(J2013=0,0,IF(G2013=1,CompanyProfiles!$T$43+(RANDBETWEEN(CompanyProfiles!$R$43,CompanyProfiles!$S$43))/100,CompanyProfiles!$T$42+(RANDBETWEEN(CompanyProfiles!$R$42,CompanyProfiles!$S$42))/100))</f>
        <v>13877.636666666667</v>
      </c>
    </row>
    <row r="2014" spans="1:11" x14ac:dyDescent="0.2">
      <c r="A2014" s="6">
        <f ca="1">IF(CompanyProfiles!F$44&gt;=RAND(),0,1)</f>
        <v>1</v>
      </c>
      <c r="B2014" s="6">
        <f ca="1">IF(CompanyProfiles!G$44&gt;=RAND(),0,1)</f>
        <v>0</v>
      </c>
      <c r="C2014" s="6">
        <f ca="1">IF(CompanyProfiles!H$44&gt;=RAND(),0,1)</f>
        <v>1</v>
      </c>
      <c r="D2014" s="6">
        <f ca="1">IF(CompanyProfiles!I$44&gt;=RAND(),0,1)</f>
        <v>1</v>
      </c>
      <c r="E2014" s="6">
        <f ca="1">IF(CompanyProfiles!J$44&gt;=RAND(),0,1)</f>
        <v>1</v>
      </c>
      <c r="F2014" s="6">
        <f ca="1">IF(CompanyProfiles!K$44&gt;=RAND(),0,1)</f>
        <v>1</v>
      </c>
      <c r="G2014" s="6">
        <f ca="1">IF(CompanyProfiles!L$44&gt;=RAND(),0,1)</f>
        <v>1</v>
      </c>
      <c r="H2014" s="6">
        <f ca="1">IF(CompanyProfiles!M$44&gt;=RAND(),0,1)</f>
        <v>1</v>
      </c>
      <c r="I2014" s="6">
        <f ca="1">IF(CompanyProfiles!N$44&gt;=RAND(),0,1)</f>
        <v>1</v>
      </c>
      <c r="J2014" s="12">
        <f ca="1">1-(SUM(COUNTIF(A2014:I2014,"= 1"))/CompanyProfiles!$F$47)</f>
        <v>0.11111111111111116</v>
      </c>
      <c r="K2014" s="6">
        <f ca="1">IF(J2014=0,0,IF(G2014=1,CompanyProfiles!$T$43+(RANDBETWEEN(CompanyProfiles!$R$43,CompanyProfiles!$S$43))/100,CompanyProfiles!$T$42+(RANDBETWEEN(CompanyProfiles!$R$42,CompanyProfiles!$S$42))/100))</f>
        <v>14691.226666666666</v>
      </c>
    </row>
    <row r="2015" spans="1:11" x14ac:dyDescent="0.2">
      <c r="A2015" s="6">
        <f ca="1">IF(CompanyProfiles!F$44&gt;=RAND(),0,1)</f>
        <v>1</v>
      </c>
      <c r="B2015" s="6">
        <f ca="1">IF(CompanyProfiles!G$44&gt;=RAND(),0,1)</f>
        <v>0</v>
      </c>
      <c r="C2015" s="6">
        <f ca="1">IF(CompanyProfiles!H$44&gt;=RAND(),0,1)</f>
        <v>1</v>
      </c>
      <c r="D2015" s="6">
        <f ca="1">IF(CompanyProfiles!I$44&gt;=RAND(),0,1)</f>
        <v>1</v>
      </c>
      <c r="E2015" s="6">
        <f ca="1">IF(CompanyProfiles!J$44&gt;=RAND(),0,1)</f>
        <v>1</v>
      </c>
      <c r="F2015" s="6">
        <f ca="1">IF(CompanyProfiles!K$44&gt;=RAND(),0,1)</f>
        <v>1</v>
      </c>
      <c r="G2015" s="6">
        <f ca="1">IF(CompanyProfiles!L$44&gt;=RAND(),0,1)</f>
        <v>1</v>
      </c>
      <c r="H2015" s="6">
        <f ca="1">IF(CompanyProfiles!M$44&gt;=RAND(),0,1)</f>
        <v>1</v>
      </c>
      <c r="I2015" s="6">
        <f ca="1">IF(CompanyProfiles!N$44&gt;=RAND(),0,1)</f>
        <v>1</v>
      </c>
      <c r="J2015" s="12">
        <f ca="1">1-(SUM(COUNTIF(A2015:I2015,"= 1"))/CompanyProfiles!$F$47)</f>
        <v>0.11111111111111116</v>
      </c>
      <c r="K2015" s="6">
        <f ca="1">IF(J2015=0,0,IF(G2015=1,CompanyProfiles!$T$43+(RANDBETWEEN(CompanyProfiles!$R$43,CompanyProfiles!$S$43))/100,CompanyProfiles!$T$42+(RANDBETWEEN(CompanyProfiles!$R$42,CompanyProfiles!$S$42))/100))</f>
        <v>9204.6466666666674</v>
      </c>
    </row>
    <row r="2016" spans="1:11" x14ac:dyDescent="0.2">
      <c r="A2016" s="6">
        <f ca="1">IF(CompanyProfiles!F$44&gt;=RAND(),0,1)</f>
        <v>1</v>
      </c>
      <c r="B2016" s="6">
        <f ca="1">IF(CompanyProfiles!G$44&gt;=RAND(),0,1)</f>
        <v>0</v>
      </c>
      <c r="C2016" s="6">
        <f ca="1">IF(CompanyProfiles!H$44&gt;=RAND(),0,1)</f>
        <v>1</v>
      </c>
      <c r="D2016" s="6">
        <f ca="1">IF(CompanyProfiles!I$44&gt;=RAND(),0,1)</f>
        <v>1</v>
      </c>
      <c r="E2016" s="6">
        <f ca="1">IF(CompanyProfiles!J$44&gt;=RAND(),0,1)</f>
        <v>1</v>
      </c>
      <c r="F2016" s="6">
        <f ca="1">IF(CompanyProfiles!K$44&gt;=RAND(),0,1)</f>
        <v>0</v>
      </c>
      <c r="G2016" s="6">
        <f ca="1">IF(CompanyProfiles!L$44&gt;=RAND(),0,1)</f>
        <v>1</v>
      </c>
      <c r="H2016" s="6">
        <f ca="1">IF(CompanyProfiles!M$44&gt;=RAND(),0,1)</f>
        <v>1</v>
      </c>
      <c r="I2016" s="6">
        <f ca="1">IF(CompanyProfiles!N$44&gt;=RAND(),0,1)</f>
        <v>1</v>
      </c>
      <c r="J2016" s="12">
        <f ca="1">1-(SUM(COUNTIF(A2016:I2016,"= 1"))/CompanyProfiles!$F$47)</f>
        <v>0.22222222222222221</v>
      </c>
      <c r="K2016" s="6">
        <f ca="1">IF(J2016=0,0,IF(G2016=1,CompanyProfiles!$T$43+(RANDBETWEEN(CompanyProfiles!$R$43,CompanyProfiles!$S$43))/100,CompanyProfiles!$T$42+(RANDBETWEEN(CompanyProfiles!$R$42,CompanyProfiles!$S$42))/100))</f>
        <v>11767.576666666668</v>
      </c>
    </row>
    <row r="2017" spans="1:11" x14ac:dyDescent="0.2">
      <c r="A2017" s="6">
        <f ca="1">IF(CompanyProfiles!F$44&gt;=RAND(),0,1)</f>
        <v>1</v>
      </c>
      <c r="B2017" s="6">
        <f ca="1">IF(CompanyProfiles!G$44&gt;=RAND(),0,1)</f>
        <v>1</v>
      </c>
      <c r="C2017" s="6">
        <f ca="1">IF(CompanyProfiles!H$44&gt;=RAND(),0,1)</f>
        <v>1</v>
      </c>
      <c r="D2017" s="6">
        <f ca="1">IF(CompanyProfiles!I$44&gt;=RAND(),0,1)</f>
        <v>1</v>
      </c>
      <c r="E2017" s="6">
        <f ca="1">IF(CompanyProfiles!J$44&gt;=RAND(),0,1)</f>
        <v>1</v>
      </c>
      <c r="F2017" s="6">
        <f ca="1">IF(CompanyProfiles!K$44&gt;=RAND(),0,1)</f>
        <v>1</v>
      </c>
      <c r="G2017" s="6">
        <f ca="1">IF(CompanyProfiles!L$44&gt;=RAND(),0,1)</f>
        <v>1</v>
      </c>
      <c r="H2017" s="6">
        <f ca="1">IF(CompanyProfiles!M$44&gt;=RAND(),0,1)</f>
        <v>1</v>
      </c>
      <c r="I2017" s="6">
        <f ca="1">IF(CompanyProfiles!N$44&gt;=RAND(),0,1)</f>
        <v>1</v>
      </c>
      <c r="J2017" s="12">
        <f ca="1">1-(SUM(COUNTIF(A2017:I2017,"= 1"))/CompanyProfiles!$F$47)</f>
        <v>0</v>
      </c>
      <c r="K2017" s="6">
        <f ca="1">IF(J2017=0,0,IF(G2017=1,CompanyProfiles!$T$43+(RANDBETWEEN(CompanyProfiles!$R$43,CompanyProfiles!$S$43))/100,CompanyProfiles!$T$42+(RANDBETWEEN(CompanyProfiles!$R$42,CompanyProfiles!$S$42))/100))</f>
        <v>0</v>
      </c>
    </row>
    <row r="2018" spans="1:11" x14ac:dyDescent="0.2">
      <c r="A2018" s="6">
        <f ca="1">IF(CompanyProfiles!F$44&gt;=RAND(),0,1)</f>
        <v>1</v>
      </c>
      <c r="B2018" s="6">
        <f ca="1">IF(CompanyProfiles!G$44&gt;=RAND(),0,1)</f>
        <v>1</v>
      </c>
      <c r="C2018" s="6">
        <f ca="1">IF(CompanyProfiles!H$44&gt;=RAND(),0,1)</f>
        <v>1</v>
      </c>
      <c r="D2018" s="6">
        <f ca="1">IF(CompanyProfiles!I$44&gt;=RAND(),0,1)</f>
        <v>1</v>
      </c>
      <c r="E2018" s="6">
        <f ca="1">IF(CompanyProfiles!J$44&gt;=RAND(),0,1)</f>
        <v>1</v>
      </c>
      <c r="F2018" s="6">
        <f ca="1">IF(CompanyProfiles!K$44&gt;=RAND(),0,1)</f>
        <v>1</v>
      </c>
      <c r="G2018" s="6">
        <f ca="1">IF(CompanyProfiles!L$44&gt;=RAND(),0,1)</f>
        <v>1</v>
      </c>
      <c r="H2018" s="6">
        <f ca="1">IF(CompanyProfiles!M$44&gt;=RAND(),0,1)</f>
        <v>1</v>
      </c>
      <c r="I2018" s="6">
        <f ca="1">IF(CompanyProfiles!N$44&gt;=RAND(),0,1)</f>
        <v>1</v>
      </c>
      <c r="J2018" s="12">
        <f ca="1">1-(SUM(COUNTIF(A2018:I2018,"= 1"))/CompanyProfiles!$F$47)</f>
        <v>0</v>
      </c>
      <c r="K2018" s="6">
        <f ca="1">IF(J2018=0,0,IF(G2018=1,CompanyProfiles!$T$43+(RANDBETWEEN(CompanyProfiles!$R$43,CompanyProfiles!$S$43))/100,CompanyProfiles!$T$42+(RANDBETWEEN(CompanyProfiles!$R$42,CompanyProfiles!$S$42))/100))</f>
        <v>0</v>
      </c>
    </row>
    <row r="2019" spans="1:11" x14ac:dyDescent="0.2">
      <c r="A2019" s="6">
        <f ca="1">IF(CompanyProfiles!F$44&gt;=RAND(),0,1)</f>
        <v>1</v>
      </c>
      <c r="B2019" s="6">
        <f ca="1">IF(CompanyProfiles!G$44&gt;=RAND(),0,1)</f>
        <v>1</v>
      </c>
      <c r="C2019" s="6">
        <f ca="1">IF(CompanyProfiles!H$44&gt;=RAND(),0,1)</f>
        <v>1</v>
      </c>
      <c r="D2019" s="6">
        <f ca="1">IF(CompanyProfiles!I$44&gt;=RAND(),0,1)</f>
        <v>1</v>
      </c>
      <c r="E2019" s="6">
        <f ca="1">IF(CompanyProfiles!J$44&gt;=RAND(),0,1)</f>
        <v>1</v>
      </c>
      <c r="F2019" s="6">
        <f ca="1">IF(CompanyProfiles!K$44&gt;=RAND(),0,1)</f>
        <v>1</v>
      </c>
      <c r="G2019" s="6">
        <f ca="1">IF(CompanyProfiles!L$44&gt;=RAND(),0,1)</f>
        <v>1</v>
      </c>
      <c r="H2019" s="6">
        <f ca="1">IF(CompanyProfiles!M$44&gt;=RAND(),0,1)</f>
        <v>1</v>
      </c>
      <c r="I2019" s="6">
        <f ca="1">IF(CompanyProfiles!N$44&gt;=RAND(),0,1)</f>
        <v>1</v>
      </c>
      <c r="J2019" s="12">
        <f ca="1">1-(SUM(COUNTIF(A2019:I2019,"= 1"))/CompanyProfiles!$F$47)</f>
        <v>0</v>
      </c>
      <c r="K2019" s="6">
        <f ca="1">IF(J2019=0,0,IF(G2019=1,CompanyProfiles!$T$43+(RANDBETWEEN(CompanyProfiles!$R$43,CompanyProfiles!$S$43))/100,CompanyProfiles!$T$42+(RANDBETWEEN(CompanyProfiles!$R$42,CompanyProfiles!$S$42))/100))</f>
        <v>0</v>
      </c>
    </row>
    <row r="2020" spans="1:11" x14ac:dyDescent="0.2">
      <c r="A2020" s="6">
        <f ca="1">IF(CompanyProfiles!F$44&gt;=RAND(),0,1)</f>
        <v>1</v>
      </c>
      <c r="B2020" s="6">
        <f ca="1">IF(CompanyProfiles!G$44&gt;=RAND(),0,1)</f>
        <v>1</v>
      </c>
      <c r="C2020" s="6">
        <f ca="1">IF(CompanyProfiles!H$44&gt;=RAND(),0,1)</f>
        <v>1</v>
      </c>
      <c r="D2020" s="6">
        <f ca="1">IF(CompanyProfiles!I$44&gt;=RAND(),0,1)</f>
        <v>1</v>
      </c>
      <c r="E2020" s="6">
        <f ca="1">IF(CompanyProfiles!J$44&gt;=RAND(),0,1)</f>
        <v>1</v>
      </c>
      <c r="F2020" s="6">
        <f ca="1">IF(CompanyProfiles!K$44&gt;=RAND(),0,1)</f>
        <v>1</v>
      </c>
      <c r="G2020" s="6">
        <f ca="1">IF(CompanyProfiles!L$44&gt;=RAND(),0,1)</f>
        <v>1</v>
      </c>
      <c r="H2020" s="6">
        <f ca="1">IF(CompanyProfiles!M$44&gt;=RAND(),0,1)</f>
        <v>1</v>
      </c>
      <c r="I2020" s="6">
        <f ca="1">IF(CompanyProfiles!N$44&gt;=RAND(),0,1)</f>
        <v>1</v>
      </c>
      <c r="J2020" s="12">
        <f ca="1">1-(SUM(COUNTIF(A2020:I2020,"= 1"))/CompanyProfiles!$F$47)</f>
        <v>0</v>
      </c>
      <c r="K2020" s="6">
        <f ca="1">IF(J2020=0,0,IF(G2020=1,CompanyProfiles!$T$43+(RANDBETWEEN(CompanyProfiles!$R$43,CompanyProfiles!$S$43))/100,CompanyProfiles!$T$42+(RANDBETWEEN(CompanyProfiles!$R$42,CompanyProfiles!$S$42))/100))</f>
        <v>0</v>
      </c>
    </row>
    <row r="2021" spans="1:11" x14ac:dyDescent="0.2">
      <c r="A2021" s="6">
        <f ca="1">IF(CompanyProfiles!F$44&gt;=RAND(),0,1)</f>
        <v>0</v>
      </c>
      <c r="B2021" s="6">
        <f ca="1">IF(CompanyProfiles!G$44&gt;=RAND(),0,1)</f>
        <v>1</v>
      </c>
      <c r="C2021" s="6">
        <f ca="1">IF(CompanyProfiles!H$44&gt;=RAND(),0,1)</f>
        <v>1</v>
      </c>
      <c r="D2021" s="6">
        <f ca="1">IF(CompanyProfiles!I$44&gt;=RAND(),0,1)</f>
        <v>1</v>
      </c>
      <c r="E2021" s="6">
        <f ca="1">IF(CompanyProfiles!J$44&gt;=RAND(),0,1)</f>
        <v>1</v>
      </c>
      <c r="F2021" s="6">
        <f ca="1">IF(CompanyProfiles!K$44&gt;=RAND(),0,1)</f>
        <v>1</v>
      </c>
      <c r="G2021" s="6">
        <f ca="1">IF(CompanyProfiles!L$44&gt;=RAND(),0,1)</f>
        <v>1</v>
      </c>
      <c r="H2021" s="6">
        <f ca="1">IF(CompanyProfiles!M$44&gt;=RAND(),0,1)</f>
        <v>0</v>
      </c>
      <c r="I2021" s="6">
        <f ca="1">IF(CompanyProfiles!N$44&gt;=RAND(),0,1)</f>
        <v>1</v>
      </c>
      <c r="J2021" s="12">
        <f ca="1">1-(SUM(COUNTIF(A2021:I2021,"= 1"))/CompanyProfiles!$F$47)</f>
        <v>0.22222222222222221</v>
      </c>
      <c r="K2021" s="6">
        <f ca="1">IF(J2021=0,0,IF(G2021=1,CompanyProfiles!$T$43+(RANDBETWEEN(CompanyProfiles!$R$43,CompanyProfiles!$S$43))/100,CompanyProfiles!$T$42+(RANDBETWEEN(CompanyProfiles!$R$42,CompanyProfiles!$S$42))/100))</f>
        <v>9215.6066666666666</v>
      </c>
    </row>
    <row r="2022" spans="1:11" x14ac:dyDescent="0.2">
      <c r="A2022" s="6">
        <f ca="1">IF(CompanyProfiles!F$44&gt;=RAND(),0,1)</f>
        <v>0</v>
      </c>
      <c r="B2022" s="6">
        <f ca="1">IF(CompanyProfiles!G$44&gt;=RAND(),0,1)</f>
        <v>1</v>
      </c>
      <c r="C2022" s="6">
        <f ca="1">IF(CompanyProfiles!H$44&gt;=RAND(),0,1)</f>
        <v>1</v>
      </c>
      <c r="D2022" s="6">
        <f ca="1">IF(CompanyProfiles!I$44&gt;=RAND(),0,1)</f>
        <v>1</v>
      </c>
      <c r="E2022" s="6">
        <f ca="1">IF(CompanyProfiles!J$44&gt;=RAND(),0,1)</f>
        <v>1</v>
      </c>
      <c r="F2022" s="6">
        <f ca="1">IF(CompanyProfiles!K$44&gt;=RAND(),0,1)</f>
        <v>1</v>
      </c>
      <c r="G2022" s="6">
        <f ca="1">IF(CompanyProfiles!L$44&gt;=RAND(),0,1)</f>
        <v>1</v>
      </c>
      <c r="H2022" s="6">
        <f ca="1">IF(CompanyProfiles!M$44&gt;=RAND(),0,1)</f>
        <v>0</v>
      </c>
      <c r="I2022" s="6">
        <f ca="1">IF(CompanyProfiles!N$44&gt;=RAND(),0,1)</f>
        <v>1</v>
      </c>
      <c r="J2022" s="12">
        <f ca="1">1-(SUM(COUNTIF(A2022:I2022,"= 1"))/CompanyProfiles!$F$47)</f>
        <v>0.22222222222222221</v>
      </c>
      <c r="K2022" s="6">
        <f ca="1">IF(J2022=0,0,IF(G2022=1,CompanyProfiles!$T$43+(RANDBETWEEN(CompanyProfiles!$R$43,CompanyProfiles!$S$43))/100,CompanyProfiles!$T$42+(RANDBETWEEN(CompanyProfiles!$R$42,CompanyProfiles!$S$42))/100))</f>
        <v>13277.166666666668</v>
      </c>
    </row>
    <row r="2023" spans="1:11" x14ac:dyDescent="0.2">
      <c r="A2023" s="6">
        <f ca="1">IF(CompanyProfiles!F$44&gt;=RAND(),0,1)</f>
        <v>1</v>
      </c>
      <c r="B2023" s="6">
        <f ca="1">IF(CompanyProfiles!G$44&gt;=RAND(),0,1)</f>
        <v>1</v>
      </c>
      <c r="C2023" s="6">
        <f ca="1">IF(CompanyProfiles!H$44&gt;=RAND(),0,1)</f>
        <v>1</v>
      </c>
      <c r="D2023" s="6">
        <f ca="1">IF(CompanyProfiles!I$44&gt;=RAND(),0,1)</f>
        <v>1</v>
      </c>
      <c r="E2023" s="6">
        <f ca="1">IF(CompanyProfiles!J$44&gt;=RAND(),0,1)</f>
        <v>0</v>
      </c>
      <c r="F2023" s="6">
        <f ca="1">IF(CompanyProfiles!K$44&gt;=RAND(),0,1)</f>
        <v>1</v>
      </c>
      <c r="G2023" s="6">
        <f ca="1">IF(CompanyProfiles!L$44&gt;=RAND(),0,1)</f>
        <v>1</v>
      </c>
      <c r="H2023" s="6">
        <f ca="1">IF(CompanyProfiles!M$44&gt;=RAND(),0,1)</f>
        <v>1</v>
      </c>
      <c r="I2023" s="6">
        <f ca="1">IF(CompanyProfiles!N$44&gt;=RAND(),0,1)</f>
        <v>1</v>
      </c>
      <c r="J2023" s="12">
        <f ca="1">1-(SUM(COUNTIF(A2023:I2023,"= 1"))/CompanyProfiles!$F$47)</f>
        <v>0.11111111111111116</v>
      </c>
      <c r="K2023" s="6">
        <f ca="1">IF(J2023=0,0,IF(G2023=1,CompanyProfiles!$T$43+(RANDBETWEEN(CompanyProfiles!$R$43,CompanyProfiles!$S$43))/100,CompanyProfiles!$T$42+(RANDBETWEEN(CompanyProfiles!$R$42,CompanyProfiles!$S$42))/100))</f>
        <v>9666.4466666666667</v>
      </c>
    </row>
    <row r="2024" spans="1:11" x14ac:dyDescent="0.2">
      <c r="A2024" s="6">
        <f ca="1">IF(CompanyProfiles!F$44&gt;=RAND(),0,1)</f>
        <v>1</v>
      </c>
      <c r="B2024" s="6">
        <f ca="1">IF(CompanyProfiles!G$44&gt;=RAND(),0,1)</f>
        <v>1</v>
      </c>
      <c r="C2024" s="6">
        <f ca="1">IF(CompanyProfiles!H$44&gt;=RAND(),0,1)</f>
        <v>0</v>
      </c>
      <c r="D2024" s="6">
        <f ca="1">IF(CompanyProfiles!I$44&gt;=RAND(),0,1)</f>
        <v>1</v>
      </c>
      <c r="E2024" s="6">
        <f ca="1">IF(CompanyProfiles!J$44&gt;=RAND(),0,1)</f>
        <v>1</v>
      </c>
      <c r="F2024" s="6">
        <f ca="1">IF(CompanyProfiles!K$44&gt;=RAND(),0,1)</f>
        <v>1</v>
      </c>
      <c r="G2024" s="6">
        <f ca="1">IF(CompanyProfiles!L$44&gt;=RAND(),0,1)</f>
        <v>0</v>
      </c>
      <c r="H2024" s="6">
        <f ca="1">IF(CompanyProfiles!M$44&gt;=RAND(),0,1)</f>
        <v>1</v>
      </c>
      <c r="I2024" s="6">
        <f ca="1">IF(CompanyProfiles!N$44&gt;=RAND(),0,1)</f>
        <v>1</v>
      </c>
      <c r="J2024" s="12">
        <f ca="1">1-(SUM(COUNTIF(A2024:I2024,"= 1"))/CompanyProfiles!$F$47)</f>
        <v>0.22222222222222221</v>
      </c>
      <c r="K2024" s="6">
        <f ca="1">IF(J2024=0,0,IF(G2024=1,CompanyProfiles!$T$43+(RANDBETWEEN(CompanyProfiles!$R$43,CompanyProfiles!$S$43))/100,CompanyProfiles!$T$42+(RANDBETWEEN(CompanyProfiles!$R$42,CompanyProfiles!$S$42))/100))</f>
        <v>667.73666666666668</v>
      </c>
    </row>
    <row r="2025" spans="1:11" x14ac:dyDescent="0.2">
      <c r="A2025" s="6">
        <f ca="1">IF(CompanyProfiles!F$44&gt;=RAND(),0,1)</f>
        <v>0</v>
      </c>
      <c r="B2025" s="6">
        <f ca="1">IF(CompanyProfiles!G$44&gt;=RAND(),0,1)</f>
        <v>1</v>
      </c>
      <c r="C2025" s="6">
        <f ca="1">IF(CompanyProfiles!H$44&gt;=RAND(),0,1)</f>
        <v>1</v>
      </c>
      <c r="D2025" s="6">
        <f ca="1">IF(CompanyProfiles!I$44&gt;=RAND(),0,1)</f>
        <v>1</v>
      </c>
      <c r="E2025" s="6">
        <f ca="1">IF(CompanyProfiles!J$44&gt;=RAND(),0,1)</f>
        <v>1</v>
      </c>
      <c r="F2025" s="6">
        <f ca="1">IF(CompanyProfiles!K$44&gt;=RAND(),0,1)</f>
        <v>1</v>
      </c>
      <c r="G2025" s="6">
        <f ca="1">IF(CompanyProfiles!L$44&gt;=RAND(),0,1)</f>
        <v>1</v>
      </c>
      <c r="H2025" s="6">
        <f ca="1">IF(CompanyProfiles!M$44&gt;=RAND(),0,1)</f>
        <v>1</v>
      </c>
      <c r="I2025" s="6">
        <f ca="1">IF(CompanyProfiles!N$44&gt;=RAND(),0,1)</f>
        <v>1</v>
      </c>
      <c r="J2025" s="12">
        <f ca="1">1-(SUM(COUNTIF(A2025:I2025,"= 1"))/CompanyProfiles!$F$47)</f>
        <v>0.11111111111111116</v>
      </c>
      <c r="K2025" s="6">
        <f ca="1">IF(J2025=0,0,IF(G2025=1,CompanyProfiles!$T$43+(RANDBETWEEN(CompanyProfiles!$R$43,CompanyProfiles!$S$43))/100,CompanyProfiles!$T$42+(RANDBETWEEN(CompanyProfiles!$R$42,CompanyProfiles!$S$42))/100))</f>
        <v>13892.816666666666</v>
      </c>
    </row>
    <row r="2026" spans="1:11" x14ac:dyDescent="0.2">
      <c r="A2026" s="6">
        <f ca="1">IF(CompanyProfiles!F$44&gt;=RAND(),0,1)</f>
        <v>1</v>
      </c>
      <c r="B2026" s="6">
        <f ca="1">IF(CompanyProfiles!G$44&gt;=RAND(),0,1)</f>
        <v>1</v>
      </c>
      <c r="C2026" s="6">
        <f ca="1">IF(CompanyProfiles!H$44&gt;=RAND(),0,1)</f>
        <v>1</v>
      </c>
      <c r="D2026" s="6">
        <f ca="1">IF(CompanyProfiles!I$44&gt;=RAND(),0,1)</f>
        <v>0</v>
      </c>
      <c r="E2026" s="6">
        <f ca="1">IF(CompanyProfiles!J$44&gt;=RAND(),0,1)</f>
        <v>1</v>
      </c>
      <c r="F2026" s="6">
        <f ca="1">IF(CompanyProfiles!K$44&gt;=RAND(),0,1)</f>
        <v>1</v>
      </c>
      <c r="G2026" s="6">
        <f ca="1">IF(CompanyProfiles!L$44&gt;=RAND(),0,1)</f>
        <v>1</v>
      </c>
      <c r="H2026" s="6">
        <f ca="1">IF(CompanyProfiles!M$44&gt;=RAND(),0,1)</f>
        <v>1</v>
      </c>
      <c r="I2026" s="6">
        <f ca="1">IF(CompanyProfiles!N$44&gt;=RAND(),0,1)</f>
        <v>1</v>
      </c>
      <c r="J2026" s="12">
        <f ca="1">1-(SUM(COUNTIF(A2026:I2026,"= 1"))/CompanyProfiles!$F$47)</f>
        <v>0.11111111111111116</v>
      </c>
      <c r="K2026" s="6">
        <f ca="1">IF(J2026=0,0,IF(G2026=1,CompanyProfiles!$T$43+(RANDBETWEEN(CompanyProfiles!$R$43,CompanyProfiles!$S$43))/100,CompanyProfiles!$T$42+(RANDBETWEEN(CompanyProfiles!$R$42,CompanyProfiles!$S$42))/100))</f>
        <v>9057.6466666666674</v>
      </c>
    </row>
    <row r="2027" spans="1:11" x14ac:dyDescent="0.2">
      <c r="A2027" s="6">
        <f ca="1">IF(CompanyProfiles!F$44&gt;=RAND(),0,1)</f>
        <v>1</v>
      </c>
      <c r="B2027" s="6">
        <f ca="1">IF(CompanyProfiles!G$44&gt;=RAND(),0,1)</f>
        <v>0</v>
      </c>
      <c r="C2027" s="6">
        <f ca="1">IF(CompanyProfiles!H$44&gt;=RAND(),0,1)</f>
        <v>1</v>
      </c>
      <c r="D2027" s="6">
        <f ca="1">IF(CompanyProfiles!I$44&gt;=RAND(),0,1)</f>
        <v>1</v>
      </c>
      <c r="E2027" s="6">
        <f ca="1">IF(CompanyProfiles!J$44&gt;=RAND(),0,1)</f>
        <v>1</v>
      </c>
      <c r="F2027" s="6">
        <f ca="1">IF(CompanyProfiles!K$44&gt;=RAND(),0,1)</f>
        <v>1</v>
      </c>
      <c r="G2027" s="6">
        <f ca="1">IF(CompanyProfiles!L$44&gt;=RAND(),0,1)</f>
        <v>1</v>
      </c>
      <c r="H2027" s="6">
        <f ca="1">IF(CompanyProfiles!M$44&gt;=RAND(),0,1)</f>
        <v>1</v>
      </c>
      <c r="I2027" s="6">
        <f ca="1">IF(CompanyProfiles!N$44&gt;=RAND(),0,1)</f>
        <v>1</v>
      </c>
      <c r="J2027" s="12">
        <f ca="1">1-(SUM(COUNTIF(A2027:I2027,"= 1"))/CompanyProfiles!$F$47)</f>
        <v>0.11111111111111116</v>
      </c>
      <c r="K2027" s="6">
        <f ca="1">IF(J2027=0,0,IF(G2027=1,CompanyProfiles!$T$43+(RANDBETWEEN(CompanyProfiles!$R$43,CompanyProfiles!$S$43))/100,CompanyProfiles!$T$42+(RANDBETWEEN(CompanyProfiles!$R$42,CompanyProfiles!$S$42))/100))</f>
        <v>10258.546666666667</v>
      </c>
    </row>
    <row r="2028" spans="1:11" x14ac:dyDescent="0.2">
      <c r="A2028" s="6">
        <f ca="1">IF(CompanyProfiles!F$44&gt;=RAND(),0,1)</f>
        <v>1</v>
      </c>
      <c r="B2028" s="6">
        <f ca="1">IF(CompanyProfiles!G$44&gt;=RAND(),0,1)</f>
        <v>0</v>
      </c>
      <c r="C2028" s="6">
        <f ca="1">IF(CompanyProfiles!H$44&gt;=RAND(),0,1)</f>
        <v>1</v>
      </c>
      <c r="D2028" s="6">
        <f ca="1">IF(CompanyProfiles!I$44&gt;=RAND(),0,1)</f>
        <v>1</v>
      </c>
      <c r="E2028" s="6">
        <f ca="1">IF(CompanyProfiles!J$44&gt;=RAND(),0,1)</f>
        <v>1</v>
      </c>
      <c r="F2028" s="6">
        <f ca="1">IF(CompanyProfiles!K$44&gt;=RAND(),0,1)</f>
        <v>1</v>
      </c>
      <c r="G2028" s="6">
        <f ca="1">IF(CompanyProfiles!L$44&gt;=RAND(),0,1)</f>
        <v>1</v>
      </c>
      <c r="H2028" s="6">
        <f ca="1">IF(CompanyProfiles!M$44&gt;=RAND(),0,1)</f>
        <v>1</v>
      </c>
      <c r="I2028" s="6">
        <f ca="1">IF(CompanyProfiles!N$44&gt;=RAND(),0,1)</f>
        <v>1</v>
      </c>
      <c r="J2028" s="12">
        <f ca="1">1-(SUM(COUNTIF(A2028:I2028,"= 1"))/CompanyProfiles!$F$47)</f>
        <v>0.11111111111111116</v>
      </c>
      <c r="K2028" s="6">
        <f ca="1">IF(J2028=0,0,IF(G2028=1,CompanyProfiles!$T$43+(RANDBETWEEN(CompanyProfiles!$R$43,CompanyProfiles!$S$43))/100,CompanyProfiles!$T$42+(RANDBETWEEN(CompanyProfiles!$R$42,CompanyProfiles!$S$42))/100))</f>
        <v>8359.4866666666676</v>
      </c>
    </row>
    <row r="2029" spans="1:11" x14ac:dyDescent="0.2">
      <c r="A2029" s="6">
        <f ca="1">IF(CompanyProfiles!F$44&gt;=RAND(),0,1)</f>
        <v>1</v>
      </c>
      <c r="B2029" s="6">
        <f ca="1">IF(CompanyProfiles!G$44&gt;=RAND(),0,1)</f>
        <v>1</v>
      </c>
      <c r="C2029" s="6">
        <f ca="1">IF(CompanyProfiles!H$44&gt;=RAND(),0,1)</f>
        <v>1</v>
      </c>
      <c r="D2029" s="6">
        <f ca="1">IF(CompanyProfiles!I$44&gt;=RAND(),0,1)</f>
        <v>1</v>
      </c>
      <c r="E2029" s="6">
        <f ca="1">IF(CompanyProfiles!J$44&gt;=RAND(),0,1)</f>
        <v>1</v>
      </c>
      <c r="F2029" s="6">
        <f ca="1">IF(CompanyProfiles!K$44&gt;=RAND(),0,1)</f>
        <v>0</v>
      </c>
      <c r="G2029" s="6">
        <f ca="1">IF(CompanyProfiles!L$44&gt;=RAND(),0,1)</f>
        <v>1</v>
      </c>
      <c r="H2029" s="6">
        <f ca="1">IF(CompanyProfiles!M$44&gt;=RAND(),0,1)</f>
        <v>1</v>
      </c>
      <c r="I2029" s="6">
        <f ca="1">IF(CompanyProfiles!N$44&gt;=RAND(),0,1)</f>
        <v>1</v>
      </c>
      <c r="J2029" s="12">
        <f ca="1">1-(SUM(COUNTIF(A2029:I2029,"= 1"))/CompanyProfiles!$F$47)</f>
        <v>0.11111111111111116</v>
      </c>
      <c r="K2029" s="6">
        <f ca="1">IF(J2029=0,0,IF(G2029=1,CompanyProfiles!$T$43+(RANDBETWEEN(CompanyProfiles!$R$43,CompanyProfiles!$S$43))/100,CompanyProfiles!$T$42+(RANDBETWEEN(CompanyProfiles!$R$42,CompanyProfiles!$S$42))/100))</f>
        <v>9270.8666666666668</v>
      </c>
    </row>
    <row r="2030" spans="1:11" x14ac:dyDescent="0.2">
      <c r="A2030" s="6">
        <f ca="1">IF(CompanyProfiles!F$44&gt;=RAND(),0,1)</f>
        <v>1</v>
      </c>
      <c r="B2030" s="6">
        <f ca="1">IF(CompanyProfiles!G$44&gt;=RAND(),0,1)</f>
        <v>1</v>
      </c>
      <c r="C2030" s="6">
        <f ca="1">IF(CompanyProfiles!H$44&gt;=RAND(),0,1)</f>
        <v>1</v>
      </c>
      <c r="D2030" s="6">
        <f ca="1">IF(CompanyProfiles!I$44&gt;=RAND(),0,1)</f>
        <v>1</v>
      </c>
      <c r="E2030" s="6">
        <f ca="1">IF(CompanyProfiles!J$44&gt;=RAND(),0,1)</f>
        <v>1</v>
      </c>
      <c r="F2030" s="6">
        <f ca="1">IF(CompanyProfiles!K$44&gt;=RAND(),0,1)</f>
        <v>1</v>
      </c>
      <c r="G2030" s="6">
        <f ca="1">IF(CompanyProfiles!L$44&gt;=RAND(),0,1)</f>
        <v>1</v>
      </c>
      <c r="H2030" s="6">
        <f ca="1">IF(CompanyProfiles!M$44&gt;=RAND(),0,1)</f>
        <v>1</v>
      </c>
      <c r="I2030" s="6">
        <f ca="1">IF(CompanyProfiles!N$44&gt;=RAND(),0,1)</f>
        <v>1</v>
      </c>
      <c r="J2030" s="12">
        <f ca="1">1-(SUM(COUNTIF(A2030:I2030,"= 1"))/CompanyProfiles!$F$47)</f>
        <v>0</v>
      </c>
      <c r="K2030" s="6">
        <f ca="1">IF(J2030=0,0,IF(G2030=1,CompanyProfiles!$T$43+(RANDBETWEEN(CompanyProfiles!$R$43,CompanyProfiles!$S$43))/100,CompanyProfiles!$T$42+(RANDBETWEEN(CompanyProfiles!$R$42,CompanyProfiles!$S$42))/100))</f>
        <v>0</v>
      </c>
    </row>
    <row r="2031" spans="1:11" x14ac:dyDescent="0.2">
      <c r="A2031" s="6">
        <f ca="1">IF(CompanyProfiles!F$44&gt;=RAND(),0,1)</f>
        <v>1</v>
      </c>
      <c r="B2031" s="6">
        <f ca="1">IF(CompanyProfiles!G$44&gt;=RAND(),0,1)</f>
        <v>0</v>
      </c>
      <c r="C2031" s="6">
        <f ca="1">IF(CompanyProfiles!H$44&gt;=RAND(),0,1)</f>
        <v>1</v>
      </c>
      <c r="D2031" s="6">
        <f ca="1">IF(CompanyProfiles!I$44&gt;=RAND(),0,1)</f>
        <v>1</v>
      </c>
      <c r="E2031" s="6">
        <f ca="1">IF(CompanyProfiles!J$44&gt;=RAND(),0,1)</f>
        <v>1</v>
      </c>
      <c r="F2031" s="6">
        <f ca="1">IF(CompanyProfiles!K$44&gt;=RAND(),0,1)</f>
        <v>1</v>
      </c>
      <c r="G2031" s="6">
        <f ca="1">IF(CompanyProfiles!L$44&gt;=RAND(),0,1)</f>
        <v>1</v>
      </c>
      <c r="H2031" s="6">
        <f ca="1">IF(CompanyProfiles!M$44&gt;=RAND(),0,1)</f>
        <v>0</v>
      </c>
      <c r="I2031" s="6">
        <f ca="1">IF(CompanyProfiles!N$44&gt;=RAND(),0,1)</f>
        <v>1</v>
      </c>
      <c r="J2031" s="12">
        <f ca="1">1-(SUM(COUNTIF(A2031:I2031,"= 1"))/CompanyProfiles!$F$47)</f>
        <v>0.22222222222222221</v>
      </c>
      <c r="K2031" s="6">
        <f ca="1">IF(J2031=0,0,IF(G2031=1,CompanyProfiles!$T$43+(RANDBETWEEN(CompanyProfiles!$R$43,CompanyProfiles!$S$43))/100,CompanyProfiles!$T$42+(RANDBETWEEN(CompanyProfiles!$R$42,CompanyProfiles!$S$42))/100))</f>
        <v>12895.146666666667</v>
      </c>
    </row>
    <row r="2032" spans="1:11" x14ac:dyDescent="0.2">
      <c r="A2032" s="6">
        <f ca="1">IF(CompanyProfiles!F$44&gt;=RAND(),0,1)</f>
        <v>1</v>
      </c>
      <c r="B2032" s="6">
        <f ca="1">IF(CompanyProfiles!G$44&gt;=RAND(),0,1)</f>
        <v>0</v>
      </c>
      <c r="C2032" s="6">
        <f ca="1">IF(CompanyProfiles!H$44&gt;=RAND(),0,1)</f>
        <v>0</v>
      </c>
      <c r="D2032" s="6">
        <f ca="1">IF(CompanyProfiles!I$44&gt;=RAND(),0,1)</f>
        <v>1</v>
      </c>
      <c r="E2032" s="6">
        <f ca="1">IF(CompanyProfiles!J$44&gt;=RAND(),0,1)</f>
        <v>1</v>
      </c>
      <c r="F2032" s="6">
        <f ca="1">IF(CompanyProfiles!K$44&gt;=RAND(),0,1)</f>
        <v>1</v>
      </c>
      <c r="G2032" s="6">
        <f ca="1">IF(CompanyProfiles!L$44&gt;=RAND(),0,1)</f>
        <v>1</v>
      </c>
      <c r="H2032" s="6">
        <f ca="1">IF(CompanyProfiles!M$44&gt;=RAND(),0,1)</f>
        <v>1</v>
      </c>
      <c r="I2032" s="6">
        <f ca="1">IF(CompanyProfiles!N$44&gt;=RAND(),0,1)</f>
        <v>1</v>
      </c>
      <c r="J2032" s="12">
        <f ca="1">1-(SUM(COUNTIF(A2032:I2032,"= 1"))/CompanyProfiles!$F$47)</f>
        <v>0.22222222222222221</v>
      </c>
      <c r="K2032" s="6">
        <f ca="1">IF(J2032=0,0,IF(G2032=1,CompanyProfiles!$T$43+(RANDBETWEEN(CompanyProfiles!$R$43,CompanyProfiles!$S$43))/100,CompanyProfiles!$T$42+(RANDBETWEEN(CompanyProfiles!$R$42,CompanyProfiles!$S$42))/100))</f>
        <v>7179.9866666666667</v>
      </c>
    </row>
    <row r="2033" spans="1:11" x14ac:dyDescent="0.2">
      <c r="A2033" s="6">
        <f ca="1">IF(CompanyProfiles!F$44&gt;=RAND(),0,1)</f>
        <v>1</v>
      </c>
      <c r="B2033" s="6">
        <f ca="1">IF(CompanyProfiles!G$44&gt;=RAND(),0,1)</f>
        <v>0</v>
      </c>
      <c r="C2033" s="6">
        <f ca="1">IF(CompanyProfiles!H$44&gt;=RAND(),0,1)</f>
        <v>1</v>
      </c>
      <c r="D2033" s="6">
        <f ca="1">IF(CompanyProfiles!I$44&gt;=RAND(),0,1)</f>
        <v>1</v>
      </c>
      <c r="E2033" s="6">
        <f ca="1">IF(CompanyProfiles!J$44&gt;=RAND(),0,1)</f>
        <v>1</v>
      </c>
      <c r="F2033" s="6">
        <f ca="1">IF(CompanyProfiles!K$44&gt;=RAND(),0,1)</f>
        <v>1</v>
      </c>
      <c r="G2033" s="6">
        <f ca="1">IF(CompanyProfiles!L$44&gt;=RAND(),0,1)</f>
        <v>1</v>
      </c>
      <c r="H2033" s="6">
        <f ca="1">IF(CompanyProfiles!M$44&gt;=RAND(),0,1)</f>
        <v>1</v>
      </c>
      <c r="I2033" s="6">
        <f ca="1">IF(CompanyProfiles!N$44&gt;=RAND(),0,1)</f>
        <v>0</v>
      </c>
      <c r="J2033" s="12">
        <f ca="1">1-(SUM(COUNTIF(A2033:I2033,"= 1"))/CompanyProfiles!$F$47)</f>
        <v>0.22222222222222221</v>
      </c>
      <c r="K2033" s="6">
        <f ca="1">IF(J2033=0,0,IF(G2033=1,CompanyProfiles!$T$43+(RANDBETWEEN(CompanyProfiles!$R$43,CompanyProfiles!$S$43))/100,CompanyProfiles!$T$42+(RANDBETWEEN(CompanyProfiles!$R$42,CompanyProfiles!$S$42))/100))</f>
        <v>14144.126666666667</v>
      </c>
    </row>
    <row r="2034" spans="1:11" x14ac:dyDescent="0.2">
      <c r="A2034" s="6">
        <f ca="1">IF(CompanyProfiles!F$44&gt;=RAND(),0,1)</f>
        <v>1</v>
      </c>
      <c r="B2034" s="6">
        <f ca="1">IF(CompanyProfiles!G$44&gt;=RAND(),0,1)</f>
        <v>0</v>
      </c>
      <c r="C2034" s="6">
        <f ca="1">IF(CompanyProfiles!H$44&gt;=RAND(),0,1)</f>
        <v>1</v>
      </c>
      <c r="D2034" s="6">
        <f ca="1">IF(CompanyProfiles!I$44&gt;=RAND(),0,1)</f>
        <v>0</v>
      </c>
      <c r="E2034" s="6">
        <f ca="1">IF(CompanyProfiles!J$44&gt;=RAND(),0,1)</f>
        <v>0</v>
      </c>
      <c r="F2034" s="6">
        <f ca="1">IF(CompanyProfiles!K$44&gt;=RAND(),0,1)</f>
        <v>1</v>
      </c>
      <c r="G2034" s="6">
        <f ca="1">IF(CompanyProfiles!L$44&gt;=RAND(),0,1)</f>
        <v>1</v>
      </c>
      <c r="H2034" s="6">
        <f ca="1">IF(CompanyProfiles!M$44&gt;=RAND(),0,1)</f>
        <v>1</v>
      </c>
      <c r="I2034" s="6">
        <f ca="1">IF(CompanyProfiles!N$44&gt;=RAND(),0,1)</f>
        <v>1</v>
      </c>
      <c r="J2034" s="12">
        <f ca="1">1-(SUM(COUNTIF(A2034:I2034,"= 1"))/CompanyProfiles!$F$47)</f>
        <v>0.33333333333333337</v>
      </c>
      <c r="K2034" s="6">
        <f ca="1">IF(J2034=0,0,IF(G2034=1,CompanyProfiles!$T$43+(RANDBETWEEN(CompanyProfiles!$R$43,CompanyProfiles!$S$43))/100,CompanyProfiles!$T$42+(RANDBETWEEN(CompanyProfiles!$R$42,CompanyProfiles!$S$42))/100))</f>
        <v>9994.8166666666675</v>
      </c>
    </row>
    <row r="2035" spans="1:11" x14ac:dyDescent="0.2">
      <c r="A2035" s="6">
        <f ca="1">IF(CompanyProfiles!F$44&gt;=RAND(),0,1)</f>
        <v>1</v>
      </c>
      <c r="B2035" s="6">
        <f ca="1">IF(CompanyProfiles!G$44&gt;=RAND(),0,1)</f>
        <v>0</v>
      </c>
      <c r="C2035" s="6">
        <f ca="1">IF(CompanyProfiles!H$44&gt;=RAND(),0,1)</f>
        <v>1</v>
      </c>
      <c r="D2035" s="6">
        <f ca="1">IF(CompanyProfiles!I$44&gt;=RAND(),0,1)</f>
        <v>0</v>
      </c>
      <c r="E2035" s="6">
        <f ca="1">IF(CompanyProfiles!J$44&gt;=RAND(),0,1)</f>
        <v>1</v>
      </c>
      <c r="F2035" s="6">
        <f ca="1">IF(CompanyProfiles!K$44&gt;=RAND(),0,1)</f>
        <v>1</v>
      </c>
      <c r="G2035" s="6">
        <f ca="1">IF(CompanyProfiles!L$44&gt;=RAND(),0,1)</f>
        <v>1</v>
      </c>
      <c r="H2035" s="6">
        <f ca="1">IF(CompanyProfiles!M$44&gt;=RAND(),0,1)</f>
        <v>1</v>
      </c>
      <c r="I2035" s="6">
        <f ca="1">IF(CompanyProfiles!N$44&gt;=RAND(),0,1)</f>
        <v>1</v>
      </c>
      <c r="J2035" s="12">
        <f ca="1">1-(SUM(COUNTIF(A2035:I2035,"= 1"))/CompanyProfiles!$F$47)</f>
        <v>0.22222222222222221</v>
      </c>
      <c r="K2035" s="6">
        <f ca="1">IF(J2035=0,0,IF(G2035=1,CompanyProfiles!$T$43+(RANDBETWEEN(CompanyProfiles!$R$43,CompanyProfiles!$S$43))/100,CompanyProfiles!$T$42+(RANDBETWEEN(CompanyProfiles!$R$42,CompanyProfiles!$S$42))/100))</f>
        <v>10075.036666666667</v>
      </c>
    </row>
    <row r="2036" spans="1:11" x14ac:dyDescent="0.2">
      <c r="A2036" s="6">
        <f ca="1">IF(CompanyProfiles!F$44&gt;=RAND(),0,1)</f>
        <v>1</v>
      </c>
      <c r="B2036" s="6">
        <f ca="1">IF(CompanyProfiles!G$44&gt;=RAND(),0,1)</f>
        <v>1</v>
      </c>
      <c r="C2036" s="6">
        <f ca="1">IF(CompanyProfiles!H$44&gt;=RAND(),0,1)</f>
        <v>1</v>
      </c>
      <c r="D2036" s="6">
        <f ca="1">IF(CompanyProfiles!I$44&gt;=RAND(),0,1)</f>
        <v>1</v>
      </c>
      <c r="E2036" s="6">
        <f ca="1">IF(CompanyProfiles!J$44&gt;=RAND(),0,1)</f>
        <v>1</v>
      </c>
      <c r="F2036" s="6">
        <f ca="1">IF(CompanyProfiles!K$44&gt;=RAND(),0,1)</f>
        <v>1</v>
      </c>
      <c r="G2036" s="6">
        <f ca="1">IF(CompanyProfiles!L$44&gt;=RAND(),0,1)</f>
        <v>1</v>
      </c>
      <c r="H2036" s="6">
        <f ca="1">IF(CompanyProfiles!M$44&gt;=RAND(),0,1)</f>
        <v>1</v>
      </c>
      <c r="I2036" s="6">
        <f ca="1">IF(CompanyProfiles!N$44&gt;=RAND(),0,1)</f>
        <v>1</v>
      </c>
      <c r="J2036" s="12">
        <f ca="1">1-(SUM(COUNTIF(A2036:I2036,"= 1"))/CompanyProfiles!$F$47)</f>
        <v>0</v>
      </c>
      <c r="K2036" s="6">
        <f ca="1">IF(J2036=0,0,IF(G2036=1,CompanyProfiles!$T$43+(RANDBETWEEN(CompanyProfiles!$R$43,CompanyProfiles!$S$43))/100,CompanyProfiles!$T$42+(RANDBETWEEN(CompanyProfiles!$R$42,CompanyProfiles!$S$42))/100))</f>
        <v>0</v>
      </c>
    </row>
    <row r="2037" spans="1:11" x14ac:dyDescent="0.2">
      <c r="A2037" s="6">
        <f ca="1">IF(CompanyProfiles!F$44&gt;=RAND(),0,1)</f>
        <v>1</v>
      </c>
      <c r="B2037" s="6">
        <f ca="1">IF(CompanyProfiles!G$44&gt;=RAND(),0,1)</f>
        <v>1</v>
      </c>
      <c r="C2037" s="6">
        <f ca="1">IF(CompanyProfiles!H$44&gt;=RAND(),0,1)</f>
        <v>0</v>
      </c>
      <c r="D2037" s="6">
        <f ca="1">IF(CompanyProfiles!I$44&gt;=RAND(),0,1)</f>
        <v>0</v>
      </c>
      <c r="E2037" s="6">
        <f ca="1">IF(CompanyProfiles!J$44&gt;=RAND(),0,1)</f>
        <v>0</v>
      </c>
      <c r="F2037" s="6">
        <f ca="1">IF(CompanyProfiles!K$44&gt;=RAND(),0,1)</f>
        <v>1</v>
      </c>
      <c r="G2037" s="6">
        <f ca="1">IF(CompanyProfiles!L$44&gt;=RAND(),0,1)</f>
        <v>1</v>
      </c>
      <c r="H2037" s="6">
        <f ca="1">IF(CompanyProfiles!M$44&gt;=RAND(),0,1)</f>
        <v>1</v>
      </c>
      <c r="I2037" s="6">
        <f ca="1">IF(CompanyProfiles!N$44&gt;=RAND(),0,1)</f>
        <v>1</v>
      </c>
      <c r="J2037" s="12">
        <f ca="1">1-(SUM(COUNTIF(A2037:I2037,"= 1"))/CompanyProfiles!$F$47)</f>
        <v>0.33333333333333337</v>
      </c>
      <c r="K2037" s="6">
        <f ca="1">IF(J2037=0,0,IF(G2037=1,CompanyProfiles!$T$43+(RANDBETWEEN(CompanyProfiles!$R$43,CompanyProfiles!$S$43))/100,CompanyProfiles!$T$42+(RANDBETWEEN(CompanyProfiles!$R$42,CompanyProfiles!$S$42))/100))</f>
        <v>6059.4866666666667</v>
      </c>
    </row>
    <row r="2038" spans="1:11" x14ac:dyDescent="0.2">
      <c r="A2038" s="6">
        <f ca="1">IF(CompanyProfiles!F$44&gt;=RAND(),0,1)</f>
        <v>1</v>
      </c>
      <c r="B2038" s="6">
        <f ca="1">IF(CompanyProfiles!G$44&gt;=RAND(),0,1)</f>
        <v>0</v>
      </c>
      <c r="C2038" s="6">
        <f ca="1">IF(CompanyProfiles!H$44&gt;=RAND(),0,1)</f>
        <v>1</v>
      </c>
      <c r="D2038" s="6">
        <f ca="1">IF(CompanyProfiles!I$44&gt;=RAND(),0,1)</f>
        <v>1</v>
      </c>
      <c r="E2038" s="6">
        <f ca="1">IF(CompanyProfiles!J$44&gt;=RAND(),0,1)</f>
        <v>1</v>
      </c>
      <c r="F2038" s="6">
        <f ca="1">IF(CompanyProfiles!K$44&gt;=RAND(),0,1)</f>
        <v>1</v>
      </c>
      <c r="G2038" s="6">
        <f ca="1">IF(CompanyProfiles!L$44&gt;=RAND(),0,1)</f>
        <v>1</v>
      </c>
      <c r="H2038" s="6">
        <f ca="1">IF(CompanyProfiles!M$44&gt;=RAND(),0,1)</f>
        <v>1</v>
      </c>
      <c r="I2038" s="6">
        <f ca="1">IF(CompanyProfiles!N$44&gt;=RAND(),0,1)</f>
        <v>1</v>
      </c>
      <c r="J2038" s="12">
        <f ca="1">1-(SUM(COUNTIF(A2038:I2038,"= 1"))/CompanyProfiles!$F$47)</f>
        <v>0.11111111111111116</v>
      </c>
      <c r="K2038" s="6">
        <f ca="1">IF(J2038=0,0,IF(G2038=1,CompanyProfiles!$T$43+(RANDBETWEEN(CompanyProfiles!$R$43,CompanyProfiles!$S$43))/100,CompanyProfiles!$T$42+(RANDBETWEEN(CompanyProfiles!$R$42,CompanyProfiles!$S$42))/100))</f>
        <v>9054.3166666666675</v>
      </c>
    </row>
    <row r="2039" spans="1:11" x14ac:dyDescent="0.2">
      <c r="A2039" s="6">
        <f ca="1">IF(CompanyProfiles!F$44&gt;=RAND(),0,1)</f>
        <v>1</v>
      </c>
      <c r="B2039" s="6">
        <f ca="1">IF(CompanyProfiles!G$44&gt;=RAND(),0,1)</f>
        <v>0</v>
      </c>
      <c r="C2039" s="6">
        <f ca="1">IF(CompanyProfiles!H$44&gt;=RAND(),0,1)</f>
        <v>1</v>
      </c>
      <c r="D2039" s="6">
        <f ca="1">IF(CompanyProfiles!I$44&gt;=RAND(),0,1)</f>
        <v>1</v>
      </c>
      <c r="E2039" s="6">
        <f ca="1">IF(CompanyProfiles!J$44&gt;=RAND(),0,1)</f>
        <v>1</v>
      </c>
      <c r="F2039" s="6">
        <f ca="1">IF(CompanyProfiles!K$44&gt;=RAND(),0,1)</f>
        <v>1</v>
      </c>
      <c r="G2039" s="6">
        <f ca="1">IF(CompanyProfiles!L$44&gt;=RAND(),0,1)</f>
        <v>1</v>
      </c>
      <c r="H2039" s="6">
        <f ca="1">IF(CompanyProfiles!M$44&gt;=RAND(),0,1)</f>
        <v>1</v>
      </c>
      <c r="I2039" s="6">
        <f ca="1">IF(CompanyProfiles!N$44&gt;=RAND(),0,1)</f>
        <v>1</v>
      </c>
      <c r="J2039" s="12">
        <f ca="1">1-(SUM(COUNTIF(A2039:I2039,"= 1"))/CompanyProfiles!$F$47)</f>
        <v>0.11111111111111116</v>
      </c>
      <c r="K2039" s="6">
        <f ca="1">IF(J2039=0,0,IF(G2039=1,CompanyProfiles!$T$43+(RANDBETWEEN(CompanyProfiles!$R$43,CompanyProfiles!$S$43))/100,CompanyProfiles!$T$42+(RANDBETWEEN(CompanyProfiles!$R$42,CompanyProfiles!$S$42))/100))</f>
        <v>6432.7466666666669</v>
      </c>
    </row>
    <row r="2040" spans="1:11" x14ac:dyDescent="0.2">
      <c r="A2040" s="6">
        <f ca="1">IF(CompanyProfiles!F$44&gt;=RAND(),0,1)</f>
        <v>0</v>
      </c>
      <c r="B2040" s="6">
        <f ca="1">IF(CompanyProfiles!G$44&gt;=RAND(),0,1)</f>
        <v>1</v>
      </c>
      <c r="C2040" s="6">
        <f ca="1">IF(CompanyProfiles!H$44&gt;=RAND(),0,1)</f>
        <v>1</v>
      </c>
      <c r="D2040" s="6">
        <f ca="1">IF(CompanyProfiles!I$44&gt;=RAND(),0,1)</f>
        <v>1</v>
      </c>
      <c r="E2040" s="6">
        <f ca="1">IF(CompanyProfiles!J$44&gt;=RAND(),0,1)</f>
        <v>0</v>
      </c>
      <c r="F2040" s="6">
        <f ca="1">IF(CompanyProfiles!K$44&gt;=RAND(),0,1)</f>
        <v>1</v>
      </c>
      <c r="G2040" s="6">
        <f ca="1">IF(CompanyProfiles!L$44&gt;=RAND(),0,1)</f>
        <v>1</v>
      </c>
      <c r="H2040" s="6">
        <f ca="1">IF(CompanyProfiles!M$44&gt;=RAND(),0,1)</f>
        <v>1</v>
      </c>
      <c r="I2040" s="6">
        <f ca="1">IF(CompanyProfiles!N$44&gt;=RAND(),0,1)</f>
        <v>1</v>
      </c>
      <c r="J2040" s="12">
        <f ca="1">1-(SUM(COUNTIF(A2040:I2040,"= 1"))/CompanyProfiles!$F$47)</f>
        <v>0.22222222222222221</v>
      </c>
      <c r="K2040" s="6">
        <f ca="1">IF(J2040=0,0,IF(G2040=1,CompanyProfiles!$T$43+(RANDBETWEEN(CompanyProfiles!$R$43,CompanyProfiles!$S$43))/100,CompanyProfiles!$T$42+(RANDBETWEEN(CompanyProfiles!$R$42,CompanyProfiles!$S$42))/100))</f>
        <v>13693.816666666666</v>
      </c>
    </row>
    <row r="2041" spans="1:11" x14ac:dyDescent="0.2">
      <c r="A2041" s="6">
        <f ca="1">IF(CompanyProfiles!F$44&gt;=RAND(),0,1)</f>
        <v>0</v>
      </c>
      <c r="B2041" s="6">
        <f ca="1">IF(CompanyProfiles!G$44&gt;=RAND(),0,1)</f>
        <v>1</v>
      </c>
      <c r="C2041" s="6">
        <f ca="1">IF(CompanyProfiles!H$44&gt;=RAND(),0,1)</f>
        <v>1</v>
      </c>
      <c r="D2041" s="6">
        <f ca="1">IF(CompanyProfiles!I$44&gt;=RAND(),0,1)</f>
        <v>1</v>
      </c>
      <c r="E2041" s="6">
        <f ca="1">IF(CompanyProfiles!J$44&gt;=RAND(),0,1)</f>
        <v>1</v>
      </c>
      <c r="F2041" s="6">
        <f ca="1">IF(CompanyProfiles!K$44&gt;=RAND(),0,1)</f>
        <v>1</v>
      </c>
      <c r="G2041" s="6">
        <f ca="1">IF(CompanyProfiles!L$44&gt;=RAND(),0,1)</f>
        <v>1</v>
      </c>
      <c r="H2041" s="6">
        <f ca="1">IF(CompanyProfiles!M$44&gt;=RAND(),0,1)</f>
        <v>0</v>
      </c>
      <c r="I2041" s="6">
        <f ca="1">IF(CompanyProfiles!N$44&gt;=RAND(),0,1)</f>
        <v>0</v>
      </c>
      <c r="J2041" s="12">
        <f ca="1">1-(SUM(COUNTIF(A2041:I2041,"= 1"))/CompanyProfiles!$F$47)</f>
        <v>0.33333333333333337</v>
      </c>
      <c r="K2041" s="6">
        <f ca="1">IF(J2041=0,0,IF(G2041=1,CompanyProfiles!$T$43+(RANDBETWEEN(CompanyProfiles!$R$43,CompanyProfiles!$S$43))/100,CompanyProfiles!$T$42+(RANDBETWEEN(CompanyProfiles!$R$42,CompanyProfiles!$S$42))/100))</f>
        <v>9565.1666666666661</v>
      </c>
    </row>
    <row r="2042" spans="1:11" x14ac:dyDescent="0.2">
      <c r="A2042" s="6">
        <f ca="1">IF(CompanyProfiles!F$44&gt;=RAND(),0,1)</f>
        <v>1</v>
      </c>
      <c r="B2042" s="6">
        <f ca="1">IF(CompanyProfiles!G$44&gt;=RAND(),0,1)</f>
        <v>1</v>
      </c>
      <c r="C2042" s="6">
        <f ca="1">IF(CompanyProfiles!H$44&gt;=RAND(),0,1)</f>
        <v>1</v>
      </c>
      <c r="D2042" s="6">
        <f ca="1">IF(CompanyProfiles!I$44&gt;=RAND(),0,1)</f>
        <v>0</v>
      </c>
      <c r="E2042" s="6">
        <f ca="1">IF(CompanyProfiles!J$44&gt;=RAND(),0,1)</f>
        <v>1</v>
      </c>
      <c r="F2042" s="6">
        <f ca="1">IF(CompanyProfiles!K$44&gt;=RAND(),0,1)</f>
        <v>1</v>
      </c>
      <c r="G2042" s="6">
        <f ca="1">IF(CompanyProfiles!L$44&gt;=RAND(),0,1)</f>
        <v>1</v>
      </c>
      <c r="H2042" s="6">
        <f ca="1">IF(CompanyProfiles!M$44&gt;=RAND(),0,1)</f>
        <v>0</v>
      </c>
      <c r="I2042" s="6">
        <f ca="1">IF(CompanyProfiles!N$44&gt;=RAND(),0,1)</f>
        <v>1</v>
      </c>
      <c r="J2042" s="12">
        <f ca="1">1-(SUM(COUNTIF(A2042:I2042,"= 1"))/CompanyProfiles!$F$47)</f>
        <v>0.22222222222222221</v>
      </c>
      <c r="K2042" s="6">
        <f ca="1">IF(J2042=0,0,IF(G2042=1,CompanyProfiles!$T$43+(RANDBETWEEN(CompanyProfiles!$R$43,CompanyProfiles!$S$43))/100,CompanyProfiles!$T$42+(RANDBETWEEN(CompanyProfiles!$R$42,CompanyProfiles!$S$42))/100))</f>
        <v>8424.5666666666675</v>
      </c>
    </row>
    <row r="2043" spans="1:11" x14ac:dyDescent="0.2">
      <c r="A2043" s="6">
        <f ca="1">IF(CompanyProfiles!F$44&gt;=RAND(),0,1)</f>
        <v>1</v>
      </c>
      <c r="B2043" s="6">
        <f ca="1">IF(CompanyProfiles!G$44&gt;=RAND(),0,1)</f>
        <v>0</v>
      </c>
      <c r="C2043" s="6">
        <f ca="1">IF(CompanyProfiles!H$44&gt;=RAND(),0,1)</f>
        <v>1</v>
      </c>
      <c r="D2043" s="6">
        <f ca="1">IF(CompanyProfiles!I$44&gt;=RAND(),0,1)</f>
        <v>1</v>
      </c>
      <c r="E2043" s="6">
        <f ca="1">IF(CompanyProfiles!J$44&gt;=RAND(),0,1)</f>
        <v>1</v>
      </c>
      <c r="F2043" s="6">
        <f ca="1">IF(CompanyProfiles!K$44&gt;=RAND(),0,1)</f>
        <v>1</v>
      </c>
      <c r="G2043" s="6">
        <f ca="1">IF(CompanyProfiles!L$44&gt;=RAND(),0,1)</f>
        <v>1</v>
      </c>
      <c r="H2043" s="6">
        <f ca="1">IF(CompanyProfiles!M$44&gt;=RAND(),0,1)</f>
        <v>0</v>
      </c>
      <c r="I2043" s="6">
        <f ca="1">IF(CompanyProfiles!N$44&gt;=RAND(),0,1)</f>
        <v>1</v>
      </c>
      <c r="J2043" s="12">
        <f ca="1">1-(SUM(COUNTIF(A2043:I2043,"= 1"))/CompanyProfiles!$F$47)</f>
        <v>0.22222222222222221</v>
      </c>
      <c r="K2043" s="6">
        <f ca="1">IF(J2043=0,0,IF(G2043=1,CompanyProfiles!$T$43+(RANDBETWEEN(CompanyProfiles!$R$43,CompanyProfiles!$S$43))/100,CompanyProfiles!$T$42+(RANDBETWEEN(CompanyProfiles!$R$42,CompanyProfiles!$S$42))/100))</f>
        <v>15335.846666666666</v>
      </c>
    </row>
    <row r="2044" spans="1:11" x14ac:dyDescent="0.2">
      <c r="A2044" s="6">
        <f ca="1">IF(CompanyProfiles!F$44&gt;=RAND(),0,1)</f>
        <v>1</v>
      </c>
      <c r="B2044" s="6">
        <f ca="1">IF(CompanyProfiles!G$44&gt;=RAND(),0,1)</f>
        <v>0</v>
      </c>
      <c r="C2044" s="6">
        <f ca="1">IF(CompanyProfiles!H$44&gt;=RAND(),0,1)</f>
        <v>0</v>
      </c>
      <c r="D2044" s="6">
        <f ca="1">IF(CompanyProfiles!I$44&gt;=RAND(),0,1)</f>
        <v>0</v>
      </c>
      <c r="E2044" s="6">
        <f ca="1">IF(CompanyProfiles!J$44&gt;=RAND(),0,1)</f>
        <v>1</v>
      </c>
      <c r="F2044" s="6">
        <f ca="1">IF(CompanyProfiles!K$44&gt;=RAND(),0,1)</f>
        <v>1</v>
      </c>
      <c r="G2044" s="6">
        <f ca="1">IF(CompanyProfiles!L$44&gt;=RAND(),0,1)</f>
        <v>1</v>
      </c>
      <c r="H2044" s="6">
        <f ca="1">IF(CompanyProfiles!M$44&gt;=RAND(),0,1)</f>
        <v>0</v>
      </c>
      <c r="I2044" s="6">
        <f ca="1">IF(CompanyProfiles!N$44&gt;=RAND(),0,1)</f>
        <v>1</v>
      </c>
      <c r="J2044" s="12">
        <f ca="1">1-(SUM(COUNTIF(A2044:I2044,"= 1"))/CompanyProfiles!$F$47)</f>
        <v>0.44444444444444442</v>
      </c>
      <c r="K2044" s="6">
        <f ca="1">IF(J2044=0,0,IF(G2044=1,CompanyProfiles!$T$43+(RANDBETWEEN(CompanyProfiles!$R$43,CompanyProfiles!$S$43))/100,CompanyProfiles!$T$42+(RANDBETWEEN(CompanyProfiles!$R$42,CompanyProfiles!$S$42))/100))</f>
        <v>13214.706666666667</v>
      </c>
    </row>
    <row r="2045" spans="1:11" x14ac:dyDescent="0.2">
      <c r="A2045" s="6">
        <f ca="1">IF(CompanyProfiles!F$44&gt;=RAND(),0,1)</f>
        <v>1</v>
      </c>
      <c r="B2045" s="6">
        <f ca="1">IF(CompanyProfiles!G$44&gt;=RAND(),0,1)</f>
        <v>1</v>
      </c>
      <c r="C2045" s="6">
        <f ca="1">IF(CompanyProfiles!H$44&gt;=RAND(),0,1)</f>
        <v>1</v>
      </c>
      <c r="D2045" s="6">
        <f ca="1">IF(CompanyProfiles!I$44&gt;=RAND(),0,1)</f>
        <v>0</v>
      </c>
      <c r="E2045" s="6">
        <f ca="1">IF(CompanyProfiles!J$44&gt;=RAND(),0,1)</f>
        <v>1</v>
      </c>
      <c r="F2045" s="6">
        <f ca="1">IF(CompanyProfiles!K$44&gt;=RAND(),0,1)</f>
        <v>1</v>
      </c>
      <c r="G2045" s="6">
        <f ca="1">IF(CompanyProfiles!L$44&gt;=RAND(),0,1)</f>
        <v>1</v>
      </c>
      <c r="H2045" s="6">
        <f ca="1">IF(CompanyProfiles!M$44&gt;=RAND(),0,1)</f>
        <v>1</v>
      </c>
      <c r="I2045" s="6">
        <f ca="1">IF(CompanyProfiles!N$44&gt;=RAND(),0,1)</f>
        <v>1</v>
      </c>
      <c r="J2045" s="12">
        <f ca="1">1-(SUM(COUNTIF(A2045:I2045,"= 1"))/CompanyProfiles!$F$47)</f>
        <v>0.11111111111111116</v>
      </c>
      <c r="K2045" s="6">
        <f ca="1">IF(J2045=0,0,IF(G2045=1,CompanyProfiles!$T$43+(RANDBETWEEN(CompanyProfiles!$R$43,CompanyProfiles!$S$43))/100,CompanyProfiles!$T$42+(RANDBETWEEN(CompanyProfiles!$R$42,CompanyProfiles!$S$42))/100))</f>
        <v>11617.066666666666</v>
      </c>
    </row>
    <row r="2046" spans="1:11" x14ac:dyDescent="0.2">
      <c r="A2046" s="6">
        <f ca="1">IF(CompanyProfiles!F$44&gt;=RAND(),0,1)</f>
        <v>1</v>
      </c>
      <c r="B2046" s="6">
        <f ca="1">IF(CompanyProfiles!G$44&gt;=RAND(),0,1)</f>
        <v>1</v>
      </c>
      <c r="C2046" s="6">
        <f ca="1">IF(CompanyProfiles!H$44&gt;=RAND(),0,1)</f>
        <v>1</v>
      </c>
      <c r="D2046" s="6">
        <f ca="1">IF(CompanyProfiles!I$44&gt;=RAND(),0,1)</f>
        <v>1</v>
      </c>
      <c r="E2046" s="6">
        <f ca="1">IF(CompanyProfiles!J$44&gt;=RAND(),0,1)</f>
        <v>1</v>
      </c>
      <c r="F2046" s="6">
        <f ca="1">IF(CompanyProfiles!K$44&gt;=RAND(),0,1)</f>
        <v>1</v>
      </c>
      <c r="G2046" s="6">
        <f ca="1">IF(CompanyProfiles!L$44&gt;=RAND(),0,1)</f>
        <v>1</v>
      </c>
      <c r="H2046" s="6">
        <f ca="1">IF(CompanyProfiles!M$44&gt;=RAND(),0,1)</f>
        <v>1</v>
      </c>
      <c r="I2046" s="6">
        <f ca="1">IF(CompanyProfiles!N$44&gt;=RAND(),0,1)</f>
        <v>1</v>
      </c>
      <c r="J2046" s="12">
        <f ca="1">1-(SUM(COUNTIF(A2046:I2046,"= 1"))/CompanyProfiles!$F$47)</f>
        <v>0</v>
      </c>
      <c r="K2046" s="6">
        <f ca="1">IF(J2046=0,0,IF(G2046=1,CompanyProfiles!$T$43+(RANDBETWEEN(CompanyProfiles!$R$43,CompanyProfiles!$S$43))/100,CompanyProfiles!$T$42+(RANDBETWEEN(CompanyProfiles!$R$42,CompanyProfiles!$S$42))/100))</f>
        <v>0</v>
      </c>
    </row>
    <row r="2047" spans="1:11" x14ac:dyDescent="0.2">
      <c r="A2047" s="6">
        <f ca="1">IF(CompanyProfiles!F$44&gt;=RAND(),0,1)</f>
        <v>1</v>
      </c>
      <c r="B2047" s="6">
        <f ca="1">IF(CompanyProfiles!G$44&gt;=RAND(),0,1)</f>
        <v>1</v>
      </c>
      <c r="C2047" s="6">
        <f ca="1">IF(CompanyProfiles!H$44&gt;=RAND(),0,1)</f>
        <v>1</v>
      </c>
      <c r="D2047" s="6">
        <f ca="1">IF(CompanyProfiles!I$44&gt;=RAND(),0,1)</f>
        <v>1</v>
      </c>
      <c r="E2047" s="6">
        <f ca="1">IF(CompanyProfiles!J$44&gt;=RAND(),0,1)</f>
        <v>1</v>
      </c>
      <c r="F2047" s="6">
        <f ca="1">IF(CompanyProfiles!K$44&gt;=RAND(),0,1)</f>
        <v>1</v>
      </c>
      <c r="G2047" s="6">
        <f ca="1">IF(CompanyProfiles!L$44&gt;=RAND(),0,1)</f>
        <v>1</v>
      </c>
      <c r="H2047" s="6">
        <f ca="1">IF(CompanyProfiles!M$44&gt;=RAND(),0,1)</f>
        <v>1</v>
      </c>
      <c r="I2047" s="6">
        <f ca="1">IF(CompanyProfiles!N$44&gt;=RAND(),0,1)</f>
        <v>1</v>
      </c>
      <c r="J2047" s="12">
        <f ca="1">1-(SUM(COUNTIF(A2047:I2047,"= 1"))/CompanyProfiles!$F$47)</f>
        <v>0</v>
      </c>
      <c r="K2047" s="6">
        <f ca="1">IF(J2047=0,0,IF(G2047=1,CompanyProfiles!$T$43+(RANDBETWEEN(CompanyProfiles!$R$43,CompanyProfiles!$S$43))/100,CompanyProfiles!$T$42+(RANDBETWEEN(CompanyProfiles!$R$42,CompanyProfiles!$S$42))/100))</f>
        <v>0</v>
      </c>
    </row>
    <row r="2048" spans="1:11" x14ac:dyDescent="0.2">
      <c r="A2048" s="6">
        <f ca="1">IF(CompanyProfiles!F$44&gt;=RAND(),0,1)</f>
        <v>0</v>
      </c>
      <c r="B2048" s="6">
        <f ca="1">IF(CompanyProfiles!G$44&gt;=RAND(),0,1)</f>
        <v>1</v>
      </c>
      <c r="C2048" s="6">
        <f ca="1">IF(CompanyProfiles!H$44&gt;=RAND(),0,1)</f>
        <v>1</v>
      </c>
      <c r="D2048" s="6">
        <f ca="1">IF(CompanyProfiles!I$44&gt;=RAND(),0,1)</f>
        <v>1</v>
      </c>
      <c r="E2048" s="6">
        <f ca="1">IF(CompanyProfiles!J$44&gt;=RAND(),0,1)</f>
        <v>1</v>
      </c>
      <c r="F2048" s="6">
        <f ca="1">IF(CompanyProfiles!K$44&gt;=RAND(),0,1)</f>
        <v>0</v>
      </c>
      <c r="G2048" s="6">
        <f ca="1">IF(CompanyProfiles!L$44&gt;=RAND(),0,1)</f>
        <v>1</v>
      </c>
      <c r="H2048" s="6">
        <f ca="1">IF(CompanyProfiles!M$44&gt;=RAND(),0,1)</f>
        <v>1</v>
      </c>
      <c r="I2048" s="6">
        <f ca="1">IF(CompanyProfiles!N$44&gt;=RAND(),0,1)</f>
        <v>1</v>
      </c>
      <c r="J2048" s="12">
        <f ca="1">1-(SUM(COUNTIF(A2048:I2048,"= 1"))/CompanyProfiles!$F$47)</f>
        <v>0.22222222222222221</v>
      </c>
      <c r="K2048" s="6">
        <f ca="1">IF(J2048=0,0,IF(G2048=1,CompanyProfiles!$T$43+(RANDBETWEEN(CompanyProfiles!$R$43,CompanyProfiles!$S$43))/100,CompanyProfiles!$T$42+(RANDBETWEEN(CompanyProfiles!$R$42,CompanyProfiles!$S$42))/100))</f>
        <v>9833.5366666666669</v>
      </c>
    </row>
    <row r="2049" spans="1:11" x14ac:dyDescent="0.2">
      <c r="A2049" s="6">
        <f ca="1">IF(CompanyProfiles!F$44&gt;=RAND(),0,1)</f>
        <v>1</v>
      </c>
      <c r="B2049" s="6">
        <f ca="1">IF(CompanyProfiles!G$44&gt;=RAND(),0,1)</f>
        <v>0</v>
      </c>
      <c r="C2049" s="6">
        <f ca="1">IF(CompanyProfiles!H$44&gt;=RAND(),0,1)</f>
        <v>1</v>
      </c>
      <c r="D2049" s="6">
        <f ca="1">IF(CompanyProfiles!I$44&gt;=RAND(),0,1)</f>
        <v>1</v>
      </c>
      <c r="E2049" s="6">
        <f ca="1">IF(CompanyProfiles!J$44&gt;=RAND(),0,1)</f>
        <v>1</v>
      </c>
      <c r="F2049" s="6">
        <f ca="1">IF(CompanyProfiles!K$44&gt;=RAND(),0,1)</f>
        <v>0</v>
      </c>
      <c r="G2049" s="6">
        <f ca="1">IF(CompanyProfiles!L$44&gt;=RAND(),0,1)</f>
        <v>1</v>
      </c>
      <c r="H2049" s="6">
        <f ca="1">IF(CompanyProfiles!M$44&gt;=RAND(),0,1)</f>
        <v>0</v>
      </c>
      <c r="I2049" s="6">
        <f ca="1">IF(CompanyProfiles!N$44&gt;=RAND(),0,1)</f>
        <v>1</v>
      </c>
      <c r="J2049" s="12">
        <f ca="1">1-(SUM(COUNTIF(A2049:I2049,"= 1"))/CompanyProfiles!$F$47)</f>
        <v>0.33333333333333337</v>
      </c>
      <c r="K2049" s="6">
        <f ca="1">IF(J2049=0,0,IF(G2049=1,CompanyProfiles!$T$43+(RANDBETWEEN(CompanyProfiles!$R$43,CompanyProfiles!$S$43))/100,CompanyProfiles!$T$42+(RANDBETWEEN(CompanyProfiles!$R$42,CompanyProfiles!$S$42))/100))</f>
        <v>11187.676666666666</v>
      </c>
    </row>
    <row r="2050" spans="1:11" x14ac:dyDescent="0.2">
      <c r="A2050" s="6">
        <f ca="1">IF(CompanyProfiles!F$44&gt;=RAND(),0,1)</f>
        <v>1</v>
      </c>
      <c r="B2050" s="6">
        <f ca="1">IF(CompanyProfiles!G$44&gt;=RAND(),0,1)</f>
        <v>1</v>
      </c>
      <c r="C2050" s="6">
        <f ca="1">IF(CompanyProfiles!H$44&gt;=RAND(),0,1)</f>
        <v>1</v>
      </c>
      <c r="D2050" s="6">
        <f ca="1">IF(CompanyProfiles!I$44&gt;=RAND(),0,1)</f>
        <v>1</v>
      </c>
      <c r="E2050" s="6">
        <f ca="1">IF(CompanyProfiles!J$44&gt;=RAND(),0,1)</f>
        <v>1</v>
      </c>
      <c r="F2050" s="6">
        <f ca="1">IF(CompanyProfiles!K$44&gt;=RAND(),0,1)</f>
        <v>1</v>
      </c>
      <c r="G2050" s="6">
        <f ca="1">IF(CompanyProfiles!L$44&gt;=RAND(),0,1)</f>
        <v>1</v>
      </c>
      <c r="H2050" s="6">
        <f ca="1">IF(CompanyProfiles!M$44&gt;=RAND(),0,1)</f>
        <v>1</v>
      </c>
      <c r="I2050" s="6">
        <f ca="1">IF(CompanyProfiles!N$44&gt;=RAND(),0,1)</f>
        <v>1</v>
      </c>
      <c r="J2050" s="12">
        <f ca="1">1-(SUM(COUNTIF(A2050:I2050,"= 1"))/CompanyProfiles!$F$47)</f>
        <v>0</v>
      </c>
      <c r="K2050" s="6">
        <f ca="1">IF(J2050=0,0,IF(G2050=1,CompanyProfiles!$T$43+(RANDBETWEEN(CompanyProfiles!$R$43,CompanyProfiles!$S$43))/100,CompanyProfiles!$T$42+(RANDBETWEEN(CompanyProfiles!$R$42,CompanyProfiles!$S$42))/100))</f>
        <v>0</v>
      </c>
    </row>
    <row r="2051" spans="1:11" x14ac:dyDescent="0.2">
      <c r="A2051" s="6">
        <f ca="1">IF(CompanyProfiles!F$44&gt;=RAND(),0,1)</f>
        <v>1</v>
      </c>
      <c r="B2051" s="6">
        <f ca="1">IF(CompanyProfiles!G$44&gt;=RAND(),0,1)</f>
        <v>0</v>
      </c>
      <c r="C2051" s="6">
        <f ca="1">IF(CompanyProfiles!H$44&gt;=RAND(),0,1)</f>
        <v>1</v>
      </c>
      <c r="D2051" s="6">
        <f ca="1">IF(CompanyProfiles!I$44&gt;=RAND(),0,1)</f>
        <v>1</v>
      </c>
      <c r="E2051" s="6">
        <f ca="1">IF(CompanyProfiles!J$44&gt;=RAND(),0,1)</f>
        <v>0</v>
      </c>
      <c r="F2051" s="6">
        <f ca="1">IF(CompanyProfiles!K$44&gt;=RAND(),0,1)</f>
        <v>1</v>
      </c>
      <c r="G2051" s="6">
        <f ca="1">IF(CompanyProfiles!L$44&gt;=RAND(),0,1)</f>
        <v>1</v>
      </c>
      <c r="H2051" s="6">
        <f ca="1">IF(CompanyProfiles!M$44&gt;=RAND(),0,1)</f>
        <v>0</v>
      </c>
      <c r="I2051" s="6">
        <f ca="1">IF(CompanyProfiles!N$44&gt;=RAND(),0,1)</f>
        <v>1</v>
      </c>
      <c r="J2051" s="12">
        <f ca="1">1-(SUM(COUNTIF(A2051:I2051,"= 1"))/CompanyProfiles!$F$47)</f>
        <v>0.33333333333333337</v>
      </c>
      <c r="K2051" s="6">
        <f ca="1">IF(J2051=0,0,IF(G2051=1,CompanyProfiles!$T$43+(RANDBETWEEN(CompanyProfiles!$R$43,CompanyProfiles!$S$43))/100,CompanyProfiles!$T$42+(RANDBETWEEN(CompanyProfiles!$R$42,CompanyProfiles!$S$42))/100))</f>
        <v>14465.766666666666</v>
      </c>
    </row>
    <row r="2052" spans="1:11" x14ac:dyDescent="0.2">
      <c r="A2052" s="6">
        <f ca="1">IF(CompanyProfiles!F$44&gt;=RAND(),0,1)</f>
        <v>0</v>
      </c>
      <c r="B2052" s="6">
        <f ca="1">IF(CompanyProfiles!G$44&gt;=RAND(),0,1)</f>
        <v>1</v>
      </c>
      <c r="C2052" s="6">
        <f ca="1">IF(CompanyProfiles!H$44&gt;=RAND(),0,1)</f>
        <v>1</v>
      </c>
      <c r="D2052" s="6">
        <f ca="1">IF(CompanyProfiles!I$44&gt;=RAND(),0,1)</f>
        <v>1</v>
      </c>
      <c r="E2052" s="6">
        <f ca="1">IF(CompanyProfiles!J$44&gt;=RAND(),0,1)</f>
        <v>1</v>
      </c>
      <c r="F2052" s="6">
        <f ca="1">IF(CompanyProfiles!K$44&gt;=RAND(),0,1)</f>
        <v>1</v>
      </c>
      <c r="G2052" s="6">
        <f ca="1">IF(CompanyProfiles!L$44&gt;=RAND(),0,1)</f>
        <v>1</v>
      </c>
      <c r="H2052" s="6">
        <f ca="1">IF(CompanyProfiles!M$44&gt;=RAND(),0,1)</f>
        <v>1</v>
      </c>
      <c r="I2052" s="6">
        <f ca="1">IF(CompanyProfiles!N$44&gt;=RAND(),0,1)</f>
        <v>1</v>
      </c>
      <c r="J2052" s="12">
        <f ca="1">1-(SUM(COUNTIF(A2052:I2052,"= 1"))/CompanyProfiles!$F$47)</f>
        <v>0.11111111111111116</v>
      </c>
      <c r="K2052" s="6">
        <f ca="1">IF(J2052=0,0,IF(G2052=1,CompanyProfiles!$T$43+(RANDBETWEEN(CompanyProfiles!$R$43,CompanyProfiles!$S$43))/100,CompanyProfiles!$T$42+(RANDBETWEEN(CompanyProfiles!$R$42,CompanyProfiles!$S$42))/100))</f>
        <v>9107.1766666666663</v>
      </c>
    </row>
    <row r="2053" spans="1:11" x14ac:dyDescent="0.2">
      <c r="A2053" s="6">
        <f ca="1">IF(CompanyProfiles!F$44&gt;=RAND(),0,1)</f>
        <v>1</v>
      </c>
      <c r="B2053" s="6">
        <f ca="1">IF(CompanyProfiles!G$44&gt;=RAND(),0,1)</f>
        <v>1</v>
      </c>
      <c r="C2053" s="6">
        <f ca="1">IF(CompanyProfiles!H$44&gt;=RAND(),0,1)</f>
        <v>1</v>
      </c>
      <c r="D2053" s="6">
        <f ca="1">IF(CompanyProfiles!I$44&gt;=RAND(),0,1)</f>
        <v>0</v>
      </c>
      <c r="E2053" s="6">
        <f ca="1">IF(CompanyProfiles!J$44&gt;=RAND(),0,1)</f>
        <v>1</v>
      </c>
      <c r="F2053" s="6">
        <f ca="1">IF(CompanyProfiles!K$44&gt;=RAND(),0,1)</f>
        <v>0</v>
      </c>
      <c r="G2053" s="6">
        <f ca="1">IF(CompanyProfiles!L$44&gt;=RAND(),0,1)</f>
        <v>1</v>
      </c>
      <c r="H2053" s="6">
        <f ca="1">IF(CompanyProfiles!M$44&gt;=RAND(),0,1)</f>
        <v>0</v>
      </c>
      <c r="I2053" s="6">
        <f ca="1">IF(CompanyProfiles!N$44&gt;=RAND(),0,1)</f>
        <v>1</v>
      </c>
      <c r="J2053" s="12">
        <f ca="1">1-(SUM(COUNTIF(A2053:I2053,"= 1"))/CompanyProfiles!$F$47)</f>
        <v>0.33333333333333337</v>
      </c>
      <c r="K2053" s="6">
        <f ca="1">IF(J2053=0,0,IF(G2053=1,CompanyProfiles!$T$43+(RANDBETWEEN(CompanyProfiles!$R$43,CompanyProfiles!$S$43))/100,CompanyProfiles!$T$42+(RANDBETWEEN(CompanyProfiles!$R$42,CompanyProfiles!$S$42))/100))</f>
        <v>9120.8966666666674</v>
      </c>
    </row>
    <row r="2054" spans="1:11" x14ac:dyDescent="0.2">
      <c r="A2054" s="6">
        <f ca="1">IF(CompanyProfiles!F$44&gt;=RAND(),0,1)</f>
        <v>1</v>
      </c>
      <c r="B2054" s="6">
        <f ca="1">IF(CompanyProfiles!G$44&gt;=RAND(),0,1)</f>
        <v>0</v>
      </c>
      <c r="C2054" s="6">
        <f ca="1">IF(CompanyProfiles!H$44&gt;=RAND(),0,1)</f>
        <v>1</v>
      </c>
      <c r="D2054" s="6">
        <f ca="1">IF(CompanyProfiles!I$44&gt;=RAND(),0,1)</f>
        <v>1</v>
      </c>
      <c r="E2054" s="6">
        <f ca="1">IF(CompanyProfiles!J$44&gt;=RAND(),0,1)</f>
        <v>1</v>
      </c>
      <c r="F2054" s="6">
        <f ca="1">IF(CompanyProfiles!K$44&gt;=RAND(),0,1)</f>
        <v>1</v>
      </c>
      <c r="G2054" s="6">
        <f ca="1">IF(CompanyProfiles!L$44&gt;=RAND(),0,1)</f>
        <v>1</v>
      </c>
      <c r="H2054" s="6">
        <f ca="1">IF(CompanyProfiles!M$44&gt;=RAND(),0,1)</f>
        <v>0</v>
      </c>
      <c r="I2054" s="6">
        <f ca="1">IF(CompanyProfiles!N$44&gt;=RAND(),0,1)</f>
        <v>0</v>
      </c>
      <c r="J2054" s="12">
        <f ca="1">1-(SUM(COUNTIF(A2054:I2054,"= 1"))/CompanyProfiles!$F$47)</f>
        <v>0.33333333333333337</v>
      </c>
      <c r="K2054" s="6">
        <f ca="1">IF(J2054=0,0,IF(G2054=1,CompanyProfiles!$T$43+(RANDBETWEEN(CompanyProfiles!$R$43,CompanyProfiles!$S$43))/100,CompanyProfiles!$T$42+(RANDBETWEEN(CompanyProfiles!$R$42,CompanyProfiles!$S$42))/100))</f>
        <v>7828.876666666667</v>
      </c>
    </row>
    <row r="2055" spans="1:11" x14ac:dyDescent="0.2">
      <c r="A2055" s="6">
        <f ca="1">IF(CompanyProfiles!F$44&gt;=RAND(),0,1)</f>
        <v>1</v>
      </c>
      <c r="B2055" s="6">
        <f ca="1">IF(CompanyProfiles!G$44&gt;=RAND(),0,1)</f>
        <v>1</v>
      </c>
      <c r="C2055" s="6">
        <f ca="1">IF(CompanyProfiles!H$44&gt;=RAND(),0,1)</f>
        <v>1</v>
      </c>
      <c r="D2055" s="6">
        <f ca="1">IF(CompanyProfiles!I$44&gt;=RAND(),0,1)</f>
        <v>1</v>
      </c>
      <c r="E2055" s="6">
        <f ca="1">IF(CompanyProfiles!J$44&gt;=RAND(),0,1)</f>
        <v>1</v>
      </c>
      <c r="F2055" s="6">
        <f ca="1">IF(CompanyProfiles!K$44&gt;=RAND(),0,1)</f>
        <v>1</v>
      </c>
      <c r="G2055" s="6">
        <f ca="1">IF(CompanyProfiles!L$44&gt;=RAND(),0,1)</f>
        <v>1</v>
      </c>
      <c r="H2055" s="6">
        <f ca="1">IF(CompanyProfiles!M$44&gt;=RAND(),0,1)</f>
        <v>1</v>
      </c>
      <c r="I2055" s="6">
        <f ca="1">IF(CompanyProfiles!N$44&gt;=RAND(),0,1)</f>
        <v>1</v>
      </c>
      <c r="J2055" s="12">
        <f ca="1">1-(SUM(COUNTIF(A2055:I2055,"= 1"))/CompanyProfiles!$F$47)</f>
        <v>0</v>
      </c>
      <c r="K2055" s="6">
        <f ca="1">IF(J2055=0,0,IF(G2055=1,CompanyProfiles!$T$43+(RANDBETWEEN(CompanyProfiles!$R$43,CompanyProfiles!$S$43))/100,CompanyProfiles!$T$42+(RANDBETWEEN(CompanyProfiles!$R$42,CompanyProfiles!$S$42))/100))</f>
        <v>0</v>
      </c>
    </row>
    <row r="2056" spans="1:11" x14ac:dyDescent="0.2">
      <c r="A2056" s="6">
        <f ca="1">IF(CompanyProfiles!F$44&gt;=RAND(),0,1)</f>
        <v>0</v>
      </c>
      <c r="B2056" s="6">
        <f ca="1">IF(CompanyProfiles!G$44&gt;=RAND(),0,1)</f>
        <v>1</v>
      </c>
      <c r="C2056" s="6">
        <f ca="1">IF(CompanyProfiles!H$44&gt;=RAND(),0,1)</f>
        <v>1</v>
      </c>
      <c r="D2056" s="6">
        <f ca="1">IF(CompanyProfiles!I$44&gt;=RAND(),0,1)</f>
        <v>0</v>
      </c>
      <c r="E2056" s="6">
        <f ca="1">IF(CompanyProfiles!J$44&gt;=RAND(),0,1)</f>
        <v>1</v>
      </c>
      <c r="F2056" s="6">
        <f ca="1">IF(CompanyProfiles!K$44&gt;=RAND(),0,1)</f>
        <v>1</v>
      </c>
      <c r="G2056" s="6">
        <f ca="1">IF(CompanyProfiles!L$44&gt;=RAND(),0,1)</f>
        <v>1</v>
      </c>
      <c r="H2056" s="6">
        <f ca="1">IF(CompanyProfiles!M$44&gt;=RAND(),0,1)</f>
        <v>1</v>
      </c>
      <c r="I2056" s="6">
        <f ca="1">IF(CompanyProfiles!N$44&gt;=RAND(),0,1)</f>
        <v>1</v>
      </c>
      <c r="J2056" s="12">
        <f ca="1">1-(SUM(COUNTIF(A2056:I2056,"= 1"))/CompanyProfiles!$F$47)</f>
        <v>0.22222222222222221</v>
      </c>
      <c r="K2056" s="6">
        <f ca="1">IF(J2056=0,0,IF(G2056=1,CompanyProfiles!$T$43+(RANDBETWEEN(CompanyProfiles!$R$43,CompanyProfiles!$S$43))/100,CompanyProfiles!$T$42+(RANDBETWEEN(CompanyProfiles!$R$42,CompanyProfiles!$S$42))/100))</f>
        <v>5995.6466666666674</v>
      </c>
    </row>
    <row r="2057" spans="1:11" x14ac:dyDescent="0.2">
      <c r="A2057" s="6">
        <f ca="1">IF(CompanyProfiles!F$44&gt;=RAND(),0,1)</f>
        <v>1</v>
      </c>
      <c r="B2057" s="6">
        <f ca="1">IF(CompanyProfiles!G$44&gt;=RAND(),0,1)</f>
        <v>0</v>
      </c>
      <c r="C2057" s="6">
        <f ca="1">IF(CompanyProfiles!H$44&gt;=RAND(),0,1)</f>
        <v>0</v>
      </c>
      <c r="D2057" s="6">
        <f ca="1">IF(CompanyProfiles!I$44&gt;=RAND(),0,1)</f>
        <v>0</v>
      </c>
      <c r="E2057" s="6">
        <f ca="1">IF(CompanyProfiles!J$44&gt;=RAND(),0,1)</f>
        <v>0</v>
      </c>
      <c r="F2057" s="6">
        <f ca="1">IF(CompanyProfiles!K$44&gt;=RAND(),0,1)</f>
        <v>1</v>
      </c>
      <c r="G2057" s="6">
        <f ca="1">IF(CompanyProfiles!L$44&gt;=RAND(),0,1)</f>
        <v>1</v>
      </c>
      <c r="H2057" s="6">
        <f ca="1">IF(CompanyProfiles!M$44&gt;=RAND(),0,1)</f>
        <v>1</v>
      </c>
      <c r="I2057" s="6">
        <f ca="1">IF(CompanyProfiles!N$44&gt;=RAND(),0,1)</f>
        <v>0</v>
      </c>
      <c r="J2057" s="12">
        <f ca="1">1-(SUM(COUNTIF(A2057:I2057,"= 1"))/CompanyProfiles!$F$47)</f>
        <v>0.55555555555555558</v>
      </c>
      <c r="K2057" s="6">
        <f ca="1">IF(J2057=0,0,IF(G2057=1,CompanyProfiles!$T$43+(RANDBETWEEN(CompanyProfiles!$R$43,CompanyProfiles!$S$43))/100,CompanyProfiles!$T$42+(RANDBETWEEN(CompanyProfiles!$R$42,CompanyProfiles!$S$42))/100))</f>
        <v>10258.076666666668</v>
      </c>
    </row>
    <row r="2058" spans="1:11" x14ac:dyDescent="0.2">
      <c r="A2058" s="6">
        <f ca="1">IF(CompanyProfiles!F$44&gt;=RAND(),0,1)</f>
        <v>1</v>
      </c>
      <c r="B2058" s="6">
        <f ca="1">IF(CompanyProfiles!G$44&gt;=RAND(),0,1)</f>
        <v>0</v>
      </c>
      <c r="C2058" s="6">
        <f ca="1">IF(CompanyProfiles!H$44&gt;=RAND(),0,1)</f>
        <v>1</v>
      </c>
      <c r="D2058" s="6">
        <f ca="1">IF(CompanyProfiles!I$44&gt;=RAND(),0,1)</f>
        <v>1</v>
      </c>
      <c r="E2058" s="6">
        <f ca="1">IF(CompanyProfiles!J$44&gt;=RAND(),0,1)</f>
        <v>1</v>
      </c>
      <c r="F2058" s="6">
        <f ca="1">IF(CompanyProfiles!K$44&gt;=RAND(),0,1)</f>
        <v>1</v>
      </c>
      <c r="G2058" s="6">
        <f ca="1">IF(CompanyProfiles!L$44&gt;=RAND(),0,1)</f>
        <v>1</v>
      </c>
      <c r="H2058" s="6">
        <f ca="1">IF(CompanyProfiles!M$44&gt;=RAND(),0,1)</f>
        <v>1</v>
      </c>
      <c r="I2058" s="6">
        <f ca="1">IF(CompanyProfiles!N$44&gt;=RAND(),0,1)</f>
        <v>1</v>
      </c>
      <c r="J2058" s="12">
        <f ca="1">1-(SUM(COUNTIF(A2058:I2058,"= 1"))/CompanyProfiles!$F$47)</f>
        <v>0.11111111111111116</v>
      </c>
      <c r="K2058" s="6">
        <f ca="1">IF(J2058=0,0,IF(G2058=1,CompanyProfiles!$T$43+(RANDBETWEEN(CompanyProfiles!$R$43,CompanyProfiles!$S$43))/100,CompanyProfiles!$T$42+(RANDBETWEEN(CompanyProfiles!$R$42,CompanyProfiles!$S$42))/100))</f>
        <v>6674.836666666667</v>
      </c>
    </row>
    <row r="2059" spans="1:11" x14ac:dyDescent="0.2">
      <c r="A2059" s="6">
        <f ca="1">IF(CompanyProfiles!F$44&gt;=RAND(),0,1)</f>
        <v>1</v>
      </c>
      <c r="B2059" s="6">
        <f ca="1">IF(CompanyProfiles!G$44&gt;=RAND(),0,1)</f>
        <v>1</v>
      </c>
      <c r="C2059" s="6">
        <f ca="1">IF(CompanyProfiles!H$44&gt;=RAND(),0,1)</f>
        <v>1</v>
      </c>
      <c r="D2059" s="6">
        <f ca="1">IF(CompanyProfiles!I$44&gt;=RAND(),0,1)</f>
        <v>1</v>
      </c>
      <c r="E2059" s="6">
        <f ca="1">IF(CompanyProfiles!J$44&gt;=RAND(),0,1)</f>
        <v>1</v>
      </c>
      <c r="F2059" s="6">
        <f ca="1">IF(CompanyProfiles!K$44&gt;=RAND(),0,1)</f>
        <v>1</v>
      </c>
      <c r="G2059" s="6">
        <f ca="1">IF(CompanyProfiles!L$44&gt;=RAND(),0,1)</f>
        <v>1</v>
      </c>
      <c r="H2059" s="6">
        <f ca="1">IF(CompanyProfiles!M$44&gt;=RAND(),0,1)</f>
        <v>1</v>
      </c>
      <c r="I2059" s="6">
        <f ca="1">IF(CompanyProfiles!N$44&gt;=RAND(),0,1)</f>
        <v>1</v>
      </c>
      <c r="J2059" s="12">
        <f ca="1">1-(SUM(COUNTIF(A2059:I2059,"= 1"))/CompanyProfiles!$F$47)</f>
        <v>0</v>
      </c>
      <c r="K2059" s="6">
        <f ca="1">IF(J2059=0,0,IF(G2059=1,CompanyProfiles!$T$43+(RANDBETWEEN(CompanyProfiles!$R$43,CompanyProfiles!$S$43))/100,CompanyProfiles!$T$42+(RANDBETWEEN(CompanyProfiles!$R$42,CompanyProfiles!$S$42))/100))</f>
        <v>0</v>
      </c>
    </row>
    <row r="2060" spans="1:11" x14ac:dyDescent="0.2">
      <c r="A2060" s="6">
        <f ca="1">IF(CompanyProfiles!F$44&gt;=RAND(),0,1)</f>
        <v>1</v>
      </c>
      <c r="B2060" s="6">
        <f ca="1">IF(CompanyProfiles!G$44&gt;=RAND(),0,1)</f>
        <v>1</v>
      </c>
      <c r="C2060" s="6">
        <f ca="1">IF(CompanyProfiles!H$44&gt;=RAND(),0,1)</f>
        <v>1</v>
      </c>
      <c r="D2060" s="6">
        <f ca="1">IF(CompanyProfiles!I$44&gt;=RAND(),0,1)</f>
        <v>1</v>
      </c>
      <c r="E2060" s="6">
        <f ca="1">IF(CompanyProfiles!J$44&gt;=RAND(),0,1)</f>
        <v>1</v>
      </c>
      <c r="F2060" s="6">
        <f ca="1">IF(CompanyProfiles!K$44&gt;=RAND(),0,1)</f>
        <v>1</v>
      </c>
      <c r="G2060" s="6">
        <f ca="1">IF(CompanyProfiles!L$44&gt;=RAND(),0,1)</f>
        <v>1</v>
      </c>
      <c r="H2060" s="6">
        <f ca="1">IF(CompanyProfiles!M$44&gt;=RAND(),0,1)</f>
        <v>1</v>
      </c>
      <c r="I2060" s="6">
        <f ca="1">IF(CompanyProfiles!N$44&gt;=RAND(),0,1)</f>
        <v>1</v>
      </c>
      <c r="J2060" s="12">
        <f ca="1">1-(SUM(COUNTIF(A2060:I2060,"= 1"))/CompanyProfiles!$F$47)</f>
        <v>0</v>
      </c>
      <c r="K2060" s="6">
        <f ca="1">IF(J2060=0,0,IF(G2060=1,CompanyProfiles!$T$43+(RANDBETWEEN(CompanyProfiles!$R$43,CompanyProfiles!$S$43))/100,CompanyProfiles!$T$42+(RANDBETWEEN(CompanyProfiles!$R$42,CompanyProfiles!$S$42))/100))</f>
        <v>0</v>
      </c>
    </row>
    <row r="2061" spans="1:11" x14ac:dyDescent="0.2">
      <c r="A2061" s="6">
        <f ca="1">IF(CompanyProfiles!F$44&gt;=RAND(),0,1)</f>
        <v>1</v>
      </c>
      <c r="B2061" s="6">
        <f ca="1">IF(CompanyProfiles!G$44&gt;=RAND(),0,1)</f>
        <v>0</v>
      </c>
      <c r="C2061" s="6">
        <f ca="1">IF(CompanyProfiles!H$44&gt;=RAND(),0,1)</f>
        <v>0</v>
      </c>
      <c r="D2061" s="6">
        <f ca="1">IF(CompanyProfiles!I$44&gt;=RAND(),0,1)</f>
        <v>1</v>
      </c>
      <c r="E2061" s="6">
        <f ca="1">IF(CompanyProfiles!J$44&gt;=RAND(),0,1)</f>
        <v>1</v>
      </c>
      <c r="F2061" s="6">
        <f ca="1">IF(CompanyProfiles!K$44&gt;=RAND(),0,1)</f>
        <v>1</v>
      </c>
      <c r="G2061" s="6">
        <f ca="1">IF(CompanyProfiles!L$44&gt;=RAND(),0,1)</f>
        <v>1</v>
      </c>
      <c r="H2061" s="6">
        <f ca="1">IF(CompanyProfiles!M$44&gt;=RAND(),0,1)</f>
        <v>1</v>
      </c>
      <c r="I2061" s="6">
        <f ca="1">IF(CompanyProfiles!N$44&gt;=RAND(),0,1)</f>
        <v>1</v>
      </c>
      <c r="J2061" s="12">
        <f ca="1">1-(SUM(COUNTIF(A2061:I2061,"= 1"))/CompanyProfiles!$F$47)</f>
        <v>0.22222222222222221</v>
      </c>
      <c r="K2061" s="6">
        <f ca="1">IF(J2061=0,0,IF(G2061=1,CompanyProfiles!$T$43+(RANDBETWEEN(CompanyProfiles!$R$43,CompanyProfiles!$S$43))/100,CompanyProfiles!$T$42+(RANDBETWEEN(CompanyProfiles!$R$42,CompanyProfiles!$S$42))/100))</f>
        <v>9564.0066666666662</v>
      </c>
    </row>
    <row r="2062" spans="1:11" x14ac:dyDescent="0.2">
      <c r="A2062" s="6">
        <f ca="1">IF(CompanyProfiles!F$44&gt;=RAND(),0,1)</f>
        <v>1</v>
      </c>
      <c r="B2062" s="6">
        <f ca="1">IF(CompanyProfiles!G$44&gt;=RAND(),0,1)</f>
        <v>0</v>
      </c>
      <c r="C2062" s="6">
        <f ca="1">IF(CompanyProfiles!H$44&gt;=RAND(),0,1)</f>
        <v>0</v>
      </c>
      <c r="D2062" s="6">
        <f ca="1">IF(CompanyProfiles!I$44&gt;=RAND(),0,1)</f>
        <v>0</v>
      </c>
      <c r="E2062" s="6">
        <f ca="1">IF(CompanyProfiles!J$44&gt;=RAND(),0,1)</f>
        <v>1</v>
      </c>
      <c r="F2062" s="6">
        <f ca="1">IF(CompanyProfiles!K$44&gt;=RAND(),0,1)</f>
        <v>0</v>
      </c>
      <c r="G2062" s="6">
        <f ca="1">IF(CompanyProfiles!L$44&gt;=RAND(),0,1)</f>
        <v>1</v>
      </c>
      <c r="H2062" s="6">
        <f ca="1">IF(CompanyProfiles!M$44&gt;=RAND(),0,1)</f>
        <v>1</v>
      </c>
      <c r="I2062" s="6">
        <f ca="1">IF(CompanyProfiles!N$44&gt;=RAND(),0,1)</f>
        <v>0</v>
      </c>
      <c r="J2062" s="12">
        <f ca="1">1-(SUM(COUNTIF(A2062:I2062,"= 1"))/CompanyProfiles!$F$47)</f>
        <v>0.55555555555555558</v>
      </c>
      <c r="K2062" s="6">
        <f ca="1">IF(J2062=0,0,IF(G2062=1,CompanyProfiles!$T$43+(RANDBETWEEN(CompanyProfiles!$R$43,CompanyProfiles!$S$43))/100,CompanyProfiles!$T$42+(RANDBETWEEN(CompanyProfiles!$R$42,CompanyProfiles!$S$42))/100))</f>
        <v>9522.4866666666676</v>
      </c>
    </row>
    <row r="2063" spans="1:11" x14ac:dyDescent="0.2">
      <c r="A2063" s="6">
        <f ca="1">IF(CompanyProfiles!F$44&gt;=RAND(),0,1)</f>
        <v>1</v>
      </c>
      <c r="B2063" s="6">
        <f ca="1">IF(CompanyProfiles!G$44&gt;=RAND(),0,1)</f>
        <v>1</v>
      </c>
      <c r="C2063" s="6">
        <f ca="1">IF(CompanyProfiles!H$44&gt;=RAND(),0,1)</f>
        <v>1</v>
      </c>
      <c r="D2063" s="6">
        <f ca="1">IF(CompanyProfiles!I$44&gt;=RAND(),0,1)</f>
        <v>1</v>
      </c>
      <c r="E2063" s="6">
        <f ca="1">IF(CompanyProfiles!J$44&gt;=RAND(),0,1)</f>
        <v>0</v>
      </c>
      <c r="F2063" s="6">
        <f ca="1">IF(CompanyProfiles!K$44&gt;=RAND(),0,1)</f>
        <v>0</v>
      </c>
      <c r="G2063" s="6">
        <f ca="1">IF(CompanyProfiles!L$44&gt;=RAND(),0,1)</f>
        <v>1</v>
      </c>
      <c r="H2063" s="6">
        <f ca="1">IF(CompanyProfiles!M$44&gt;=RAND(),0,1)</f>
        <v>1</v>
      </c>
      <c r="I2063" s="6">
        <f ca="1">IF(CompanyProfiles!N$44&gt;=RAND(),0,1)</f>
        <v>1</v>
      </c>
      <c r="J2063" s="12">
        <f ca="1">1-(SUM(COUNTIF(A2063:I2063,"= 1"))/CompanyProfiles!$F$47)</f>
        <v>0.22222222222222221</v>
      </c>
      <c r="K2063" s="6">
        <f ca="1">IF(J2063=0,0,IF(G2063=1,CompanyProfiles!$T$43+(RANDBETWEEN(CompanyProfiles!$R$43,CompanyProfiles!$S$43))/100,CompanyProfiles!$T$42+(RANDBETWEEN(CompanyProfiles!$R$42,CompanyProfiles!$S$42))/100))</f>
        <v>10968.406666666666</v>
      </c>
    </row>
    <row r="2064" spans="1:11" x14ac:dyDescent="0.2">
      <c r="A2064" s="6">
        <f ca="1">IF(CompanyProfiles!F$44&gt;=RAND(),0,1)</f>
        <v>1</v>
      </c>
      <c r="B2064" s="6">
        <f ca="1">IF(CompanyProfiles!G$44&gt;=RAND(),0,1)</f>
        <v>1</v>
      </c>
      <c r="C2064" s="6">
        <f ca="1">IF(CompanyProfiles!H$44&gt;=RAND(),0,1)</f>
        <v>0</v>
      </c>
      <c r="D2064" s="6">
        <f ca="1">IF(CompanyProfiles!I$44&gt;=RAND(),0,1)</f>
        <v>1</v>
      </c>
      <c r="E2064" s="6">
        <f ca="1">IF(CompanyProfiles!J$44&gt;=RAND(),0,1)</f>
        <v>0</v>
      </c>
      <c r="F2064" s="6">
        <f ca="1">IF(CompanyProfiles!K$44&gt;=RAND(),0,1)</f>
        <v>1</v>
      </c>
      <c r="G2064" s="6">
        <f ca="1">IF(CompanyProfiles!L$44&gt;=RAND(),0,1)</f>
        <v>1</v>
      </c>
      <c r="H2064" s="6">
        <f ca="1">IF(CompanyProfiles!M$44&gt;=RAND(),0,1)</f>
        <v>0</v>
      </c>
      <c r="I2064" s="6">
        <f ca="1">IF(CompanyProfiles!N$44&gt;=RAND(),0,1)</f>
        <v>1</v>
      </c>
      <c r="J2064" s="12">
        <f ca="1">1-(SUM(COUNTIF(A2064:I2064,"= 1"))/CompanyProfiles!$F$47)</f>
        <v>0.33333333333333337</v>
      </c>
      <c r="K2064" s="6">
        <f ca="1">IF(J2064=0,0,IF(G2064=1,CompanyProfiles!$T$43+(RANDBETWEEN(CompanyProfiles!$R$43,CompanyProfiles!$S$43))/100,CompanyProfiles!$T$42+(RANDBETWEEN(CompanyProfiles!$R$42,CompanyProfiles!$S$42))/100))</f>
        <v>6382.876666666667</v>
      </c>
    </row>
    <row r="2065" spans="1:11" x14ac:dyDescent="0.2">
      <c r="A2065" s="6">
        <f ca="1">IF(CompanyProfiles!F$44&gt;=RAND(),0,1)</f>
        <v>1</v>
      </c>
      <c r="B2065" s="6">
        <f ca="1">IF(CompanyProfiles!G$44&gt;=RAND(),0,1)</f>
        <v>0</v>
      </c>
      <c r="C2065" s="6">
        <f ca="1">IF(CompanyProfiles!H$44&gt;=RAND(),0,1)</f>
        <v>1</v>
      </c>
      <c r="D2065" s="6">
        <f ca="1">IF(CompanyProfiles!I$44&gt;=RAND(),0,1)</f>
        <v>1</v>
      </c>
      <c r="E2065" s="6">
        <f ca="1">IF(CompanyProfiles!J$44&gt;=RAND(),0,1)</f>
        <v>0</v>
      </c>
      <c r="F2065" s="6">
        <f ca="1">IF(CompanyProfiles!K$44&gt;=RAND(),0,1)</f>
        <v>1</v>
      </c>
      <c r="G2065" s="6">
        <f ca="1">IF(CompanyProfiles!L$44&gt;=RAND(),0,1)</f>
        <v>1</v>
      </c>
      <c r="H2065" s="6">
        <f ca="1">IF(CompanyProfiles!M$44&gt;=RAND(),0,1)</f>
        <v>1</v>
      </c>
      <c r="I2065" s="6">
        <f ca="1">IF(CompanyProfiles!N$44&gt;=RAND(),0,1)</f>
        <v>0</v>
      </c>
      <c r="J2065" s="12">
        <f ca="1">1-(SUM(COUNTIF(A2065:I2065,"= 1"))/CompanyProfiles!$F$47)</f>
        <v>0.33333333333333337</v>
      </c>
      <c r="K2065" s="6">
        <f ca="1">IF(J2065=0,0,IF(G2065=1,CompanyProfiles!$T$43+(RANDBETWEEN(CompanyProfiles!$R$43,CompanyProfiles!$S$43))/100,CompanyProfiles!$T$42+(RANDBETWEEN(CompanyProfiles!$R$42,CompanyProfiles!$S$42))/100))</f>
        <v>15355.656666666666</v>
      </c>
    </row>
    <row r="2066" spans="1:11" x14ac:dyDescent="0.2">
      <c r="A2066" s="6">
        <f ca="1">IF(CompanyProfiles!F$44&gt;=RAND(),0,1)</f>
        <v>1</v>
      </c>
      <c r="B2066" s="6">
        <f ca="1">IF(CompanyProfiles!G$44&gt;=RAND(),0,1)</f>
        <v>1</v>
      </c>
      <c r="C2066" s="6">
        <f ca="1">IF(CompanyProfiles!H$44&gt;=RAND(),0,1)</f>
        <v>1</v>
      </c>
      <c r="D2066" s="6">
        <f ca="1">IF(CompanyProfiles!I$44&gt;=RAND(),0,1)</f>
        <v>0</v>
      </c>
      <c r="E2066" s="6">
        <f ca="1">IF(CompanyProfiles!J$44&gt;=RAND(),0,1)</f>
        <v>1</v>
      </c>
      <c r="F2066" s="6">
        <f ca="1">IF(CompanyProfiles!K$44&gt;=RAND(),0,1)</f>
        <v>1</v>
      </c>
      <c r="G2066" s="6">
        <f ca="1">IF(CompanyProfiles!L$44&gt;=RAND(),0,1)</f>
        <v>1</v>
      </c>
      <c r="H2066" s="6">
        <f ca="1">IF(CompanyProfiles!M$44&gt;=RAND(),0,1)</f>
        <v>0</v>
      </c>
      <c r="I2066" s="6">
        <f ca="1">IF(CompanyProfiles!N$44&gt;=RAND(),0,1)</f>
        <v>1</v>
      </c>
      <c r="J2066" s="12">
        <f ca="1">1-(SUM(COUNTIF(A2066:I2066,"= 1"))/CompanyProfiles!$F$47)</f>
        <v>0.22222222222222221</v>
      </c>
      <c r="K2066" s="6">
        <f ca="1">IF(J2066=0,0,IF(G2066=1,CompanyProfiles!$T$43+(RANDBETWEEN(CompanyProfiles!$R$43,CompanyProfiles!$S$43))/100,CompanyProfiles!$T$42+(RANDBETWEEN(CompanyProfiles!$R$42,CompanyProfiles!$S$42))/100))</f>
        <v>15731.456666666667</v>
      </c>
    </row>
    <row r="2067" spans="1:11" x14ac:dyDescent="0.2">
      <c r="A2067" s="6">
        <f ca="1">IF(CompanyProfiles!F$44&gt;=RAND(),0,1)</f>
        <v>1</v>
      </c>
      <c r="B2067" s="6">
        <f ca="1">IF(CompanyProfiles!G$44&gt;=RAND(),0,1)</f>
        <v>1</v>
      </c>
      <c r="C2067" s="6">
        <f ca="1">IF(CompanyProfiles!H$44&gt;=RAND(),0,1)</f>
        <v>1</v>
      </c>
      <c r="D2067" s="6">
        <f ca="1">IF(CompanyProfiles!I$44&gt;=RAND(),0,1)</f>
        <v>1</v>
      </c>
      <c r="E2067" s="6">
        <f ca="1">IF(CompanyProfiles!J$44&gt;=RAND(),0,1)</f>
        <v>1</v>
      </c>
      <c r="F2067" s="6">
        <f ca="1">IF(CompanyProfiles!K$44&gt;=RAND(),0,1)</f>
        <v>1</v>
      </c>
      <c r="G2067" s="6">
        <f ca="1">IF(CompanyProfiles!L$44&gt;=RAND(),0,1)</f>
        <v>1</v>
      </c>
      <c r="H2067" s="6">
        <f ca="1">IF(CompanyProfiles!M$44&gt;=RAND(),0,1)</f>
        <v>1</v>
      </c>
      <c r="I2067" s="6">
        <f ca="1">IF(CompanyProfiles!N$44&gt;=RAND(),0,1)</f>
        <v>1</v>
      </c>
      <c r="J2067" s="12">
        <f ca="1">1-(SUM(COUNTIF(A2067:I2067,"= 1"))/CompanyProfiles!$F$47)</f>
        <v>0</v>
      </c>
      <c r="K2067" s="6">
        <f ca="1">IF(J2067=0,0,IF(G2067=1,CompanyProfiles!$T$43+(RANDBETWEEN(CompanyProfiles!$R$43,CompanyProfiles!$S$43))/100,CompanyProfiles!$T$42+(RANDBETWEEN(CompanyProfiles!$R$42,CompanyProfiles!$S$42))/100))</f>
        <v>0</v>
      </c>
    </row>
    <row r="2068" spans="1:11" x14ac:dyDescent="0.2">
      <c r="A2068" s="6">
        <f ca="1">IF(CompanyProfiles!F$44&gt;=RAND(),0,1)</f>
        <v>1</v>
      </c>
      <c r="B2068" s="6">
        <f ca="1">IF(CompanyProfiles!G$44&gt;=RAND(),0,1)</f>
        <v>1</v>
      </c>
      <c r="C2068" s="6">
        <f ca="1">IF(CompanyProfiles!H$44&gt;=RAND(),0,1)</f>
        <v>1</v>
      </c>
      <c r="D2068" s="6">
        <f ca="1">IF(CompanyProfiles!I$44&gt;=RAND(),0,1)</f>
        <v>1</v>
      </c>
      <c r="E2068" s="6">
        <f ca="1">IF(CompanyProfiles!J$44&gt;=RAND(),0,1)</f>
        <v>1</v>
      </c>
      <c r="F2068" s="6">
        <f ca="1">IF(CompanyProfiles!K$44&gt;=RAND(),0,1)</f>
        <v>1</v>
      </c>
      <c r="G2068" s="6">
        <f ca="1">IF(CompanyProfiles!L$44&gt;=RAND(),0,1)</f>
        <v>1</v>
      </c>
      <c r="H2068" s="6">
        <f ca="1">IF(CompanyProfiles!M$44&gt;=RAND(),0,1)</f>
        <v>1</v>
      </c>
      <c r="I2068" s="6">
        <f ca="1">IF(CompanyProfiles!N$44&gt;=RAND(),0,1)</f>
        <v>1</v>
      </c>
      <c r="J2068" s="12">
        <f ca="1">1-(SUM(COUNTIF(A2068:I2068,"= 1"))/CompanyProfiles!$F$47)</f>
        <v>0</v>
      </c>
      <c r="K2068" s="6">
        <f ca="1">IF(J2068=0,0,IF(G2068=1,CompanyProfiles!$T$43+(RANDBETWEEN(CompanyProfiles!$R$43,CompanyProfiles!$S$43))/100,CompanyProfiles!$T$42+(RANDBETWEEN(CompanyProfiles!$R$42,CompanyProfiles!$S$42))/100))</f>
        <v>0</v>
      </c>
    </row>
    <row r="2069" spans="1:11" x14ac:dyDescent="0.2">
      <c r="A2069" s="6">
        <f ca="1">IF(CompanyProfiles!F$44&gt;=RAND(),0,1)</f>
        <v>1</v>
      </c>
      <c r="B2069" s="6">
        <f ca="1">IF(CompanyProfiles!G$44&gt;=RAND(),0,1)</f>
        <v>1</v>
      </c>
      <c r="C2069" s="6">
        <f ca="1">IF(CompanyProfiles!H$44&gt;=RAND(),0,1)</f>
        <v>1</v>
      </c>
      <c r="D2069" s="6">
        <f ca="1">IF(CompanyProfiles!I$44&gt;=RAND(),0,1)</f>
        <v>1</v>
      </c>
      <c r="E2069" s="6">
        <f ca="1">IF(CompanyProfiles!J$44&gt;=RAND(),0,1)</f>
        <v>1</v>
      </c>
      <c r="F2069" s="6">
        <f ca="1">IF(CompanyProfiles!K$44&gt;=RAND(),0,1)</f>
        <v>1</v>
      </c>
      <c r="G2069" s="6">
        <f ca="1">IF(CompanyProfiles!L$44&gt;=RAND(),0,1)</f>
        <v>1</v>
      </c>
      <c r="H2069" s="6">
        <f ca="1">IF(CompanyProfiles!M$44&gt;=RAND(),0,1)</f>
        <v>1</v>
      </c>
      <c r="I2069" s="6">
        <f ca="1">IF(CompanyProfiles!N$44&gt;=RAND(),0,1)</f>
        <v>1</v>
      </c>
      <c r="J2069" s="12">
        <f ca="1">1-(SUM(COUNTIF(A2069:I2069,"= 1"))/CompanyProfiles!$F$47)</f>
        <v>0</v>
      </c>
      <c r="K2069" s="6">
        <f ca="1">IF(J2069=0,0,IF(G2069=1,CompanyProfiles!$T$43+(RANDBETWEEN(CompanyProfiles!$R$43,CompanyProfiles!$S$43))/100,CompanyProfiles!$T$42+(RANDBETWEEN(CompanyProfiles!$R$42,CompanyProfiles!$S$42))/100))</f>
        <v>0</v>
      </c>
    </row>
    <row r="2070" spans="1:11" x14ac:dyDescent="0.2">
      <c r="A2070" s="6">
        <f ca="1">IF(CompanyProfiles!F$44&gt;=RAND(),0,1)</f>
        <v>1</v>
      </c>
      <c r="B2070" s="6">
        <f ca="1">IF(CompanyProfiles!G$44&gt;=RAND(),0,1)</f>
        <v>1</v>
      </c>
      <c r="C2070" s="6">
        <f ca="1">IF(CompanyProfiles!H$44&gt;=RAND(),0,1)</f>
        <v>1</v>
      </c>
      <c r="D2070" s="6">
        <f ca="1">IF(CompanyProfiles!I$44&gt;=RAND(),0,1)</f>
        <v>1</v>
      </c>
      <c r="E2070" s="6">
        <f ca="1">IF(CompanyProfiles!J$44&gt;=RAND(),0,1)</f>
        <v>1</v>
      </c>
      <c r="F2070" s="6">
        <f ca="1">IF(CompanyProfiles!K$44&gt;=RAND(),0,1)</f>
        <v>1</v>
      </c>
      <c r="G2070" s="6">
        <f ca="1">IF(CompanyProfiles!L$44&gt;=RAND(),0,1)</f>
        <v>1</v>
      </c>
      <c r="H2070" s="6">
        <f ca="1">IF(CompanyProfiles!M$44&gt;=RAND(),0,1)</f>
        <v>1</v>
      </c>
      <c r="I2070" s="6">
        <f ca="1">IF(CompanyProfiles!N$44&gt;=RAND(),0,1)</f>
        <v>1</v>
      </c>
      <c r="J2070" s="12">
        <f ca="1">1-(SUM(COUNTIF(A2070:I2070,"= 1"))/CompanyProfiles!$F$47)</f>
        <v>0</v>
      </c>
      <c r="K2070" s="6">
        <f ca="1">IF(J2070=0,0,IF(G2070=1,CompanyProfiles!$T$43+(RANDBETWEEN(CompanyProfiles!$R$43,CompanyProfiles!$S$43))/100,CompanyProfiles!$T$42+(RANDBETWEEN(CompanyProfiles!$R$42,CompanyProfiles!$S$42))/100))</f>
        <v>0</v>
      </c>
    </row>
    <row r="2071" spans="1:11" x14ac:dyDescent="0.2">
      <c r="A2071" s="6">
        <f ca="1">IF(CompanyProfiles!F$44&gt;=RAND(),0,1)</f>
        <v>1</v>
      </c>
      <c r="B2071" s="6">
        <f ca="1">IF(CompanyProfiles!G$44&gt;=RAND(),0,1)</f>
        <v>1</v>
      </c>
      <c r="C2071" s="6">
        <f ca="1">IF(CompanyProfiles!H$44&gt;=RAND(),0,1)</f>
        <v>1</v>
      </c>
      <c r="D2071" s="6">
        <f ca="1">IF(CompanyProfiles!I$44&gt;=RAND(),0,1)</f>
        <v>0</v>
      </c>
      <c r="E2071" s="6">
        <f ca="1">IF(CompanyProfiles!J$44&gt;=RAND(),0,1)</f>
        <v>1</v>
      </c>
      <c r="F2071" s="6">
        <f ca="1">IF(CompanyProfiles!K$44&gt;=RAND(),0,1)</f>
        <v>1</v>
      </c>
      <c r="G2071" s="6">
        <f ca="1">IF(CompanyProfiles!L$44&gt;=RAND(),0,1)</f>
        <v>1</v>
      </c>
      <c r="H2071" s="6">
        <f ca="1">IF(CompanyProfiles!M$44&gt;=RAND(),0,1)</f>
        <v>1</v>
      </c>
      <c r="I2071" s="6">
        <f ca="1">IF(CompanyProfiles!N$44&gt;=RAND(),0,1)</f>
        <v>1</v>
      </c>
      <c r="J2071" s="12">
        <f ca="1">1-(SUM(COUNTIF(A2071:I2071,"= 1"))/CompanyProfiles!$F$47)</f>
        <v>0.11111111111111116</v>
      </c>
      <c r="K2071" s="6">
        <f ca="1">IF(J2071=0,0,IF(G2071=1,CompanyProfiles!$T$43+(RANDBETWEEN(CompanyProfiles!$R$43,CompanyProfiles!$S$43))/100,CompanyProfiles!$T$42+(RANDBETWEEN(CompanyProfiles!$R$42,CompanyProfiles!$S$42))/100))</f>
        <v>10067.446666666667</v>
      </c>
    </row>
    <row r="2072" spans="1:11" x14ac:dyDescent="0.2">
      <c r="A2072" s="6">
        <f ca="1">IF(CompanyProfiles!F$44&gt;=RAND(),0,1)</f>
        <v>0</v>
      </c>
      <c r="B2072" s="6">
        <f ca="1">IF(CompanyProfiles!G$44&gt;=RAND(),0,1)</f>
        <v>1</v>
      </c>
      <c r="C2072" s="6">
        <f ca="1">IF(CompanyProfiles!H$44&gt;=RAND(),0,1)</f>
        <v>0</v>
      </c>
      <c r="D2072" s="6">
        <f ca="1">IF(CompanyProfiles!I$44&gt;=RAND(),0,1)</f>
        <v>1</v>
      </c>
      <c r="E2072" s="6">
        <f ca="1">IF(CompanyProfiles!J$44&gt;=RAND(),0,1)</f>
        <v>1</v>
      </c>
      <c r="F2072" s="6">
        <f ca="1">IF(CompanyProfiles!K$44&gt;=RAND(),0,1)</f>
        <v>0</v>
      </c>
      <c r="G2072" s="6">
        <f ca="1">IF(CompanyProfiles!L$44&gt;=RAND(),0,1)</f>
        <v>1</v>
      </c>
      <c r="H2072" s="6">
        <f ca="1">IF(CompanyProfiles!M$44&gt;=RAND(),0,1)</f>
        <v>1</v>
      </c>
      <c r="I2072" s="6">
        <f ca="1">IF(CompanyProfiles!N$44&gt;=RAND(),0,1)</f>
        <v>1</v>
      </c>
      <c r="J2072" s="12">
        <f ca="1">1-(SUM(COUNTIF(A2072:I2072,"= 1"))/CompanyProfiles!$F$47)</f>
        <v>0.33333333333333337</v>
      </c>
      <c r="K2072" s="6">
        <f ca="1">IF(J2072=0,0,IF(G2072=1,CompanyProfiles!$T$43+(RANDBETWEEN(CompanyProfiles!$R$43,CompanyProfiles!$S$43))/100,CompanyProfiles!$T$42+(RANDBETWEEN(CompanyProfiles!$R$42,CompanyProfiles!$S$42))/100))</f>
        <v>13012.736666666668</v>
      </c>
    </row>
    <row r="2073" spans="1:11" x14ac:dyDescent="0.2">
      <c r="A2073" s="6">
        <f ca="1">IF(CompanyProfiles!F$44&gt;=RAND(),0,1)</f>
        <v>1</v>
      </c>
      <c r="B2073" s="6">
        <f ca="1">IF(CompanyProfiles!G$44&gt;=RAND(),0,1)</f>
        <v>1</v>
      </c>
      <c r="C2073" s="6">
        <f ca="1">IF(CompanyProfiles!H$44&gt;=RAND(),0,1)</f>
        <v>0</v>
      </c>
      <c r="D2073" s="6">
        <f ca="1">IF(CompanyProfiles!I$44&gt;=RAND(),0,1)</f>
        <v>1</v>
      </c>
      <c r="E2073" s="6">
        <f ca="1">IF(CompanyProfiles!J$44&gt;=RAND(),0,1)</f>
        <v>0</v>
      </c>
      <c r="F2073" s="6">
        <f ca="1">IF(CompanyProfiles!K$44&gt;=RAND(),0,1)</f>
        <v>1</v>
      </c>
      <c r="G2073" s="6">
        <f ca="1">IF(CompanyProfiles!L$44&gt;=RAND(),0,1)</f>
        <v>1</v>
      </c>
      <c r="H2073" s="6">
        <f ca="1">IF(CompanyProfiles!M$44&gt;=RAND(),0,1)</f>
        <v>1</v>
      </c>
      <c r="I2073" s="6">
        <f ca="1">IF(CompanyProfiles!N$44&gt;=RAND(),0,1)</f>
        <v>0</v>
      </c>
      <c r="J2073" s="12">
        <f ca="1">1-(SUM(COUNTIF(A2073:I2073,"= 1"))/CompanyProfiles!$F$47)</f>
        <v>0.33333333333333337</v>
      </c>
      <c r="K2073" s="6">
        <f ca="1">IF(J2073=0,0,IF(G2073=1,CompanyProfiles!$T$43+(RANDBETWEEN(CompanyProfiles!$R$43,CompanyProfiles!$S$43))/100,CompanyProfiles!$T$42+(RANDBETWEEN(CompanyProfiles!$R$42,CompanyProfiles!$S$42))/100))</f>
        <v>12767.106666666667</v>
      </c>
    </row>
    <row r="2074" spans="1:11" x14ac:dyDescent="0.2">
      <c r="A2074" s="6">
        <f ca="1">IF(CompanyProfiles!F$44&gt;=RAND(),0,1)</f>
        <v>0</v>
      </c>
      <c r="B2074" s="6">
        <f ca="1">IF(CompanyProfiles!G$44&gt;=RAND(),0,1)</f>
        <v>1</v>
      </c>
      <c r="C2074" s="6">
        <f ca="1">IF(CompanyProfiles!H$44&gt;=RAND(),0,1)</f>
        <v>1</v>
      </c>
      <c r="D2074" s="6">
        <f ca="1">IF(CompanyProfiles!I$44&gt;=RAND(),0,1)</f>
        <v>1</v>
      </c>
      <c r="E2074" s="6">
        <f ca="1">IF(CompanyProfiles!J$44&gt;=RAND(),0,1)</f>
        <v>1</v>
      </c>
      <c r="F2074" s="6">
        <f ca="1">IF(CompanyProfiles!K$44&gt;=RAND(),0,1)</f>
        <v>1</v>
      </c>
      <c r="G2074" s="6">
        <f ca="1">IF(CompanyProfiles!L$44&gt;=RAND(),0,1)</f>
        <v>1</v>
      </c>
      <c r="H2074" s="6">
        <f ca="1">IF(CompanyProfiles!M$44&gt;=RAND(),0,1)</f>
        <v>1</v>
      </c>
      <c r="I2074" s="6">
        <f ca="1">IF(CompanyProfiles!N$44&gt;=RAND(),0,1)</f>
        <v>1</v>
      </c>
      <c r="J2074" s="12">
        <f ca="1">1-(SUM(COUNTIF(A2074:I2074,"= 1"))/CompanyProfiles!$F$47)</f>
        <v>0.11111111111111116</v>
      </c>
      <c r="K2074" s="6">
        <f ca="1">IF(J2074=0,0,IF(G2074=1,CompanyProfiles!$T$43+(RANDBETWEEN(CompanyProfiles!$R$43,CompanyProfiles!$S$43))/100,CompanyProfiles!$T$42+(RANDBETWEEN(CompanyProfiles!$R$42,CompanyProfiles!$S$42))/100))</f>
        <v>11738.206666666667</v>
      </c>
    </row>
    <row r="2075" spans="1:11" x14ac:dyDescent="0.2">
      <c r="A2075" s="6">
        <f ca="1">IF(CompanyProfiles!F$44&gt;=RAND(),0,1)</f>
        <v>1</v>
      </c>
      <c r="B2075" s="6">
        <f ca="1">IF(CompanyProfiles!G$44&gt;=RAND(),0,1)</f>
        <v>1</v>
      </c>
      <c r="C2075" s="6">
        <f ca="1">IF(CompanyProfiles!H$44&gt;=RAND(),0,1)</f>
        <v>1</v>
      </c>
      <c r="D2075" s="6">
        <f ca="1">IF(CompanyProfiles!I$44&gt;=RAND(),0,1)</f>
        <v>1</v>
      </c>
      <c r="E2075" s="6">
        <f ca="1">IF(CompanyProfiles!J$44&gt;=RAND(),0,1)</f>
        <v>1</v>
      </c>
      <c r="F2075" s="6">
        <f ca="1">IF(CompanyProfiles!K$44&gt;=RAND(),0,1)</f>
        <v>0</v>
      </c>
      <c r="G2075" s="6">
        <f ca="1">IF(CompanyProfiles!L$44&gt;=RAND(),0,1)</f>
        <v>1</v>
      </c>
      <c r="H2075" s="6">
        <f ca="1">IF(CompanyProfiles!M$44&gt;=RAND(),0,1)</f>
        <v>1</v>
      </c>
      <c r="I2075" s="6">
        <f ca="1">IF(CompanyProfiles!N$44&gt;=RAND(),0,1)</f>
        <v>1</v>
      </c>
      <c r="J2075" s="12">
        <f ca="1">1-(SUM(COUNTIF(A2075:I2075,"= 1"))/CompanyProfiles!$F$47)</f>
        <v>0.11111111111111116</v>
      </c>
      <c r="K2075" s="6">
        <f ca="1">IF(J2075=0,0,IF(G2075=1,CompanyProfiles!$T$43+(RANDBETWEEN(CompanyProfiles!$R$43,CompanyProfiles!$S$43))/100,CompanyProfiles!$T$42+(RANDBETWEEN(CompanyProfiles!$R$42,CompanyProfiles!$S$42))/100))</f>
        <v>6456.1966666666667</v>
      </c>
    </row>
    <row r="2076" spans="1:11" x14ac:dyDescent="0.2">
      <c r="A2076" s="6">
        <f ca="1">IF(CompanyProfiles!F$44&gt;=RAND(),0,1)</f>
        <v>1</v>
      </c>
      <c r="B2076" s="6">
        <f ca="1">IF(CompanyProfiles!G$44&gt;=RAND(),0,1)</f>
        <v>1</v>
      </c>
      <c r="C2076" s="6">
        <f ca="1">IF(CompanyProfiles!H$44&gt;=RAND(),0,1)</f>
        <v>1</v>
      </c>
      <c r="D2076" s="6">
        <f ca="1">IF(CompanyProfiles!I$44&gt;=RAND(),0,1)</f>
        <v>1</v>
      </c>
      <c r="E2076" s="6">
        <f ca="1">IF(CompanyProfiles!J$44&gt;=RAND(),0,1)</f>
        <v>0</v>
      </c>
      <c r="F2076" s="6">
        <f ca="1">IF(CompanyProfiles!K$44&gt;=RAND(),0,1)</f>
        <v>1</v>
      </c>
      <c r="G2076" s="6">
        <f ca="1">IF(CompanyProfiles!L$44&gt;=RAND(),0,1)</f>
        <v>1</v>
      </c>
      <c r="H2076" s="6">
        <f ca="1">IF(CompanyProfiles!M$44&gt;=RAND(),0,1)</f>
        <v>0</v>
      </c>
      <c r="I2076" s="6">
        <f ca="1">IF(CompanyProfiles!N$44&gt;=RAND(),0,1)</f>
        <v>1</v>
      </c>
      <c r="J2076" s="12">
        <f ca="1">1-(SUM(COUNTIF(A2076:I2076,"= 1"))/CompanyProfiles!$F$47)</f>
        <v>0.22222222222222221</v>
      </c>
      <c r="K2076" s="6">
        <f ca="1">IF(J2076=0,0,IF(G2076=1,CompanyProfiles!$T$43+(RANDBETWEEN(CompanyProfiles!$R$43,CompanyProfiles!$S$43))/100,CompanyProfiles!$T$42+(RANDBETWEEN(CompanyProfiles!$R$42,CompanyProfiles!$S$42))/100))</f>
        <v>7834.336666666667</v>
      </c>
    </row>
    <row r="2077" spans="1:11" x14ac:dyDescent="0.2">
      <c r="A2077" s="6">
        <f ca="1">IF(CompanyProfiles!F$44&gt;=RAND(),0,1)</f>
        <v>1</v>
      </c>
      <c r="B2077" s="6">
        <f ca="1">IF(CompanyProfiles!G$44&gt;=RAND(),0,1)</f>
        <v>0</v>
      </c>
      <c r="C2077" s="6">
        <f ca="1">IF(CompanyProfiles!H$44&gt;=RAND(),0,1)</f>
        <v>1</v>
      </c>
      <c r="D2077" s="6">
        <f ca="1">IF(CompanyProfiles!I$44&gt;=RAND(),0,1)</f>
        <v>1</v>
      </c>
      <c r="E2077" s="6">
        <f ca="1">IF(CompanyProfiles!J$44&gt;=RAND(),0,1)</f>
        <v>0</v>
      </c>
      <c r="F2077" s="6">
        <f ca="1">IF(CompanyProfiles!K$44&gt;=RAND(),0,1)</f>
        <v>1</v>
      </c>
      <c r="G2077" s="6">
        <f ca="1">IF(CompanyProfiles!L$44&gt;=RAND(),0,1)</f>
        <v>1</v>
      </c>
      <c r="H2077" s="6">
        <f ca="1">IF(CompanyProfiles!M$44&gt;=RAND(),0,1)</f>
        <v>1</v>
      </c>
      <c r="I2077" s="6">
        <f ca="1">IF(CompanyProfiles!N$44&gt;=RAND(),0,1)</f>
        <v>0</v>
      </c>
      <c r="J2077" s="12">
        <f ca="1">1-(SUM(COUNTIF(A2077:I2077,"= 1"))/CompanyProfiles!$F$47)</f>
        <v>0.33333333333333337</v>
      </c>
      <c r="K2077" s="6">
        <f ca="1">IF(J2077=0,0,IF(G2077=1,CompanyProfiles!$T$43+(RANDBETWEEN(CompanyProfiles!$R$43,CompanyProfiles!$S$43))/100,CompanyProfiles!$T$42+(RANDBETWEEN(CompanyProfiles!$R$42,CompanyProfiles!$S$42))/100))</f>
        <v>7909.4666666666672</v>
      </c>
    </row>
    <row r="2078" spans="1:11" x14ac:dyDescent="0.2">
      <c r="A2078" s="6">
        <f ca="1">IF(CompanyProfiles!F$44&gt;=RAND(),0,1)</f>
        <v>1</v>
      </c>
      <c r="B2078" s="6">
        <f ca="1">IF(CompanyProfiles!G$44&gt;=RAND(),0,1)</f>
        <v>1</v>
      </c>
      <c r="C2078" s="6">
        <f ca="1">IF(CompanyProfiles!H$44&gt;=RAND(),0,1)</f>
        <v>1</v>
      </c>
      <c r="D2078" s="6">
        <f ca="1">IF(CompanyProfiles!I$44&gt;=RAND(),0,1)</f>
        <v>1</v>
      </c>
      <c r="E2078" s="6">
        <f ca="1">IF(CompanyProfiles!J$44&gt;=RAND(),0,1)</f>
        <v>1</v>
      </c>
      <c r="F2078" s="6">
        <f ca="1">IF(CompanyProfiles!K$44&gt;=RAND(),0,1)</f>
        <v>1</v>
      </c>
      <c r="G2078" s="6">
        <f ca="1">IF(CompanyProfiles!L$44&gt;=RAND(),0,1)</f>
        <v>1</v>
      </c>
      <c r="H2078" s="6">
        <f ca="1">IF(CompanyProfiles!M$44&gt;=RAND(),0,1)</f>
        <v>0</v>
      </c>
      <c r="I2078" s="6">
        <f ca="1">IF(CompanyProfiles!N$44&gt;=RAND(),0,1)</f>
        <v>1</v>
      </c>
      <c r="J2078" s="12">
        <f ca="1">1-(SUM(COUNTIF(A2078:I2078,"= 1"))/CompanyProfiles!$F$47)</f>
        <v>0.11111111111111116</v>
      </c>
      <c r="K2078" s="6">
        <f ca="1">IF(J2078=0,0,IF(G2078=1,CompanyProfiles!$T$43+(RANDBETWEEN(CompanyProfiles!$R$43,CompanyProfiles!$S$43))/100,CompanyProfiles!$T$42+(RANDBETWEEN(CompanyProfiles!$R$42,CompanyProfiles!$S$42))/100))</f>
        <v>10094.866666666667</v>
      </c>
    </row>
    <row r="2079" spans="1:11" x14ac:dyDescent="0.2">
      <c r="A2079" s="6">
        <f ca="1">IF(CompanyProfiles!F$44&gt;=RAND(),0,1)</f>
        <v>1</v>
      </c>
      <c r="B2079" s="6">
        <f ca="1">IF(CompanyProfiles!G$44&gt;=RAND(),0,1)</f>
        <v>1</v>
      </c>
      <c r="C2079" s="6">
        <f ca="1">IF(CompanyProfiles!H$44&gt;=RAND(),0,1)</f>
        <v>1</v>
      </c>
      <c r="D2079" s="6">
        <f ca="1">IF(CompanyProfiles!I$44&gt;=RAND(),0,1)</f>
        <v>1</v>
      </c>
      <c r="E2079" s="6">
        <f ca="1">IF(CompanyProfiles!J$44&gt;=RAND(),0,1)</f>
        <v>1</v>
      </c>
      <c r="F2079" s="6">
        <f ca="1">IF(CompanyProfiles!K$44&gt;=RAND(),0,1)</f>
        <v>0</v>
      </c>
      <c r="G2079" s="6">
        <f ca="1">IF(CompanyProfiles!L$44&gt;=RAND(),0,1)</f>
        <v>1</v>
      </c>
      <c r="H2079" s="6">
        <f ca="1">IF(CompanyProfiles!M$44&gt;=RAND(),0,1)</f>
        <v>1</v>
      </c>
      <c r="I2079" s="6">
        <f ca="1">IF(CompanyProfiles!N$44&gt;=RAND(),0,1)</f>
        <v>0</v>
      </c>
      <c r="J2079" s="12">
        <f ca="1">1-(SUM(COUNTIF(A2079:I2079,"= 1"))/CompanyProfiles!$F$47)</f>
        <v>0.22222222222222221</v>
      </c>
      <c r="K2079" s="6">
        <f ca="1">IF(J2079=0,0,IF(G2079=1,CompanyProfiles!$T$43+(RANDBETWEEN(CompanyProfiles!$R$43,CompanyProfiles!$S$43))/100,CompanyProfiles!$T$42+(RANDBETWEEN(CompanyProfiles!$R$42,CompanyProfiles!$S$42))/100))</f>
        <v>8100.6466666666665</v>
      </c>
    </row>
    <row r="2080" spans="1:11" x14ac:dyDescent="0.2">
      <c r="A2080" s="6">
        <f ca="1">IF(CompanyProfiles!F$44&gt;=RAND(),0,1)</f>
        <v>1</v>
      </c>
      <c r="B2080" s="6">
        <f ca="1">IF(CompanyProfiles!G$44&gt;=RAND(),0,1)</f>
        <v>0</v>
      </c>
      <c r="C2080" s="6">
        <f ca="1">IF(CompanyProfiles!H$44&gt;=RAND(),0,1)</f>
        <v>1</v>
      </c>
      <c r="D2080" s="6">
        <f ca="1">IF(CompanyProfiles!I$44&gt;=RAND(),0,1)</f>
        <v>0</v>
      </c>
      <c r="E2080" s="6">
        <f ca="1">IF(CompanyProfiles!J$44&gt;=RAND(),0,1)</f>
        <v>1</v>
      </c>
      <c r="F2080" s="6">
        <f ca="1">IF(CompanyProfiles!K$44&gt;=RAND(),0,1)</f>
        <v>1</v>
      </c>
      <c r="G2080" s="6">
        <f ca="1">IF(CompanyProfiles!L$44&gt;=RAND(),0,1)</f>
        <v>1</v>
      </c>
      <c r="H2080" s="6">
        <f ca="1">IF(CompanyProfiles!M$44&gt;=RAND(),0,1)</f>
        <v>0</v>
      </c>
      <c r="I2080" s="6">
        <f ca="1">IF(CompanyProfiles!N$44&gt;=RAND(),0,1)</f>
        <v>1</v>
      </c>
      <c r="J2080" s="12">
        <f ca="1">1-(SUM(COUNTIF(A2080:I2080,"= 1"))/CompanyProfiles!$F$47)</f>
        <v>0.33333333333333337</v>
      </c>
      <c r="K2080" s="6">
        <f ca="1">IF(J2080=0,0,IF(G2080=1,CompanyProfiles!$T$43+(RANDBETWEEN(CompanyProfiles!$R$43,CompanyProfiles!$S$43))/100,CompanyProfiles!$T$42+(RANDBETWEEN(CompanyProfiles!$R$42,CompanyProfiles!$S$42))/100))</f>
        <v>13450.106666666667</v>
      </c>
    </row>
    <row r="2081" spans="1:11" x14ac:dyDescent="0.2">
      <c r="A2081" s="6">
        <f ca="1">IF(CompanyProfiles!F$44&gt;=RAND(),0,1)</f>
        <v>1</v>
      </c>
      <c r="B2081" s="6">
        <f ca="1">IF(CompanyProfiles!G$44&gt;=RAND(),0,1)</f>
        <v>0</v>
      </c>
      <c r="C2081" s="6">
        <f ca="1">IF(CompanyProfiles!H$44&gt;=RAND(),0,1)</f>
        <v>0</v>
      </c>
      <c r="D2081" s="6">
        <f ca="1">IF(CompanyProfiles!I$44&gt;=RAND(),0,1)</f>
        <v>1</v>
      </c>
      <c r="E2081" s="6">
        <f ca="1">IF(CompanyProfiles!J$44&gt;=RAND(),0,1)</f>
        <v>1</v>
      </c>
      <c r="F2081" s="6">
        <f ca="1">IF(CompanyProfiles!K$44&gt;=RAND(),0,1)</f>
        <v>1</v>
      </c>
      <c r="G2081" s="6">
        <f ca="1">IF(CompanyProfiles!L$44&gt;=RAND(),0,1)</f>
        <v>1</v>
      </c>
      <c r="H2081" s="6">
        <f ca="1">IF(CompanyProfiles!M$44&gt;=RAND(),0,1)</f>
        <v>1</v>
      </c>
      <c r="I2081" s="6">
        <f ca="1">IF(CompanyProfiles!N$44&gt;=RAND(),0,1)</f>
        <v>1</v>
      </c>
      <c r="J2081" s="12">
        <f ca="1">1-(SUM(COUNTIF(A2081:I2081,"= 1"))/CompanyProfiles!$F$47)</f>
        <v>0.22222222222222221</v>
      </c>
      <c r="K2081" s="6">
        <f ca="1">IF(J2081=0,0,IF(G2081=1,CompanyProfiles!$T$43+(RANDBETWEEN(CompanyProfiles!$R$43,CompanyProfiles!$S$43))/100,CompanyProfiles!$T$42+(RANDBETWEEN(CompanyProfiles!$R$42,CompanyProfiles!$S$42))/100))</f>
        <v>12311.106666666667</v>
      </c>
    </row>
    <row r="2082" spans="1:11" x14ac:dyDescent="0.2">
      <c r="A2082" s="6">
        <f ca="1">IF(CompanyProfiles!F$44&gt;=RAND(),0,1)</f>
        <v>1</v>
      </c>
      <c r="B2082" s="6">
        <f ca="1">IF(CompanyProfiles!G$44&gt;=RAND(),0,1)</f>
        <v>1</v>
      </c>
      <c r="C2082" s="6">
        <f ca="1">IF(CompanyProfiles!H$44&gt;=RAND(),0,1)</f>
        <v>1</v>
      </c>
      <c r="D2082" s="6">
        <f ca="1">IF(CompanyProfiles!I$44&gt;=RAND(),0,1)</f>
        <v>1</v>
      </c>
      <c r="E2082" s="6">
        <f ca="1">IF(CompanyProfiles!J$44&gt;=RAND(),0,1)</f>
        <v>0</v>
      </c>
      <c r="F2082" s="6">
        <f ca="1">IF(CompanyProfiles!K$44&gt;=RAND(),0,1)</f>
        <v>1</v>
      </c>
      <c r="G2082" s="6">
        <f ca="1">IF(CompanyProfiles!L$44&gt;=RAND(),0,1)</f>
        <v>1</v>
      </c>
      <c r="H2082" s="6">
        <f ca="1">IF(CompanyProfiles!M$44&gt;=RAND(),0,1)</f>
        <v>1</v>
      </c>
      <c r="I2082" s="6">
        <f ca="1">IF(CompanyProfiles!N$44&gt;=RAND(),0,1)</f>
        <v>1</v>
      </c>
      <c r="J2082" s="12">
        <f ca="1">1-(SUM(COUNTIF(A2082:I2082,"= 1"))/CompanyProfiles!$F$47)</f>
        <v>0.11111111111111116</v>
      </c>
      <c r="K2082" s="6">
        <f ca="1">IF(J2082=0,0,IF(G2082=1,CompanyProfiles!$T$43+(RANDBETWEEN(CompanyProfiles!$R$43,CompanyProfiles!$S$43))/100,CompanyProfiles!$T$42+(RANDBETWEEN(CompanyProfiles!$R$42,CompanyProfiles!$S$42))/100))</f>
        <v>12711.716666666667</v>
      </c>
    </row>
    <row r="2083" spans="1:11" x14ac:dyDescent="0.2">
      <c r="A2083" s="6">
        <f ca="1">IF(CompanyProfiles!F$44&gt;=RAND(),0,1)</f>
        <v>1</v>
      </c>
      <c r="B2083" s="6">
        <f ca="1">IF(CompanyProfiles!G$44&gt;=RAND(),0,1)</f>
        <v>0</v>
      </c>
      <c r="C2083" s="6">
        <f ca="1">IF(CompanyProfiles!H$44&gt;=RAND(),0,1)</f>
        <v>1</v>
      </c>
      <c r="D2083" s="6">
        <f ca="1">IF(CompanyProfiles!I$44&gt;=RAND(),0,1)</f>
        <v>1</v>
      </c>
      <c r="E2083" s="6">
        <f ca="1">IF(CompanyProfiles!J$44&gt;=RAND(),0,1)</f>
        <v>1</v>
      </c>
      <c r="F2083" s="6">
        <f ca="1">IF(CompanyProfiles!K$44&gt;=RAND(),0,1)</f>
        <v>1</v>
      </c>
      <c r="G2083" s="6">
        <f ca="1">IF(CompanyProfiles!L$44&gt;=RAND(),0,1)</f>
        <v>1</v>
      </c>
      <c r="H2083" s="6">
        <f ca="1">IF(CompanyProfiles!M$44&gt;=RAND(),0,1)</f>
        <v>0</v>
      </c>
      <c r="I2083" s="6">
        <f ca="1">IF(CompanyProfiles!N$44&gt;=RAND(),0,1)</f>
        <v>1</v>
      </c>
      <c r="J2083" s="12">
        <f ca="1">1-(SUM(COUNTIF(A2083:I2083,"= 1"))/CompanyProfiles!$F$47)</f>
        <v>0.22222222222222221</v>
      </c>
      <c r="K2083" s="6">
        <f ca="1">IF(J2083=0,0,IF(G2083=1,CompanyProfiles!$T$43+(RANDBETWEEN(CompanyProfiles!$R$43,CompanyProfiles!$S$43))/100,CompanyProfiles!$T$42+(RANDBETWEEN(CompanyProfiles!$R$42,CompanyProfiles!$S$42))/100))</f>
        <v>10129.626666666667</v>
      </c>
    </row>
    <row r="2084" spans="1:11" x14ac:dyDescent="0.2">
      <c r="A2084" s="6">
        <f ca="1">IF(CompanyProfiles!F$44&gt;=RAND(),0,1)</f>
        <v>0</v>
      </c>
      <c r="B2084" s="6">
        <f ca="1">IF(CompanyProfiles!G$44&gt;=RAND(),0,1)</f>
        <v>0</v>
      </c>
      <c r="C2084" s="6">
        <f ca="1">IF(CompanyProfiles!H$44&gt;=RAND(),0,1)</f>
        <v>1</v>
      </c>
      <c r="D2084" s="6">
        <f ca="1">IF(CompanyProfiles!I$44&gt;=RAND(),0,1)</f>
        <v>1</v>
      </c>
      <c r="E2084" s="6">
        <f ca="1">IF(CompanyProfiles!J$44&gt;=RAND(),0,1)</f>
        <v>1</v>
      </c>
      <c r="F2084" s="6">
        <f ca="1">IF(CompanyProfiles!K$44&gt;=RAND(),0,1)</f>
        <v>0</v>
      </c>
      <c r="G2084" s="6">
        <f ca="1">IF(CompanyProfiles!L$44&gt;=RAND(),0,1)</f>
        <v>1</v>
      </c>
      <c r="H2084" s="6">
        <f ca="1">IF(CompanyProfiles!M$44&gt;=RAND(),0,1)</f>
        <v>1</v>
      </c>
      <c r="I2084" s="6">
        <f ca="1">IF(CompanyProfiles!N$44&gt;=RAND(),0,1)</f>
        <v>1</v>
      </c>
      <c r="J2084" s="12">
        <f ca="1">1-(SUM(COUNTIF(A2084:I2084,"= 1"))/CompanyProfiles!$F$47)</f>
        <v>0.33333333333333337</v>
      </c>
      <c r="K2084" s="6">
        <f ca="1">IF(J2084=0,0,IF(G2084=1,CompanyProfiles!$T$43+(RANDBETWEEN(CompanyProfiles!$R$43,CompanyProfiles!$S$43))/100,CompanyProfiles!$T$42+(RANDBETWEEN(CompanyProfiles!$R$42,CompanyProfiles!$S$42))/100))</f>
        <v>9124.8666666666668</v>
      </c>
    </row>
    <row r="2085" spans="1:11" x14ac:dyDescent="0.2">
      <c r="A2085" s="6">
        <f ca="1">IF(CompanyProfiles!F$44&gt;=RAND(),0,1)</f>
        <v>1</v>
      </c>
      <c r="B2085" s="6">
        <f ca="1">IF(CompanyProfiles!G$44&gt;=RAND(),0,1)</f>
        <v>1</v>
      </c>
      <c r="C2085" s="6">
        <f ca="1">IF(CompanyProfiles!H$44&gt;=RAND(),0,1)</f>
        <v>1</v>
      </c>
      <c r="D2085" s="6">
        <f ca="1">IF(CompanyProfiles!I$44&gt;=RAND(),0,1)</f>
        <v>1</v>
      </c>
      <c r="E2085" s="6">
        <f ca="1">IF(CompanyProfiles!J$44&gt;=RAND(),0,1)</f>
        <v>0</v>
      </c>
      <c r="F2085" s="6">
        <f ca="1">IF(CompanyProfiles!K$44&gt;=RAND(),0,1)</f>
        <v>1</v>
      </c>
      <c r="G2085" s="6">
        <f ca="1">IF(CompanyProfiles!L$44&gt;=RAND(),0,1)</f>
        <v>1</v>
      </c>
      <c r="H2085" s="6">
        <f ca="1">IF(CompanyProfiles!M$44&gt;=RAND(),0,1)</f>
        <v>1</v>
      </c>
      <c r="I2085" s="6">
        <f ca="1">IF(CompanyProfiles!N$44&gt;=RAND(),0,1)</f>
        <v>1</v>
      </c>
      <c r="J2085" s="12">
        <f ca="1">1-(SUM(COUNTIF(A2085:I2085,"= 1"))/CompanyProfiles!$F$47)</f>
        <v>0.11111111111111116</v>
      </c>
      <c r="K2085" s="6">
        <f ca="1">IF(J2085=0,0,IF(G2085=1,CompanyProfiles!$T$43+(RANDBETWEEN(CompanyProfiles!$R$43,CompanyProfiles!$S$43))/100,CompanyProfiles!$T$42+(RANDBETWEEN(CompanyProfiles!$R$42,CompanyProfiles!$S$42))/100))</f>
        <v>15183.986666666668</v>
      </c>
    </row>
    <row r="2086" spans="1:11" x14ac:dyDescent="0.2">
      <c r="A2086" s="6">
        <f ca="1">IF(CompanyProfiles!F$44&gt;=RAND(),0,1)</f>
        <v>1</v>
      </c>
      <c r="B2086" s="6">
        <f ca="1">IF(CompanyProfiles!G$44&gt;=RAND(),0,1)</f>
        <v>0</v>
      </c>
      <c r="C2086" s="6">
        <f ca="1">IF(CompanyProfiles!H$44&gt;=RAND(),0,1)</f>
        <v>1</v>
      </c>
      <c r="D2086" s="6">
        <f ca="1">IF(CompanyProfiles!I$44&gt;=RAND(),0,1)</f>
        <v>1</v>
      </c>
      <c r="E2086" s="6">
        <f ca="1">IF(CompanyProfiles!J$44&gt;=RAND(),0,1)</f>
        <v>1</v>
      </c>
      <c r="F2086" s="6">
        <f ca="1">IF(CompanyProfiles!K$44&gt;=RAND(),0,1)</f>
        <v>1</v>
      </c>
      <c r="G2086" s="6">
        <f ca="1">IF(CompanyProfiles!L$44&gt;=RAND(),0,1)</f>
        <v>1</v>
      </c>
      <c r="H2086" s="6">
        <f ca="1">IF(CompanyProfiles!M$44&gt;=RAND(),0,1)</f>
        <v>1</v>
      </c>
      <c r="I2086" s="6">
        <f ca="1">IF(CompanyProfiles!N$44&gt;=RAND(),0,1)</f>
        <v>1</v>
      </c>
      <c r="J2086" s="12">
        <f ca="1">1-(SUM(COUNTIF(A2086:I2086,"= 1"))/CompanyProfiles!$F$47)</f>
        <v>0.11111111111111116</v>
      </c>
      <c r="K2086" s="6">
        <f ca="1">IF(J2086=0,0,IF(G2086=1,CompanyProfiles!$T$43+(RANDBETWEEN(CompanyProfiles!$R$43,CompanyProfiles!$S$43))/100,CompanyProfiles!$T$42+(RANDBETWEEN(CompanyProfiles!$R$42,CompanyProfiles!$S$42))/100))</f>
        <v>15403.786666666667</v>
      </c>
    </row>
    <row r="2087" spans="1:11" x14ac:dyDescent="0.2">
      <c r="A2087" s="6">
        <f ca="1">IF(CompanyProfiles!F$44&gt;=RAND(),0,1)</f>
        <v>1</v>
      </c>
      <c r="B2087" s="6">
        <f ca="1">IF(CompanyProfiles!G$44&gt;=RAND(),0,1)</f>
        <v>1</v>
      </c>
      <c r="C2087" s="6">
        <f ca="1">IF(CompanyProfiles!H$44&gt;=RAND(),0,1)</f>
        <v>1</v>
      </c>
      <c r="D2087" s="6">
        <f ca="1">IF(CompanyProfiles!I$44&gt;=RAND(),0,1)</f>
        <v>1</v>
      </c>
      <c r="E2087" s="6">
        <f ca="1">IF(CompanyProfiles!J$44&gt;=RAND(),0,1)</f>
        <v>1</v>
      </c>
      <c r="F2087" s="6">
        <f ca="1">IF(CompanyProfiles!K$44&gt;=RAND(),0,1)</f>
        <v>1</v>
      </c>
      <c r="G2087" s="6">
        <f ca="1">IF(CompanyProfiles!L$44&gt;=RAND(),0,1)</f>
        <v>0</v>
      </c>
      <c r="H2087" s="6">
        <f ca="1">IF(CompanyProfiles!M$44&gt;=RAND(),0,1)</f>
        <v>1</v>
      </c>
      <c r="I2087" s="6">
        <f ca="1">IF(CompanyProfiles!N$44&gt;=RAND(),0,1)</f>
        <v>1</v>
      </c>
      <c r="J2087" s="12">
        <f ca="1">1-(SUM(COUNTIF(A2087:I2087,"= 1"))/CompanyProfiles!$F$47)</f>
        <v>0.11111111111111116</v>
      </c>
      <c r="K2087" s="6">
        <f ca="1">IF(J2087=0,0,IF(G2087=1,CompanyProfiles!$T$43+(RANDBETWEEN(CompanyProfiles!$R$43,CompanyProfiles!$S$43))/100,CompanyProfiles!$T$42+(RANDBETWEEN(CompanyProfiles!$R$42,CompanyProfiles!$S$42))/100))</f>
        <v>3726.3766666666666</v>
      </c>
    </row>
    <row r="2088" spans="1:11" x14ac:dyDescent="0.2">
      <c r="A2088" s="6">
        <f ca="1">IF(CompanyProfiles!F$44&gt;=RAND(),0,1)</f>
        <v>1</v>
      </c>
      <c r="B2088" s="6">
        <f ca="1">IF(CompanyProfiles!G$44&gt;=RAND(),0,1)</f>
        <v>1</v>
      </c>
      <c r="C2088" s="6">
        <f ca="1">IF(CompanyProfiles!H$44&gt;=RAND(),0,1)</f>
        <v>1</v>
      </c>
      <c r="D2088" s="6">
        <f ca="1">IF(CompanyProfiles!I$44&gt;=RAND(),0,1)</f>
        <v>1</v>
      </c>
      <c r="E2088" s="6">
        <f ca="1">IF(CompanyProfiles!J$44&gt;=RAND(),0,1)</f>
        <v>1</v>
      </c>
      <c r="F2088" s="6">
        <f ca="1">IF(CompanyProfiles!K$44&gt;=RAND(),0,1)</f>
        <v>1</v>
      </c>
      <c r="G2088" s="6">
        <f ca="1">IF(CompanyProfiles!L$44&gt;=RAND(),0,1)</f>
        <v>0</v>
      </c>
      <c r="H2088" s="6">
        <f ca="1">IF(CompanyProfiles!M$44&gt;=RAND(),0,1)</f>
        <v>1</v>
      </c>
      <c r="I2088" s="6">
        <f ca="1">IF(CompanyProfiles!N$44&gt;=RAND(),0,1)</f>
        <v>1</v>
      </c>
      <c r="J2088" s="12">
        <f ca="1">1-(SUM(COUNTIF(A2088:I2088,"= 1"))/CompanyProfiles!$F$47)</f>
        <v>0.11111111111111116</v>
      </c>
      <c r="K2088" s="6">
        <f ca="1">IF(J2088=0,0,IF(G2088=1,CompanyProfiles!$T$43+(RANDBETWEEN(CompanyProfiles!$R$43,CompanyProfiles!$S$43))/100,CompanyProfiles!$T$42+(RANDBETWEEN(CompanyProfiles!$R$42,CompanyProfiles!$S$42))/100))</f>
        <v>1297.2266666666667</v>
      </c>
    </row>
    <row r="2089" spans="1:11" x14ac:dyDescent="0.2">
      <c r="A2089" s="6">
        <f ca="1">IF(CompanyProfiles!F$44&gt;=RAND(),0,1)</f>
        <v>1</v>
      </c>
      <c r="B2089" s="6">
        <f ca="1">IF(CompanyProfiles!G$44&gt;=RAND(),0,1)</f>
        <v>1</v>
      </c>
      <c r="C2089" s="6">
        <f ca="1">IF(CompanyProfiles!H$44&gt;=RAND(),0,1)</f>
        <v>1</v>
      </c>
      <c r="D2089" s="6">
        <f ca="1">IF(CompanyProfiles!I$44&gt;=RAND(),0,1)</f>
        <v>1</v>
      </c>
      <c r="E2089" s="6">
        <f ca="1">IF(CompanyProfiles!J$44&gt;=RAND(),0,1)</f>
        <v>1</v>
      </c>
      <c r="F2089" s="6">
        <f ca="1">IF(CompanyProfiles!K$44&gt;=RAND(),0,1)</f>
        <v>1</v>
      </c>
      <c r="G2089" s="6">
        <f ca="1">IF(CompanyProfiles!L$44&gt;=RAND(),0,1)</f>
        <v>1</v>
      </c>
      <c r="H2089" s="6">
        <f ca="1">IF(CompanyProfiles!M$44&gt;=RAND(),0,1)</f>
        <v>0</v>
      </c>
      <c r="I2089" s="6">
        <f ca="1">IF(CompanyProfiles!N$44&gt;=RAND(),0,1)</f>
        <v>1</v>
      </c>
      <c r="J2089" s="12">
        <f ca="1">1-(SUM(COUNTIF(A2089:I2089,"= 1"))/CompanyProfiles!$F$47)</f>
        <v>0.11111111111111116</v>
      </c>
      <c r="K2089" s="6">
        <f ca="1">IF(J2089=0,0,IF(G2089=1,CompanyProfiles!$T$43+(RANDBETWEEN(CompanyProfiles!$R$43,CompanyProfiles!$S$43))/100,CompanyProfiles!$T$42+(RANDBETWEEN(CompanyProfiles!$R$42,CompanyProfiles!$S$42))/100))</f>
        <v>8522.9166666666661</v>
      </c>
    </row>
    <row r="2090" spans="1:11" x14ac:dyDescent="0.2">
      <c r="A2090" s="6">
        <f ca="1">IF(CompanyProfiles!F$44&gt;=RAND(),0,1)</f>
        <v>1</v>
      </c>
      <c r="B2090" s="6">
        <f ca="1">IF(CompanyProfiles!G$44&gt;=RAND(),0,1)</f>
        <v>0</v>
      </c>
      <c r="C2090" s="6">
        <f ca="1">IF(CompanyProfiles!H$44&gt;=RAND(),0,1)</f>
        <v>1</v>
      </c>
      <c r="D2090" s="6">
        <f ca="1">IF(CompanyProfiles!I$44&gt;=RAND(),0,1)</f>
        <v>1</v>
      </c>
      <c r="E2090" s="6">
        <f ca="1">IF(CompanyProfiles!J$44&gt;=RAND(),0,1)</f>
        <v>1</v>
      </c>
      <c r="F2090" s="6">
        <f ca="1">IF(CompanyProfiles!K$44&gt;=RAND(),0,1)</f>
        <v>1</v>
      </c>
      <c r="G2090" s="6">
        <f ca="1">IF(CompanyProfiles!L$44&gt;=RAND(),0,1)</f>
        <v>1</v>
      </c>
      <c r="H2090" s="6">
        <f ca="1">IF(CompanyProfiles!M$44&gt;=RAND(),0,1)</f>
        <v>1</v>
      </c>
      <c r="I2090" s="6">
        <f ca="1">IF(CompanyProfiles!N$44&gt;=RAND(),0,1)</f>
        <v>0</v>
      </c>
      <c r="J2090" s="12">
        <f ca="1">1-(SUM(COUNTIF(A2090:I2090,"= 1"))/CompanyProfiles!$F$47)</f>
        <v>0.22222222222222221</v>
      </c>
      <c r="K2090" s="6">
        <f ca="1">IF(J2090=0,0,IF(G2090=1,CompanyProfiles!$T$43+(RANDBETWEEN(CompanyProfiles!$R$43,CompanyProfiles!$S$43))/100,CompanyProfiles!$T$42+(RANDBETWEEN(CompanyProfiles!$R$42,CompanyProfiles!$S$42))/100))</f>
        <v>9293.4266666666663</v>
      </c>
    </row>
    <row r="2091" spans="1:11" x14ac:dyDescent="0.2">
      <c r="A2091" s="6">
        <f ca="1">IF(CompanyProfiles!F$44&gt;=RAND(),0,1)</f>
        <v>0</v>
      </c>
      <c r="B2091" s="6">
        <f ca="1">IF(CompanyProfiles!G$44&gt;=RAND(),0,1)</f>
        <v>1</v>
      </c>
      <c r="C2091" s="6">
        <f ca="1">IF(CompanyProfiles!H$44&gt;=RAND(),0,1)</f>
        <v>1</v>
      </c>
      <c r="D2091" s="6">
        <f ca="1">IF(CompanyProfiles!I$44&gt;=RAND(),0,1)</f>
        <v>0</v>
      </c>
      <c r="E2091" s="6">
        <f ca="1">IF(CompanyProfiles!J$44&gt;=RAND(),0,1)</f>
        <v>1</v>
      </c>
      <c r="F2091" s="6">
        <f ca="1">IF(CompanyProfiles!K$44&gt;=RAND(),0,1)</f>
        <v>1</v>
      </c>
      <c r="G2091" s="6">
        <f ca="1">IF(CompanyProfiles!L$44&gt;=RAND(),0,1)</f>
        <v>1</v>
      </c>
      <c r="H2091" s="6">
        <f ca="1">IF(CompanyProfiles!M$44&gt;=RAND(),0,1)</f>
        <v>1</v>
      </c>
      <c r="I2091" s="6">
        <f ca="1">IF(CompanyProfiles!N$44&gt;=RAND(),0,1)</f>
        <v>1</v>
      </c>
      <c r="J2091" s="12">
        <f ca="1">1-(SUM(COUNTIF(A2091:I2091,"= 1"))/CompanyProfiles!$F$47)</f>
        <v>0.22222222222222221</v>
      </c>
      <c r="K2091" s="6">
        <f ca="1">IF(J2091=0,0,IF(G2091=1,CompanyProfiles!$T$43+(RANDBETWEEN(CompanyProfiles!$R$43,CompanyProfiles!$S$43))/100,CompanyProfiles!$T$42+(RANDBETWEEN(CompanyProfiles!$R$42,CompanyProfiles!$S$42))/100))</f>
        <v>11974.556666666667</v>
      </c>
    </row>
    <row r="2092" spans="1:11" x14ac:dyDescent="0.2">
      <c r="A2092" s="6">
        <f ca="1">IF(CompanyProfiles!F$44&gt;=RAND(),0,1)</f>
        <v>1</v>
      </c>
      <c r="B2092" s="6">
        <f ca="1">IF(CompanyProfiles!G$44&gt;=RAND(),0,1)</f>
        <v>0</v>
      </c>
      <c r="C2092" s="6">
        <f ca="1">IF(CompanyProfiles!H$44&gt;=RAND(),0,1)</f>
        <v>0</v>
      </c>
      <c r="D2092" s="6">
        <f ca="1">IF(CompanyProfiles!I$44&gt;=RAND(),0,1)</f>
        <v>1</v>
      </c>
      <c r="E2092" s="6">
        <f ca="1">IF(CompanyProfiles!J$44&gt;=RAND(),0,1)</f>
        <v>1</v>
      </c>
      <c r="F2092" s="6">
        <f ca="1">IF(CompanyProfiles!K$44&gt;=RAND(),0,1)</f>
        <v>1</v>
      </c>
      <c r="G2092" s="6">
        <f ca="1">IF(CompanyProfiles!L$44&gt;=RAND(),0,1)</f>
        <v>1</v>
      </c>
      <c r="H2092" s="6">
        <f ca="1">IF(CompanyProfiles!M$44&gt;=RAND(),0,1)</f>
        <v>1</v>
      </c>
      <c r="I2092" s="6">
        <f ca="1">IF(CompanyProfiles!N$44&gt;=RAND(),0,1)</f>
        <v>1</v>
      </c>
      <c r="J2092" s="12">
        <f ca="1">1-(SUM(COUNTIF(A2092:I2092,"= 1"))/CompanyProfiles!$F$47)</f>
        <v>0.22222222222222221</v>
      </c>
      <c r="K2092" s="6">
        <f ca="1">IF(J2092=0,0,IF(G2092=1,CompanyProfiles!$T$43+(RANDBETWEEN(CompanyProfiles!$R$43,CompanyProfiles!$S$43))/100,CompanyProfiles!$T$42+(RANDBETWEEN(CompanyProfiles!$R$42,CompanyProfiles!$S$42))/100))</f>
        <v>6425.9066666666668</v>
      </c>
    </row>
    <row r="2093" spans="1:11" x14ac:dyDescent="0.2">
      <c r="A2093" s="6">
        <f ca="1">IF(CompanyProfiles!F$44&gt;=RAND(),0,1)</f>
        <v>1</v>
      </c>
      <c r="B2093" s="6">
        <f ca="1">IF(CompanyProfiles!G$44&gt;=RAND(),0,1)</f>
        <v>1</v>
      </c>
      <c r="C2093" s="6">
        <f ca="1">IF(CompanyProfiles!H$44&gt;=RAND(),0,1)</f>
        <v>0</v>
      </c>
      <c r="D2093" s="6">
        <f ca="1">IF(CompanyProfiles!I$44&gt;=RAND(),0,1)</f>
        <v>1</v>
      </c>
      <c r="E2093" s="6">
        <f ca="1">IF(CompanyProfiles!J$44&gt;=RAND(),0,1)</f>
        <v>1</v>
      </c>
      <c r="F2093" s="6">
        <f ca="1">IF(CompanyProfiles!K$44&gt;=RAND(),0,1)</f>
        <v>1</v>
      </c>
      <c r="G2093" s="6">
        <f ca="1">IF(CompanyProfiles!L$44&gt;=RAND(),0,1)</f>
        <v>1</v>
      </c>
      <c r="H2093" s="6">
        <f ca="1">IF(CompanyProfiles!M$44&gt;=RAND(),0,1)</f>
        <v>1</v>
      </c>
      <c r="I2093" s="6">
        <f ca="1">IF(CompanyProfiles!N$44&gt;=RAND(),0,1)</f>
        <v>1</v>
      </c>
      <c r="J2093" s="12">
        <f ca="1">1-(SUM(COUNTIF(A2093:I2093,"= 1"))/CompanyProfiles!$F$47)</f>
        <v>0.11111111111111116</v>
      </c>
      <c r="K2093" s="6">
        <f ca="1">IF(J2093=0,0,IF(G2093=1,CompanyProfiles!$T$43+(RANDBETWEEN(CompanyProfiles!$R$43,CompanyProfiles!$S$43))/100,CompanyProfiles!$T$42+(RANDBETWEEN(CompanyProfiles!$R$42,CompanyProfiles!$S$42))/100))</f>
        <v>12039.896666666667</v>
      </c>
    </row>
    <row r="2094" spans="1:11" x14ac:dyDescent="0.2">
      <c r="A2094" s="6">
        <f ca="1">IF(CompanyProfiles!F$44&gt;=RAND(),0,1)</f>
        <v>1</v>
      </c>
      <c r="B2094" s="6">
        <f ca="1">IF(CompanyProfiles!G$44&gt;=RAND(),0,1)</f>
        <v>1</v>
      </c>
      <c r="C2094" s="6">
        <f ca="1">IF(CompanyProfiles!H$44&gt;=RAND(),0,1)</f>
        <v>1</v>
      </c>
      <c r="D2094" s="6">
        <f ca="1">IF(CompanyProfiles!I$44&gt;=RAND(),0,1)</f>
        <v>1</v>
      </c>
      <c r="E2094" s="6">
        <f ca="1">IF(CompanyProfiles!J$44&gt;=RAND(),0,1)</f>
        <v>0</v>
      </c>
      <c r="F2094" s="6">
        <f ca="1">IF(CompanyProfiles!K$44&gt;=RAND(),0,1)</f>
        <v>1</v>
      </c>
      <c r="G2094" s="6">
        <f ca="1">IF(CompanyProfiles!L$44&gt;=RAND(),0,1)</f>
        <v>1</v>
      </c>
      <c r="H2094" s="6">
        <f ca="1">IF(CompanyProfiles!M$44&gt;=RAND(),0,1)</f>
        <v>1</v>
      </c>
      <c r="I2094" s="6">
        <f ca="1">IF(CompanyProfiles!N$44&gt;=RAND(),0,1)</f>
        <v>1</v>
      </c>
      <c r="J2094" s="12">
        <f ca="1">1-(SUM(COUNTIF(A2094:I2094,"= 1"))/CompanyProfiles!$F$47)</f>
        <v>0.11111111111111116</v>
      </c>
      <c r="K2094" s="6">
        <f ca="1">IF(J2094=0,0,IF(G2094=1,CompanyProfiles!$T$43+(RANDBETWEEN(CompanyProfiles!$R$43,CompanyProfiles!$S$43))/100,CompanyProfiles!$T$42+(RANDBETWEEN(CompanyProfiles!$R$42,CompanyProfiles!$S$42))/100))</f>
        <v>7233.9966666666669</v>
      </c>
    </row>
    <row r="2095" spans="1:11" x14ac:dyDescent="0.2">
      <c r="A2095" s="6">
        <f ca="1">IF(CompanyProfiles!F$44&gt;=RAND(),0,1)</f>
        <v>1</v>
      </c>
      <c r="B2095" s="6">
        <f ca="1">IF(CompanyProfiles!G$44&gt;=RAND(),0,1)</f>
        <v>1</v>
      </c>
      <c r="C2095" s="6">
        <f ca="1">IF(CompanyProfiles!H$44&gt;=RAND(),0,1)</f>
        <v>0</v>
      </c>
      <c r="D2095" s="6">
        <f ca="1">IF(CompanyProfiles!I$44&gt;=RAND(),0,1)</f>
        <v>1</v>
      </c>
      <c r="E2095" s="6">
        <f ca="1">IF(CompanyProfiles!J$44&gt;=RAND(),0,1)</f>
        <v>1</v>
      </c>
      <c r="F2095" s="6">
        <f ca="1">IF(CompanyProfiles!K$44&gt;=RAND(),0,1)</f>
        <v>1</v>
      </c>
      <c r="G2095" s="6">
        <f ca="1">IF(CompanyProfiles!L$44&gt;=RAND(),0,1)</f>
        <v>1</v>
      </c>
      <c r="H2095" s="6">
        <f ca="1">IF(CompanyProfiles!M$44&gt;=RAND(),0,1)</f>
        <v>0</v>
      </c>
      <c r="I2095" s="6">
        <f ca="1">IF(CompanyProfiles!N$44&gt;=RAND(),0,1)</f>
        <v>1</v>
      </c>
      <c r="J2095" s="12">
        <f ca="1">1-(SUM(COUNTIF(A2095:I2095,"= 1"))/CompanyProfiles!$F$47)</f>
        <v>0.22222222222222221</v>
      </c>
      <c r="K2095" s="6">
        <f ca="1">IF(J2095=0,0,IF(G2095=1,CompanyProfiles!$T$43+(RANDBETWEEN(CompanyProfiles!$R$43,CompanyProfiles!$S$43))/100,CompanyProfiles!$T$42+(RANDBETWEEN(CompanyProfiles!$R$42,CompanyProfiles!$S$42))/100))</f>
        <v>11624.516666666666</v>
      </c>
    </row>
    <row r="2096" spans="1:11" x14ac:dyDescent="0.2">
      <c r="A2096" s="6">
        <f ca="1">IF(CompanyProfiles!F$44&gt;=RAND(),0,1)</f>
        <v>1</v>
      </c>
      <c r="B2096" s="6">
        <f ca="1">IF(CompanyProfiles!G$44&gt;=RAND(),0,1)</f>
        <v>1</v>
      </c>
      <c r="C2096" s="6">
        <f ca="1">IF(CompanyProfiles!H$44&gt;=RAND(),0,1)</f>
        <v>1</v>
      </c>
      <c r="D2096" s="6">
        <f ca="1">IF(CompanyProfiles!I$44&gt;=RAND(),0,1)</f>
        <v>1</v>
      </c>
      <c r="E2096" s="6">
        <f ca="1">IF(CompanyProfiles!J$44&gt;=RAND(),0,1)</f>
        <v>1</v>
      </c>
      <c r="F2096" s="6">
        <f ca="1">IF(CompanyProfiles!K$44&gt;=RAND(),0,1)</f>
        <v>0</v>
      </c>
      <c r="G2096" s="6">
        <f ca="1">IF(CompanyProfiles!L$44&gt;=RAND(),0,1)</f>
        <v>1</v>
      </c>
      <c r="H2096" s="6">
        <f ca="1">IF(CompanyProfiles!M$44&gt;=RAND(),0,1)</f>
        <v>1</v>
      </c>
      <c r="I2096" s="6">
        <f ca="1">IF(CompanyProfiles!N$44&gt;=RAND(),0,1)</f>
        <v>0</v>
      </c>
      <c r="J2096" s="12">
        <f ca="1">1-(SUM(COUNTIF(A2096:I2096,"= 1"))/CompanyProfiles!$F$47)</f>
        <v>0.22222222222222221</v>
      </c>
      <c r="K2096" s="6">
        <f ca="1">IF(J2096=0,0,IF(G2096=1,CompanyProfiles!$T$43+(RANDBETWEEN(CompanyProfiles!$R$43,CompanyProfiles!$S$43))/100,CompanyProfiles!$T$42+(RANDBETWEEN(CompanyProfiles!$R$42,CompanyProfiles!$S$42))/100))</f>
        <v>15463.946666666667</v>
      </c>
    </row>
    <row r="2097" spans="1:11" x14ac:dyDescent="0.2">
      <c r="A2097" s="6">
        <f ca="1">IF(CompanyProfiles!F$44&gt;=RAND(),0,1)</f>
        <v>1</v>
      </c>
      <c r="B2097" s="6">
        <f ca="1">IF(CompanyProfiles!G$44&gt;=RAND(),0,1)</f>
        <v>0</v>
      </c>
      <c r="C2097" s="6">
        <f ca="1">IF(CompanyProfiles!H$44&gt;=RAND(),0,1)</f>
        <v>1</v>
      </c>
      <c r="D2097" s="6">
        <f ca="1">IF(CompanyProfiles!I$44&gt;=RAND(),0,1)</f>
        <v>1</v>
      </c>
      <c r="E2097" s="6">
        <f ca="1">IF(CompanyProfiles!J$44&gt;=RAND(),0,1)</f>
        <v>1</v>
      </c>
      <c r="F2097" s="6">
        <f ca="1">IF(CompanyProfiles!K$44&gt;=RAND(),0,1)</f>
        <v>1</v>
      </c>
      <c r="G2097" s="6">
        <f ca="1">IF(CompanyProfiles!L$44&gt;=RAND(),0,1)</f>
        <v>1</v>
      </c>
      <c r="H2097" s="6">
        <f ca="1">IF(CompanyProfiles!M$44&gt;=RAND(),0,1)</f>
        <v>1</v>
      </c>
      <c r="I2097" s="6">
        <f ca="1">IF(CompanyProfiles!N$44&gt;=RAND(),0,1)</f>
        <v>1</v>
      </c>
      <c r="J2097" s="12">
        <f ca="1">1-(SUM(COUNTIF(A2097:I2097,"= 1"))/CompanyProfiles!$F$47)</f>
        <v>0.11111111111111116</v>
      </c>
      <c r="K2097" s="6">
        <f ca="1">IF(J2097=0,0,IF(G2097=1,CompanyProfiles!$T$43+(RANDBETWEEN(CompanyProfiles!$R$43,CompanyProfiles!$S$43))/100,CompanyProfiles!$T$42+(RANDBETWEEN(CompanyProfiles!$R$42,CompanyProfiles!$S$42))/100))</f>
        <v>14204.536666666667</v>
      </c>
    </row>
    <row r="2098" spans="1:11" x14ac:dyDescent="0.2">
      <c r="A2098" s="6">
        <f ca="1">IF(CompanyProfiles!F$44&gt;=RAND(),0,1)</f>
        <v>1</v>
      </c>
      <c r="B2098" s="6">
        <f ca="1">IF(CompanyProfiles!G$44&gt;=RAND(),0,1)</f>
        <v>1</v>
      </c>
      <c r="C2098" s="6">
        <f ca="1">IF(CompanyProfiles!H$44&gt;=RAND(),0,1)</f>
        <v>1</v>
      </c>
      <c r="D2098" s="6">
        <f ca="1">IF(CompanyProfiles!I$44&gt;=RAND(),0,1)</f>
        <v>1</v>
      </c>
      <c r="E2098" s="6">
        <f ca="1">IF(CompanyProfiles!J$44&gt;=RAND(),0,1)</f>
        <v>1</v>
      </c>
      <c r="F2098" s="6">
        <f ca="1">IF(CompanyProfiles!K$44&gt;=RAND(),0,1)</f>
        <v>1</v>
      </c>
      <c r="G2098" s="6">
        <f ca="1">IF(CompanyProfiles!L$44&gt;=RAND(),0,1)</f>
        <v>1</v>
      </c>
      <c r="H2098" s="6">
        <f ca="1">IF(CompanyProfiles!M$44&gt;=RAND(),0,1)</f>
        <v>0</v>
      </c>
      <c r="I2098" s="6">
        <f ca="1">IF(CompanyProfiles!N$44&gt;=RAND(),0,1)</f>
        <v>1</v>
      </c>
      <c r="J2098" s="12">
        <f ca="1">1-(SUM(COUNTIF(A2098:I2098,"= 1"))/CompanyProfiles!$F$47)</f>
        <v>0.11111111111111116</v>
      </c>
      <c r="K2098" s="6">
        <f ca="1">IF(J2098=0,0,IF(G2098=1,CompanyProfiles!$T$43+(RANDBETWEEN(CompanyProfiles!$R$43,CompanyProfiles!$S$43))/100,CompanyProfiles!$T$42+(RANDBETWEEN(CompanyProfiles!$R$42,CompanyProfiles!$S$42))/100))</f>
        <v>11822.216666666667</v>
      </c>
    </row>
    <row r="2099" spans="1:11" x14ac:dyDescent="0.2">
      <c r="A2099" s="6">
        <f ca="1">IF(CompanyProfiles!F$44&gt;=RAND(),0,1)</f>
        <v>1</v>
      </c>
      <c r="B2099" s="6">
        <f ca="1">IF(CompanyProfiles!G$44&gt;=RAND(),0,1)</f>
        <v>1</v>
      </c>
      <c r="C2099" s="6">
        <f ca="1">IF(CompanyProfiles!H$44&gt;=RAND(),0,1)</f>
        <v>1</v>
      </c>
      <c r="D2099" s="6">
        <f ca="1">IF(CompanyProfiles!I$44&gt;=RAND(),0,1)</f>
        <v>1</v>
      </c>
      <c r="E2099" s="6">
        <f ca="1">IF(CompanyProfiles!J$44&gt;=RAND(),0,1)</f>
        <v>1</v>
      </c>
      <c r="F2099" s="6">
        <f ca="1">IF(CompanyProfiles!K$44&gt;=RAND(),0,1)</f>
        <v>1</v>
      </c>
      <c r="G2099" s="6">
        <f ca="1">IF(CompanyProfiles!L$44&gt;=RAND(),0,1)</f>
        <v>1</v>
      </c>
      <c r="H2099" s="6">
        <f ca="1">IF(CompanyProfiles!M$44&gt;=RAND(),0,1)</f>
        <v>1</v>
      </c>
      <c r="I2099" s="6">
        <f ca="1">IF(CompanyProfiles!N$44&gt;=RAND(),0,1)</f>
        <v>1</v>
      </c>
      <c r="J2099" s="12">
        <f ca="1">1-(SUM(COUNTIF(A2099:I2099,"= 1"))/CompanyProfiles!$F$47)</f>
        <v>0</v>
      </c>
      <c r="K2099" s="6">
        <f ca="1">IF(J2099=0,0,IF(G2099=1,CompanyProfiles!$T$43+(RANDBETWEEN(CompanyProfiles!$R$43,CompanyProfiles!$S$43))/100,CompanyProfiles!$T$42+(RANDBETWEEN(CompanyProfiles!$R$42,CompanyProfiles!$S$42))/100))</f>
        <v>0</v>
      </c>
    </row>
    <row r="2100" spans="1:11" x14ac:dyDescent="0.2">
      <c r="A2100" s="6">
        <f ca="1">IF(CompanyProfiles!F$44&gt;=RAND(),0,1)</f>
        <v>0</v>
      </c>
      <c r="B2100" s="6">
        <f ca="1">IF(CompanyProfiles!G$44&gt;=RAND(),0,1)</f>
        <v>0</v>
      </c>
      <c r="C2100" s="6">
        <f ca="1">IF(CompanyProfiles!H$44&gt;=RAND(),0,1)</f>
        <v>1</v>
      </c>
      <c r="D2100" s="6">
        <f ca="1">IF(CompanyProfiles!I$44&gt;=RAND(),0,1)</f>
        <v>1</v>
      </c>
      <c r="E2100" s="6">
        <f ca="1">IF(CompanyProfiles!J$44&gt;=RAND(),0,1)</f>
        <v>1</v>
      </c>
      <c r="F2100" s="6">
        <f ca="1">IF(CompanyProfiles!K$44&gt;=RAND(),0,1)</f>
        <v>0</v>
      </c>
      <c r="G2100" s="6">
        <f ca="1">IF(CompanyProfiles!L$44&gt;=RAND(),0,1)</f>
        <v>1</v>
      </c>
      <c r="H2100" s="6">
        <f ca="1">IF(CompanyProfiles!M$44&gt;=RAND(),0,1)</f>
        <v>1</v>
      </c>
      <c r="I2100" s="6">
        <f ca="1">IF(CompanyProfiles!N$44&gt;=RAND(),0,1)</f>
        <v>1</v>
      </c>
      <c r="J2100" s="12">
        <f ca="1">1-(SUM(COUNTIF(A2100:I2100,"= 1"))/CompanyProfiles!$F$47)</f>
        <v>0.33333333333333337</v>
      </c>
      <c r="K2100" s="6">
        <f ca="1">IF(J2100=0,0,IF(G2100=1,CompanyProfiles!$T$43+(RANDBETWEEN(CompanyProfiles!$R$43,CompanyProfiles!$S$43))/100,CompanyProfiles!$T$42+(RANDBETWEEN(CompanyProfiles!$R$42,CompanyProfiles!$S$42))/100))</f>
        <v>14968.496666666666</v>
      </c>
    </row>
    <row r="2101" spans="1:11" x14ac:dyDescent="0.2">
      <c r="A2101" s="6">
        <f ca="1">IF(CompanyProfiles!F$44&gt;=RAND(),0,1)</f>
        <v>1</v>
      </c>
      <c r="B2101" s="6">
        <f ca="1">IF(CompanyProfiles!G$44&gt;=RAND(),0,1)</f>
        <v>0</v>
      </c>
      <c r="C2101" s="6">
        <f ca="1">IF(CompanyProfiles!H$44&gt;=RAND(),0,1)</f>
        <v>0</v>
      </c>
      <c r="D2101" s="6">
        <f ca="1">IF(CompanyProfiles!I$44&gt;=RAND(),0,1)</f>
        <v>1</v>
      </c>
      <c r="E2101" s="6">
        <f ca="1">IF(CompanyProfiles!J$44&gt;=RAND(),0,1)</f>
        <v>1</v>
      </c>
      <c r="F2101" s="6">
        <f ca="1">IF(CompanyProfiles!K$44&gt;=RAND(),0,1)</f>
        <v>1</v>
      </c>
      <c r="G2101" s="6">
        <f ca="1">IF(CompanyProfiles!L$44&gt;=RAND(),0,1)</f>
        <v>1</v>
      </c>
      <c r="H2101" s="6">
        <f ca="1">IF(CompanyProfiles!M$44&gt;=RAND(),0,1)</f>
        <v>1</v>
      </c>
      <c r="I2101" s="6">
        <f ca="1">IF(CompanyProfiles!N$44&gt;=RAND(),0,1)</f>
        <v>1</v>
      </c>
      <c r="J2101" s="12">
        <f ca="1">1-(SUM(COUNTIF(A2101:I2101,"= 1"))/CompanyProfiles!$F$47)</f>
        <v>0.22222222222222221</v>
      </c>
      <c r="K2101" s="6">
        <f ca="1">IF(J2101=0,0,IF(G2101=1,CompanyProfiles!$T$43+(RANDBETWEEN(CompanyProfiles!$R$43,CompanyProfiles!$S$43))/100,CompanyProfiles!$T$42+(RANDBETWEEN(CompanyProfiles!$R$42,CompanyProfiles!$S$42))/100))</f>
        <v>8866.7966666666671</v>
      </c>
    </row>
    <row r="2102" spans="1:11" x14ac:dyDescent="0.2">
      <c r="A2102" s="6">
        <f ca="1">IF(CompanyProfiles!F$44&gt;=RAND(),0,1)</f>
        <v>0</v>
      </c>
      <c r="B2102" s="6">
        <f ca="1">IF(CompanyProfiles!G$44&gt;=RAND(),0,1)</f>
        <v>1</v>
      </c>
      <c r="C2102" s="6">
        <f ca="1">IF(CompanyProfiles!H$44&gt;=RAND(),0,1)</f>
        <v>1</v>
      </c>
      <c r="D2102" s="6">
        <f ca="1">IF(CompanyProfiles!I$44&gt;=RAND(),0,1)</f>
        <v>1</v>
      </c>
      <c r="E2102" s="6">
        <f ca="1">IF(CompanyProfiles!J$44&gt;=RAND(),0,1)</f>
        <v>0</v>
      </c>
      <c r="F2102" s="6">
        <f ca="1">IF(CompanyProfiles!K$44&gt;=RAND(),0,1)</f>
        <v>1</v>
      </c>
      <c r="G2102" s="6">
        <f ca="1">IF(CompanyProfiles!L$44&gt;=RAND(),0,1)</f>
        <v>0</v>
      </c>
      <c r="H2102" s="6">
        <f ca="1">IF(CompanyProfiles!M$44&gt;=RAND(),0,1)</f>
        <v>1</v>
      </c>
      <c r="I2102" s="6">
        <f ca="1">IF(CompanyProfiles!N$44&gt;=RAND(),0,1)</f>
        <v>1</v>
      </c>
      <c r="J2102" s="12">
        <f ca="1">1-(SUM(COUNTIF(A2102:I2102,"= 1"))/CompanyProfiles!$F$47)</f>
        <v>0.33333333333333337</v>
      </c>
      <c r="K2102" s="6">
        <f ca="1">IF(J2102=0,0,IF(G2102=1,CompanyProfiles!$T$43+(RANDBETWEEN(CompanyProfiles!$R$43,CompanyProfiles!$S$43))/100,CompanyProfiles!$T$42+(RANDBETWEEN(CompanyProfiles!$R$42,CompanyProfiles!$S$42))/100))</f>
        <v>2923.4466666666667</v>
      </c>
    </row>
    <row r="2103" spans="1:11" x14ac:dyDescent="0.2">
      <c r="A2103" s="6">
        <f ca="1">IF(CompanyProfiles!F$44&gt;=RAND(),0,1)</f>
        <v>1</v>
      </c>
      <c r="B2103" s="6">
        <f ca="1">IF(CompanyProfiles!G$44&gt;=RAND(),0,1)</f>
        <v>1</v>
      </c>
      <c r="C2103" s="6">
        <f ca="1">IF(CompanyProfiles!H$44&gt;=RAND(),0,1)</f>
        <v>1</v>
      </c>
      <c r="D2103" s="6">
        <f ca="1">IF(CompanyProfiles!I$44&gt;=RAND(),0,1)</f>
        <v>0</v>
      </c>
      <c r="E2103" s="6">
        <f ca="1">IF(CompanyProfiles!J$44&gt;=RAND(),0,1)</f>
        <v>1</v>
      </c>
      <c r="F2103" s="6">
        <f ca="1">IF(CompanyProfiles!K$44&gt;=RAND(),0,1)</f>
        <v>1</v>
      </c>
      <c r="G2103" s="6">
        <f ca="1">IF(CompanyProfiles!L$44&gt;=RAND(),0,1)</f>
        <v>1</v>
      </c>
      <c r="H2103" s="6">
        <f ca="1">IF(CompanyProfiles!M$44&gt;=RAND(),0,1)</f>
        <v>0</v>
      </c>
      <c r="I2103" s="6">
        <f ca="1">IF(CompanyProfiles!N$44&gt;=RAND(),0,1)</f>
        <v>1</v>
      </c>
      <c r="J2103" s="12">
        <f ca="1">1-(SUM(COUNTIF(A2103:I2103,"= 1"))/CompanyProfiles!$F$47)</f>
        <v>0.22222222222222221</v>
      </c>
      <c r="K2103" s="6">
        <f ca="1">IF(J2103=0,0,IF(G2103=1,CompanyProfiles!$T$43+(RANDBETWEEN(CompanyProfiles!$R$43,CompanyProfiles!$S$43))/100,CompanyProfiles!$T$42+(RANDBETWEEN(CompanyProfiles!$R$42,CompanyProfiles!$S$42))/100))</f>
        <v>8544.746666666666</v>
      </c>
    </row>
    <row r="2104" spans="1:11" x14ac:dyDescent="0.2">
      <c r="A2104" s="6">
        <f ca="1">IF(CompanyProfiles!F$44&gt;=RAND(),0,1)</f>
        <v>1</v>
      </c>
      <c r="B2104" s="6">
        <f ca="1">IF(CompanyProfiles!G$44&gt;=RAND(),0,1)</f>
        <v>1</v>
      </c>
      <c r="C2104" s="6">
        <f ca="1">IF(CompanyProfiles!H$44&gt;=RAND(),0,1)</f>
        <v>1</v>
      </c>
      <c r="D2104" s="6">
        <f ca="1">IF(CompanyProfiles!I$44&gt;=RAND(),0,1)</f>
        <v>1</v>
      </c>
      <c r="E2104" s="6">
        <f ca="1">IF(CompanyProfiles!J$44&gt;=RAND(),0,1)</f>
        <v>0</v>
      </c>
      <c r="F2104" s="6">
        <f ca="1">IF(CompanyProfiles!K$44&gt;=RAND(),0,1)</f>
        <v>1</v>
      </c>
      <c r="G2104" s="6">
        <f ca="1">IF(CompanyProfiles!L$44&gt;=RAND(),0,1)</f>
        <v>1</v>
      </c>
      <c r="H2104" s="6">
        <f ca="1">IF(CompanyProfiles!M$44&gt;=RAND(),0,1)</f>
        <v>1</v>
      </c>
      <c r="I2104" s="6">
        <f ca="1">IF(CompanyProfiles!N$44&gt;=RAND(),0,1)</f>
        <v>1</v>
      </c>
      <c r="J2104" s="12">
        <f ca="1">1-(SUM(COUNTIF(A2104:I2104,"= 1"))/CompanyProfiles!$F$47)</f>
        <v>0.11111111111111116</v>
      </c>
      <c r="K2104" s="6">
        <f ca="1">IF(J2104=0,0,IF(G2104=1,CompanyProfiles!$T$43+(RANDBETWEEN(CompanyProfiles!$R$43,CompanyProfiles!$S$43))/100,CompanyProfiles!$T$42+(RANDBETWEEN(CompanyProfiles!$R$42,CompanyProfiles!$S$42))/100))</f>
        <v>8118.916666666667</v>
      </c>
    </row>
    <row r="2105" spans="1:11" x14ac:dyDescent="0.2">
      <c r="A2105" s="6">
        <f ca="1">IF(CompanyProfiles!F$44&gt;=RAND(),0,1)</f>
        <v>0</v>
      </c>
      <c r="B2105" s="6">
        <f ca="1">IF(CompanyProfiles!G$44&gt;=RAND(),0,1)</f>
        <v>1</v>
      </c>
      <c r="C2105" s="6">
        <f ca="1">IF(CompanyProfiles!H$44&gt;=RAND(),0,1)</f>
        <v>0</v>
      </c>
      <c r="D2105" s="6">
        <f ca="1">IF(CompanyProfiles!I$44&gt;=RAND(),0,1)</f>
        <v>1</v>
      </c>
      <c r="E2105" s="6">
        <f ca="1">IF(CompanyProfiles!J$44&gt;=RAND(),0,1)</f>
        <v>1</v>
      </c>
      <c r="F2105" s="6">
        <f ca="1">IF(CompanyProfiles!K$44&gt;=RAND(),0,1)</f>
        <v>1</v>
      </c>
      <c r="G2105" s="6">
        <f ca="1">IF(CompanyProfiles!L$44&gt;=RAND(),0,1)</f>
        <v>1</v>
      </c>
      <c r="H2105" s="6">
        <f ca="1">IF(CompanyProfiles!M$44&gt;=RAND(),0,1)</f>
        <v>1</v>
      </c>
      <c r="I2105" s="6">
        <f ca="1">IF(CompanyProfiles!N$44&gt;=RAND(),0,1)</f>
        <v>1</v>
      </c>
      <c r="J2105" s="12">
        <f ca="1">1-(SUM(COUNTIF(A2105:I2105,"= 1"))/CompanyProfiles!$F$47)</f>
        <v>0.22222222222222221</v>
      </c>
      <c r="K2105" s="6">
        <f ca="1">IF(J2105=0,0,IF(G2105=1,CompanyProfiles!$T$43+(RANDBETWEEN(CompanyProfiles!$R$43,CompanyProfiles!$S$43))/100,CompanyProfiles!$T$42+(RANDBETWEEN(CompanyProfiles!$R$42,CompanyProfiles!$S$42))/100))</f>
        <v>12245.726666666667</v>
      </c>
    </row>
    <row r="2106" spans="1:11" x14ac:dyDescent="0.2">
      <c r="A2106" s="6">
        <f ca="1">IF(CompanyProfiles!F$44&gt;=RAND(),0,1)</f>
        <v>1</v>
      </c>
      <c r="B2106" s="6">
        <f ca="1">IF(CompanyProfiles!G$44&gt;=RAND(),0,1)</f>
        <v>0</v>
      </c>
      <c r="C2106" s="6">
        <f ca="1">IF(CompanyProfiles!H$44&gt;=RAND(),0,1)</f>
        <v>0</v>
      </c>
      <c r="D2106" s="6">
        <f ca="1">IF(CompanyProfiles!I$44&gt;=RAND(),0,1)</f>
        <v>1</v>
      </c>
      <c r="E2106" s="6">
        <f ca="1">IF(CompanyProfiles!J$44&gt;=RAND(),0,1)</f>
        <v>0</v>
      </c>
      <c r="F2106" s="6">
        <f ca="1">IF(CompanyProfiles!K$44&gt;=RAND(),0,1)</f>
        <v>0</v>
      </c>
      <c r="G2106" s="6">
        <f ca="1">IF(CompanyProfiles!L$44&gt;=RAND(),0,1)</f>
        <v>1</v>
      </c>
      <c r="H2106" s="6">
        <f ca="1">IF(CompanyProfiles!M$44&gt;=RAND(),0,1)</f>
        <v>0</v>
      </c>
      <c r="I2106" s="6">
        <f ca="1">IF(CompanyProfiles!N$44&gt;=RAND(),0,1)</f>
        <v>1</v>
      </c>
      <c r="J2106" s="12">
        <f ca="1">1-(SUM(COUNTIF(A2106:I2106,"= 1"))/CompanyProfiles!$F$47)</f>
        <v>0.55555555555555558</v>
      </c>
      <c r="K2106" s="6">
        <f ca="1">IF(J2106=0,0,IF(G2106=1,CompanyProfiles!$T$43+(RANDBETWEEN(CompanyProfiles!$R$43,CompanyProfiles!$S$43))/100,CompanyProfiles!$T$42+(RANDBETWEEN(CompanyProfiles!$R$42,CompanyProfiles!$S$42))/100))</f>
        <v>7206.0266666666666</v>
      </c>
    </row>
    <row r="2107" spans="1:11" x14ac:dyDescent="0.2">
      <c r="A2107" s="6">
        <f ca="1">IF(CompanyProfiles!F$44&gt;=RAND(),0,1)</f>
        <v>0</v>
      </c>
      <c r="B2107" s="6">
        <f ca="1">IF(CompanyProfiles!G$44&gt;=RAND(),0,1)</f>
        <v>1</v>
      </c>
      <c r="C2107" s="6">
        <f ca="1">IF(CompanyProfiles!H$44&gt;=RAND(),0,1)</f>
        <v>0</v>
      </c>
      <c r="D2107" s="6">
        <f ca="1">IF(CompanyProfiles!I$44&gt;=RAND(),0,1)</f>
        <v>1</v>
      </c>
      <c r="E2107" s="6">
        <f ca="1">IF(CompanyProfiles!J$44&gt;=RAND(),0,1)</f>
        <v>1</v>
      </c>
      <c r="F2107" s="6">
        <f ca="1">IF(CompanyProfiles!K$44&gt;=RAND(),0,1)</f>
        <v>1</v>
      </c>
      <c r="G2107" s="6">
        <f ca="1">IF(CompanyProfiles!L$44&gt;=RAND(),0,1)</f>
        <v>1</v>
      </c>
      <c r="H2107" s="6">
        <f ca="1">IF(CompanyProfiles!M$44&gt;=RAND(),0,1)</f>
        <v>1</v>
      </c>
      <c r="I2107" s="6">
        <f ca="1">IF(CompanyProfiles!N$44&gt;=RAND(),0,1)</f>
        <v>1</v>
      </c>
      <c r="J2107" s="12">
        <f ca="1">1-(SUM(COUNTIF(A2107:I2107,"= 1"))/CompanyProfiles!$F$47)</f>
        <v>0.22222222222222221</v>
      </c>
      <c r="K2107" s="6">
        <f ca="1">IF(J2107=0,0,IF(G2107=1,CompanyProfiles!$T$43+(RANDBETWEEN(CompanyProfiles!$R$43,CompanyProfiles!$S$43))/100,CompanyProfiles!$T$42+(RANDBETWEEN(CompanyProfiles!$R$42,CompanyProfiles!$S$42))/100))</f>
        <v>15082.246666666666</v>
      </c>
    </row>
    <row r="2108" spans="1:11" x14ac:dyDescent="0.2">
      <c r="A2108" s="6">
        <f ca="1">IF(CompanyProfiles!F$44&gt;=RAND(),0,1)</f>
        <v>1</v>
      </c>
      <c r="B2108" s="6">
        <f ca="1">IF(CompanyProfiles!G$44&gt;=RAND(),0,1)</f>
        <v>1</v>
      </c>
      <c r="C2108" s="6">
        <f ca="1">IF(CompanyProfiles!H$44&gt;=RAND(),0,1)</f>
        <v>1</v>
      </c>
      <c r="D2108" s="6">
        <f ca="1">IF(CompanyProfiles!I$44&gt;=RAND(),0,1)</f>
        <v>0</v>
      </c>
      <c r="E2108" s="6">
        <f ca="1">IF(CompanyProfiles!J$44&gt;=RAND(),0,1)</f>
        <v>1</v>
      </c>
      <c r="F2108" s="6">
        <f ca="1">IF(CompanyProfiles!K$44&gt;=RAND(),0,1)</f>
        <v>1</v>
      </c>
      <c r="G2108" s="6">
        <f ca="1">IF(CompanyProfiles!L$44&gt;=RAND(),0,1)</f>
        <v>1</v>
      </c>
      <c r="H2108" s="6">
        <f ca="1">IF(CompanyProfiles!M$44&gt;=RAND(),0,1)</f>
        <v>1</v>
      </c>
      <c r="I2108" s="6">
        <f ca="1">IF(CompanyProfiles!N$44&gt;=RAND(),0,1)</f>
        <v>0</v>
      </c>
      <c r="J2108" s="12">
        <f ca="1">1-(SUM(COUNTIF(A2108:I2108,"= 1"))/CompanyProfiles!$F$47)</f>
        <v>0.22222222222222221</v>
      </c>
      <c r="K2108" s="6">
        <f ca="1">IF(J2108=0,0,IF(G2108=1,CompanyProfiles!$T$43+(RANDBETWEEN(CompanyProfiles!$R$43,CompanyProfiles!$S$43))/100,CompanyProfiles!$T$42+(RANDBETWEEN(CompanyProfiles!$R$42,CompanyProfiles!$S$42))/100))</f>
        <v>13415.416666666668</v>
      </c>
    </row>
    <row r="2109" spans="1:11" x14ac:dyDescent="0.2">
      <c r="A2109" s="6">
        <f ca="1">IF(CompanyProfiles!F$44&gt;=RAND(),0,1)</f>
        <v>1</v>
      </c>
      <c r="B2109" s="6">
        <f ca="1">IF(CompanyProfiles!G$44&gt;=RAND(),0,1)</f>
        <v>1</v>
      </c>
      <c r="C2109" s="6">
        <f ca="1">IF(CompanyProfiles!H$44&gt;=RAND(),0,1)</f>
        <v>1</v>
      </c>
      <c r="D2109" s="6">
        <f ca="1">IF(CompanyProfiles!I$44&gt;=RAND(),0,1)</f>
        <v>1</v>
      </c>
      <c r="E2109" s="6">
        <f ca="1">IF(CompanyProfiles!J$44&gt;=RAND(),0,1)</f>
        <v>1</v>
      </c>
      <c r="F2109" s="6">
        <f ca="1">IF(CompanyProfiles!K$44&gt;=RAND(),0,1)</f>
        <v>1</v>
      </c>
      <c r="G2109" s="6">
        <f ca="1">IF(CompanyProfiles!L$44&gt;=RAND(),0,1)</f>
        <v>1</v>
      </c>
      <c r="H2109" s="6">
        <f ca="1">IF(CompanyProfiles!M$44&gt;=RAND(),0,1)</f>
        <v>1</v>
      </c>
      <c r="I2109" s="6">
        <f ca="1">IF(CompanyProfiles!N$44&gt;=RAND(),0,1)</f>
        <v>1</v>
      </c>
      <c r="J2109" s="12">
        <f ca="1">1-(SUM(COUNTIF(A2109:I2109,"= 1"))/CompanyProfiles!$F$47)</f>
        <v>0</v>
      </c>
      <c r="K2109" s="6">
        <f ca="1">IF(J2109=0,0,IF(G2109=1,CompanyProfiles!$T$43+(RANDBETWEEN(CompanyProfiles!$R$43,CompanyProfiles!$S$43))/100,CompanyProfiles!$T$42+(RANDBETWEEN(CompanyProfiles!$R$42,CompanyProfiles!$S$42))/100))</f>
        <v>0</v>
      </c>
    </row>
    <row r="2110" spans="1:11" x14ac:dyDescent="0.2">
      <c r="A2110" s="6">
        <f ca="1">IF(CompanyProfiles!F$44&gt;=RAND(),0,1)</f>
        <v>1</v>
      </c>
      <c r="B2110" s="6">
        <f ca="1">IF(CompanyProfiles!G$44&gt;=RAND(),0,1)</f>
        <v>1</v>
      </c>
      <c r="C2110" s="6">
        <f ca="1">IF(CompanyProfiles!H$44&gt;=RAND(),0,1)</f>
        <v>0</v>
      </c>
      <c r="D2110" s="6">
        <f ca="1">IF(CompanyProfiles!I$44&gt;=RAND(),0,1)</f>
        <v>1</v>
      </c>
      <c r="E2110" s="6">
        <f ca="1">IF(CompanyProfiles!J$44&gt;=RAND(),0,1)</f>
        <v>1</v>
      </c>
      <c r="F2110" s="6">
        <f ca="1">IF(CompanyProfiles!K$44&gt;=RAND(),0,1)</f>
        <v>1</v>
      </c>
      <c r="G2110" s="6">
        <f ca="1">IF(CompanyProfiles!L$44&gt;=RAND(),0,1)</f>
        <v>1</v>
      </c>
      <c r="H2110" s="6">
        <f ca="1">IF(CompanyProfiles!M$44&gt;=RAND(),0,1)</f>
        <v>1</v>
      </c>
      <c r="I2110" s="6">
        <f ca="1">IF(CompanyProfiles!N$44&gt;=RAND(),0,1)</f>
        <v>0</v>
      </c>
      <c r="J2110" s="12">
        <f ca="1">1-(SUM(COUNTIF(A2110:I2110,"= 1"))/CompanyProfiles!$F$47)</f>
        <v>0.22222222222222221</v>
      </c>
      <c r="K2110" s="6">
        <f ca="1">IF(J2110=0,0,IF(G2110=1,CompanyProfiles!$T$43+(RANDBETWEEN(CompanyProfiles!$R$43,CompanyProfiles!$S$43))/100,CompanyProfiles!$T$42+(RANDBETWEEN(CompanyProfiles!$R$42,CompanyProfiles!$S$42))/100))</f>
        <v>13061.216666666667</v>
      </c>
    </row>
    <row r="2111" spans="1:11" x14ac:dyDescent="0.2">
      <c r="A2111" s="6">
        <f ca="1">IF(CompanyProfiles!F$44&gt;=RAND(),0,1)</f>
        <v>1</v>
      </c>
      <c r="B2111" s="6">
        <f ca="1">IF(CompanyProfiles!G$44&gt;=RAND(),0,1)</f>
        <v>1</v>
      </c>
      <c r="C2111" s="6">
        <f ca="1">IF(CompanyProfiles!H$44&gt;=RAND(),0,1)</f>
        <v>1</v>
      </c>
      <c r="D2111" s="6">
        <f ca="1">IF(CompanyProfiles!I$44&gt;=RAND(),0,1)</f>
        <v>1</v>
      </c>
      <c r="E2111" s="6">
        <f ca="1">IF(CompanyProfiles!J$44&gt;=RAND(),0,1)</f>
        <v>1</v>
      </c>
      <c r="F2111" s="6">
        <f ca="1">IF(CompanyProfiles!K$44&gt;=RAND(),0,1)</f>
        <v>1</v>
      </c>
      <c r="G2111" s="6">
        <f ca="1">IF(CompanyProfiles!L$44&gt;=RAND(),0,1)</f>
        <v>0</v>
      </c>
      <c r="H2111" s="6">
        <f ca="1">IF(CompanyProfiles!M$44&gt;=RAND(),0,1)</f>
        <v>1</v>
      </c>
      <c r="I2111" s="6">
        <f ca="1">IF(CompanyProfiles!N$44&gt;=RAND(),0,1)</f>
        <v>1</v>
      </c>
      <c r="J2111" s="12">
        <f ca="1">1-(SUM(COUNTIF(A2111:I2111,"= 1"))/CompanyProfiles!$F$47)</f>
        <v>0.11111111111111116</v>
      </c>
      <c r="K2111" s="6">
        <f ca="1">IF(J2111=0,0,IF(G2111=1,CompanyProfiles!$T$43+(RANDBETWEEN(CompanyProfiles!$R$43,CompanyProfiles!$S$43))/100,CompanyProfiles!$T$42+(RANDBETWEEN(CompanyProfiles!$R$42,CompanyProfiles!$S$42))/100))</f>
        <v>4284.1066666666666</v>
      </c>
    </row>
    <row r="2112" spans="1:11" x14ac:dyDescent="0.2">
      <c r="A2112" s="6">
        <f ca="1">IF(CompanyProfiles!F$44&gt;=RAND(),0,1)</f>
        <v>1</v>
      </c>
      <c r="B2112" s="6">
        <f ca="1">IF(CompanyProfiles!G$44&gt;=RAND(),0,1)</f>
        <v>0</v>
      </c>
      <c r="C2112" s="6">
        <f ca="1">IF(CompanyProfiles!H$44&gt;=RAND(),0,1)</f>
        <v>1</v>
      </c>
      <c r="D2112" s="6">
        <f ca="1">IF(CompanyProfiles!I$44&gt;=RAND(),0,1)</f>
        <v>1</v>
      </c>
      <c r="E2112" s="6">
        <f ca="1">IF(CompanyProfiles!J$44&gt;=RAND(),0,1)</f>
        <v>1</v>
      </c>
      <c r="F2112" s="6">
        <f ca="1">IF(CompanyProfiles!K$44&gt;=RAND(),0,1)</f>
        <v>1</v>
      </c>
      <c r="G2112" s="6">
        <f ca="1">IF(CompanyProfiles!L$44&gt;=RAND(),0,1)</f>
        <v>1</v>
      </c>
      <c r="H2112" s="6">
        <f ca="1">IF(CompanyProfiles!M$44&gt;=RAND(),0,1)</f>
        <v>1</v>
      </c>
      <c r="I2112" s="6">
        <f ca="1">IF(CompanyProfiles!N$44&gt;=RAND(),0,1)</f>
        <v>1</v>
      </c>
      <c r="J2112" s="12">
        <f ca="1">1-(SUM(COUNTIF(A2112:I2112,"= 1"))/CompanyProfiles!$F$47)</f>
        <v>0.11111111111111116</v>
      </c>
      <c r="K2112" s="6">
        <f ca="1">IF(J2112=0,0,IF(G2112=1,CompanyProfiles!$T$43+(RANDBETWEEN(CompanyProfiles!$R$43,CompanyProfiles!$S$43))/100,CompanyProfiles!$T$42+(RANDBETWEEN(CompanyProfiles!$R$42,CompanyProfiles!$S$42))/100))</f>
        <v>13037.296666666667</v>
      </c>
    </row>
    <row r="2113" spans="1:11" x14ac:dyDescent="0.2">
      <c r="A2113" s="6">
        <f ca="1">IF(CompanyProfiles!F$44&gt;=RAND(),0,1)</f>
        <v>1</v>
      </c>
      <c r="B2113" s="6">
        <f ca="1">IF(CompanyProfiles!G$44&gt;=RAND(),0,1)</f>
        <v>0</v>
      </c>
      <c r="C2113" s="6">
        <f ca="1">IF(CompanyProfiles!H$44&gt;=RAND(),0,1)</f>
        <v>1</v>
      </c>
      <c r="D2113" s="6">
        <f ca="1">IF(CompanyProfiles!I$44&gt;=RAND(),0,1)</f>
        <v>1</v>
      </c>
      <c r="E2113" s="6">
        <f ca="1">IF(CompanyProfiles!J$44&gt;=RAND(),0,1)</f>
        <v>0</v>
      </c>
      <c r="F2113" s="6">
        <f ca="1">IF(CompanyProfiles!K$44&gt;=RAND(),0,1)</f>
        <v>1</v>
      </c>
      <c r="G2113" s="6">
        <f ca="1">IF(CompanyProfiles!L$44&gt;=RAND(),0,1)</f>
        <v>1</v>
      </c>
      <c r="H2113" s="6">
        <f ca="1">IF(CompanyProfiles!M$44&gt;=RAND(),0,1)</f>
        <v>1</v>
      </c>
      <c r="I2113" s="6">
        <f ca="1">IF(CompanyProfiles!N$44&gt;=RAND(),0,1)</f>
        <v>0</v>
      </c>
      <c r="J2113" s="12">
        <f ca="1">1-(SUM(COUNTIF(A2113:I2113,"= 1"))/CompanyProfiles!$F$47)</f>
        <v>0.33333333333333337</v>
      </c>
      <c r="K2113" s="6">
        <f ca="1">IF(J2113=0,0,IF(G2113=1,CompanyProfiles!$T$43+(RANDBETWEEN(CompanyProfiles!$R$43,CompanyProfiles!$S$43))/100,CompanyProfiles!$T$42+(RANDBETWEEN(CompanyProfiles!$R$42,CompanyProfiles!$S$42))/100))</f>
        <v>12941.256666666668</v>
      </c>
    </row>
    <row r="2114" spans="1:11" x14ac:dyDescent="0.2">
      <c r="A2114" s="6">
        <f ca="1">IF(CompanyProfiles!F$44&gt;=RAND(),0,1)</f>
        <v>0</v>
      </c>
      <c r="B2114" s="6">
        <f ca="1">IF(CompanyProfiles!G$44&gt;=RAND(),0,1)</f>
        <v>1</v>
      </c>
      <c r="C2114" s="6">
        <f ca="1">IF(CompanyProfiles!H$44&gt;=RAND(),0,1)</f>
        <v>1</v>
      </c>
      <c r="D2114" s="6">
        <f ca="1">IF(CompanyProfiles!I$44&gt;=RAND(),0,1)</f>
        <v>1</v>
      </c>
      <c r="E2114" s="6">
        <f ca="1">IF(CompanyProfiles!J$44&gt;=RAND(),0,1)</f>
        <v>1</v>
      </c>
      <c r="F2114" s="6">
        <f ca="1">IF(CompanyProfiles!K$44&gt;=RAND(),0,1)</f>
        <v>1</v>
      </c>
      <c r="G2114" s="6">
        <f ca="1">IF(CompanyProfiles!L$44&gt;=RAND(),0,1)</f>
        <v>1</v>
      </c>
      <c r="H2114" s="6">
        <f ca="1">IF(CompanyProfiles!M$44&gt;=RAND(),0,1)</f>
        <v>0</v>
      </c>
      <c r="I2114" s="6">
        <f ca="1">IF(CompanyProfiles!N$44&gt;=RAND(),0,1)</f>
        <v>1</v>
      </c>
      <c r="J2114" s="12">
        <f ca="1">1-(SUM(COUNTIF(A2114:I2114,"= 1"))/CompanyProfiles!$F$47)</f>
        <v>0.22222222222222221</v>
      </c>
      <c r="K2114" s="6">
        <f ca="1">IF(J2114=0,0,IF(G2114=1,CompanyProfiles!$T$43+(RANDBETWEEN(CompanyProfiles!$R$43,CompanyProfiles!$S$43))/100,CompanyProfiles!$T$42+(RANDBETWEEN(CompanyProfiles!$R$42,CompanyProfiles!$S$42))/100))</f>
        <v>8308.7266666666674</v>
      </c>
    </row>
    <row r="2115" spans="1:11" x14ac:dyDescent="0.2">
      <c r="A2115" s="6">
        <f ca="1">IF(CompanyProfiles!F$44&gt;=RAND(),0,1)</f>
        <v>1</v>
      </c>
      <c r="B2115" s="6">
        <f ca="1">IF(CompanyProfiles!G$44&gt;=RAND(),0,1)</f>
        <v>1</v>
      </c>
      <c r="C2115" s="6">
        <f ca="1">IF(CompanyProfiles!H$44&gt;=RAND(),0,1)</f>
        <v>1</v>
      </c>
      <c r="D2115" s="6">
        <f ca="1">IF(CompanyProfiles!I$44&gt;=RAND(),0,1)</f>
        <v>1</v>
      </c>
      <c r="E2115" s="6">
        <f ca="1">IF(CompanyProfiles!J$44&gt;=RAND(),0,1)</f>
        <v>1</v>
      </c>
      <c r="F2115" s="6">
        <f ca="1">IF(CompanyProfiles!K$44&gt;=RAND(),0,1)</f>
        <v>1</v>
      </c>
      <c r="G2115" s="6">
        <f ca="1">IF(CompanyProfiles!L$44&gt;=RAND(),0,1)</f>
        <v>0</v>
      </c>
      <c r="H2115" s="6">
        <f ca="1">IF(CompanyProfiles!M$44&gt;=RAND(),0,1)</f>
        <v>0</v>
      </c>
      <c r="I2115" s="6">
        <f ca="1">IF(CompanyProfiles!N$44&gt;=RAND(),0,1)</f>
        <v>1</v>
      </c>
      <c r="J2115" s="12">
        <f ca="1">1-(SUM(COUNTIF(A2115:I2115,"= 1"))/CompanyProfiles!$F$47)</f>
        <v>0.22222222222222221</v>
      </c>
      <c r="K2115" s="6">
        <f ca="1">IF(J2115=0,0,IF(G2115=1,CompanyProfiles!$T$43+(RANDBETWEEN(CompanyProfiles!$R$43,CompanyProfiles!$S$43))/100,CompanyProfiles!$T$42+(RANDBETWEEN(CompanyProfiles!$R$42,CompanyProfiles!$S$42))/100))</f>
        <v>1194.7666666666667</v>
      </c>
    </row>
    <row r="2116" spans="1:11" x14ac:dyDescent="0.2">
      <c r="A2116" s="6">
        <f ca="1">IF(CompanyProfiles!F$44&gt;=RAND(),0,1)</f>
        <v>1</v>
      </c>
      <c r="B2116" s="6">
        <f ca="1">IF(CompanyProfiles!G$44&gt;=RAND(),0,1)</f>
        <v>0</v>
      </c>
      <c r="C2116" s="6">
        <f ca="1">IF(CompanyProfiles!H$44&gt;=RAND(),0,1)</f>
        <v>1</v>
      </c>
      <c r="D2116" s="6">
        <f ca="1">IF(CompanyProfiles!I$44&gt;=RAND(),0,1)</f>
        <v>1</v>
      </c>
      <c r="E2116" s="6">
        <f ca="1">IF(CompanyProfiles!J$44&gt;=RAND(),0,1)</f>
        <v>1</v>
      </c>
      <c r="F2116" s="6">
        <f ca="1">IF(CompanyProfiles!K$44&gt;=RAND(),0,1)</f>
        <v>1</v>
      </c>
      <c r="G2116" s="6">
        <f ca="1">IF(CompanyProfiles!L$44&gt;=RAND(),0,1)</f>
        <v>1</v>
      </c>
      <c r="H2116" s="6">
        <f ca="1">IF(CompanyProfiles!M$44&gt;=RAND(),0,1)</f>
        <v>1</v>
      </c>
      <c r="I2116" s="6">
        <f ca="1">IF(CompanyProfiles!N$44&gt;=RAND(),0,1)</f>
        <v>1</v>
      </c>
      <c r="J2116" s="12">
        <f ca="1">1-(SUM(COUNTIF(A2116:I2116,"= 1"))/CompanyProfiles!$F$47)</f>
        <v>0.11111111111111116</v>
      </c>
      <c r="K2116" s="6">
        <f ca="1">IF(J2116=0,0,IF(G2116=1,CompanyProfiles!$T$43+(RANDBETWEEN(CompanyProfiles!$R$43,CompanyProfiles!$S$43))/100,CompanyProfiles!$T$42+(RANDBETWEEN(CompanyProfiles!$R$42,CompanyProfiles!$S$42))/100))</f>
        <v>10634.376666666667</v>
      </c>
    </row>
    <row r="2117" spans="1:11" x14ac:dyDescent="0.2">
      <c r="A2117" s="6">
        <f ca="1">IF(CompanyProfiles!F$44&gt;=RAND(),0,1)</f>
        <v>1</v>
      </c>
      <c r="B2117" s="6">
        <f ca="1">IF(CompanyProfiles!G$44&gt;=RAND(),0,1)</f>
        <v>1</v>
      </c>
      <c r="C2117" s="6">
        <f ca="1">IF(CompanyProfiles!H$44&gt;=RAND(),0,1)</f>
        <v>0</v>
      </c>
      <c r="D2117" s="6">
        <f ca="1">IF(CompanyProfiles!I$44&gt;=RAND(),0,1)</f>
        <v>1</v>
      </c>
      <c r="E2117" s="6">
        <f ca="1">IF(CompanyProfiles!J$44&gt;=RAND(),0,1)</f>
        <v>1</v>
      </c>
      <c r="F2117" s="6">
        <f ca="1">IF(CompanyProfiles!K$44&gt;=RAND(),0,1)</f>
        <v>0</v>
      </c>
      <c r="G2117" s="6">
        <f ca="1">IF(CompanyProfiles!L$44&gt;=RAND(),0,1)</f>
        <v>1</v>
      </c>
      <c r="H2117" s="6">
        <f ca="1">IF(CompanyProfiles!M$44&gt;=RAND(),0,1)</f>
        <v>1</v>
      </c>
      <c r="I2117" s="6">
        <f ca="1">IF(CompanyProfiles!N$44&gt;=RAND(),0,1)</f>
        <v>1</v>
      </c>
      <c r="J2117" s="12">
        <f ca="1">1-(SUM(COUNTIF(A2117:I2117,"= 1"))/CompanyProfiles!$F$47)</f>
        <v>0.22222222222222221</v>
      </c>
      <c r="K2117" s="6">
        <f ca="1">IF(J2117=0,0,IF(G2117=1,CompanyProfiles!$T$43+(RANDBETWEEN(CompanyProfiles!$R$43,CompanyProfiles!$S$43))/100,CompanyProfiles!$T$42+(RANDBETWEEN(CompanyProfiles!$R$42,CompanyProfiles!$S$42))/100))</f>
        <v>8330.4666666666672</v>
      </c>
    </row>
    <row r="2118" spans="1:11" x14ac:dyDescent="0.2">
      <c r="A2118" s="6">
        <f ca="1">IF(CompanyProfiles!F$44&gt;=RAND(),0,1)</f>
        <v>1</v>
      </c>
      <c r="B2118" s="6">
        <f ca="1">IF(CompanyProfiles!G$44&gt;=RAND(),0,1)</f>
        <v>0</v>
      </c>
      <c r="C2118" s="6">
        <f ca="1">IF(CompanyProfiles!H$44&gt;=RAND(),0,1)</f>
        <v>0</v>
      </c>
      <c r="D2118" s="6">
        <f ca="1">IF(CompanyProfiles!I$44&gt;=RAND(),0,1)</f>
        <v>0</v>
      </c>
      <c r="E2118" s="6">
        <f ca="1">IF(CompanyProfiles!J$44&gt;=RAND(),0,1)</f>
        <v>1</v>
      </c>
      <c r="F2118" s="6">
        <f ca="1">IF(CompanyProfiles!K$44&gt;=RAND(),0,1)</f>
        <v>1</v>
      </c>
      <c r="G2118" s="6">
        <f ca="1">IF(CompanyProfiles!L$44&gt;=RAND(),0,1)</f>
        <v>1</v>
      </c>
      <c r="H2118" s="6">
        <f ca="1">IF(CompanyProfiles!M$44&gt;=RAND(),0,1)</f>
        <v>0</v>
      </c>
      <c r="I2118" s="6">
        <f ca="1">IF(CompanyProfiles!N$44&gt;=RAND(),0,1)</f>
        <v>1</v>
      </c>
      <c r="J2118" s="12">
        <f ca="1">1-(SUM(COUNTIF(A2118:I2118,"= 1"))/CompanyProfiles!$F$47)</f>
        <v>0.44444444444444442</v>
      </c>
      <c r="K2118" s="6">
        <f ca="1">IF(J2118=0,0,IF(G2118=1,CompanyProfiles!$T$43+(RANDBETWEEN(CompanyProfiles!$R$43,CompanyProfiles!$S$43))/100,CompanyProfiles!$T$42+(RANDBETWEEN(CompanyProfiles!$R$42,CompanyProfiles!$S$42))/100))</f>
        <v>6401.0266666666666</v>
      </c>
    </row>
    <row r="2119" spans="1:11" x14ac:dyDescent="0.2">
      <c r="A2119" s="6">
        <f ca="1">IF(CompanyProfiles!F$44&gt;=RAND(),0,1)</f>
        <v>1</v>
      </c>
      <c r="B2119" s="6">
        <f ca="1">IF(CompanyProfiles!G$44&gt;=RAND(),0,1)</f>
        <v>1</v>
      </c>
      <c r="C2119" s="6">
        <f ca="1">IF(CompanyProfiles!H$44&gt;=RAND(),0,1)</f>
        <v>1</v>
      </c>
      <c r="D2119" s="6">
        <f ca="1">IF(CompanyProfiles!I$44&gt;=RAND(),0,1)</f>
        <v>1</v>
      </c>
      <c r="E2119" s="6">
        <f ca="1">IF(CompanyProfiles!J$44&gt;=RAND(),0,1)</f>
        <v>1</v>
      </c>
      <c r="F2119" s="6">
        <f ca="1">IF(CompanyProfiles!K$44&gt;=RAND(),0,1)</f>
        <v>1</v>
      </c>
      <c r="G2119" s="6">
        <f ca="1">IF(CompanyProfiles!L$44&gt;=RAND(),0,1)</f>
        <v>1</v>
      </c>
      <c r="H2119" s="6">
        <f ca="1">IF(CompanyProfiles!M$44&gt;=RAND(),0,1)</f>
        <v>1</v>
      </c>
      <c r="I2119" s="6">
        <f ca="1">IF(CompanyProfiles!N$44&gt;=RAND(),0,1)</f>
        <v>1</v>
      </c>
      <c r="J2119" s="12">
        <f ca="1">1-(SUM(COUNTIF(A2119:I2119,"= 1"))/CompanyProfiles!$F$47)</f>
        <v>0</v>
      </c>
      <c r="K2119" s="6">
        <f ca="1">IF(J2119=0,0,IF(G2119=1,CompanyProfiles!$T$43+(RANDBETWEEN(CompanyProfiles!$R$43,CompanyProfiles!$S$43))/100,CompanyProfiles!$T$42+(RANDBETWEEN(CompanyProfiles!$R$42,CompanyProfiles!$S$42))/100))</f>
        <v>0</v>
      </c>
    </row>
    <row r="2120" spans="1:11" x14ac:dyDescent="0.2">
      <c r="A2120" s="6">
        <f ca="1">IF(CompanyProfiles!F$44&gt;=RAND(),0,1)</f>
        <v>1</v>
      </c>
      <c r="B2120" s="6">
        <f ca="1">IF(CompanyProfiles!G$44&gt;=RAND(),0,1)</f>
        <v>1</v>
      </c>
      <c r="C2120" s="6">
        <f ca="1">IF(CompanyProfiles!H$44&gt;=RAND(),0,1)</f>
        <v>1</v>
      </c>
      <c r="D2120" s="6">
        <f ca="1">IF(CompanyProfiles!I$44&gt;=RAND(),0,1)</f>
        <v>1</v>
      </c>
      <c r="E2120" s="6">
        <f ca="1">IF(CompanyProfiles!J$44&gt;=RAND(),0,1)</f>
        <v>0</v>
      </c>
      <c r="F2120" s="6">
        <f ca="1">IF(CompanyProfiles!K$44&gt;=RAND(),0,1)</f>
        <v>1</v>
      </c>
      <c r="G2120" s="6">
        <f ca="1">IF(CompanyProfiles!L$44&gt;=RAND(),0,1)</f>
        <v>1</v>
      </c>
      <c r="H2120" s="6">
        <f ca="1">IF(CompanyProfiles!M$44&gt;=RAND(),0,1)</f>
        <v>1</v>
      </c>
      <c r="I2120" s="6">
        <f ca="1">IF(CompanyProfiles!N$44&gt;=RAND(),0,1)</f>
        <v>0</v>
      </c>
      <c r="J2120" s="12">
        <f ca="1">1-(SUM(COUNTIF(A2120:I2120,"= 1"))/CompanyProfiles!$F$47)</f>
        <v>0.22222222222222221</v>
      </c>
      <c r="K2120" s="6">
        <f ca="1">IF(J2120=0,0,IF(G2120=1,CompanyProfiles!$T$43+(RANDBETWEEN(CompanyProfiles!$R$43,CompanyProfiles!$S$43))/100,CompanyProfiles!$T$42+(RANDBETWEEN(CompanyProfiles!$R$42,CompanyProfiles!$S$42))/100))</f>
        <v>12126.846666666666</v>
      </c>
    </row>
    <row r="2121" spans="1:11" x14ac:dyDescent="0.2">
      <c r="A2121" s="6">
        <f ca="1">IF(CompanyProfiles!F$44&gt;=RAND(),0,1)</f>
        <v>1</v>
      </c>
      <c r="B2121" s="6">
        <f ca="1">IF(CompanyProfiles!G$44&gt;=RAND(),0,1)</f>
        <v>1</v>
      </c>
      <c r="C2121" s="6">
        <f ca="1">IF(CompanyProfiles!H$44&gt;=RAND(),0,1)</f>
        <v>1</v>
      </c>
      <c r="D2121" s="6">
        <f ca="1">IF(CompanyProfiles!I$44&gt;=RAND(),0,1)</f>
        <v>1</v>
      </c>
      <c r="E2121" s="6">
        <f ca="1">IF(CompanyProfiles!J$44&gt;=RAND(),0,1)</f>
        <v>1</v>
      </c>
      <c r="F2121" s="6">
        <f ca="1">IF(CompanyProfiles!K$44&gt;=RAND(),0,1)</f>
        <v>1</v>
      </c>
      <c r="G2121" s="6">
        <f ca="1">IF(CompanyProfiles!L$44&gt;=RAND(),0,1)</f>
        <v>1</v>
      </c>
      <c r="H2121" s="6">
        <f ca="1">IF(CompanyProfiles!M$44&gt;=RAND(),0,1)</f>
        <v>0</v>
      </c>
      <c r="I2121" s="6">
        <f ca="1">IF(CompanyProfiles!N$44&gt;=RAND(),0,1)</f>
        <v>1</v>
      </c>
      <c r="J2121" s="12">
        <f ca="1">1-(SUM(COUNTIF(A2121:I2121,"= 1"))/CompanyProfiles!$F$47)</f>
        <v>0.11111111111111116</v>
      </c>
      <c r="K2121" s="6">
        <f ca="1">IF(J2121=0,0,IF(G2121=1,CompanyProfiles!$T$43+(RANDBETWEEN(CompanyProfiles!$R$43,CompanyProfiles!$S$43))/100,CompanyProfiles!$T$42+(RANDBETWEEN(CompanyProfiles!$R$42,CompanyProfiles!$S$42))/100))</f>
        <v>15637.556666666667</v>
      </c>
    </row>
    <row r="2122" spans="1:11" x14ac:dyDescent="0.2">
      <c r="A2122" s="6">
        <f ca="1">IF(CompanyProfiles!F$44&gt;=RAND(),0,1)</f>
        <v>1</v>
      </c>
      <c r="B2122" s="6">
        <f ca="1">IF(CompanyProfiles!G$44&gt;=RAND(),0,1)</f>
        <v>0</v>
      </c>
      <c r="C2122" s="6">
        <f ca="1">IF(CompanyProfiles!H$44&gt;=RAND(),0,1)</f>
        <v>1</v>
      </c>
      <c r="D2122" s="6">
        <f ca="1">IF(CompanyProfiles!I$44&gt;=RAND(),0,1)</f>
        <v>1</v>
      </c>
      <c r="E2122" s="6">
        <f ca="1">IF(CompanyProfiles!J$44&gt;=RAND(),0,1)</f>
        <v>1</v>
      </c>
      <c r="F2122" s="6">
        <f ca="1">IF(CompanyProfiles!K$44&gt;=RAND(),0,1)</f>
        <v>1</v>
      </c>
      <c r="G2122" s="6">
        <f ca="1">IF(CompanyProfiles!L$44&gt;=RAND(),0,1)</f>
        <v>1</v>
      </c>
      <c r="H2122" s="6">
        <f ca="1">IF(CompanyProfiles!M$44&gt;=RAND(),0,1)</f>
        <v>1</v>
      </c>
      <c r="I2122" s="6">
        <f ca="1">IF(CompanyProfiles!N$44&gt;=RAND(),0,1)</f>
        <v>1</v>
      </c>
      <c r="J2122" s="12">
        <f ca="1">1-(SUM(COUNTIF(A2122:I2122,"= 1"))/CompanyProfiles!$F$47)</f>
        <v>0.11111111111111116</v>
      </c>
      <c r="K2122" s="6">
        <f ca="1">IF(J2122=0,0,IF(G2122=1,CompanyProfiles!$T$43+(RANDBETWEEN(CompanyProfiles!$R$43,CompanyProfiles!$S$43))/100,CompanyProfiles!$T$42+(RANDBETWEEN(CompanyProfiles!$R$42,CompanyProfiles!$S$42))/100))</f>
        <v>10944.586666666666</v>
      </c>
    </row>
    <row r="2123" spans="1:11" x14ac:dyDescent="0.2">
      <c r="A2123" s="6">
        <f ca="1">IF(CompanyProfiles!F$44&gt;=RAND(),0,1)</f>
        <v>1</v>
      </c>
      <c r="B2123" s="6">
        <f ca="1">IF(CompanyProfiles!G$44&gt;=RAND(),0,1)</f>
        <v>1</v>
      </c>
      <c r="C2123" s="6">
        <f ca="1">IF(CompanyProfiles!H$44&gt;=RAND(),0,1)</f>
        <v>1</v>
      </c>
      <c r="D2123" s="6">
        <f ca="1">IF(CompanyProfiles!I$44&gt;=RAND(),0,1)</f>
        <v>1</v>
      </c>
      <c r="E2123" s="6">
        <f ca="1">IF(CompanyProfiles!J$44&gt;=RAND(),0,1)</f>
        <v>1</v>
      </c>
      <c r="F2123" s="6">
        <f ca="1">IF(CompanyProfiles!K$44&gt;=RAND(),0,1)</f>
        <v>1</v>
      </c>
      <c r="G2123" s="6">
        <f ca="1">IF(CompanyProfiles!L$44&gt;=RAND(),0,1)</f>
        <v>1</v>
      </c>
      <c r="H2123" s="6">
        <f ca="1">IF(CompanyProfiles!M$44&gt;=RAND(),0,1)</f>
        <v>1</v>
      </c>
      <c r="I2123" s="6">
        <f ca="1">IF(CompanyProfiles!N$44&gt;=RAND(),0,1)</f>
        <v>1</v>
      </c>
      <c r="J2123" s="12">
        <f ca="1">1-(SUM(COUNTIF(A2123:I2123,"= 1"))/CompanyProfiles!$F$47)</f>
        <v>0</v>
      </c>
      <c r="K2123" s="6">
        <f ca="1">IF(J2123=0,0,IF(G2123=1,CompanyProfiles!$T$43+(RANDBETWEEN(CompanyProfiles!$R$43,CompanyProfiles!$S$43))/100,CompanyProfiles!$T$42+(RANDBETWEEN(CompanyProfiles!$R$42,CompanyProfiles!$S$42))/100))</f>
        <v>0</v>
      </c>
    </row>
    <row r="2124" spans="1:11" x14ac:dyDescent="0.2">
      <c r="A2124" s="6">
        <f ca="1">IF(CompanyProfiles!F$44&gt;=RAND(),0,1)</f>
        <v>1</v>
      </c>
      <c r="B2124" s="6">
        <f ca="1">IF(CompanyProfiles!G$44&gt;=RAND(),0,1)</f>
        <v>1</v>
      </c>
      <c r="C2124" s="6">
        <f ca="1">IF(CompanyProfiles!H$44&gt;=RAND(),0,1)</f>
        <v>1</v>
      </c>
      <c r="D2124" s="6">
        <f ca="1">IF(CompanyProfiles!I$44&gt;=RAND(),0,1)</f>
        <v>1</v>
      </c>
      <c r="E2124" s="6">
        <f ca="1">IF(CompanyProfiles!J$44&gt;=RAND(),0,1)</f>
        <v>1</v>
      </c>
      <c r="F2124" s="6">
        <f ca="1">IF(CompanyProfiles!K$44&gt;=RAND(),0,1)</f>
        <v>0</v>
      </c>
      <c r="G2124" s="6">
        <f ca="1">IF(CompanyProfiles!L$44&gt;=RAND(),0,1)</f>
        <v>1</v>
      </c>
      <c r="H2124" s="6">
        <f ca="1">IF(CompanyProfiles!M$44&gt;=RAND(),0,1)</f>
        <v>1</v>
      </c>
      <c r="I2124" s="6">
        <f ca="1">IF(CompanyProfiles!N$44&gt;=RAND(),0,1)</f>
        <v>1</v>
      </c>
      <c r="J2124" s="12">
        <f ca="1">1-(SUM(COUNTIF(A2124:I2124,"= 1"))/CompanyProfiles!$F$47)</f>
        <v>0.11111111111111116</v>
      </c>
      <c r="K2124" s="6">
        <f ca="1">IF(J2124=0,0,IF(G2124=1,CompanyProfiles!$T$43+(RANDBETWEEN(CompanyProfiles!$R$43,CompanyProfiles!$S$43))/100,CompanyProfiles!$T$42+(RANDBETWEEN(CompanyProfiles!$R$42,CompanyProfiles!$S$42))/100))</f>
        <v>8370.6366666666672</v>
      </c>
    </row>
    <row r="2125" spans="1:11" x14ac:dyDescent="0.2">
      <c r="A2125" s="6">
        <f ca="1">IF(CompanyProfiles!F$44&gt;=RAND(),0,1)</f>
        <v>1</v>
      </c>
      <c r="B2125" s="6">
        <f ca="1">IF(CompanyProfiles!G$44&gt;=RAND(),0,1)</f>
        <v>1</v>
      </c>
      <c r="C2125" s="6">
        <f ca="1">IF(CompanyProfiles!H$44&gt;=RAND(),0,1)</f>
        <v>0</v>
      </c>
      <c r="D2125" s="6">
        <f ca="1">IF(CompanyProfiles!I$44&gt;=RAND(),0,1)</f>
        <v>1</v>
      </c>
      <c r="E2125" s="6">
        <f ca="1">IF(CompanyProfiles!J$44&gt;=RAND(),0,1)</f>
        <v>1</v>
      </c>
      <c r="F2125" s="6">
        <f ca="1">IF(CompanyProfiles!K$44&gt;=RAND(),0,1)</f>
        <v>1</v>
      </c>
      <c r="G2125" s="6">
        <f ca="1">IF(CompanyProfiles!L$44&gt;=RAND(),0,1)</f>
        <v>1</v>
      </c>
      <c r="H2125" s="6">
        <f ca="1">IF(CompanyProfiles!M$44&gt;=RAND(),0,1)</f>
        <v>0</v>
      </c>
      <c r="I2125" s="6">
        <f ca="1">IF(CompanyProfiles!N$44&gt;=RAND(),0,1)</f>
        <v>1</v>
      </c>
      <c r="J2125" s="12">
        <f ca="1">1-(SUM(COUNTIF(A2125:I2125,"= 1"))/CompanyProfiles!$F$47)</f>
        <v>0.22222222222222221</v>
      </c>
      <c r="K2125" s="6">
        <f ca="1">IF(J2125=0,0,IF(G2125=1,CompanyProfiles!$T$43+(RANDBETWEEN(CompanyProfiles!$R$43,CompanyProfiles!$S$43))/100,CompanyProfiles!$T$42+(RANDBETWEEN(CompanyProfiles!$R$42,CompanyProfiles!$S$42))/100))</f>
        <v>12223.716666666667</v>
      </c>
    </row>
    <row r="2126" spans="1:11" x14ac:dyDescent="0.2">
      <c r="A2126" s="6">
        <f ca="1">IF(CompanyProfiles!F$44&gt;=RAND(),0,1)</f>
        <v>0</v>
      </c>
      <c r="B2126" s="6">
        <f ca="1">IF(CompanyProfiles!G$44&gt;=RAND(),0,1)</f>
        <v>1</v>
      </c>
      <c r="C2126" s="6">
        <f ca="1">IF(CompanyProfiles!H$44&gt;=RAND(),0,1)</f>
        <v>1</v>
      </c>
      <c r="D2126" s="6">
        <f ca="1">IF(CompanyProfiles!I$44&gt;=RAND(),0,1)</f>
        <v>1</v>
      </c>
      <c r="E2126" s="6">
        <f ca="1">IF(CompanyProfiles!J$44&gt;=RAND(),0,1)</f>
        <v>0</v>
      </c>
      <c r="F2126" s="6">
        <f ca="1">IF(CompanyProfiles!K$44&gt;=RAND(),0,1)</f>
        <v>1</v>
      </c>
      <c r="G2126" s="6">
        <f ca="1">IF(CompanyProfiles!L$44&gt;=RAND(),0,1)</f>
        <v>1</v>
      </c>
      <c r="H2126" s="6">
        <f ca="1">IF(CompanyProfiles!M$44&gt;=RAND(),0,1)</f>
        <v>1</v>
      </c>
      <c r="I2126" s="6">
        <f ca="1">IF(CompanyProfiles!N$44&gt;=RAND(),0,1)</f>
        <v>1</v>
      </c>
      <c r="J2126" s="12">
        <f ca="1">1-(SUM(COUNTIF(A2126:I2126,"= 1"))/CompanyProfiles!$F$47)</f>
        <v>0.22222222222222221</v>
      </c>
      <c r="K2126" s="6">
        <f ca="1">IF(J2126=0,0,IF(G2126=1,CompanyProfiles!$T$43+(RANDBETWEEN(CompanyProfiles!$R$43,CompanyProfiles!$S$43))/100,CompanyProfiles!$T$42+(RANDBETWEEN(CompanyProfiles!$R$42,CompanyProfiles!$S$42))/100))</f>
        <v>6253.6766666666663</v>
      </c>
    </row>
    <row r="2127" spans="1:11" x14ac:dyDescent="0.2">
      <c r="A2127" s="6">
        <f ca="1">IF(CompanyProfiles!F$44&gt;=RAND(),0,1)</f>
        <v>1</v>
      </c>
      <c r="B2127" s="6">
        <f ca="1">IF(CompanyProfiles!G$44&gt;=RAND(),0,1)</f>
        <v>1</v>
      </c>
      <c r="C2127" s="6">
        <f ca="1">IF(CompanyProfiles!H$44&gt;=RAND(),0,1)</f>
        <v>0</v>
      </c>
      <c r="D2127" s="6">
        <f ca="1">IF(CompanyProfiles!I$44&gt;=RAND(),0,1)</f>
        <v>1</v>
      </c>
      <c r="E2127" s="6">
        <f ca="1">IF(CompanyProfiles!J$44&gt;=RAND(),0,1)</f>
        <v>1</v>
      </c>
      <c r="F2127" s="6">
        <f ca="1">IF(CompanyProfiles!K$44&gt;=RAND(),0,1)</f>
        <v>1</v>
      </c>
      <c r="G2127" s="6">
        <f ca="1">IF(CompanyProfiles!L$44&gt;=RAND(),0,1)</f>
        <v>0</v>
      </c>
      <c r="H2127" s="6">
        <f ca="1">IF(CompanyProfiles!M$44&gt;=RAND(),0,1)</f>
        <v>1</v>
      </c>
      <c r="I2127" s="6">
        <f ca="1">IF(CompanyProfiles!N$44&gt;=RAND(),0,1)</f>
        <v>1</v>
      </c>
      <c r="J2127" s="12">
        <f ca="1">1-(SUM(COUNTIF(A2127:I2127,"= 1"))/CompanyProfiles!$F$47)</f>
        <v>0.22222222222222221</v>
      </c>
      <c r="K2127" s="6">
        <f ca="1">IF(J2127=0,0,IF(G2127=1,CompanyProfiles!$T$43+(RANDBETWEEN(CompanyProfiles!$R$43,CompanyProfiles!$S$43))/100,CompanyProfiles!$T$42+(RANDBETWEEN(CompanyProfiles!$R$42,CompanyProfiles!$S$42))/100))</f>
        <v>3918.5466666666666</v>
      </c>
    </row>
    <row r="2128" spans="1:11" x14ac:dyDescent="0.2">
      <c r="A2128" s="6">
        <f ca="1">IF(CompanyProfiles!F$44&gt;=RAND(),0,1)</f>
        <v>1</v>
      </c>
      <c r="B2128" s="6">
        <f ca="1">IF(CompanyProfiles!G$44&gt;=RAND(),0,1)</f>
        <v>1</v>
      </c>
      <c r="C2128" s="6">
        <f ca="1">IF(CompanyProfiles!H$44&gt;=RAND(),0,1)</f>
        <v>1</v>
      </c>
      <c r="D2128" s="6">
        <f ca="1">IF(CompanyProfiles!I$44&gt;=RAND(),0,1)</f>
        <v>1</v>
      </c>
      <c r="E2128" s="6">
        <f ca="1">IF(CompanyProfiles!J$44&gt;=RAND(),0,1)</f>
        <v>1</v>
      </c>
      <c r="F2128" s="6">
        <f ca="1">IF(CompanyProfiles!K$44&gt;=RAND(),0,1)</f>
        <v>1</v>
      </c>
      <c r="G2128" s="6">
        <f ca="1">IF(CompanyProfiles!L$44&gt;=RAND(),0,1)</f>
        <v>1</v>
      </c>
      <c r="H2128" s="6">
        <f ca="1">IF(CompanyProfiles!M$44&gt;=RAND(),0,1)</f>
        <v>1</v>
      </c>
      <c r="I2128" s="6">
        <f ca="1">IF(CompanyProfiles!N$44&gt;=RAND(),0,1)</f>
        <v>1</v>
      </c>
      <c r="J2128" s="12">
        <f ca="1">1-(SUM(COUNTIF(A2128:I2128,"= 1"))/CompanyProfiles!$F$47)</f>
        <v>0</v>
      </c>
      <c r="K2128" s="6">
        <f ca="1">IF(J2128=0,0,IF(G2128=1,CompanyProfiles!$T$43+(RANDBETWEEN(CompanyProfiles!$R$43,CompanyProfiles!$S$43))/100,CompanyProfiles!$T$42+(RANDBETWEEN(CompanyProfiles!$R$42,CompanyProfiles!$S$42))/100))</f>
        <v>0</v>
      </c>
    </row>
    <row r="2129" spans="1:11" x14ac:dyDescent="0.2">
      <c r="A2129" s="6">
        <f ca="1">IF(CompanyProfiles!F$44&gt;=RAND(),0,1)</f>
        <v>1</v>
      </c>
      <c r="B2129" s="6">
        <f ca="1">IF(CompanyProfiles!G$44&gt;=RAND(),0,1)</f>
        <v>1</v>
      </c>
      <c r="C2129" s="6">
        <f ca="1">IF(CompanyProfiles!H$44&gt;=RAND(),0,1)</f>
        <v>1</v>
      </c>
      <c r="D2129" s="6">
        <f ca="1">IF(CompanyProfiles!I$44&gt;=RAND(),0,1)</f>
        <v>1</v>
      </c>
      <c r="E2129" s="6">
        <f ca="1">IF(CompanyProfiles!J$44&gt;=RAND(),0,1)</f>
        <v>1</v>
      </c>
      <c r="F2129" s="6">
        <f ca="1">IF(CompanyProfiles!K$44&gt;=RAND(),0,1)</f>
        <v>1</v>
      </c>
      <c r="G2129" s="6">
        <f ca="1">IF(CompanyProfiles!L$44&gt;=RAND(),0,1)</f>
        <v>1</v>
      </c>
      <c r="H2129" s="6">
        <f ca="1">IF(CompanyProfiles!M$44&gt;=RAND(),0,1)</f>
        <v>1</v>
      </c>
      <c r="I2129" s="6">
        <f ca="1">IF(CompanyProfiles!N$44&gt;=RAND(),0,1)</f>
        <v>1</v>
      </c>
      <c r="J2129" s="12">
        <f ca="1">1-(SUM(COUNTIF(A2129:I2129,"= 1"))/CompanyProfiles!$F$47)</f>
        <v>0</v>
      </c>
      <c r="K2129" s="6">
        <f ca="1">IF(J2129=0,0,IF(G2129=1,CompanyProfiles!$T$43+(RANDBETWEEN(CompanyProfiles!$R$43,CompanyProfiles!$S$43))/100,CompanyProfiles!$T$42+(RANDBETWEEN(CompanyProfiles!$R$42,CompanyProfiles!$S$42))/100))</f>
        <v>0</v>
      </c>
    </row>
    <row r="2130" spans="1:11" x14ac:dyDescent="0.2">
      <c r="A2130" s="6">
        <f ca="1">IF(CompanyProfiles!F$44&gt;=RAND(),0,1)</f>
        <v>0</v>
      </c>
      <c r="B2130" s="6">
        <f ca="1">IF(CompanyProfiles!G$44&gt;=RAND(),0,1)</f>
        <v>1</v>
      </c>
      <c r="C2130" s="6">
        <f ca="1">IF(CompanyProfiles!H$44&gt;=RAND(),0,1)</f>
        <v>1</v>
      </c>
      <c r="D2130" s="6">
        <f ca="1">IF(CompanyProfiles!I$44&gt;=RAND(),0,1)</f>
        <v>1</v>
      </c>
      <c r="E2130" s="6">
        <f ca="1">IF(CompanyProfiles!J$44&gt;=RAND(),0,1)</f>
        <v>1</v>
      </c>
      <c r="F2130" s="6">
        <f ca="1">IF(CompanyProfiles!K$44&gt;=RAND(),0,1)</f>
        <v>1</v>
      </c>
      <c r="G2130" s="6">
        <f ca="1">IF(CompanyProfiles!L$44&gt;=RAND(),0,1)</f>
        <v>1</v>
      </c>
      <c r="H2130" s="6">
        <f ca="1">IF(CompanyProfiles!M$44&gt;=RAND(),0,1)</f>
        <v>0</v>
      </c>
      <c r="I2130" s="6">
        <f ca="1">IF(CompanyProfiles!N$44&gt;=RAND(),0,1)</f>
        <v>1</v>
      </c>
      <c r="J2130" s="12">
        <f ca="1">1-(SUM(COUNTIF(A2130:I2130,"= 1"))/CompanyProfiles!$F$47)</f>
        <v>0.22222222222222221</v>
      </c>
      <c r="K2130" s="6">
        <f ca="1">IF(J2130=0,0,IF(G2130=1,CompanyProfiles!$T$43+(RANDBETWEEN(CompanyProfiles!$R$43,CompanyProfiles!$S$43))/100,CompanyProfiles!$T$42+(RANDBETWEEN(CompanyProfiles!$R$42,CompanyProfiles!$S$42))/100))</f>
        <v>7929.7766666666666</v>
      </c>
    </row>
    <row r="2131" spans="1:11" x14ac:dyDescent="0.2">
      <c r="A2131" s="6">
        <f ca="1">IF(CompanyProfiles!F$44&gt;=RAND(),0,1)</f>
        <v>1</v>
      </c>
      <c r="B2131" s="6">
        <f ca="1">IF(CompanyProfiles!G$44&gt;=RAND(),0,1)</f>
        <v>0</v>
      </c>
      <c r="C2131" s="6">
        <f ca="1">IF(CompanyProfiles!H$44&gt;=RAND(),0,1)</f>
        <v>1</v>
      </c>
      <c r="D2131" s="6">
        <f ca="1">IF(CompanyProfiles!I$44&gt;=RAND(),0,1)</f>
        <v>0</v>
      </c>
      <c r="E2131" s="6">
        <f ca="1">IF(CompanyProfiles!J$44&gt;=RAND(),0,1)</f>
        <v>1</v>
      </c>
      <c r="F2131" s="6">
        <f ca="1">IF(CompanyProfiles!K$44&gt;=RAND(),0,1)</f>
        <v>1</v>
      </c>
      <c r="G2131" s="6">
        <f ca="1">IF(CompanyProfiles!L$44&gt;=RAND(),0,1)</f>
        <v>1</v>
      </c>
      <c r="H2131" s="6">
        <f ca="1">IF(CompanyProfiles!M$44&gt;=RAND(),0,1)</f>
        <v>1</v>
      </c>
      <c r="I2131" s="6">
        <f ca="1">IF(CompanyProfiles!N$44&gt;=RAND(),0,1)</f>
        <v>1</v>
      </c>
      <c r="J2131" s="12">
        <f ca="1">1-(SUM(COUNTIF(A2131:I2131,"= 1"))/CompanyProfiles!$F$47)</f>
        <v>0.22222222222222221</v>
      </c>
      <c r="K2131" s="6">
        <f ca="1">IF(J2131=0,0,IF(G2131=1,CompanyProfiles!$T$43+(RANDBETWEEN(CompanyProfiles!$R$43,CompanyProfiles!$S$43))/100,CompanyProfiles!$T$42+(RANDBETWEEN(CompanyProfiles!$R$42,CompanyProfiles!$S$42))/100))</f>
        <v>14849.696666666667</v>
      </c>
    </row>
    <row r="2132" spans="1:11" x14ac:dyDescent="0.2">
      <c r="A2132" s="6">
        <f ca="1">IF(CompanyProfiles!F$44&gt;=RAND(),0,1)</f>
        <v>1</v>
      </c>
      <c r="B2132" s="6">
        <f ca="1">IF(CompanyProfiles!G$44&gt;=RAND(),0,1)</f>
        <v>0</v>
      </c>
      <c r="C2132" s="6">
        <f ca="1">IF(CompanyProfiles!H$44&gt;=RAND(),0,1)</f>
        <v>0</v>
      </c>
      <c r="D2132" s="6">
        <f ca="1">IF(CompanyProfiles!I$44&gt;=RAND(),0,1)</f>
        <v>1</v>
      </c>
      <c r="E2132" s="6">
        <f ca="1">IF(CompanyProfiles!J$44&gt;=RAND(),0,1)</f>
        <v>1</v>
      </c>
      <c r="F2132" s="6">
        <f ca="1">IF(CompanyProfiles!K$44&gt;=RAND(),0,1)</f>
        <v>1</v>
      </c>
      <c r="G2132" s="6">
        <f ca="1">IF(CompanyProfiles!L$44&gt;=RAND(),0,1)</f>
        <v>1</v>
      </c>
      <c r="H2132" s="6">
        <f ca="1">IF(CompanyProfiles!M$44&gt;=RAND(),0,1)</f>
        <v>1</v>
      </c>
      <c r="I2132" s="6">
        <f ca="1">IF(CompanyProfiles!N$44&gt;=RAND(),0,1)</f>
        <v>0</v>
      </c>
      <c r="J2132" s="12">
        <f ca="1">1-(SUM(COUNTIF(A2132:I2132,"= 1"))/CompanyProfiles!$F$47)</f>
        <v>0.33333333333333337</v>
      </c>
      <c r="K2132" s="6">
        <f ca="1">IF(J2132=0,0,IF(G2132=1,CompanyProfiles!$T$43+(RANDBETWEEN(CompanyProfiles!$R$43,CompanyProfiles!$S$43))/100,CompanyProfiles!$T$42+(RANDBETWEEN(CompanyProfiles!$R$42,CompanyProfiles!$S$42))/100))</f>
        <v>7415.4966666666669</v>
      </c>
    </row>
    <row r="2133" spans="1:11" x14ac:dyDescent="0.2">
      <c r="A2133" s="6">
        <f ca="1">IF(CompanyProfiles!F$44&gt;=RAND(),0,1)</f>
        <v>0</v>
      </c>
      <c r="B2133" s="6">
        <f ca="1">IF(CompanyProfiles!G$44&gt;=RAND(),0,1)</f>
        <v>1</v>
      </c>
      <c r="C2133" s="6">
        <f ca="1">IF(CompanyProfiles!H$44&gt;=RAND(),0,1)</f>
        <v>1</v>
      </c>
      <c r="D2133" s="6">
        <f ca="1">IF(CompanyProfiles!I$44&gt;=RAND(),0,1)</f>
        <v>0</v>
      </c>
      <c r="E2133" s="6">
        <f ca="1">IF(CompanyProfiles!J$44&gt;=RAND(),0,1)</f>
        <v>1</v>
      </c>
      <c r="F2133" s="6">
        <f ca="1">IF(CompanyProfiles!K$44&gt;=RAND(),0,1)</f>
        <v>1</v>
      </c>
      <c r="G2133" s="6">
        <f ca="1">IF(CompanyProfiles!L$44&gt;=RAND(),0,1)</f>
        <v>0</v>
      </c>
      <c r="H2133" s="6">
        <f ca="1">IF(CompanyProfiles!M$44&gt;=RAND(),0,1)</f>
        <v>1</v>
      </c>
      <c r="I2133" s="6">
        <f ca="1">IF(CompanyProfiles!N$44&gt;=RAND(),0,1)</f>
        <v>1</v>
      </c>
      <c r="J2133" s="12">
        <f ca="1">1-(SUM(COUNTIF(A2133:I2133,"= 1"))/CompanyProfiles!$F$47)</f>
        <v>0.33333333333333337</v>
      </c>
      <c r="K2133" s="6">
        <f ca="1">IF(J2133=0,0,IF(G2133=1,CompanyProfiles!$T$43+(RANDBETWEEN(CompanyProfiles!$R$43,CompanyProfiles!$S$43))/100,CompanyProfiles!$T$42+(RANDBETWEEN(CompanyProfiles!$R$42,CompanyProfiles!$S$42))/100))</f>
        <v>3831.1466666666665</v>
      </c>
    </row>
    <row r="2134" spans="1:11" x14ac:dyDescent="0.2">
      <c r="A2134" s="6">
        <f ca="1">IF(CompanyProfiles!F$44&gt;=RAND(),0,1)</f>
        <v>1</v>
      </c>
      <c r="B2134" s="6">
        <f ca="1">IF(CompanyProfiles!G$44&gt;=RAND(),0,1)</f>
        <v>1</v>
      </c>
      <c r="C2134" s="6">
        <f ca="1">IF(CompanyProfiles!H$44&gt;=RAND(),0,1)</f>
        <v>1</v>
      </c>
      <c r="D2134" s="6">
        <f ca="1">IF(CompanyProfiles!I$44&gt;=RAND(),0,1)</f>
        <v>0</v>
      </c>
      <c r="E2134" s="6">
        <f ca="1">IF(CompanyProfiles!J$44&gt;=RAND(),0,1)</f>
        <v>0</v>
      </c>
      <c r="F2134" s="6">
        <f ca="1">IF(CompanyProfiles!K$44&gt;=RAND(),0,1)</f>
        <v>0</v>
      </c>
      <c r="G2134" s="6">
        <f ca="1">IF(CompanyProfiles!L$44&gt;=RAND(),0,1)</f>
        <v>1</v>
      </c>
      <c r="H2134" s="6">
        <f ca="1">IF(CompanyProfiles!M$44&gt;=RAND(),0,1)</f>
        <v>1</v>
      </c>
      <c r="I2134" s="6">
        <f ca="1">IF(CompanyProfiles!N$44&gt;=RAND(),0,1)</f>
        <v>1</v>
      </c>
      <c r="J2134" s="12">
        <f ca="1">1-(SUM(COUNTIF(A2134:I2134,"= 1"))/CompanyProfiles!$F$47)</f>
        <v>0.33333333333333337</v>
      </c>
      <c r="K2134" s="6">
        <f ca="1">IF(J2134=0,0,IF(G2134=1,CompanyProfiles!$T$43+(RANDBETWEEN(CompanyProfiles!$R$43,CompanyProfiles!$S$43))/100,CompanyProfiles!$T$42+(RANDBETWEEN(CompanyProfiles!$R$42,CompanyProfiles!$S$42))/100))</f>
        <v>15580.446666666667</v>
      </c>
    </row>
    <row r="2135" spans="1:11" x14ac:dyDescent="0.2">
      <c r="A2135" s="6">
        <f ca="1">IF(CompanyProfiles!F$44&gt;=RAND(),0,1)</f>
        <v>1</v>
      </c>
      <c r="B2135" s="6">
        <f ca="1">IF(CompanyProfiles!G$44&gt;=RAND(),0,1)</f>
        <v>1</v>
      </c>
      <c r="C2135" s="6">
        <f ca="1">IF(CompanyProfiles!H$44&gt;=RAND(),0,1)</f>
        <v>1</v>
      </c>
      <c r="D2135" s="6">
        <f ca="1">IF(CompanyProfiles!I$44&gt;=RAND(),0,1)</f>
        <v>1</v>
      </c>
      <c r="E2135" s="6">
        <f ca="1">IF(CompanyProfiles!J$44&gt;=RAND(),0,1)</f>
        <v>1</v>
      </c>
      <c r="F2135" s="6">
        <f ca="1">IF(CompanyProfiles!K$44&gt;=RAND(),0,1)</f>
        <v>1</v>
      </c>
      <c r="G2135" s="6">
        <f ca="1">IF(CompanyProfiles!L$44&gt;=RAND(),0,1)</f>
        <v>1</v>
      </c>
      <c r="H2135" s="6">
        <f ca="1">IF(CompanyProfiles!M$44&gt;=RAND(),0,1)</f>
        <v>1</v>
      </c>
      <c r="I2135" s="6">
        <f ca="1">IF(CompanyProfiles!N$44&gt;=RAND(),0,1)</f>
        <v>1</v>
      </c>
      <c r="J2135" s="12">
        <f ca="1">1-(SUM(COUNTIF(A2135:I2135,"= 1"))/CompanyProfiles!$F$47)</f>
        <v>0</v>
      </c>
      <c r="K2135" s="6">
        <f ca="1">IF(J2135=0,0,IF(G2135=1,CompanyProfiles!$T$43+(RANDBETWEEN(CompanyProfiles!$R$43,CompanyProfiles!$S$43))/100,CompanyProfiles!$T$42+(RANDBETWEEN(CompanyProfiles!$R$42,CompanyProfiles!$S$42))/100))</f>
        <v>0</v>
      </c>
    </row>
    <row r="2136" spans="1:11" x14ac:dyDescent="0.2">
      <c r="A2136" s="6">
        <f ca="1">IF(CompanyProfiles!F$44&gt;=RAND(),0,1)</f>
        <v>1</v>
      </c>
      <c r="B2136" s="6">
        <f ca="1">IF(CompanyProfiles!G$44&gt;=RAND(),0,1)</f>
        <v>1</v>
      </c>
      <c r="C2136" s="6">
        <f ca="1">IF(CompanyProfiles!H$44&gt;=RAND(),0,1)</f>
        <v>1</v>
      </c>
      <c r="D2136" s="6">
        <f ca="1">IF(CompanyProfiles!I$44&gt;=RAND(),0,1)</f>
        <v>1</v>
      </c>
      <c r="E2136" s="6">
        <f ca="1">IF(CompanyProfiles!J$44&gt;=RAND(),0,1)</f>
        <v>1</v>
      </c>
      <c r="F2136" s="6">
        <f ca="1">IF(CompanyProfiles!K$44&gt;=RAND(),0,1)</f>
        <v>0</v>
      </c>
      <c r="G2136" s="6">
        <f ca="1">IF(CompanyProfiles!L$44&gt;=RAND(),0,1)</f>
        <v>1</v>
      </c>
      <c r="H2136" s="6">
        <f ca="1">IF(CompanyProfiles!M$44&gt;=RAND(),0,1)</f>
        <v>1</v>
      </c>
      <c r="I2136" s="6">
        <f ca="1">IF(CompanyProfiles!N$44&gt;=RAND(),0,1)</f>
        <v>1</v>
      </c>
      <c r="J2136" s="12">
        <f ca="1">1-(SUM(COUNTIF(A2136:I2136,"= 1"))/CompanyProfiles!$F$47)</f>
        <v>0.11111111111111116</v>
      </c>
      <c r="K2136" s="6">
        <f ca="1">IF(J2136=0,0,IF(G2136=1,CompanyProfiles!$T$43+(RANDBETWEEN(CompanyProfiles!$R$43,CompanyProfiles!$S$43))/100,CompanyProfiles!$T$42+(RANDBETWEEN(CompanyProfiles!$R$42,CompanyProfiles!$S$42))/100))</f>
        <v>10278.216666666667</v>
      </c>
    </row>
    <row r="2137" spans="1:11" x14ac:dyDescent="0.2">
      <c r="A2137" s="6">
        <f ca="1">IF(CompanyProfiles!F$44&gt;=RAND(),0,1)</f>
        <v>1</v>
      </c>
      <c r="B2137" s="6">
        <f ca="1">IF(CompanyProfiles!G$44&gt;=RAND(),0,1)</f>
        <v>1</v>
      </c>
      <c r="C2137" s="6">
        <f ca="1">IF(CompanyProfiles!H$44&gt;=RAND(),0,1)</f>
        <v>1</v>
      </c>
      <c r="D2137" s="6">
        <f ca="1">IF(CompanyProfiles!I$44&gt;=RAND(),0,1)</f>
        <v>1</v>
      </c>
      <c r="E2137" s="6">
        <f ca="1">IF(CompanyProfiles!J$44&gt;=RAND(),0,1)</f>
        <v>1</v>
      </c>
      <c r="F2137" s="6">
        <f ca="1">IF(CompanyProfiles!K$44&gt;=RAND(),0,1)</f>
        <v>0</v>
      </c>
      <c r="G2137" s="6">
        <f ca="1">IF(CompanyProfiles!L$44&gt;=RAND(),0,1)</f>
        <v>1</v>
      </c>
      <c r="H2137" s="6">
        <f ca="1">IF(CompanyProfiles!M$44&gt;=RAND(),0,1)</f>
        <v>0</v>
      </c>
      <c r="I2137" s="6">
        <f ca="1">IF(CompanyProfiles!N$44&gt;=RAND(),0,1)</f>
        <v>0</v>
      </c>
      <c r="J2137" s="12">
        <f ca="1">1-(SUM(COUNTIF(A2137:I2137,"= 1"))/CompanyProfiles!$F$47)</f>
        <v>0.33333333333333337</v>
      </c>
      <c r="K2137" s="6">
        <f ca="1">IF(J2137=0,0,IF(G2137=1,CompanyProfiles!$T$43+(RANDBETWEEN(CompanyProfiles!$R$43,CompanyProfiles!$S$43))/100,CompanyProfiles!$T$42+(RANDBETWEEN(CompanyProfiles!$R$42,CompanyProfiles!$S$42))/100))</f>
        <v>10510.186666666666</v>
      </c>
    </row>
    <row r="2138" spans="1:11" x14ac:dyDescent="0.2">
      <c r="A2138" s="6">
        <f ca="1">IF(CompanyProfiles!F$44&gt;=RAND(),0,1)</f>
        <v>1</v>
      </c>
      <c r="B2138" s="6">
        <f ca="1">IF(CompanyProfiles!G$44&gt;=RAND(),0,1)</f>
        <v>1</v>
      </c>
      <c r="C2138" s="6">
        <f ca="1">IF(CompanyProfiles!H$44&gt;=RAND(),0,1)</f>
        <v>1</v>
      </c>
      <c r="D2138" s="6">
        <f ca="1">IF(CompanyProfiles!I$44&gt;=RAND(),0,1)</f>
        <v>1</v>
      </c>
      <c r="E2138" s="6">
        <f ca="1">IF(CompanyProfiles!J$44&gt;=RAND(),0,1)</f>
        <v>1</v>
      </c>
      <c r="F2138" s="6">
        <f ca="1">IF(CompanyProfiles!K$44&gt;=RAND(),0,1)</f>
        <v>1</v>
      </c>
      <c r="G2138" s="6">
        <f ca="1">IF(CompanyProfiles!L$44&gt;=RAND(),0,1)</f>
        <v>1</v>
      </c>
      <c r="H2138" s="6">
        <f ca="1">IF(CompanyProfiles!M$44&gt;=RAND(),0,1)</f>
        <v>1</v>
      </c>
      <c r="I2138" s="6">
        <f ca="1">IF(CompanyProfiles!N$44&gt;=RAND(),0,1)</f>
        <v>1</v>
      </c>
      <c r="J2138" s="12">
        <f ca="1">1-(SUM(COUNTIF(A2138:I2138,"= 1"))/CompanyProfiles!$F$47)</f>
        <v>0</v>
      </c>
      <c r="K2138" s="6">
        <f ca="1">IF(J2138=0,0,IF(G2138=1,CompanyProfiles!$T$43+(RANDBETWEEN(CompanyProfiles!$R$43,CompanyProfiles!$S$43))/100,CompanyProfiles!$T$42+(RANDBETWEEN(CompanyProfiles!$R$42,CompanyProfiles!$S$42))/100))</f>
        <v>0</v>
      </c>
    </row>
    <row r="2139" spans="1:11" x14ac:dyDescent="0.2">
      <c r="A2139" s="6">
        <f ca="1">IF(CompanyProfiles!F$44&gt;=RAND(),0,1)</f>
        <v>1</v>
      </c>
      <c r="B2139" s="6">
        <f ca="1">IF(CompanyProfiles!G$44&gt;=RAND(),0,1)</f>
        <v>1</v>
      </c>
      <c r="C2139" s="6">
        <f ca="1">IF(CompanyProfiles!H$44&gt;=RAND(),0,1)</f>
        <v>1</v>
      </c>
      <c r="D2139" s="6">
        <f ca="1">IF(CompanyProfiles!I$44&gt;=RAND(),0,1)</f>
        <v>1</v>
      </c>
      <c r="E2139" s="6">
        <f ca="1">IF(CompanyProfiles!J$44&gt;=RAND(),0,1)</f>
        <v>1</v>
      </c>
      <c r="F2139" s="6">
        <f ca="1">IF(CompanyProfiles!K$44&gt;=RAND(),0,1)</f>
        <v>0</v>
      </c>
      <c r="G2139" s="6">
        <f ca="1">IF(CompanyProfiles!L$44&gt;=RAND(),0,1)</f>
        <v>1</v>
      </c>
      <c r="H2139" s="6">
        <f ca="1">IF(CompanyProfiles!M$44&gt;=RAND(),0,1)</f>
        <v>1</v>
      </c>
      <c r="I2139" s="6">
        <f ca="1">IF(CompanyProfiles!N$44&gt;=RAND(),0,1)</f>
        <v>0</v>
      </c>
      <c r="J2139" s="12">
        <f ca="1">1-(SUM(COUNTIF(A2139:I2139,"= 1"))/CompanyProfiles!$F$47)</f>
        <v>0.22222222222222221</v>
      </c>
      <c r="K2139" s="6">
        <f ca="1">IF(J2139=0,0,IF(G2139=1,CompanyProfiles!$T$43+(RANDBETWEEN(CompanyProfiles!$R$43,CompanyProfiles!$S$43))/100,CompanyProfiles!$T$42+(RANDBETWEEN(CompanyProfiles!$R$42,CompanyProfiles!$S$42))/100))</f>
        <v>13078.796666666667</v>
      </c>
    </row>
    <row r="2140" spans="1:11" x14ac:dyDescent="0.2">
      <c r="A2140" s="6">
        <f ca="1">IF(CompanyProfiles!F$44&gt;=RAND(),0,1)</f>
        <v>1</v>
      </c>
      <c r="B2140" s="6">
        <f ca="1">IF(CompanyProfiles!G$44&gt;=RAND(),0,1)</f>
        <v>1</v>
      </c>
      <c r="C2140" s="6">
        <f ca="1">IF(CompanyProfiles!H$44&gt;=RAND(),0,1)</f>
        <v>1</v>
      </c>
      <c r="D2140" s="6">
        <f ca="1">IF(CompanyProfiles!I$44&gt;=RAND(),0,1)</f>
        <v>1</v>
      </c>
      <c r="E2140" s="6">
        <f ca="1">IF(CompanyProfiles!J$44&gt;=RAND(),0,1)</f>
        <v>1</v>
      </c>
      <c r="F2140" s="6">
        <f ca="1">IF(CompanyProfiles!K$44&gt;=RAND(),0,1)</f>
        <v>1</v>
      </c>
      <c r="G2140" s="6">
        <f ca="1">IF(CompanyProfiles!L$44&gt;=RAND(),0,1)</f>
        <v>0</v>
      </c>
      <c r="H2140" s="6">
        <f ca="1">IF(CompanyProfiles!M$44&gt;=RAND(),0,1)</f>
        <v>1</v>
      </c>
      <c r="I2140" s="6">
        <f ca="1">IF(CompanyProfiles!N$44&gt;=RAND(),0,1)</f>
        <v>1</v>
      </c>
      <c r="J2140" s="12">
        <f ca="1">1-(SUM(COUNTIF(A2140:I2140,"= 1"))/CompanyProfiles!$F$47)</f>
        <v>0.11111111111111116</v>
      </c>
      <c r="K2140" s="6">
        <f ca="1">IF(J2140=0,0,IF(G2140=1,CompanyProfiles!$T$43+(RANDBETWEEN(CompanyProfiles!$R$43,CompanyProfiles!$S$43))/100,CompanyProfiles!$T$42+(RANDBETWEEN(CompanyProfiles!$R$42,CompanyProfiles!$S$42))/100))</f>
        <v>1787.5666666666668</v>
      </c>
    </row>
    <row r="2141" spans="1:11" x14ac:dyDescent="0.2">
      <c r="A2141" s="6">
        <f ca="1">IF(CompanyProfiles!F$44&gt;=RAND(),0,1)</f>
        <v>0</v>
      </c>
      <c r="B2141" s="6">
        <f ca="1">IF(CompanyProfiles!G$44&gt;=RAND(),0,1)</f>
        <v>1</v>
      </c>
      <c r="C2141" s="6">
        <f ca="1">IF(CompanyProfiles!H$44&gt;=RAND(),0,1)</f>
        <v>1</v>
      </c>
      <c r="D2141" s="6">
        <f ca="1">IF(CompanyProfiles!I$44&gt;=RAND(),0,1)</f>
        <v>1</v>
      </c>
      <c r="E2141" s="6">
        <f ca="1">IF(CompanyProfiles!J$44&gt;=RAND(),0,1)</f>
        <v>1</v>
      </c>
      <c r="F2141" s="6">
        <f ca="1">IF(CompanyProfiles!K$44&gt;=RAND(),0,1)</f>
        <v>0</v>
      </c>
      <c r="G2141" s="6">
        <f ca="1">IF(CompanyProfiles!L$44&gt;=RAND(),0,1)</f>
        <v>0</v>
      </c>
      <c r="H2141" s="6">
        <f ca="1">IF(CompanyProfiles!M$44&gt;=RAND(),0,1)</f>
        <v>1</v>
      </c>
      <c r="I2141" s="6">
        <f ca="1">IF(CompanyProfiles!N$44&gt;=RAND(),0,1)</f>
        <v>0</v>
      </c>
      <c r="J2141" s="12">
        <f ca="1">1-(SUM(COUNTIF(A2141:I2141,"= 1"))/CompanyProfiles!$F$47)</f>
        <v>0.44444444444444442</v>
      </c>
      <c r="K2141" s="6">
        <f ca="1">IF(J2141=0,0,IF(G2141=1,CompanyProfiles!$T$43+(RANDBETWEEN(CompanyProfiles!$R$43,CompanyProfiles!$S$43))/100,CompanyProfiles!$T$42+(RANDBETWEEN(CompanyProfiles!$R$42,CompanyProfiles!$S$42))/100))</f>
        <v>3367.1066666666666</v>
      </c>
    </row>
    <row r="2142" spans="1:11" x14ac:dyDescent="0.2">
      <c r="A2142" s="6">
        <f ca="1">IF(CompanyProfiles!F$44&gt;=RAND(),0,1)</f>
        <v>0</v>
      </c>
      <c r="B2142" s="6">
        <f ca="1">IF(CompanyProfiles!G$44&gt;=RAND(),0,1)</f>
        <v>0</v>
      </c>
      <c r="C2142" s="6">
        <f ca="1">IF(CompanyProfiles!H$44&gt;=RAND(),0,1)</f>
        <v>0</v>
      </c>
      <c r="D2142" s="6">
        <f ca="1">IF(CompanyProfiles!I$44&gt;=RAND(),0,1)</f>
        <v>1</v>
      </c>
      <c r="E2142" s="6">
        <f ca="1">IF(CompanyProfiles!J$44&gt;=RAND(),0,1)</f>
        <v>1</v>
      </c>
      <c r="F2142" s="6">
        <f ca="1">IF(CompanyProfiles!K$44&gt;=RAND(),0,1)</f>
        <v>1</v>
      </c>
      <c r="G2142" s="6">
        <f ca="1">IF(CompanyProfiles!L$44&gt;=RAND(),0,1)</f>
        <v>1</v>
      </c>
      <c r="H2142" s="6">
        <f ca="1">IF(CompanyProfiles!M$44&gt;=RAND(),0,1)</f>
        <v>1</v>
      </c>
      <c r="I2142" s="6">
        <f ca="1">IF(CompanyProfiles!N$44&gt;=RAND(),0,1)</f>
        <v>0</v>
      </c>
      <c r="J2142" s="12">
        <f ca="1">1-(SUM(COUNTIF(A2142:I2142,"= 1"))/CompanyProfiles!$F$47)</f>
        <v>0.44444444444444442</v>
      </c>
      <c r="K2142" s="6">
        <f ca="1">IF(J2142=0,0,IF(G2142=1,CompanyProfiles!$T$43+(RANDBETWEEN(CompanyProfiles!$R$43,CompanyProfiles!$S$43))/100,CompanyProfiles!$T$42+(RANDBETWEEN(CompanyProfiles!$R$42,CompanyProfiles!$S$42))/100))</f>
        <v>8396.1566666666677</v>
      </c>
    </row>
    <row r="2143" spans="1:11" x14ac:dyDescent="0.2">
      <c r="A2143" s="6">
        <f ca="1">IF(CompanyProfiles!F$44&gt;=RAND(),0,1)</f>
        <v>0</v>
      </c>
      <c r="B2143" s="6">
        <f ca="1">IF(CompanyProfiles!G$44&gt;=RAND(),0,1)</f>
        <v>0</v>
      </c>
      <c r="C2143" s="6">
        <f ca="1">IF(CompanyProfiles!H$44&gt;=RAND(),0,1)</f>
        <v>1</v>
      </c>
      <c r="D2143" s="6">
        <f ca="1">IF(CompanyProfiles!I$44&gt;=RAND(),0,1)</f>
        <v>0</v>
      </c>
      <c r="E2143" s="6">
        <f ca="1">IF(CompanyProfiles!J$44&gt;=RAND(),0,1)</f>
        <v>1</v>
      </c>
      <c r="F2143" s="6">
        <f ca="1">IF(CompanyProfiles!K$44&gt;=RAND(),0,1)</f>
        <v>1</v>
      </c>
      <c r="G2143" s="6">
        <f ca="1">IF(CompanyProfiles!L$44&gt;=RAND(),0,1)</f>
        <v>1</v>
      </c>
      <c r="H2143" s="6">
        <f ca="1">IF(CompanyProfiles!M$44&gt;=RAND(),0,1)</f>
        <v>1</v>
      </c>
      <c r="I2143" s="6">
        <f ca="1">IF(CompanyProfiles!N$44&gt;=RAND(),0,1)</f>
        <v>1</v>
      </c>
      <c r="J2143" s="12">
        <f ca="1">1-(SUM(COUNTIF(A2143:I2143,"= 1"))/CompanyProfiles!$F$47)</f>
        <v>0.33333333333333337</v>
      </c>
      <c r="K2143" s="6">
        <f ca="1">IF(J2143=0,0,IF(G2143=1,CompanyProfiles!$T$43+(RANDBETWEEN(CompanyProfiles!$R$43,CompanyProfiles!$S$43))/100,CompanyProfiles!$T$42+(RANDBETWEEN(CompanyProfiles!$R$42,CompanyProfiles!$S$42))/100))</f>
        <v>8866.876666666667</v>
      </c>
    </row>
    <row r="2144" spans="1:11" x14ac:dyDescent="0.2">
      <c r="A2144" s="6">
        <f ca="1">IF(CompanyProfiles!F$44&gt;=RAND(),0,1)</f>
        <v>0</v>
      </c>
      <c r="B2144" s="6">
        <f ca="1">IF(CompanyProfiles!G$44&gt;=RAND(),0,1)</f>
        <v>1</v>
      </c>
      <c r="C2144" s="6">
        <f ca="1">IF(CompanyProfiles!H$44&gt;=RAND(),0,1)</f>
        <v>1</v>
      </c>
      <c r="D2144" s="6">
        <f ca="1">IF(CompanyProfiles!I$44&gt;=RAND(),0,1)</f>
        <v>1</v>
      </c>
      <c r="E2144" s="6">
        <f ca="1">IF(CompanyProfiles!J$44&gt;=RAND(),0,1)</f>
        <v>1</v>
      </c>
      <c r="F2144" s="6">
        <f ca="1">IF(CompanyProfiles!K$44&gt;=RAND(),0,1)</f>
        <v>1</v>
      </c>
      <c r="G2144" s="6">
        <f ca="1">IF(CompanyProfiles!L$44&gt;=RAND(),0,1)</f>
        <v>1</v>
      </c>
      <c r="H2144" s="6">
        <f ca="1">IF(CompanyProfiles!M$44&gt;=RAND(),0,1)</f>
        <v>1</v>
      </c>
      <c r="I2144" s="6">
        <f ca="1">IF(CompanyProfiles!N$44&gt;=RAND(),0,1)</f>
        <v>1</v>
      </c>
      <c r="J2144" s="12">
        <f ca="1">1-(SUM(COUNTIF(A2144:I2144,"= 1"))/CompanyProfiles!$F$47)</f>
        <v>0.11111111111111116</v>
      </c>
      <c r="K2144" s="6">
        <f ca="1">IF(J2144=0,0,IF(G2144=1,CompanyProfiles!$T$43+(RANDBETWEEN(CompanyProfiles!$R$43,CompanyProfiles!$S$43))/100,CompanyProfiles!$T$42+(RANDBETWEEN(CompanyProfiles!$R$42,CompanyProfiles!$S$42))/100))</f>
        <v>6004.2366666666667</v>
      </c>
    </row>
    <row r="2145" spans="1:11" x14ac:dyDescent="0.2">
      <c r="A2145" s="6">
        <f ca="1">IF(CompanyProfiles!F$44&gt;=RAND(),0,1)</f>
        <v>1</v>
      </c>
      <c r="B2145" s="6">
        <f ca="1">IF(CompanyProfiles!G$44&gt;=RAND(),0,1)</f>
        <v>1</v>
      </c>
      <c r="C2145" s="6">
        <f ca="1">IF(CompanyProfiles!H$44&gt;=RAND(),0,1)</f>
        <v>0</v>
      </c>
      <c r="D2145" s="6">
        <f ca="1">IF(CompanyProfiles!I$44&gt;=RAND(),0,1)</f>
        <v>1</v>
      </c>
      <c r="E2145" s="6">
        <f ca="1">IF(CompanyProfiles!J$44&gt;=RAND(),0,1)</f>
        <v>0</v>
      </c>
      <c r="F2145" s="6">
        <f ca="1">IF(CompanyProfiles!K$44&gt;=RAND(),0,1)</f>
        <v>1</v>
      </c>
      <c r="G2145" s="6">
        <f ca="1">IF(CompanyProfiles!L$44&gt;=RAND(),0,1)</f>
        <v>1</v>
      </c>
      <c r="H2145" s="6">
        <f ca="1">IF(CompanyProfiles!M$44&gt;=RAND(),0,1)</f>
        <v>1</v>
      </c>
      <c r="I2145" s="6">
        <f ca="1">IF(CompanyProfiles!N$44&gt;=RAND(),0,1)</f>
        <v>1</v>
      </c>
      <c r="J2145" s="12">
        <f ca="1">1-(SUM(COUNTIF(A2145:I2145,"= 1"))/CompanyProfiles!$F$47)</f>
        <v>0.22222222222222221</v>
      </c>
      <c r="K2145" s="6">
        <f ca="1">IF(J2145=0,0,IF(G2145=1,CompanyProfiles!$T$43+(RANDBETWEEN(CompanyProfiles!$R$43,CompanyProfiles!$S$43))/100,CompanyProfiles!$T$42+(RANDBETWEEN(CompanyProfiles!$R$42,CompanyProfiles!$S$42))/100))</f>
        <v>7976.6866666666665</v>
      </c>
    </row>
    <row r="2146" spans="1:11" x14ac:dyDescent="0.2">
      <c r="A2146" s="6">
        <f ca="1">IF(CompanyProfiles!F$44&gt;=RAND(),0,1)</f>
        <v>1</v>
      </c>
      <c r="B2146" s="6">
        <f ca="1">IF(CompanyProfiles!G$44&gt;=RAND(),0,1)</f>
        <v>0</v>
      </c>
      <c r="C2146" s="6">
        <f ca="1">IF(CompanyProfiles!H$44&gt;=RAND(),0,1)</f>
        <v>1</v>
      </c>
      <c r="D2146" s="6">
        <f ca="1">IF(CompanyProfiles!I$44&gt;=RAND(),0,1)</f>
        <v>1</v>
      </c>
      <c r="E2146" s="6">
        <f ca="1">IF(CompanyProfiles!J$44&gt;=RAND(),0,1)</f>
        <v>0</v>
      </c>
      <c r="F2146" s="6">
        <f ca="1">IF(CompanyProfiles!K$44&gt;=RAND(),0,1)</f>
        <v>0</v>
      </c>
      <c r="G2146" s="6">
        <f ca="1">IF(CompanyProfiles!L$44&gt;=RAND(),0,1)</f>
        <v>1</v>
      </c>
      <c r="H2146" s="6">
        <f ca="1">IF(CompanyProfiles!M$44&gt;=RAND(),0,1)</f>
        <v>1</v>
      </c>
      <c r="I2146" s="6">
        <f ca="1">IF(CompanyProfiles!N$44&gt;=RAND(),0,1)</f>
        <v>1</v>
      </c>
      <c r="J2146" s="12">
        <f ca="1">1-(SUM(COUNTIF(A2146:I2146,"= 1"))/CompanyProfiles!$F$47)</f>
        <v>0.33333333333333337</v>
      </c>
      <c r="K2146" s="6">
        <f ca="1">IF(J2146=0,0,IF(G2146=1,CompanyProfiles!$T$43+(RANDBETWEEN(CompanyProfiles!$R$43,CompanyProfiles!$S$43))/100,CompanyProfiles!$T$42+(RANDBETWEEN(CompanyProfiles!$R$42,CompanyProfiles!$S$42))/100))</f>
        <v>9227.6666666666661</v>
      </c>
    </row>
    <row r="2147" spans="1:11" x14ac:dyDescent="0.2">
      <c r="A2147" s="6">
        <f ca="1">IF(CompanyProfiles!F$44&gt;=RAND(),0,1)</f>
        <v>1</v>
      </c>
      <c r="B2147" s="6">
        <f ca="1">IF(CompanyProfiles!G$44&gt;=RAND(),0,1)</f>
        <v>0</v>
      </c>
      <c r="C2147" s="6">
        <f ca="1">IF(CompanyProfiles!H$44&gt;=RAND(),0,1)</f>
        <v>1</v>
      </c>
      <c r="D2147" s="6">
        <f ca="1">IF(CompanyProfiles!I$44&gt;=RAND(),0,1)</f>
        <v>1</v>
      </c>
      <c r="E2147" s="6">
        <f ca="1">IF(CompanyProfiles!J$44&gt;=RAND(),0,1)</f>
        <v>1</v>
      </c>
      <c r="F2147" s="6">
        <f ca="1">IF(CompanyProfiles!K$44&gt;=RAND(),0,1)</f>
        <v>1</v>
      </c>
      <c r="G2147" s="6">
        <f ca="1">IF(CompanyProfiles!L$44&gt;=RAND(),0,1)</f>
        <v>1</v>
      </c>
      <c r="H2147" s="6">
        <f ca="1">IF(CompanyProfiles!M$44&gt;=RAND(),0,1)</f>
        <v>1</v>
      </c>
      <c r="I2147" s="6">
        <f ca="1">IF(CompanyProfiles!N$44&gt;=RAND(),0,1)</f>
        <v>1</v>
      </c>
      <c r="J2147" s="12">
        <f ca="1">1-(SUM(COUNTIF(A2147:I2147,"= 1"))/CompanyProfiles!$F$47)</f>
        <v>0.11111111111111116</v>
      </c>
      <c r="K2147" s="6">
        <f ca="1">IF(J2147=0,0,IF(G2147=1,CompanyProfiles!$T$43+(RANDBETWEEN(CompanyProfiles!$R$43,CompanyProfiles!$S$43))/100,CompanyProfiles!$T$42+(RANDBETWEEN(CompanyProfiles!$R$42,CompanyProfiles!$S$42))/100))</f>
        <v>5764.2166666666672</v>
      </c>
    </row>
    <row r="2148" spans="1:11" x14ac:dyDescent="0.2">
      <c r="A2148" s="6">
        <f ca="1">IF(CompanyProfiles!F$44&gt;=RAND(),0,1)</f>
        <v>1</v>
      </c>
      <c r="B2148" s="6">
        <f ca="1">IF(CompanyProfiles!G$44&gt;=RAND(),0,1)</f>
        <v>0</v>
      </c>
      <c r="C2148" s="6">
        <f ca="1">IF(CompanyProfiles!H$44&gt;=RAND(),0,1)</f>
        <v>1</v>
      </c>
      <c r="D2148" s="6">
        <f ca="1">IF(CompanyProfiles!I$44&gt;=RAND(),0,1)</f>
        <v>1</v>
      </c>
      <c r="E2148" s="6">
        <f ca="1">IF(CompanyProfiles!J$44&gt;=RAND(),0,1)</f>
        <v>1</v>
      </c>
      <c r="F2148" s="6">
        <f ca="1">IF(CompanyProfiles!K$44&gt;=RAND(),0,1)</f>
        <v>1</v>
      </c>
      <c r="G2148" s="6">
        <f ca="1">IF(CompanyProfiles!L$44&gt;=RAND(),0,1)</f>
        <v>1</v>
      </c>
      <c r="H2148" s="6">
        <f ca="1">IF(CompanyProfiles!M$44&gt;=RAND(),0,1)</f>
        <v>1</v>
      </c>
      <c r="I2148" s="6">
        <f ca="1">IF(CompanyProfiles!N$44&gt;=RAND(),0,1)</f>
        <v>1</v>
      </c>
      <c r="J2148" s="12">
        <f ca="1">1-(SUM(COUNTIF(A2148:I2148,"= 1"))/CompanyProfiles!$F$47)</f>
        <v>0.11111111111111116</v>
      </c>
      <c r="K2148" s="6">
        <f ca="1">IF(J2148=0,0,IF(G2148=1,CompanyProfiles!$T$43+(RANDBETWEEN(CompanyProfiles!$R$43,CompanyProfiles!$S$43))/100,CompanyProfiles!$T$42+(RANDBETWEEN(CompanyProfiles!$R$42,CompanyProfiles!$S$42))/100))</f>
        <v>14710.956666666667</v>
      </c>
    </row>
    <row r="2149" spans="1:11" x14ac:dyDescent="0.2">
      <c r="A2149" s="6">
        <f ca="1">IF(CompanyProfiles!F$44&gt;=RAND(),0,1)</f>
        <v>1</v>
      </c>
      <c r="B2149" s="6">
        <f ca="1">IF(CompanyProfiles!G$44&gt;=RAND(),0,1)</f>
        <v>0</v>
      </c>
      <c r="C2149" s="6">
        <f ca="1">IF(CompanyProfiles!H$44&gt;=RAND(),0,1)</f>
        <v>1</v>
      </c>
      <c r="D2149" s="6">
        <f ca="1">IF(CompanyProfiles!I$44&gt;=RAND(),0,1)</f>
        <v>1</v>
      </c>
      <c r="E2149" s="6">
        <f ca="1">IF(CompanyProfiles!J$44&gt;=RAND(),0,1)</f>
        <v>1</v>
      </c>
      <c r="F2149" s="6">
        <f ca="1">IF(CompanyProfiles!K$44&gt;=RAND(),0,1)</f>
        <v>1</v>
      </c>
      <c r="G2149" s="6">
        <f ca="1">IF(CompanyProfiles!L$44&gt;=RAND(),0,1)</f>
        <v>1</v>
      </c>
      <c r="H2149" s="6">
        <f ca="1">IF(CompanyProfiles!M$44&gt;=RAND(),0,1)</f>
        <v>1</v>
      </c>
      <c r="I2149" s="6">
        <f ca="1">IF(CompanyProfiles!N$44&gt;=RAND(),0,1)</f>
        <v>1</v>
      </c>
      <c r="J2149" s="12">
        <f ca="1">1-(SUM(COUNTIF(A2149:I2149,"= 1"))/CompanyProfiles!$F$47)</f>
        <v>0.11111111111111116</v>
      </c>
      <c r="K2149" s="6">
        <f ca="1">IF(J2149=0,0,IF(G2149=1,CompanyProfiles!$T$43+(RANDBETWEEN(CompanyProfiles!$R$43,CompanyProfiles!$S$43))/100,CompanyProfiles!$T$42+(RANDBETWEEN(CompanyProfiles!$R$42,CompanyProfiles!$S$42))/100))</f>
        <v>7534.6566666666668</v>
      </c>
    </row>
    <row r="2150" spans="1:11" x14ac:dyDescent="0.2">
      <c r="A2150" s="6">
        <f ca="1">IF(CompanyProfiles!F$44&gt;=RAND(),0,1)</f>
        <v>1</v>
      </c>
      <c r="B2150" s="6">
        <f ca="1">IF(CompanyProfiles!G$44&gt;=RAND(),0,1)</f>
        <v>1</v>
      </c>
      <c r="C2150" s="6">
        <f ca="1">IF(CompanyProfiles!H$44&gt;=RAND(),0,1)</f>
        <v>1</v>
      </c>
      <c r="D2150" s="6">
        <f ca="1">IF(CompanyProfiles!I$44&gt;=RAND(),0,1)</f>
        <v>1</v>
      </c>
      <c r="E2150" s="6">
        <f ca="1">IF(CompanyProfiles!J$44&gt;=RAND(),0,1)</f>
        <v>1</v>
      </c>
      <c r="F2150" s="6">
        <f ca="1">IF(CompanyProfiles!K$44&gt;=RAND(),0,1)</f>
        <v>1</v>
      </c>
      <c r="G2150" s="6">
        <f ca="1">IF(CompanyProfiles!L$44&gt;=RAND(),0,1)</f>
        <v>1</v>
      </c>
      <c r="H2150" s="6">
        <f ca="1">IF(CompanyProfiles!M$44&gt;=RAND(),0,1)</f>
        <v>1</v>
      </c>
      <c r="I2150" s="6">
        <f ca="1">IF(CompanyProfiles!N$44&gt;=RAND(),0,1)</f>
        <v>1</v>
      </c>
      <c r="J2150" s="12">
        <f ca="1">1-(SUM(COUNTIF(A2150:I2150,"= 1"))/CompanyProfiles!$F$47)</f>
        <v>0</v>
      </c>
      <c r="K2150" s="6">
        <f ca="1">IF(J2150=0,0,IF(G2150=1,CompanyProfiles!$T$43+(RANDBETWEEN(CompanyProfiles!$R$43,CompanyProfiles!$S$43))/100,CompanyProfiles!$T$42+(RANDBETWEEN(CompanyProfiles!$R$42,CompanyProfiles!$S$42))/100))</f>
        <v>0</v>
      </c>
    </row>
    <row r="2151" spans="1:11" x14ac:dyDescent="0.2">
      <c r="A2151" s="6">
        <f ca="1">IF(CompanyProfiles!F$44&gt;=RAND(),0,1)</f>
        <v>1</v>
      </c>
      <c r="B2151" s="6">
        <f ca="1">IF(CompanyProfiles!G$44&gt;=RAND(),0,1)</f>
        <v>1</v>
      </c>
      <c r="C2151" s="6">
        <f ca="1">IF(CompanyProfiles!H$44&gt;=RAND(),0,1)</f>
        <v>1</v>
      </c>
      <c r="D2151" s="6">
        <f ca="1">IF(CompanyProfiles!I$44&gt;=RAND(),0,1)</f>
        <v>0</v>
      </c>
      <c r="E2151" s="6">
        <f ca="1">IF(CompanyProfiles!J$44&gt;=RAND(),0,1)</f>
        <v>1</v>
      </c>
      <c r="F2151" s="6">
        <f ca="1">IF(CompanyProfiles!K$44&gt;=RAND(),0,1)</f>
        <v>1</v>
      </c>
      <c r="G2151" s="6">
        <f ca="1">IF(CompanyProfiles!L$44&gt;=RAND(),0,1)</f>
        <v>1</v>
      </c>
      <c r="H2151" s="6">
        <f ca="1">IF(CompanyProfiles!M$44&gt;=RAND(),0,1)</f>
        <v>0</v>
      </c>
      <c r="I2151" s="6">
        <f ca="1">IF(CompanyProfiles!N$44&gt;=RAND(),0,1)</f>
        <v>0</v>
      </c>
      <c r="J2151" s="12">
        <f ca="1">1-(SUM(COUNTIF(A2151:I2151,"= 1"))/CompanyProfiles!$F$47)</f>
        <v>0.33333333333333337</v>
      </c>
      <c r="K2151" s="6">
        <f ca="1">IF(J2151=0,0,IF(G2151=1,CompanyProfiles!$T$43+(RANDBETWEEN(CompanyProfiles!$R$43,CompanyProfiles!$S$43))/100,CompanyProfiles!$T$42+(RANDBETWEEN(CompanyProfiles!$R$42,CompanyProfiles!$S$42))/100))</f>
        <v>14689.706666666667</v>
      </c>
    </row>
    <row r="2152" spans="1:11" x14ac:dyDescent="0.2">
      <c r="A2152" s="6">
        <f ca="1">IF(CompanyProfiles!F$44&gt;=RAND(),0,1)</f>
        <v>0</v>
      </c>
      <c r="B2152" s="6">
        <f ca="1">IF(CompanyProfiles!G$44&gt;=RAND(),0,1)</f>
        <v>1</v>
      </c>
      <c r="C2152" s="6">
        <f ca="1">IF(CompanyProfiles!H$44&gt;=RAND(),0,1)</f>
        <v>1</v>
      </c>
      <c r="D2152" s="6">
        <f ca="1">IF(CompanyProfiles!I$44&gt;=RAND(),0,1)</f>
        <v>1</v>
      </c>
      <c r="E2152" s="6">
        <f ca="1">IF(CompanyProfiles!J$44&gt;=RAND(),0,1)</f>
        <v>1</v>
      </c>
      <c r="F2152" s="6">
        <f ca="1">IF(CompanyProfiles!K$44&gt;=RAND(),0,1)</f>
        <v>1</v>
      </c>
      <c r="G2152" s="6">
        <f ca="1">IF(CompanyProfiles!L$44&gt;=RAND(),0,1)</f>
        <v>1</v>
      </c>
      <c r="H2152" s="6">
        <f ca="1">IF(CompanyProfiles!M$44&gt;=RAND(),0,1)</f>
        <v>1</v>
      </c>
      <c r="I2152" s="6">
        <f ca="1">IF(CompanyProfiles!N$44&gt;=RAND(),0,1)</f>
        <v>1</v>
      </c>
      <c r="J2152" s="12">
        <f ca="1">1-(SUM(COUNTIF(A2152:I2152,"= 1"))/CompanyProfiles!$F$47)</f>
        <v>0.11111111111111116</v>
      </c>
      <c r="K2152" s="6">
        <f ca="1">IF(J2152=0,0,IF(G2152=1,CompanyProfiles!$T$43+(RANDBETWEEN(CompanyProfiles!$R$43,CompanyProfiles!$S$43))/100,CompanyProfiles!$T$42+(RANDBETWEEN(CompanyProfiles!$R$42,CompanyProfiles!$S$42))/100))</f>
        <v>13063.176666666666</v>
      </c>
    </row>
    <row r="2153" spans="1:11" x14ac:dyDescent="0.2">
      <c r="A2153" s="6">
        <f ca="1">IF(CompanyProfiles!F$44&gt;=RAND(),0,1)</f>
        <v>1</v>
      </c>
      <c r="B2153" s="6">
        <f ca="1">IF(CompanyProfiles!G$44&gt;=RAND(),0,1)</f>
        <v>1</v>
      </c>
      <c r="C2153" s="6">
        <f ca="1">IF(CompanyProfiles!H$44&gt;=RAND(),0,1)</f>
        <v>1</v>
      </c>
      <c r="D2153" s="6">
        <f ca="1">IF(CompanyProfiles!I$44&gt;=RAND(),0,1)</f>
        <v>0</v>
      </c>
      <c r="E2153" s="6">
        <f ca="1">IF(CompanyProfiles!J$44&gt;=RAND(),0,1)</f>
        <v>1</v>
      </c>
      <c r="F2153" s="6">
        <f ca="1">IF(CompanyProfiles!K$44&gt;=RAND(),0,1)</f>
        <v>1</v>
      </c>
      <c r="G2153" s="6">
        <f ca="1">IF(CompanyProfiles!L$44&gt;=RAND(),0,1)</f>
        <v>1</v>
      </c>
      <c r="H2153" s="6">
        <f ca="1">IF(CompanyProfiles!M$44&gt;=RAND(),0,1)</f>
        <v>1</v>
      </c>
      <c r="I2153" s="6">
        <f ca="1">IF(CompanyProfiles!N$44&gt;=RAND(),0,1)</f>
        <v>1</v>
      </c>
      <c r="J2153" s="12">
        <f ca="1">1-(SUM(COUNTIF(A2153:I2153,"= 1"))/CompanyProfiles!$F$47)</f>
        <v>0.11111111111111116</v>
      </c>
      <c r="K2153" s="6">
        <f ca="1">IF(J2153=0,0,IF(G2153=1,CompanyProfiles!$T$43+(RANDBETWEEN(CompanyProfiles!$R$43,CompanyProfiles!$S$43))/100,CompanyProfiles!$T$42+(RANDBETWEEN(CompanyProfiles!$R$42,CompanyProfiles!$S$42))/100))</f>
        <v>11306.936666666666</v>
      </c>
    </row>
    <row r="2154" spans="1:11" x14ac:dyDescent="0.2">
      <c r="A2154" s="6">
        <f ca="1">IF(CompanyProfiles!F$44&gt;=RAND(),0,1)</f>
        <v>1</v>
      </c>
      <c r="B2154" s="6">
        <f ca="1">IF(CompanyProfiles!G$44&gt;=RAND(),0,1)</f>
        <v>1</v>
      </c>
      <c r="C2154" s="6">
        <f ca="1">IF(CompanyProfiles!H$44&gt;=RAND(),0,1)</f>
        <v>1</v>
      </c>
      <c r="D2154" s="6">
        <f ca="1">IF(CompanyProfiles!I$44&gt;=RAND(),0,1)</f>
        <v>0</v>
      </c>
      <c r="E2154" s="6">
        <f ca="1">IF(CompanyProfiles!J$44&gt;=RAND(),0,1)</f>
        <v>1</v>
      </c>
      <c r="F2154" s="6">
        <f ca="1">IF(CompanyProfiles!K$44&gt;=RAND(),0,1)</f>
        <v>1</v>
      </c>
      <c r="G2154" s="6">
        <f ca="1">IF(CompanyProfiles!L$44&gt;=RAND(),0,1)</f>
        <v>0</v>
      </c>
      <c r="H2154" s="6">
        <f ca="1">IF(CompanyProfiles!M$44&gt;=RAND(),0,1)</f>
        <v>1</v>
      </c>
      <c r="I2154" s="6">
        <f ca="1">IF(CompanyProfiles!N$44&gt;=RAND(),0,1)</f>
        <v>1</v>
      </c>
      <c r="J2154" s="12">
        <f ca="1">1-(SUM(COUNTIF(A2154:I2154,"= 1"))/CompanyProfiles!$F$47)</f>
        <v>0.22222222222222221</v>
      </c>
      <c r="K2154" s="6">
        <f ca="1">IF(J2154=0,0,IF(G2154=1,CompanyProfiles!$T$43+(RANDBETWEEN(CompanyProfiles!$R$43,CompanyProfiles!$S$43))/100,CompanyProfiles!$T$42+(RANDBETWEEN(CompanyProfiles!$R$42,CompanyProfiles!$S$42))/100))</f>
        <v>2635.1166666666663</v>
      </c>
    </row>
    <row r="2155" spans="1:11" x14ac:dyDescent="0.2">
      <c r="A2155" s="6">
        <f ca="1">IF(CompanyProfiles!F$44&gt;=RAND(),0,1)</f>
        <v>1</v>
      </c>
      <c r="B2155" s="6">
        <f ca="1">IF(CompanyProfiles!G$44&gt;=RAND(),0,1)</f>
        <v>0</v>
      </c>
      <c r="C2155" s="6">
        <f ca="1">IF(CompanyProfiles!H$44&gt;=RAND(),0,1)</f>
        <v>0</v>
      </c>
      <c r="D2155" s="6">
        <f ca="1">IF(CompanyProfiles!I$44&gt;=RAND(),0,1)</f>
        <v>1</v>
      </c>
      <c r="E2155" s="6">
        <f ca="1">IF(CompanyProfiles!J$44&gt;=RAND(),0,1)</f>
        <v>1</v>
      </c>
      <c r="F2155" s="6">
        <f ca="1">IF(CompanyProfiles!K$44&gt;=RAND(),0,1)</f>
        <v>1</v>
      </c>
      <c r="G2155" s="6">
        <f ca="1">IF(CompanyProfiles!L$44&gt;=RAND(),0,1)</f>
        <v>1</v>
      </c>
      <c r="H2155" s="6">
        <f ca="1">IF(CompanyProfiles!M$44&gt;=RAND(),0,1)</f>
        <v>1</v>
      </c>
      <c r="I2155" s="6">
        <f ca="1">IF(CompanyProfiles!N$44&gt;=RAND(),0,1)</f>
        <v>1</v>
      </c>
      <c r="J2155" s="12">
        <f ca="1">1-(SUM(COUNTIF(A2155:I2155,"= 1"))/CompanyProfiles!$F$47)</f>
        <v>0.22222222222222221</v>
      </c>
      <c r="K2155" s="6">
        <f ca="1">IF(J2155=0,0,IF(G2155=1,CompanyProfiles!$T$43+(RANDBETWEEN(CompanyProfiles!$R$43,CompanyProfiles!$S$43))/100,CompanyProfiles!$T$42+(RANDBETWEEN(CompanyProfiles!$R$42,CompanyProfiles!$S$42))/100))</f>
        <v>8790.7866666666669</v>
      </c>
    </row>
    <row r="2156" spans="1:11" x14ac:dyDescent="0.2">
      <c r="A2156" s="6">
        <f ca="1">IF(CompanyProfiles!F$44&gt;=RAND(),0,1)</f>
        <v>1</v>
      </c>
      <c r="B2156" s="6">
        <f ca="1">IF(CompanyProfiles!G$44&gt;=RAND(),0,1)</f>
        <v>1</v>
      </c>
      <c r="C2156" s="6">
        <f ca="1">IF(CompanyProfiles!H$44&gt;=RAND(),0,1)</f>
        <v>1</v>
      </c>
      <c r="D2156" s="6">
        <f ca="1">IF(CompanyProfiles!I$44&gt;=RAND(),0,1)</f>
        <v>1</v>
      </c>
      <c r="E2156" s="6">
        <f ca="1">IF(CompanyProfiles!J$44&gt;=RAND(),0,1)</f>
        <v>1</v>
      </c>
      <c r="F2156" s="6">
        <f ca="1">IF(CompanyProfiles!K$44&gt;=RAND(),0,1)</f>
        <v>0</v>
      </c>
      <c r="G2156" s="6">
        <f ca="1">IF(CompanyProfiles!L$44&gt;=RAND(),0,1)</f>
        <v>1</v>
      </c>
      <c r="H2156" s="6">
        <f ca="1">IF(CompanyProfiles!M$44&gt;=RAND(),0,1)</f>
        <v>0</v>
      </c>
      <c r="I2156" s="6">
        <f ca="1">IF(CompanyProfiles!N$44&gt;=RAND(),0,1)</f>
        <v>1</v>
      </c>
      <c r="J2156" s="12">
        <f ca="1">1-(SUM(COUNTIF(A2156:I2156,"= 1"))/CompanyProfiles!$F$47)</f>
        <v>0.22222222222222221</v>
      </c>
      <c r="K2156" s="6">
        <f ca="1">IF(J2156=0,0,IF(G2156=1,CompanyProfiles!$T$43+(RANDBETWEEN(CompanyProfiles!$R$43,CompanyProfiles!$S$43))/100,CompanyProfiles!$T$42+(RANDBETWEEN(CompanyProfiles!$R$42,CompanyProfiles!$S$42))/100))</f>
        <v>15472.236666666668</v>
      </c>
    </row>
    <row r="2157" spans="1:11" x14ac:dyDescent="0.2">
      <c r="A2157" s="6">
        <f ca="1">IF(CompanyProfiles!F$44&gt;=RAND(),0,1)</f>
        <v>1</v>
      </c>
      <c r="B2157" s="6">
        <f ca="1">IF(CompanyProfiles!G$44&gt;=RAND(),0,1)</f>
        <v>1</v>
      </c>
      <c r="C2157" s="6">
        <f ca="1">IF(CompanyProfiles!H$44&gt;=RAND(),0,1)</f>
        <v>1</v>
      </c>
      <c r="D2157" s="6">
        <f ca="1">IF(CompanyProfiles!I$44&gt;=RAND(),0,1)</f>
        <v>1</v>
      </c>
      <c r="E2157" s="6">
        <f ca="1">IF(CompanyProfiles!J$44&gt;=RAND(),0,1)</f>
        <v>1</v>
      </c>
      <c r="F2157" s="6">
        <f ca="1">IF(CompanyProfiles!K$44&gt;=RAND(),0,1)</f>
        <v>1</v>
      </c>
      <c r="G2157" s="6">
        <f ca="1">IF(CompanyProfiles!L$44&gt;=RAND(),0,1)</f>
        <v>1</v>
      </c>
      <c r="H2157" s="6">
        <f ca="1">IF(CompanyProfiles!M$44&gt;=RAND(),0,1)</f>
        <v>1</v>
      </c>
      <c r="I2157" s="6">
        <f ca="1">IF(CompanyProfiles!N$44&gt;=RAND(),0,1)</f>
        <v>1</v>
      </c>
      <c r="J2157" s="12">
        <f ca="1">1-(SUM(COUNTIF(A2157:I2157,"= 1"))/CompanyProfiles!$F$47)</f>
        <v>0</v>
      </c>
      <c r="K2157" s="6">
        <f ca="1">IF(J2157=0,0,IF(G2157=1,CompanyProfiles!$T$43+(RANDBETWEEN(CompanyProfiles!$R$43,CompanyProfiles!$S$43))/100,CompanyProfiles!$T$42+(RANDBETWEEN(CompanyProfiles!$R$42,CompanyProfiles!$S$42))/100))</f>
        <v>0</v>
      </c>
    </row>
    <row r="2158" spans="1:11" x14ac:dyDescent="0.2">
      <c r="A2158" s="6">
        <f ca="1">IF(CompanyProfiles!F$44&gt;=RAND(),0,1)</f>
        <v>1</v>
      </c>
      <c r="B2158" s="6">
        <f ca="1">IF(CompanyProfiles!G$44&gt;=RAND(),0,1)</f>
        <v>1</v>
      </c>
      <c r="C2158" s="6">
        <f ca="1">IF(CompanyProfiles!H$44&gt;=RAND(),0,1)</f>
        <v>0</v>
      </c>
      <c r="D2158" s="6">
        <f ca="1">IF(CompanyProfiles!I$44&gt;=RAND(),0,1)</f>
        <v>1</v>
      </c>
      <c r="E2158" s="6">
        <f ca="1">IF(CompanyProfiles!J$44&gt;=RAND(),0,1)</f>
        <v>1</v>
      </c>
      <c r="F2158" s="6">
        <f ca="1">IF(CompanyProfiles!K$44&gt;=RAND(),0,1)</f>
        <v>1</v>
      </c>
      <c r="G2158" s="6">
        <f ca="1">IF(CompanyProfiles!L$44&gt;=RAND(),0,1)</f>
        <v>1</v>
      </c>
      <c r="H2158" s="6">
        <f ca="1">IF(CompanyProfiles!M$44&gt;=RAND(),0,1)</f>
        <v>1</v>
      </c>
      <c r="I2158" s="6">
        <f ca="1">IF(CompanyProfiles!N$44&gt;=RAND(),0,1)</f>
        <v>1</v>
      </c>
      <c r="J2158" s="12">
        <f ca="1">1-(SUM(COUNTIF(A2158:I2158,"= 1"))/CompanyProfiles!$F$47)</f>
        <v>0.11111111111111116</v>
      </c>
      <c r="K2158" s="6">
        <f ca="1">IF(J2158=0,0,IF(G2158=1,CompanyProfiles!$T$43+(RANDBETWEEN(CompanyProfiles!$R$43,CompanyProfiles!$S$43))/100,CompanyProfiles!$T$42+(RANDBETWEEN(CompanyProfiles!$R$42,CompanyProfiles!$S$42))/100))</f>
        <v>7953.5566666666673</v>
      </c>
    </row>
    <row r="2159" spans="1:11" x14ac:dyDescent="0.2">
      <c r="A2159" s="6">
        <f ca="1">IF(CompanyProfiles!F$44&gt;=RAND(),0,1)</f>
        <v>1</v>
      </c>
      <c r="B2159" s="6">
        <f ca="1">IF(CompanyProfiles!G$44&gt;=RAND(),0,1)</f>
        <v>1</v>
      </c>
      <c r="C2159" s="6">
        <f ca="1">IF(CompanyProfiles!H$44&gt;=RAND(),0,1)</f>
        <v>1</v>
      </c>
      <c r="D2159" s="6">
        <f ca="1">IF(CompanyProfiles!I$44&gt;=RAND(),0,1)</f>
        <v>0</v>
      </c>
      <c r="E2159" s="6">
        <f ca="1">IF(CompanyProfiles!J$44&gt;=RAND(),0,1)</f>
        <v>1</v>
      </c>
      <c r="F2159" s="6">
        <f ca="1">IF(CompanyProfiles!K$44&gt;=RAND(),0,1)</f>
        <v>1</v>
      </c>
      <c r="G2159" s="6">
        <f ca="1">IF(CompanyProfiles!L$44&gt;=RAND(),0,1)</f>
        <v>1</v>
      </c>
      <c r="H2159" s="6">
        <f ca="1">IF(CompanyProfiles!M$44&gt;=RAND(),0,1)</f>
        <v>1</v>
      </c>
      <c r="I2159" s="6">
        <f ca="1">IF(CompanyProfiles!N$44&gt;=RAND(),0,1)</f>
        <v>1</v>
      </c>
      <c r="J2159" s="12">
        <f ca="1">1-(SUM(COUNTIF(A2159:I2159,"= 1"))/CompanyProfiles!$F$47)</f>
        <v>0.11111111111111116</v>
      </c>
      <c r="K2159" s="6">
        <f ca="1">IF(J2159=0,0,IF(G2159=1,CompanyProfiles!$T$43+(RANDBETWEEN(CompanyProfiles!$R$43,CompanyProfiles!$S$43))/100,CompanyProfiles!$T$42+(RANDBETWEEN(CompanyProfiles!$R$42,CompanyProfiles!$S$42))/100))</f>
        <v>10042.276666666667</v>
      </c>
    </row>
    <row r="2160" spans="1:11" x14ac:dyDescent="0.2">
      <c r="A2160" s="6">
        <f ca="1">IF(CompanyProfiles!F$44&gt;=RAND(),0,1)</f>
        <v>1</v>
      </c>
      <c r="B2160" s="6">
        <f ca="1">IF(CompanyProfiles!G$44&gt;=RAND(),0,1)</f>
        <v>1</v>
      </c>
      <c r="C2160" s="6">
        <f ca="1">IF(CompanyProfiles!H$44&gt;=RAND(),0,1)</f>
        <v>1</v>
      </c>
      <c r="D2160" s="6">
        <f ca="1">IF(CompanyProfiles!I$44&gt;=RAND(),0,1)</f>
        <v>1</v>
      </c>
      <c r="E2160" s="6">
        <f ca="1">IF(CompanyProfiles!J$44&gt;=RAND(),0,1)</f>
        <v>1</v>
      </c>
      <c r="F2160" s="6">
        <f ca="1">IF(CompanyProfiles!K$44&gt;=RAND(),0,1)</f>
        <v>1</v>
      </c>
      <c r="G2160" s="6">
        <f ca="1">IF(CompanyProfiles!L$44&gt;=RAND(),0,1)</f>
        <v>1</v>
      </c>
      <c r="H2160" s="6">
        <f ca="1">IF(CompanyProfiles!M$44&gt;=RAND(),0,1)</f>
        <v>1</v>
      </c>
      <c r="I2160" s="6">
        <f ca="1">IF(CompanyProfiles!N$44&gt;=RAND(),0,1)</f>
        <v>1</v>
      </c>
      <c r="J2160" s="12">
        <f ca="1">1-(SUM(COUNTIF(A2160:I2160,"= 1"))/CompanyProfiles!$F$47)</f>
        <v>0</v>
      </c>
      <c r="K2160" s="6">
        <f ca="1">IF(J2160=0,0,IF(G2160=1,CompanyProfiles!$T$43+(RANDBETWEEN(CompanyProfiles!$R$43,CompanyProfiles!$S$43))/100,CompanyProfiles!$T$42+(RANDBETWEEN(CompanyProfiles!$R$42,CompanyProfiles!$S$42))/100))</f>
        <v>0</v>
      </c>
    </row>
    <row r="2161" spans="1:11" x14ac:dyDescent="0.2">
      <c r="A2161" s="6">
        <f ca="1">IF(CompanyProfiles!F$44&gt;=RAND(),0,1)</f>
        <v>1</v>
      </c>
      <c r="B2161" s="6">
        <f ca="1">IF(CompanyProfiles!G$44&gt;=RAND(),0,1)</f>
        <v>1</v>
      </c>
      <c r="C2161" s="6">
        <f ca="1">IF(CompanyProfiles!H$44&gt;=RAND(),0,1)</f>
        <v>1</v>
      </c>
      <c r="D2161" s="6">
        <f ca="1">IF(CompanyProfiles!I$44&gt;=RAND(),0,1)</f>
        <v>1</v>
      </c>
      <c r="E2161" s="6">
        <f ca="1">IF(CompanyProfiles!J$44&gt;=RAND(),0,1)</f>
        <v>1</v>
      </c>
      <c r="F2161" s="6">
        <f ca="1">IF(CompanyProfiles!K$44&gt;=RAND(),0,1)</f>
        <v>1</v>
      </c>
      <c r="G2161" s="6">
        <f ca="1">IF(CompanyProfiles!L$44&gt;=RAND(),0,1)</f>
        <v>1</v>
      </c>
      <c r="H2161" s="6">
        <f ca="1">IF(CompanyProfiles!M$44&gt;=RAND(),0,1)</f>
        <v>0</v>
      </c>
      <c r="I2161" s="6">
        <f ca="1">IF(CompanyProfiles!N$44&gt;=RAND(),0,1)</f>
        <v>1</v>
      </c>
      <c r="J2161" s="12">
        <f ca="1">1-(SUM(COUNTIF(A2161:I2161,"= 1"))/CompanyProfiles!$F$47)</f>
        <v>0.11111111111111116</v>
      </c>
      <c r="K2161" s="6">
        <f ca="1">IF(J2161=0,0,IF(G2161=1,CompanyProfiles!$T$43+(RANDBETWEEN(CompanyProfiles!$R$43,CompanyProfiles!$S$43))/100,CompanyProfiles!$T$42+(RANDBETWEEN(CompanyProfiles!$R$42,CompanyProfiles!$S$42))/100))</f>
        <v>13491.496666666666</v>
      </c>
    </row>
    <row r="2162" spans="1:11" x14ac:dyDescent="0.2">
      <c r="A2162" s="6">
        <f ca="1">IF(CompanyProfiles!F$44&gt;=RAND(),0,1)</f>
        <v>1</v>
      </c>
      <c r="B2162" s="6">
        <f ca="1">IF(CompanyProfiles!G$44&gt;=RAND(),0,1)</f>
        <v>0</v>
      </c>
      <c r="C2162" s="6">
        <f ca="1">IF(CompanyProfiles!H$44&gt;=RAND(),0,1)</f>
        <v>0</v>
      </c>
      <c r="D2162" s="6">
        <f ca="1">IF(CompanyProfiles!I$44&gt;=RAND(),0,1)</f>
        <v>1</v>
      </c>
      <c r="E2162" s="6">
        <f ca="1">IF(CompanyProfiles!J$44&gt;=RAND(),0,1)</f>
        <v>1</v>
      </c>
      <c r="F2162" s="6">
        <f ca="1">IF(CompanyProfiles!K$44&gt;=RAND(),0,1)</f>
        <v>1</v>
      </c>
      <c r="G2162" s="6">
        <f ca="1">IF(CompanyProfiles!L$44&gt;=RAND(),0,1)</f>
        <v>1</v>
      </c>
      <c r="H2162" s="6">
        <f ca="1">IF(CompanyProfiles!M$44&gt;=RAND(),0,1)</f>
        <v>1</v>
      </c>
      <c r="I2162" s="6">
        <f ca="1">IF(CompanyProfiles!N$44&gt;=RAND(),0,1)</f>
        <v>0</v>
      </c>
      <c r="J2162" s="12">
        <f ca="1">1-(SUM(COUNTIF(A2162:I2162,"= 1"))/CompanyProfiles!$F$47)</f>
        <v>0.33333333333333337</v>
      </c>
      <c r="K2162" s="6">
        <f ca="1">IF(J2162=0,0,IF(G2162=1,CompanyProfiles!$T$43+(RANDBETWEEN(CompanyProfiles!$R$43,CompanyProfiles!$S$43))/100,CompanyProfiles!$T$42+(RANDBETWEEN(CompanyProfiles!$R$42,CompanyProfiles!$S$42))/100))</f>
        <v>13449.156666666666</v>
      </c>
    </row>
    <row r="2163" spans="1:11" x14ac:dyDescent="0.2">
      <c r="A2163" s="6">
        <f ca="1">IF(CompanyProfiles!F$44&gt;=RAND(),0,1)</f>
        <v>0</v>
      </c>
      <c r="B2163" s="6">
        <f ca="1">IF(CompanyProfiles!G$44&gt;=RAND(),0,1)</f>
        <v>0</v>
      </c>
      <c r="C2163" s="6">
        <f ca="1">IF(CompanyProfiles!H$44&gt;=RAND(),0,1)</f>
        <v>1</v>
      </c>
      <c r="D2163" s="6">
        <f ca="1">IF(CompanyProfiles!I$44&gt;=RAND(),0,1)</f>
        <v>0</v>
      </c>
      <c r="E2163" s="6">
        <f ca="1">IF(CompanyProfiles!J$44&gt;=RAND(),0,1)</f>
        <v>1</v>
      </c>
      <c r="F2163" s="6">
        <f ca="1">IF(CompanyProfiles!K$44&gt;=RAND(),0,1)</f>
        <v>1</v>
      </c>
      <c r="G2163" s="6">
        <f ca="1">IF(CompanyProfiles!L$44&gt;=RAND(),0,1)</f>
        <v>1</v>
      </c>
      <c r="H2163" s="6">
        <f ca="1">IF(CompanyProfiles!M$44&gt;=RAND(),0,1)</f>
        <v>1</v>
      </c>
      <c r="I2163" s="6">
        <f ca="1">IF(CompanyProfiles!N$44&gt;=RAND(),0,1)</f>
        <v>1</v>
      </c>
      <c r="J2163" s="12">
        <f ca="1">1-(SUM(COUNTIF(A2163:I2163,"= 1"))/CompanyProfiles!$F$47)</f>
        <v>0.33333333333333337</v>
      </c>
      <c r="K2163" s="6">
        <f ca="1">IF(J2163=0,0,IF(G2163=1,CompanyProfiles!$T$43+(RANDBETWEEN(CompanyProfiles!$R$43,CompanyProfiles!$S$43))/100,CompanyProfiles!$T$42+(RANDBETWEEN(CompanyProfiles!$R$42,CompanyProfiles!$S$42))/100))</f>
        <v>7303.6766666666663</v>
      </c>
    </row>
    <row r="2164" spans="1:11" x14ac:dyDescent="0.2">
      <c r="A2164" s="6">
        <f ca="1">IF(CompanyProfiles!F$44&gt;=RAND(),0,1)</f>
        <v>1</v>
      </c>
      <c r="B2164" s="6">
        <f ca="1">IF(CompanyProfiles!G$44&gt;=RAND(),0,1)</f>
        <v>0</v>
      </c>
      <c r="C2164" s="6">
        <f ca="1">IF(CompanyProfiles!H$44&gt;=RAND(),0,1)</f>
        <v>1</v>
      </c>
      <c r="D2164" s="6">
        <f ca="1">IF(CompanyProfiles!I$44&gt;=RAND(),0,1)</f>
        <v>1</v>
      </c>
      <c r="E2164" s="6">
        <f ca="1">IF(CompanyProfiles!J$44&gt;=RAND(),0,1)</f>
        <v>1</v>
      </c>
      <c r="F2164" s="6">
        <f ca="1">IF(CompanyProfiles!K$44&gt;=RAND(),0,1)</f>
        <v>1</v>
      </c>
      <c r="G2164" s="6">
        <f ca="1">IF(CompanyProfiles!L$44&gt;=RAND(),0,1)</f>
        <v>1</v>
      </c>
      <c r="H2164" s="6">
        <f ca="1">IF(CompanyProfiles!M$44&gt;=RAND(),0,1)</f>
        <v>1</v>
      </c>
      <c r="I2164" s="6">
        <f ca="1">IF(CompanyProfiles!N$44&gt;=RAND(),0,1)</f>
        <v>1</v>
      </c>
      <c r="J2164" s="12">
        <f ca="1">1-(SUM(COUNTIF(A2164:I2164,"= 1"))/CompanyProfiles!$F$47)</f>
        <v>0.11111111111111116</v>
      </c>
      <c r="K2164" s="6">
        <f ca="1">IF(J2164=0,0,IF(G2164=1,CompanyProfiles!$T$43+(RANDBETWEEN(CompanyProfiles!$R$43,CompanyProfiles!$S$43))/100,CompanyProfiles!$T$42+(RANDBETWEEN(CompanyProfiles!$R$42,CompanyProfiles!$S$42))/100))</f>
        <v>13121.936666666666</v>
      </c>
    </row>
    <row r="2165" spans="1:11" x14ac:dyDescent="0.2">
      <c r="A2165" s="6">
        <f ca="1">IF(CompanyProfiles!F$44&gt;=RAND(),0,1)</f>
        <v>1</v>
      </c>
      <c r="B2165" s="6">
        <f ca="1">IF(CompanyProfiles!G$44&gt;=RAND(),0,1)</f>
        <v>1</v>
      </c>
      <c r="C2165" s="6">
        <f ca="1">IF(CompanyProfiles!H$44&gt;=RAND(),0,1)</f>
        <v>1</v>
      </c>
      <c r="D2165" s="6">
        <f ca="1">IF(CompanyProfiles!I$44&gt;=RAND(),0,1)</f>
        <v>1</v>
      </c>
      <c r="E2165" s="6">
        <f ca="1">IF(CompanyProfiles!J$44&gt;=RAND(),0,1)</f>
        <v>1</v>
      </c>
      <c r="F2165" s="6">
        <f ca="1">IF(CompanyProfiles!K$44&gt;=RAND(),0,1)</f>
        <v>1</v>
      </c>
      <c r="G2165" s="6">
        <f ca="1">IF(CompanyProfiles!L$44&gt;=RAND(),0,1)</f>
        <v>1</v>
      </c>
      <c r="H2165" s="6">
        <f ca="1">IF(CompanyProfiles!M$44&gt;=RAND(),0,1)</f>
        <v>0</v>
      </c>
      <c r="I2165" s="6">
        <f ca="1">IF(CompanyProfiles!N$44&gt;=RAND(),0,1)</f>
        <v>1</v>
      </c>
      <c r="J2165" s="12">
        <f ca="1">1-(SUM(COUNTIF(A2165:I2165,"= 1"))/CompanyProfiles!$F$47)</f>
        <v>0.11111111111111116</v>
      </c>
      <c r="K2165" s="6">
        <f ca="1">IF(J2165=0,0,IF(G2165=1,CompanyProfiles!$T$43+(RANDBETWEEN(CompanyProfiles!$R$43,CompanyProfiles!$S$43))/100,CompanyProfiles!$T$42+(RANDBETWEEN(CompanyProfiles!$R$42,CompanyProfiles!$S$42))/100))</f>
        <v>13768.876666666667</v>
      </c>
    </row>
    <row r="2166" spans="1:11" x14ac:dyDescent="0.2">
      <c r="A2166" s="6">
        <f ca="1">IF(CompanyProfiles!F$44&gt;=RAND(),0,1)</f>
        <v>0</v>
      </c>
      <c r="B2166" s="6">
        <f ca="1">IF(CompanyProfiles!G$44&gt;=RAND(),0,1)</f>
        <v>1</v>
      </c>
      <c r="C2166" s="6">
        <f ca="1">IF(CompanyProfiles!H$44&gt;=RAND(),0,1)</f>
        <v>1</v>
      </c>
      <c r="D2166" s="6">
        <f ca="1">IF(CompanyProfiles!I$44&gt;=RAND(),0,1)</f>
        <v>1</v>
      </c>
      <c r="E2166" s="6">
        <f ca="1">IF(CompanyProfiles!J$44&gt;=RAND(),0,1)</f>
        <v>1</v>
      </c>
      <c r="F2166" s="6">
        <f ca="1">IF(CompanyProfiles!K$44&gt;=RAND(),0,1)</f>
        <v>1</v>
      </c>
      <c r="G2166" s="6">
        <f ca="1">IF(CompanyProfiles!L$44&gt;=RAND(),0,1)</f>
        <v>0</v>
      </c>
      <c r="H2166" s="6">
        <f ca="1">IF(CompanyProfiles!M$44&gt;=RAND(),0,1)</f>
        <v>1</v>
      </c>
      <c r="I2166" s="6">
        <f ca="1">IF(CompanyProfiles!N$44&gt;=RAND(),0,1)</f>
        <v>1</v>
      </c>
      <c r="J2166" s="12">
        <f ca="1">1-(SUM(COUNTIF(A2166:I2166,"= 1"))/CompanyProfiles!$F$47)</f>
        <v>0.22222222222222221</v>
      </c>
      <c r="K2166" s="6">
        <f ca="1">IF(J2166=0,0,IF(G2166=1,CompanyProfiles!$T$43+(RANDBETWEEN(CompanyProfiles!$R$43,CompanyProfiles!$S$43))/100,CompanyProfiles!$T$42+(RANDBETWEEN(CompanyProfiles!$R$42,CompanyProfiles!$S$42))/100))</f>
        <v>1011.6266666666667</v>
      </c>
    </row>
    <row r="2167" spans="1:11" x14ac:dyDescent="0.2">
      <c r="A2167" s="6">
        <f ca="1">IF(CompanyProfiles!F$44&gt;=RAND(),0,1)</f>
        <v>1</v>
      </c>
      <c r="B2167" s="6">
        <f ca="1">IF(CompanyProfiles!G$44&gt;=RAND(),0,1)</f>
        <v>1</v>
      </c>
      <c r="C2167" s="6">
        <f ca="1">IF(CompanyProfiles!H$44&gt;=RAND(),0,1)</f>
        <v>0</v>
      </c>
      <c r="D2167" s="6">
        <f ca="1">IF(CompanyProfiles!I$44&gt;=RAND(),0,1)</f>
        <v>1</v>
      </c>
      <c r="E2167" s="6">
        <f ca="1">IF(CompanyProfiles!J$44&gt;=RAND(),0,1)</f>
        <v>1</v>
      </c>
      <c r="F2167" s="6">
        <f ca="1">IF(CompanyProfiles!K$44&gt;=RAND(),0,1)</f>
        <v>1</v>
      </c>
      <c r="G2167" s="6">
        <f ca="1">IF(CompanyProfiles!L$44&gt;=RAND(),0,1)</f>
        <v>1</v>
      </c>
      <c r="H2167" s="6">
        <f ca="1">IF(CompanyProfiles!M$44&gt;=RAND(),0,1)</f>
        <v>1</v>
      </c>
      <c r="I2167" s="6">
        <f ca="1">IF(CompanyProfiles!N$44&gt;=RAND(),0,1)</f>
        <v>1</v>
      </c>
      <c r="J2167" s="12">
        <f ca="1">1-(SUM(COUNTIF(A2167:I2167,"= 1"))/CompanyProfiles!$F$47)</f>
        <v>0.11111111111111116</v>
      </c>
      <c r="K2167" s="6">
        <f ca="1">IF(J2167=0,0,IF(G2167=1,CompanyProfiles!$T$43+(RANDBETWEEN(CompanyProfiles!$R$43,CompanyProfiles!$S$43))/100,CompanyProfiles!$T$42+(RANDBETWEEN(CompanyProfiles!$R$42,CompanyProfiles!$S$42))/100))</f>
        <v>13084.406666666666</v>
      </c>
    </row>
    <row r="2168" spans="1:11" x14ac:dyDescent="0.2">
      <c r="A2168" s="6">
        <f ca="1">IF(CompanyProfiles!F$44&gt;=RAND(),0,1)</f>
        <v>1</v>
      </c>
      <c r="B2168" s="6">
        <f ca="1">IF(CompanyProfiles!G$44&gt;=RAND(),0,1)</f>
        <v>0</v>
      </c>
      <c r="C2168" s="6">
        <f ca="1">IF(CompanyProfiles!H$44&gt;=RAND(),0,1)</f>
        <v>1</v>
      </c>
      <c r="D2168" s="6">
        <f ca="1">IF(CompanyProfiles!I$44&gt;=RAND(),0,1)</f>
        <v>1</v>
      </c>
      <c r="E2168" s="6">
        <f ca="1">IF(CompanyProfiles!J$44&gt;=RAND(),0,1)</f>
        <v>0</v>
      </c>
      <c r="F2168" s="6">
        <f ca="1">IF(CompanyProfiles!K$44&gt;=RAND(),0,1)</f>
        <v>1</v>
      </c>
      <c r="G2168" s="6">
        <f ca="1">IF(CompanyProfiles!L$44&gt;=RAND(),0,1)</f>
        <v>1</v>
      </c>
      <c r="H2168" s="6">
        <f ca="1">IF(CompanyProfiles!M$44&gt;=RAND(),0,1)</f>
        <v>1</v>
      </c>
      <c r="I2168" s="6">
        <f ca="1">IF(CompanyProfiles!N$44&gt;=RAND(),0,1)</f>
        <v>1</v>
      </c>
      <c r="J2168" s="12">
        <f ca="1">1-(SUM(COUNTIF(A2168:I2168,"= 1"))/CompanyProfiles!$F$47)</f>
        <v>0.22222222222222221</v>
      </c>
      <c r="K2168" s="6">
        <f ca="1">IF(J2168=0,0,IF(G2168=1,CompanyProfiles!$T$43+(RANDBETWEEN(CompanyProfiles!$R$43,CompanyProfiles!$S$43))/100,CompanyProfiles!$T$42+(RANDBETWEEN(CompanyProfiles!$R$42,CompanyProfiles!$S$42))/100))</f>
        <v>9288.246666666666</v>
      </c>
    </row>
    <row r="2169" spans="1:11" x14ac:dyDescent="0.2">
      <c r="A2169" s="6">
        <f ca="1">IF(CompanyProfiles!F$44&gt;=RAND(),0,1)</f>
        <v>1</v>
      </c>
      <c r="B2169" s="6">
        <f ca="1">IF(CompanyProfiles!G$44&gt;=RAND(),0,1)</f>
        <v>1</v>
      </c>
      <c r="C2169" s="6">
        <f ca="1">IF(CompanyProfiles!H$44&gt;=RAND(),0,1)</f>
        <v>1</v>
      </c>
      <c r="D2169" s="6">
        <f ca="1">IF(CompanyProfiles!I$44&gt;=RAND(),0,1)</f>
        <v>1</v>
      </c>
      <c r="E2169" s="6">
        <f ca="1">IF(CompanyProfiles!J$44&gt;=RAND(),0,1)</f>
        <v>1</v>
      </c>
      <c r="F2169" s="6">
        <f ca="1">IF(CompanyProfiles!K$44&gt;=RAND(),0,1)</f>
        <v>0</v>
      </c>
      <c r="G2169" s="6">
        <f ca="1">IF(CompanyProfiles!L$44&gt;=RAND(),0,1)</f>
        <v>1</v>
      </c>
      <c r="H2169" s="6">
        <f ca="1">IF(CompanyProfiles!M$44&gt;=RAND(),0,1)</f>
        <v>1</v>
      </c>
      <c r="I2169" s="6">
        <f ca="1">IF(CompanyProfiles!N$44&gt;=RAND(),0,1)</f>
        <v>1</v>
      </c>
      <c r="J2169" s="12">
        <f ca="1">1-(SUM(COUNTIF(A2169:I2169,"= 1"))/CompanyProfiles!$F$47)</f>
        <v>0.11111111111111116</v>
      </c>
      <c r="K2169" s="6">
        <f ca="1">IF(J2169=0,0,IF(G2169=1,CompanyProfiles!$T$43+(RANDBETWEEN(CompanyProfiles!$R$43,CompanyProfiles!$S$43))/100,CompanyProfiles!$T$42+(RANDBETWEEN(CompanyProfiles!$R$42,CompanyProfiles!$S$42))/100))</f>
        <v>6170.0866666666661</v>
      </c>
    </row>
    <row r="2170" spans="1:11" x14ac:dyDescent="0.2">
      <c r="A2170" s="6">
        <f ca="1">IF(CompanyProfiles!F$44&gt;=RAND(),0,1)</f>
        <v>1</v>
      </c>
      <c r="B2170" s="6">
        <f ca="1">IF(CompanyProfiles!G$44&gt;=RAND(),0,1)</f>
        <v>0</v>
      </c>
      <c r="C2170" s="6">
        <f ca="1">IF(CompanyProfiles!H$44&gt;=RAND(),0,1)</f>
        <v>0</v>
      </c>
      <c r="D2170" s="6">
        <f ca="1">IF(CompanyProfiles!I$44&gt;=RAND(),0,1)</f>
        <v>1</v>
      </c>
      <c r="E2170" s="6">
        <f ca="1">IF(CompanyProfiles!J$44&gt;=RAND(),0,1)</f>
        <v>1</v>
      </c>
      <c r="F2170" s="6">
        <f ca="1">IF(CompanyProfiles!K$44&gt;=RAND(),0,1)</f>
        <v>1</v>
      </c>
      <c r="G2170" s="6">
        <f ca="1">IF(CompanyProfiles!L$44&gt;=RAND(),0,1)</f>
        <v>1</v>
      </c>
      <c r="H2170" s="6">
        <f ca="1">IF(CompanyProfiles!M$44&gt;=RAND(),0,1)</f>
        <v>1</v>
      </c>
      <c r="I2170" s="6">
        <f ca="1">IF(CompanyProfiles!N$44&gt;=RAND(),0,1)</f>
        <v>1</v>
      </c>
      <c r="J2170" s="12">
        <f ca="1">1-(SUM(COUNTIF(A2170:I2170,"= 1"))/CompanyProfiles!$F$47)</f>
        <v>0.22222222222222221</v>
      </c>
      <c r="K2170" s="6">
        <f ca="1">IF(J2170=0,0,IF(G2170=1,CompanyProfiles!$T$43+(RANDBETWEEN(CompanyProfiles!$R$43,CompanyProfiles!$S$43))/100,CompanyProfiles!$T$42+(RANDBETWEEN(CompanyProfiles!$R$42,CompanyProfiles!$S$42))/100))</f>
        <v>6232.2766666666666</v>
      </c>
    </row>
    <row r="2171" spans="1:11" x14ac:dyDescent="0.2">
      <c r="A2171" s="6">
        <f ca="1">IF(CompanyProfiles!F$44&gt;=RAND(),0,1)</f>
        <v>1</v>
      </c>
      <c r="B2171" s="6">
        <f ca="1">IF(CompanyProfiles!G$44&gt;=RAND(),0,1)</f>
        <v>0</v>
      </c>
      <c r="C2171" s="6">
        <f ca="1">IF(CompanyProfiles!H$44&gt;=RAND(),0,1)</f>
        <v>1</v>
      </c>
      <c r="D2171" s="6">
        <f ca="1">IF(CompanyProfiles!I$44&gt;=RAND(),0,1)</f>
        <v>1</v>
      </c>
      <c r="E2171" s="6">
        <f ca="1">IF(CompanyProfiles!J$44&gt;=RAND(),0,1)</f>
        <v>0</v>
      </c>
      <c r="F2171" s="6">
        <f ca="1">IF(CompanyProfiles!K$44&gt;=RAND(),0,1)</f>
        <v>1</v>
      </c>
      <c r="G2171" s="6">
        <f ca="1">IF(CompanyProfiles!L$44&gt;=RAND(),0,1)</f>
        <v>1</v>
      </c>
      <c r="H2171" s="6">
        <f ca="1">IF(CompanyProfiles!M$44&gt;=RAND(),0,1)</f>
        <v>1</v>
      </c>
      <c r="I2171" s="6">
        <f ca="1">IF(CompanyProfiles!N$44&gt;=RAND(),0,1)</f>
        <v>1</v>
      </c>
      <c r="J2171" s="12">
        <f ca="1">1-(SUM(COUNTIF(A2171:I2171,"= 1"))/CompanyProfiles!$F$47)</f>
        <v>0.22222222222222221</v>
      </c>
      <c r="K2171" s="6">
        <f ca="1">IF(J2171=0,0,IF(G2171=1,CompanyProfiles!$T$43+(RANDBETWEEN(CompanyProfiles!$R$43,CompanyProfiles!$S$43))/100,CompanyProfiles!$T$42+(RANDBETWEEN(CompanyProfiles!$R$42,CompanyProfiles!$S$42))/100))</f>
        <v>14910.426666666666</v>
      </c>
    </row>
    <row r="2172" spans="1:11" x14ac:dyDescent="0.2">
      <c r="A2172" s="6">
        <f ca="1">IF(CompanyProfiles!F$44&gt;=RAND(),0,1)</f>
        <v>0</v>
      </c>
      <c r="B2172" s="6">
        <f ca="1">IF(CompanyProfiles!G$44&gt;=RAND(),0,1)</f>
        <v>1</v>
      </c>
      <c r="C2172" s="6">
        <f ca="1">IF(CompanyProfiles!H$44&gt;=RAND(),0,1)</f>
        <v>0</v>
      </c>
      <c r="D2172" s="6">
        <f ca="1">IF(CompanyProfiles!I$44&gt;=RAND(),0,1)</f>
        <v>1</v>
      </c>
      <c r="E2172" s="6">
        <f ca="1">IF(CompanyProfiles!J$44&gt;=RAND(),0,1)</f>
        <v>1</v>
      </c>
      <c r="F2172" s="6">
        <f ca="1">IF(CompanyProfiles!K$44&gt;=RAND(),0,1)</f>
        <v>1</v>
      </c>
      <c r="G2172" s="6">
        <f ca="1">IF(CompanyProfiles!L$44&gt;=RAND(),0,1)</f>
        <v>1</v>
      </c>
      <c r="H2172" s="6">
        <f ca="1">IF(CompanyProfiles!M$44&gt;=RAND(),0,1)</f>
        <v>1</v>
      </c>
      <c r="I2172" s="6">
        <f ca="1">IF(CompanyProfiles!N$44&gt;=RAND(),0,1)</f>
        <v>1</v>
      </c>
      <c r="J2172" s="12">
        <f ca="1">1-(SUM(COUNTIF(A2172:I2172,"= 1"))/CompanyProfiles!$F$47)</f>
        <v>0.22222222222222221</v>
      </c>
      <c r="K2172" s="6">
        <f ca="1">IF(J2172=0,0,IF(G2172=1,CompanyProfiles!$T$43+(RANDBETWEEN(CompanyProfiles!$R$43,CompanyProfiles!$S$43))/100,CompanyProfiles!$T$42+(RANDBETWEEN(CompanyProfiles!$R$42,CompanyProfiles!$S$42))/100))</f>
        <v>15225.516666666666</v>
      </c>
    </row>
    <row r="2173" spans="1:11" x14ac:dyDescent="0.2">
      <c r="A2173" s="6">
        <f ca="1">IF(CompanyProfiles!F$44&gt;=RAND(),0,1)</f>
        <v>1</v>
      </c>
      <c r="B2173" s="6">
        <f ca="1">IF(CompanyProfiles!G$44&gt;=RAND(),0,1)</f>
        <v>0</v>
      </c>
      <c r="C2173" s="6">
        <f ca="1">IF(CompanyProfiles!H$44&gt;=RAND(),0,1)</f>
        <v>1</v>
      </c>
      <c r="D2173" s="6">
        <f ca="1">IF(CompanyProfiles!I$44&gt;=RAND(),0,1)</f>
        <v>0</v>
      </c>
      <c r="E2173" s="6">
        <f ca="1">IF(CompanyProfiles!J$44&gt;=RAND(),0,1)</f>
        <v>1</v>
      </c>
      <c r="F2173" s="6">
        <f ca="1">IF(CompanyProfiles!K$44&gt;=RAND(),0,1)</f>
        <v>1</v>
      </c>
      <c r="G2173" s="6">
        <f ca="1">IF(CompanyProfiles!L$44&gt;=RAND(),0,1)</f>
        <v>1</v>
      </c>
      <c r="H2173" s="6">
        <f ca="1">IF(CompanyProfiles!M$44&gt;=RAND(),0,1)</f>
        <v>1</v>
      </c>
      <c r="I2173" s="6">
        <f ca="1">IF(CompanyProfiles!N$44&gt;=RAND(),0,1)</f>
        <v>1</v>
      </c>
      <c r="J2173" s="12">
        <f ca="1">1-(SUM(COUNTIF(A2173:I2173,"= 1"))/CompanyProfiles!$F$47)</f>
        <v>0.22222222222222221</v>
      </c>
      <c r="K2173" s="6">
        <f ca="1">IF(J2173=0,0,IF(G2173=1,CompanyProfiles!$T$43+(RANDBETWEEN(CompanyProfiles!$R$43,CompanyProfiles!$S$43))/100,CompanyProfiles!$T$42+(RANDBETWEEN(CompanyProfiles!$R$42,CompanyProfiles!$S$42))/100))</f>
        <v>13812.686666666666</v>
      </c>
    </row>
    <row r="2174" spans="1:11" x14ac:dyDescent="0.2">
      <c r="A2174" s="6">
        <f ca="1">IF(CompanyProfiles!F$44&gt;=RAND(),0,1)</f>
        <v>1</v>
      </c>
      <c r="B2174" s="6">
        <f ca="1">IF(CompanyProfiles!G$44&gt;=RAND(),0,1)</f>
        <v>1</v>
      </c>
      <c r="C2174" s="6">
        <f ca="1">IF(CompanyProfiles!H$44&gt;=RAND(),0,1)</f>
        <v>1</v>
      </c>
      <c r="D2174" s="6">
        <f ca="1">IF(CompanyProfiles!I$44&gt;=RAND(),0,1)</f>
        <v>1</v>
      </c>
      <c r="E2174" s="6">
        <f ca="1">IF(CompanyProfiles!J$44&gt;=RAND(),0,1)</f>
        <v>1</v>
      </c>
      <c r="F2174" s="6">
        <f ca="1">IF(CompanyProfiles!K$44&gt;=RAND(),0,1)</f>
        <v>1</v>
      </c>
      <c r="G2174" s="6">
        <f ca="1">IF(CompanyProfiles!L$44&gt;=RAND(),0,1)</f>
        <v>1</v>
      </c>
      <c r="H2174" s="6">
        <f ca="1">IF(CompanyProfiles!M$44&gt;=RAND(),0,1)</f>
        <v>1</v>
      </c>
      <c r="I2174" s="6">
        <f ca="1">IF(CompanyProfiles!N$44&gt;=RAND(),0,1)</f>
        <v>1</v>
      </c>
      <c r="J2174" s="12">
        <f ca="1">1-(SUM(COUNTIF(A2174:I2174,"= 1"))/CompanyProfiles!$F$47)</f>
        <v>0</v>
      </c>
      <c r="K2174" s="6">
        <f ca="1">IF(J2174=0,0,IF(G2174=1,CompanyProfiles!$T$43+(RANDBETWEEN(CompanyProfiles!$R$43,CompanyProfiles!$S$43))/100,CompanyProfiles!$T$42+(RANDBETWEEN(CompanyProfiles!$R$42,CompanyProfiles!$S$42))/100))</f>
        <v>0</v>
      </c>
    </row>
    <row r="2175" spans="1:11" x14ac:dyDescent="0.2">
      <c r="A2175" s="6">
        <f ca="1">IF(CompanyProfiles!F$44&gt;=RAND(),0,1)</f>
        <v>1</v>
      </c>
      <c r="B2175" s="6">
        <f ca="1">IF(CompanyProfiles!G$44&gt;=RAND(),0,1)</f>
        <v>1</v>
      </c>
      <c r="C2175" s="6">
        <f ca="1">IF(CompanyProfiles!H$44&gt;=RAND(),0,1)</f>
        <v>1</v>
      </c>
      <c r="D2175" s="6">
        <f ca="1">IF(CompanyProfiles!I$44&gt;=RAND(),0,1)</f>
        <v>0</v>
      </c>
      <c r="E2175" s="6">
        <f ca="1">IF(CompanyProfiles!J$44&gt;=RAND(),0,1)</f>
        <v>1</v>
      </c>
      <c r="F2175" s="6">
        <f ca="1">IF(CompanyProfiles!K$44&gt;=RAND(),0,1)</f>
        <v>1</v>
      </c>
      <c r="G2175" s="6">
        <f ca="1">IF(CompanyProfiles!L$44&gt;=RAND(),0,1)</f>
        <v>0</v>
      </c>
      <c r="H2175" s="6">
        <f ca="1">IF(CompanyProfiles!M$44&gt;=RAND(),0,1)</f>
        <v>1</v>
      </c>
      <c r="I2175" s="6">
        <f ca="1">IF(CompanyProfiles!N$44&gt;=RAND(),0,1)</f>
        <v>0</v>
      </c>
      <c r="J2175" s="12">
        <f ca="1">1-(SUM(COUNTIF(A2175:I2175,"= 1"))/CompanyProfiles!$F$47)</f>
        <v>0.33333333333333337</v>
      </c>
      <c r="K2175" s="6">
        <f ca="1">IF(J2175=0,0,IF(G2175=1,CompanyProfiles!$T$43+(RANDBETWEEN(CompanyProfiles!$R$43,CompanyProfiles!$S$43))/100,CompanyProfiles!$T$42+(RANDBETWEEN(CompanyProfiles!$R$42,CompanyProfiles!$S$42))/100))</f>
        <v>3741.1066666666666</v>
      </c>
    </row>
    <row r="2176" spans="1:11" x14ac:dyDescent="0.2">
      <c r="A2176" s="6">
        <f ca="1">IF(CompanyProfiles!F$44&gt;=RAND(),0,1)</f>
        <v>1</v>
      </c>
      <c r="B2176" s="6">
        <f ca="1">IF(CompanyProfiles!G$44&gt;=RAND(),0,1)</f>
        <v>0</v>
      </c>
      <c r="C2176" s="6">
        <f ca="1">IF(CompanyProfiles!H$44&gt;=RAND(),0,1)</f>
        <v>1</v>
      </c>
      <c r="D2176" s="6">
        <f ca="1">IF(CompanyProfiles!I$44&gt;=RAND(),0,1)</f>
        <v>1</v>
      </c>
      <c r="E2176" s="6">
        <f ca="1">IF(CompanyProfiles!J$44&gt;=RAND(),0,1)</f>
        <v>0</v>
      </c>
      <c r="F2176" s="6">
        <f ca="1">IF(CompanyProfiles!K$44&gt;=RAND(),0,1)</f>
        <v>1</v>
      </c>
      <c r="G2176" s="6">
        <f ca="1">IF(CompanyProfiles!L$44&gt;=RAND(),0,1)</f>
        <v>1</v>
      </c>
      <c r="H2176" s="6">
        <f ca="1">IF(CompanyProfiles!M$44&gt;=RAND(),0,1)</f>
        <v>1</v>
      </c>
      <c r="I2176" s="6">
        <f ca="1">IF(CompanyProfiles!N$44&gt;=RAND(),0,1)</f>
        <v>1</v>
      </c>
      <c r="J2176" s="12">
        <f ca="1">1-(SUM(COUNTIF(A2176:I2176,"= 1"))/CompanyProfiles!$F$47)</f>
        <v>0.22222222222222221</v>
      </c>
      <c r="K2176" s="6">
        <f ca="1">IF(J2176=0,0,IF(G2176=1,CompanyProfiles!$T$43+(RANDBETWEEN(CompanyProfiles!$R$43,CompanyProfiles!$S$43))/100,CompanyProfiles!$T$42+(RANDBETWEEN(CompanyProfiles!$R$42,CompanyProfiles!$S$42))/100))</f>
        <v>15632.626666666667</v>
      </c>
    </row>
    <row r="2177" spans="1:11" x14ac:dyDescent="0.2">
      <c r="A2177" s="6">
        <f ca="1">IF(CompanyProfiles!F$44&gt;=RAND(),0,1)</f>
        <v>1</v>
      </c>
      <c r="B2177" s="6">
        <f ca="1">IF(CompanyProfiles!G$44&gt;=RAND(),0,1)</f>
        <v>0</v>
      </c>
      <c r="C2177" s="6">
        <f ca="1">IF(CompanyProfiles!H$44&gt;=RAND(),0,1)</f>
        <v>0</v>
      </c>
      <c r="D2177" s="6">
        <f ca="1">IF(CompanyProfiles!I$44&gt;=RAND(),0,1)</f>
        <v>1</v>
      </c>
      <c r="E2177" s="6">
        <f ca="1">IF(CompanyProfiles!J$44&gt;=RAND(),0,1)</f>
        <v>1</v>
      </c>
      <c r="F2177" s="6">
        <f ca="1">IF(CompanyProfiles!K$44&gt;=RAND(),0,1)</f>
        <v>1</v>
      </c>
      <c r="G2177" s="6">
        <f ca="1">IF(CompanyProfiles!L$44&gt;=RAND(),0,1)</f>
        <v>1</v>
      </c>
      <c r="H2177" s="6">
        <f ca="1">IF(CompanyProfiles!M$44&gt;=RAND(),0,1)</f>
        <v>0</v>
      </c>
      <c r="I2177" s="6">
        <f ca="1">IF(CompanyProfiles!N$44&gt;=RAND(),0,1)</f>
        <v>1</v>
      </c>
      <c r="J2177" s="12">
        <f ca="1">1-(SUM(COUNTIF(A2177:I2177,"= 1"))/CompanyProfiles!$F$47)</f>
        <v>0.33333333333333337</v>
      </c>
      <c r="K2177" s="6">
        <f ca="1">IF(J2177=0,0,IF(G2177=1,CompanyProfiles!$T$43+(RANDBETWEEN(CompanyProfiles!$R$43,CompanyProfiles!$S$43))/100,CompanyProfiles!$T$42+(RANDBETWEEN(CompanyProfiles!$R$42,CompanyProfiles!$S$42))/100))</f>
        <v>13222.286666666667</v>
      </c>
    </row>
    <row r="2178" spans="1:11" x14ac:dyDescent="0.2">
      <c r="A2178" s="6">
        <f ca="1">IF(CompanyProfiles!F$44&gt;=RAND(),0,1)</f>
        <v>0</v>
      </c>
      <c r="B2178" s="6">
        <f ca="1">IF(CompanyProfiles!G$44&gt;=RAND(),0,1)</f>
        <v>1</v>
      </c>
      <c r="C2178" s="6">
        <f ca="1">IF(CompanyProfiles!H$44&gt;=RAND(),0,1)</f>
        <v>0</v>
      </c>
      <c r="D2178" s="6">
        <f ca="1">IF(CompanyProfiles!I$44&gt;=RAND(),0,1)</f>
        <v>1</v>
      </c>
      <c r="E2178" s="6">
        <f ca="1">IF(CompanyProfiles!J$44&gt;=RAND(),0,1)</f>
        <v>1</v>
      </c>
      <c r="F2178" s="6">
        <f ca="1">IF(CompanyProfiles!K$44&gt;=RAND(),0,1)</f>
        <v>1</v>
      </c>
      <c r="G2178" s="6">
        <f ca="1">IF(CompanyProfiles!L$44&gt;=RAND(),0,1)</f>
        <v>1</v>
      </c>
      <c r="H2178" s="6">
        <f ca="1">IF(CompanyProfiles!M$44&gt;=RAND(),0,1)</f>
        <v>1</v>
      </c>
      <c r="I2178" s="6">
        <f ca="1">IF(CompanyProfiles!N$44&gt;=RAND(),0,1)</f>
        <v>1</v>
      </c>
      <c r="J2178" s="12">
        <f ca="1">1-(SUM(COUNTIF(A2178:I2178,"= 1"))/CompanyProfiles!$F$47)</f>
        <v>0.22222222222222221</v>
      </c>
      <c r="K2178" s="6">
        <f ca="1">IF(J2178=0,0,IF(G2178=1,CompanyProfiles!$T$43+(RANDBETWEEN(CompanyProfiles!$R$43,CompanyProfiles!$S$43))/100,CompanyProfiles!$T$42+(RANDBETWEEN(CompanyProfiles!$R$42,CompanyProfiles!$S$42))/100))</f>
        <v>15081.366666666667</v>
      </c>
    </row>
    <row r="2179" spans="1:11" x14ac:dyDescent="0.2">
      <c r="A2179" s="6">
        <f ca="1">IF(CompanyProfiles!F$44&gt;=RAND(),0,1)</f>
        <v>0</v>
      </c>
      <c r="B2179" s="6">
        <f ca="1">IF(CompanyProfiles!G$44&gt;=RAND(),0,1)</f>
        <v>0</v>
      </c>
      <c r="C2179" s="6">
        <f ca="1">IF(CompanyProfiles!H$44&gt;=RAND(),0,1)</f>
        <v>0</v>
      </c>
      <c r="D2179" s="6">
        <f ca="1">IF(CompanyProfiles!I$44&gt;=RAND(),0,1)</f>
        <v>0</v>
      </c>
      <c r="E2179" s="6">
        <f ca="1">IF(CompanyProfiles!J$44&gt;=RAND(),0,1)</f>
        <v>1</v>
      </c>
      <c r="F2179" s="6">
        <f ca="1">IF(CompanyProfiles!K$44&gt;=RAND(),0,1)</f>
        <v>1</v>
      </c>
      <c r="G2179" s="6">
        <f ca="1">IF(CompanyProfiles!L$44&gt;=RAND(),0,1)</f>
        <v>1</v>
      </c>
      <c r="H2179" s="6">
        <f ca="1">IF(CompanyProfiles!M$44&gt;=RAND(),0,1)</f>
        <v>1</v>
      </c>
      <c r="I2179" s="6">
        <f ca="1">IF(CompanyProfiles!N$44&gt;=RAND(),0,1)</f>
        <v>1</v>
      </c>
      <c r="J2179" s="12">
        <f ca="1">1-(SUM(COUNTIF(A2179:I2179,"= 1"))/CompanyProfiles!$F$47)</f>
        <v>0.44444444444444442</v>
      </c>
      <c r="K2179" s="6">
        <f ca="1">IF(J2179=0,0,IF(G2179=1,CompanyProfiles!$T$43+(RANDBETWEEN(CompanyProfiles!$R$43,CompanyProfiles!$S$43))/100,CompanyProfiles!$T$42+(RANDBETWEEN(CompanyProfiles!$R$42,CompanyProfiles!$S$42))/100))</f>
        <v>14342.776666666667</v>
      </c>
    </row>
    <row r="2180" spans="1:11" x14ac:dyDescent="0.2">
      <c r="A2180" s="6">
        <f ca="1">IF(CompanyProfiles!F$44&gt;=RAND(),0,1)</f>
        <v>1</v>
      </c>
      <c r="B2180" s="6">
        <f ca="1">IF(CompanyProfiles!G$44&gt;=RAND(),0,1)</f>
        <v>1</v>
      </c>
      <c r="C2180" s="6">
        <f ca="1">IF(CompanyProfiles!H$44&gt;=RAND(),0,1)</f>
        <v>1</v>
      </c>
      <c r="D2180" s="6">
        <f ca="1">IF(CompanyProfiles!I$44&gt;=RAND(),0,1)</f>
        <v>1</v>
      </c>
      <c r="E2180" s="6">
        <f ca="1">IF(CompanyProfiles!J$44&gt;=RAND(),0,1)</f>
        <v>1</v>
      </c>
      <c r="F2180" s="6">
        <f ca="1">IF(CompanyProfiles!K$44&gt;=RAND(),0,1)</f>
        <v>1</v>
      </c>
      <c r="G2180" s="6">
        <f ca="1">IF(CompanyProfiles!L$44&gt;=RAND(),0,1)</f>
        <v>1</v>
      </c>
      <c r="H2180" s="6">
        <f ca="1">IF(CompanyProfiles!M$44&gt;=RAND(),0,1)</f>
        <v>1</v>
      </c>
      <c r="I2180" s="6">
        <f ca="1">IF(CompanyProfiles!N$44&gt;=RAND(),0,1)</f>
        <v>1</v>
      </c>
      <c r="J2180" s="12">
        <f ca="1">1-(SUM(COUNTIF(A2180:I2180,"= 1"))/CompanyProfiles!$F$47)</f>
        <v>0</v>
      </c>
      <c r="K2180" s="6">
        <f ca="1">IF(J2180=0,0,IF(G2180=1,CompanyProfiles!$T$43+(RANDBETWEEN(CompanyProfiles!$R$43,CompanyProfiles!$S$43))/100,CompanyProfiles!$T$42+(RANDBETWEEN(CompanyProfiles!$R$42,CompanyProfiles!$S$42))/100))</f>
        <v>0</v>
      </c>
    </row>
    <row r="2181" spans="1:11" x14ac:dyDescent="0.2">
      <c r="A2181" s="6">
        <f ca="1">IF(CompanyProfiles!F$44&gt;=RAND(),0,1)</f>
        <v>1</v>
      </c>
      <c r="B2181" s="6">
        <f ca="1">IF(CompanyProfiles!G$44&gt;=RAND(),0,1)</f>
        <v>1</v>
      </c>
      <c r="C2181" s="6">
        <f ca="1">IF(CompanyProfiles!H$44&gt;=RAND(),0,1)</f>
        <v>1</v>
      </c>
      <c r="D2181" s="6">
        <f ca="1">IF(CompanyProfiles!I$44&gt;=RAND(),0,1)</f>
        <v>1</v>
      </c>
      <c r="E2181" s="6">
        <f ca="1">IF(CompanyProfiles!J$44&gt;=RAND(),0,1)</f>
        <v>0</v>
      </c>
      <c r="F2181" s="6">
        <f ca="1">IF(CompanyProfiles!K$44&gt;=RAND(),0,1)</f>
        <v>1</v>
      </c>
      <c r="G2181" s="6">
        <f ca="1">IF(CompanyProfiles!L$44&gt;=RAND(),0,1)</f>
        <v>1</v>
      </c>
      <c r="H2181" s="6">
        <f ca="1">IF(CompanyProfiles!M$44&gt;=RAND(),0,1)</f>
        <v>1</v>
      </c>
      <c r="I2181" s="6">
        <f ca="1">IF(CompanyProfiles!N$44&gt;=RAND(),0,1)</f>
        <v>1</v>
      </c>
      <c r="J2181" s="12">
        <f ca="1">1-(SUM(COUNTIF(A2181:I2181,"= 1"))/CompanyProfiles!$F$47)</f>
        <v>0.11111111111111116</v>
      </c>
      <c r="K2181" s="6">
        <f ca="1">IF(J2181=0,0,IF(G2181=1,CompanyProfiles!$T$43+(RANDBETWEEN(CompanyProfiles!$R$43,CompanyProfiles!$S$43))/100,CompanyProfiles!$T$42+(RANDBETWEEN(CompanyProfiles!$R$42,CompanyProfiles!$S$42))/100))</f>
        <v>11093.416666666668</v>
      </c>
    </row>
    <row r="2182" spans="1:11" x14ac:dyDescent="0.2">
      <c r="A2182" s="6">
        <f ca="1">IF(CompanyProfiles!F$44&gt;=RAND(),0,1)</f>
        <v>1</v>
      </c>
      <c r="B2182" s="6">
        <f ca="1">IF(CompanyProfiles!G$44&gt;=RAND(),0,1)</f>
        <v>1</v>
      </c>
      <c r="C2182" s="6">
        <f ca="1">IF(CompanyProfiles!H$44&gt;=RAND(),0,1)</f>
        <v>1</v>
      </c>
      <c r="D2182" s="6">
        <f ca="1">IF(CompanyProfiles!I$44&gt;=RAND(),0,1)</f>
        <v>1</v>
      </c>
      <c r="E2182" s="6">
        <f ca="1">IF(CompanyProfiles!J$44&gt;=RAND(),0,1)</f>
        <v>1</v>
      </c>
      <c r="F2182" s="6">
        <f ca="1">IF(CompanyProfiles!K$44&gt;=RAND(),0,1)</f>
        <v>1</v>
      </c>
      <c r="G2182" s="6">
        <f ca="1">IF(CompanyProfiles!L$44&gt;=RAND(),0,1)</f>
        <v>1</v>
      </c>
      <c r="H2182" s="6">
        <f ca="1">IF(CompanyProfiles!M$44&gt;=RAND(),0,1)</f>
        <v>1</v>
      </c>
      <c r="I2182" s="6">
        <f ca="1">IF(CompanyProfiles!N$44&gt;=RAND(),0,1)</f>
        <v>1</v>
      </c>
      <c r="J2182" s="12">
        <f ca="1">1-(SUM(COUNTIF(A2182:I2182,"= 1"))/CompanyProfiles!$F$47)</f>
        <v>0</v>
      </c>
      <c r="K2182" s="6">
        <f ca="1">IF(J2182=0,0,IF(G2182=1,CompanyProfiles!$T$43+(RANDBETWEEN(CompanyProfiles!$R$43,CompanyProfiles!$S$43))/100,CompanyProfiles!$T$42+(RANDBETWEEN(CompanyProfiles!$R$42,CompanyProfiles!$S$42))/100))</f>
        <v>0</v>
      </c>
    </row>
    <row r="2183" spans="1:11" x14ac:dyDescent="0.2">
      <c r="A2183" s="6">
        <f ca="1">IF(CompanyProfiles!F$44&gt;=RAND(),0,1)</f>
        <v>1</v>
      </c>
      <c r="B2183" s="6">
        <f ca="1">IF(CompanyProfiles!G$44&gt;=RAND(),0,1)</f>
        <v>1</v>
      </c>
      <c r="C2183" s="6">
        <f ca="1">IF(CompanyProfiles!H$44&gt;=RAND(),0,1)</f>
        <v>0</v>
      </c>
      <c r="D2183" s="6">
        <f ca="1">IF(CompanyProfiles!I$44&gt;=RAND(),0,1)</f>
        <v>1</v>
      </c>
      <c r="E2183" s="6">
        <f ca="1">IF(CompanyProfiles!J$44&gt;=RAND(),0,1)</f>
        <v>1</v>
      </c>
      <c r="F2183" s="6">
        <f ca="1">IF(CompanyProfiles!K$44&gt;=RAND(),0,1)</f>
        <v>1</v>
      </c>
      <c r="G2183" s="6">
        <f ca="1">IF(CompanyProfiles!L$44&gt;=RAND(),0,1)</f>
        <v>1</v>
      </c>
      <c r="H2183" s="6">
        <f ca="1">IF(CompanyProfiles!M$44&gt;=RAND(),0,1)</f>
        <v>1</v>
      </c>
      <c r="I2183" s="6">
        <f ca="1">IF(CompanyProfiles!N$44&gt;=RAND(),0,1)</f>
        <v>1</v>
      </c>
      <c r="J2183" s="12">
        <f ca="1">1-(SUM(COUNTIF(A2183:I2183,"= 1"))/CompanyProfiles!$F$47)</f>
        <v>0.11111111111111116</v>
      </c>
      <c r="K2183" s="6">
        <f ca="1">IF(J2183=0,0,IF(G2183=1,CompanyProfiles!$T$43+(RANDBETWEEN(CompanyProfiles!$R$43,CompanyProfiles!$S$43))/100,CompanyProfiles!$T$42+(RANDBETWEEN(CompanyProfiles!$R$42,CompanyProfiles!$S$42))/100))</f>
        <v>9301.1566666666658</v>
      </c>
    </row>
    <row r="2184" spans="1:11" x14ac:dyDescent="0.2">
      <c r="A2184" s="6">
        <f ca="1">IF(CompanyProfiles!F$44&gt;=RAND(),0,1)</f>
        <v>1</v>
      </c>
      <c r="B2184" s="6">
        <f ca="1">IF(CompanyProfiles!G$44&gt;=RAND(),0,1)</f>
        <v>1</v>
      </c>
      <c r="C2184" s="6">
        <f ca="1">IF(CompanyProfiles!H$44&gt;=RAND(),0,1)</f>
        <v>1</v>
      </c>
      <c r="D2184" s="6">
        <f ca="1">IF(CompanyProfiles!I$44&gt;=RAND(),0,1)</f>
        <v>1</v>
      </c>
      <c r="E2184" s="6">
        <f ca="1">IF(CompanyProfiles!J$44&gt;=RAND(),0,1)</f>
        <v>0</v>
      </c>
      <c r="F2184" s="6">
        <f ca="1">IF(CompanyProfiles!K$44&gt;=RAND(),0,1)</f>
        <v>1</v>
      </c>
      <c r="G2184" s="6">
        <f ca="1">IF(CompanyProfiles!L$44&gt;=RAND(),0,1)</f>
        <v>1</v>
      </c>
      <c r="H2184" s="6">
        <f ca="1">IF(CompanyProfiles!M$44&gt;=RAND(),0,1)</f>
        <v>1</v>
      </c>
      <c r="I2184" s="6">
        <f ca="1">IF(CompanyProfiles!N$44&gt;=RAND(),0,1)</f>
        <v>1</v>
      </c>
      <c r="J2184" s="12">
        <f ca="1">1-(SUM(COUNTIF(A2184:I2184,"= 1"))/CompanyProfiles!$F$47)</f>
        <v>0.11111111111111116</v>
      </c>
      <c r="K2184" s="6">
        <f ca="1">IF(J2184=0,0,IF(G2184=1,CompanyProfiles!$T$43+(RANDBETWEEN(CompanyProfiles!$R$43,CompanyProfiles!$S$43))/100,CompanyProfiles!$T$42+(RANDBETWEEN(CompanyProfiles!$R$42,CompanyProfiles!$S$42))/100))</f>
        <v>15492.306666666667</v>
      </c>
    </row>
    <row r="2185" spans="1:11" x14ac:dyDescent="0.2">
      <c r="A2185" s="6">
        <f ca="1">IF(CompanyProfiles!F$44&gt;=RAND(),0,1)</f>
        <v>1</v>
      </c>
      <c r="B2185" s="6">
        <f ca="1">IF(CompanyProfiles!G$44&gt;=RAND(),0,1)</f>
        <v>0</v>
      </c>
      <c r="C2185" s="6">
        <f ca="1">IF(CompanyProfiles!H$44&gt;=RAND(),0,1)</f>
        <v>1</v>
      </c>
      <c r="D2185" s="6">
        <f ca="1">IF(CompanyProfiles!I$44&gt;=RAND(),0,1)</f>
        <v>1</v>
      </c>
      <c r="E2185" s="6">
        <f ca="1">IF(CompanyProfiles!J$44&gt;=RAND(),0,1)</f>
        <v>1</v>
      </c>
      <c r="F2185" s="6">
        <f ca="1">IF(CompanyProfiles!K$44&gt;=RAND(),0,1)</f>
        <v>0</v>
      </c>
      <c r="G2185" s="6">
        <f ca="1">IF(CompanyProfiles!L$44&gt;=RAND(),0,1)</f>
        <v>1</v>
      </c>
      <c r="H2185" s="6">
        <f ca="1">IF(CompanyProfiles!M$44&gt;=RAND(),0,1)</f>
        <v>1</v>
      </c>
      <c r="I2185" s="6">
        <f ca="1">IF(CompanyProfiles!N$44&gt;=RAND(),0,1)</f>
        <v>1</v>
      </c>
      <c r="J2185" s="12">
        <f ca="1">1-(SUM(COUNTIF(A2185:I2185,"= 1"))/CompanyProfiles!$F$47)</f>
        <v>0.22222222222222221</v>
      </c>
      <c r="K2185" s="6">
        <f ca="1">IF(J2185=0,0,IF(G2185=1,CompanyProfiles!$T$43+(RANDBETWEEN(CompanyProfiles!$R$43,CompanyProfiles!$S$43))/100,CompanyProfiles!$T$42+(RANDBETWEEN(CompanyProfiles!$R$42,CompanyProfiles!$S$42))/100))</f>
        <v>13130.826666666668</v>
      </c>
    </row>
    <row r="2186" spans="1:11" x14ac:dyDescent="0.2">
      <c r="A2186" s="6">
        <f ca="1">IF(CompanyProfiles!F$44&gt;=RAND(),0,1)</f>
        <v>1</v>
      </c>
      <c r="B2186" s="6">
        <f ca="1">IF(CompanyProfiles!G$44&gt;=RAND(),0,1)</f>
        <v>1</v>
      </c>
      <c r="C2186" s="6">
        <f ca="1">IF(CompanyProfiles!H$44&gt;=RAND(),0,1)</f>
        <v>1</v>
      </c>
      <c r="D2186" s="6">
        <f ca="1">IF(CompanyProfiles!I$44&gt;=RAND(),0,1)</f>
        <v>1</v>
      </c>
      <c r="E2186" s="6">
        <f ca="1">IF(CompanyProfiles!J$44&gt;=RAND(),0,1)</f>
        <v>0</v>
      </c>
      <c r="F2186" s="6">
        <f ca="1">IF(CompanyProfiles!K$44&gt;=RAND(),0,1)</f>
        <v>1</v>
      </c>
      <c r="G2186" s="6">
        <f ca="1">IF(CompanyProfiles!L$44&gt;=RAND(),0,1)</f>
        <v>1</v>
      </c>
      <c r="H2186" s="6">
        <f ca="1">IF(CompanyProfiles!M$44&gt;=RAND(),0,1)</f>
        <v>1</v>
      </c>
      <c r="I2186" s="6">
        <f ca="1">IF(CompanyProfiles!N$44&gt;=RAND(),0,1)</f>
        <v>1</v>
      </c>
      <c r="J2186" s="12">
        <f ca="1">1-(SUM(COUNTIF(A2186:I2186,"= 1"))/CompanyProfiles!$F$47)</f>
        <v>0.11111111111111116</v>
      </c>
      <c r="K2186" s="6">
        <f ca="1">IF(J2186=0,0,IF(G2186=1,CompanyProfiles!$T$43+(RANDBETWEEN(CompanyProfiles!$R$43,CompanyProfiles!$S$43))/100,CompanyProfiles!$T$42+(RANDBETWEEN(CompanyProfiles!$R$42,CompanyProfiles!$S$42))/100))</f>
        <v>8078.6966666666667</v>
      </c>
    </row>
    <row r="2187" spans="1:11" x14ac:dyDescent="0.2">
      <c r="A2187" s="6">
        <f ca="1">IF(CompanyProfiles!F$44&gt;=RAND(),0,1)</f>
        <v>1</v>
      </c>
      <c r="B2187" s="6">
        <f ca="1">IF(CompanyProfiles!G$44&gt;=RAND(),0,1)</f>
        <v>1</v>
      </c>
      <c r="C2187" s="6">
        <f ca="1">IF(CompanyProfiles!H$44&gt;=RAND(),0,1)</f>
        <v>1</v>
      </c>
      <c r="D2187" s="6">
        <f ca="1">IF(CompanyProfiles!I$44&gt;=RAND(),0,1)</f>
        <v>1</v>
      </c>
      <c r="E2187" s="6">
        <f ca="1">IF(CompanyProfiles!J$44&gt;=RAND(),0,1)</f>
        <v>1</v>
      </c>
      <c r="F2187" s="6">
        <f ca="1">IF(CompanyProfiles!K$44&gt;=RAND(),0,1)</f>
        <v>1</v>
      </c>
      <c r="G2187" s="6">
        <f ca="1">IF(CompanyProfiles!L$44&gt;=RAND(),0,1)</f>
        <v>1</v>
      </c>
      <c r="H2187" s="6">
        <f ca="1">IF(CompanyProfiles!M$44&gt;=RAND(),0,1)</f>
        <v>1</v>
      </c>
      <c r="I2187" s="6">
        <f ca="1">IF(CompanyProfiles!N$44&gt;=RAND(),0,1)</f>
        <v>1</v>
      </c>
      <c r="J2187" s="12">
        <f ca="1">1-(SUM(COUNTIF(A2187:I2187,"= 1"))/CompanyProfiles!$F$47)</f>
        <v>0</v>
      </c>
      <c r="K2187" s="6">
        <f ca="1">IF(J2187=0,0,IF(G2187=1,CompanyProfiles!$T$43+(RANDBETWEEN(CompanyProfiles!$R$43,CompanyProfiles!$S$43))/100,CompanyProfiles!$T$42+(RANDBETWEEN(CompanyProfiles!$R$42,CompanyProfiles!$S$42))/100))</f>
        <v>0</v>
      </c>
    </row>
    <row r="2188" spans="1:11" x14ac:dyDescent="0.2">
      <c r="A2188" s="6">
        <f ca="1">IF(CompanyProfiles!F$44&gt;=RAND(),0,1)</f>
        <v>0</v>
      </c>
      <c r="B2188" s="6">
        <f ca="1">IF(CompanyProfiles!G$44&gt;=RAND(),0,1)</f>
        <v>0</v>
      </c>
      <c r="C2188" s="6">
        <f ca="1">IF(CompanyProfiles!H$44&gt;=RAND(),0,1)</f>
        <v>1</v>
      </c>
      <c r="D2188" s="6">
        <f ca="1">IF(CompanyProfiles!I$44&gt;=RAND(),0,1)</f>
        <v>1</v>
      </c>
      <c r="E2188" s="6">
        <f ca="1">IF(CompanyProfiles!J$44&gt;=RAND(),0,1)</f>
        <v>1</v>
      </c>
      <c r="F2188" s="6">
        <f ca="1">IF(CompanyProfiles!K$44&gt;=RAND(),0,1)</f>
        <v>0</v>
      </c>
      <c r="G2188" s="6">
        <f ca="1">IF(CompanyProfiles!L$44&gt;=RAND(),0,1)</f>
        <v>1</v>
      </c>
      <c r="H2188" s="6">
        <f ca="1">IF(CompanyProfiles!M$44&gt;=RAND(),0,1)</f>
        <v>1</v>
      </c>
      <c r="I2188" s="6">
        <f ca="1">IF(CompanyProfiles!N$44&gt;=RAND(),0,1)</f>
        <v>0</v>
      </c>
      <c r="J2188" s="12">
        <f ca="1">1-(SUM(COUNTIF(A2188:I2188,"= 1"))/CompanyProfiles!$F$47)</f>
        <v>0.44444444444444442</v>
      </c>
      <c r="K2188" s="6">
        <f ca="1">IF(J2188=0,0,IF(G2188=1,CompanyProfiles!$T$43+(RANDBETWEEN(CompanyProfiles!$R$43,CompanyProfiles!$S$43))/100,CompanyProfiles!$T$42+(RANDBETWEEN(CompanyProfiles!$R$42,CompanyProfiles!$S$42))/100))</f>
        <v>9612.4366666666665</v>
      </c>
    </row>
    <row r="2189" spans="1:11" x14ac:dyDescent="0.2">
      <c r="A2189" s="6">
        <f ca="1">IF(CompanyProfiles!F$44&gt;=RAND(),0,1)</f>
        <v>1</v>
      </c>
      <c r="B2189" s="6">
        <f ca="1">IF(CompanyProfiles!G$44&gt;=RAND(),0,1)</f>
        <v>1</v>
      </c>
      <c r="C2189" s="6">
        <f ca="1">IF(CompanyProfiles!H$44&gt;=RAND(),0,1)</f>
        <v>1</v>
      </c>
      <c r="D2189" s="6">
        <f ca="1">IF(CompanyProfiles!I$44&gt;=RAND(),0,1)</f>
        <v>1</v>
      </c>
      <c r="E2189" s="6">
        <f ca="1">IF(CompanyProfiles!J$44&gt;=RAND(),0,1)</f>
        <v>1</v>
      </c>
      <c r="F2189" s="6">
        <f ca="1">IF(CompanyProfiles!K$44&gt;=RAND(),0,1)</f>
        <v>1</v>
      </c>
      <c r="G2189" s="6">
        <f ca="1">IF(CompanyProfiles!L$44&gt;=RAND(),0,1)</f>
        <v>1</v>
      </c>
      <c r="H2189" s="6">
        <f ca="1">IF(CompanyProfiles!M$44&gt;=RAND(),0,1)</f>
        <v>1</v>
      </c>
      <c r="I2189" s="6">
        <f ca="1">IF(CompanyProfiles!N$44&gt;=RAND(),0,1)</f>
        <v>1</v>
      </c>
      <c r="J2189" s="12">
        <f ca="1">1-(SUM(COUNTIF(A2189:I2189,"= 1"))/CompanyProfiles!$F$47)</f>
        <v>0</v>
      </c>
      <c r="K2189" s="6">
        <f ca="1">IF(J2189=0,0,IF(G2189=1,CompanyProfiles!$T$43+(RANDBETWEEN(CompanyProfiles!$R$43,CompanyProfiles!$S$43))/100,CompanyProfiles!$T$42+(RANDBETWEEN(CompanyProfiles!$R$42,CompanyProfiles!$S$42))/100))</f>
        <v>0</v>
      </c>
    </row>
    <row r="2190" spans="1:11" x14ac:dyDescent="0.2">
      <c r="A2190" s="6">
        <f ca="1">IF(CompanyProfiles!F$44&gt;=RAND(),0,1)</f>
        <v>1</v>
      </c>
      <c r="B2190" s="6">
        <f ca="1">IF(CompanyProfiles!G$44&gt;=RAND(),0,1)</f>
        <v>0</v>
      </c>
      <c r="C2190" s="6">
        <f ca="1">IF(CompanyProfiles!H$44&gt;=RAND(),0,1)</f>
        <v>1</v>
      </c>
      <c r="D2190" s="6">
        <f ca="1">IF(CompanyProfiles!I$44&gt;=RAND(),0,1)</f>
        <v>1</v>
      </c>
      <c r="E2190" s="6">
        <f ca="1">IF(CompanyProfiles!J$44&gt;=RAND(),0,1)</f>
        <v>1</v>
      </c>
      <c r="F2190" s="6">
        <f ca="1">IF(CompanyProfiles!K$44&gt;=RAND(),0,1)</f>
        <v>1</v>
      </c>
      <c r="G2190" s="6">
        <f ca="1">IF(CompanyProfiles!L$44&gt;=RAND(),0,1)</f>
        <v>1</v>
      </c>
      <c r="H2190" s="6">
        <f ca="1">IF(CompanyProfiles!M$44&gt;=RAND(),0,1)</f>
        <v>1</v>
      </c>
      <c r="I2190" s="6">
        <f ca="1">IF(CompanyProfiles!N$44&gt;=RAND(),0,1)</f>
        <v>1</v>
      </c>
      <c r="J2190" s="12">
        <f ca="1">1-(SUM(COUNTIF(A2190:I2190,"= 1"))/CompanyProfiles!$F$47)</f>
        <v>0.11111111111111116</v>
      </c>
      <c r="K2190" s="6">
        <f ca="1">IF(J2190=0,0,IF(G2190=1,CompanyProfiles!$T$43+(RANDBETWEEN(CompanyProfiles!$R$43,CompanyProfiles!$S$43))/100,CompanyProfiles!$T$42+(RANDBETWEEN(CompanyProfiles!$R$42,CompanyProfiles!$S$42))/100))</f>
        <v>11180.176666666666</v>
      </c>
    </row>
    <row r="2191" spans="1:11" x14ac:dyDescent="0.2">
      <c r="A2191" s="6">
        <f ca="1">IF(CompanyProfiles!F$44&gt;=RAND(),0,1)</f>
        <v>0</v>
      </c>
      <c r="B2191" s="6">
        <f ca="1">IF(CompanyProfiles!G$44&gt;=RAND(),0,1)</f>
        <v>0</v>
      </c>
      <c r="C2191" s="6">
        <f ca="1">IF(CompanyProfiles!H$44&gt;=RAND(),0,1)</f>
        <v>1</v>
      </c>
      <c r="D2191" s="6">
        <f ca="1">IF(CompanyProfiles!I$44&gt;=RAND(),0,1)</f>
        <v>1</v>
      </c>
      <c r="E2191" s="6">
        <f ca="1">IF(CompanyProfiles!J$44&gt;=RAND(),0,1)</f>
        <v>1</v>
      </c>
      <c r="F2191" s="6">
        <f ca="1">IF(CompanyProfiles!K$44&gt;=RAND(),0,1)</f>
        <v>1</v>
      </c>
      <c r="G2191" s="6">
        <f ca="1">IF(CompanyProfiles!L$44&gt;=RAND(),0,1)</f>
        <v>0</v>
      </c>
      <c r="H2191" s="6">
        <f ca="1">IF(CompanyProfiles!M$44&gt;=RAND(),0,1)</f>
        <v>1</v>
      </c>
      <c r="I2191" s="6">
        <f ca="1">IF(CompanyProfiles!N$44&gt;=RAND(),0,1)</f>
        <v>1</v>
      </c>
      <c r="J2191" s="12">
        <f ca="1">1-(SUM(COUNTIF(A2191:I2191,"= 1"))/CompanyProfiles!$F$47)</f>
        <v>0.33333333333333337</v>
      </c>
      <c r="K2191" s="6">
        <f ca="1">IF(J2191=0,0,IF(G2191=1,CompanyProfiles!$T$43+(RANDBETWEEN(CompanyProfiles!$R$43,CompanyProfiles!$S$43))/100,CompanyProfiles!$T$42+(RANDBETWEEN(CompanyProfiles!$R$42,CompanyProfiles!$S$42))/100))</f>
        <v>1576.1066666666668</v>
      </c>
    </row>
    <row r="2192" spans="1:11" x14ac:dyDescent="0.2">
      <c r="A2192" s="6">
        <f ca="1">IF(CompanyProfiles!F$44&gt;=RAND(),0,1)</f>
        <v>1</v>
      </c>
      <c r="B2192" s="6">
        <f ca="1">IF(CompanyProfiles!G$44&gt;=RAND(),0,1)</f>
        <v>0</v>
      </c>
      <c r="C2192" s="6">
        <f ca="1">IF(CompanyProfiles!H$44&gt;=RAND(),0,1)</f>
        <v>1</v>
      </c>
      <c r="D2192" s="6">
        <f ca="1">IF(CompanyProfiles!I$44&gt;=RAND(),0,1)</f>
        <v>1</v>
      </c>
      <c r="E2192" s="6">
        <f ca="1">IF(CompanyProfiles!J$44&gt;=RAND(),0,1)</f>
        <v>1</v>
      </c>
      <c r="F2192" s="6">
        <f ca="1">IF(CompanyProfiles!K$44&gt;=RAND(),0,1)</f>
        <v>1</v>
      </c>
      <c r="G2192" s="6">
        <f ca="1">IF(CompanyProfiles!L$44&gt;=RAND(),0,1)</f>
        <v>1</v>
      </c>
      <c r="H2192" s="6">
        <f ca="1">IF(CompanyProfiles!M$44&gt;=RAND(),0,1)</f>
        <v>0</v>
      </c>
      <c r="I2192" s="6">
        <f ca="1">IF(CompanyProfiles!N$44&gt;=RAND(),0,1)</f>
        <v>1</v>
      </c>
      <c r="J2192" s="12">
        <f ca="1">1-(SUM(COUNTIF(A2192:I2192,"= 1"))/CompanyProfiles!$F$47)</f>
        <v>0.22222222222222221</v>
      </c>
      <c r="K2192" s="6">
        <f ca="1">IF(J2192=0,0,IF(G2192=1,CompanyProfiles!$T$43+(RANDBETWEEN(CompanyProfiles!$R$43,CompanyProfiles!$S$43))/100,CompanyProfiles!$T$42+(RANDBETWEEN(CompanyProfiles!$R$42,CompanyProfiles!$S$42))/100))</f>
        <v>10999.946666666667</v>
      </c>
    </row>
    <row r="2193" spans="1:11" x14ac:dyDescent="0.2">
      <c r="A2193" s="6">
        <f ca="1">IF(CompanyProfiles!F$44&gt;=RAND(),0,1)</f>
        <v>1</v>
      </c>
      <c r="B2193" s="6">
        <f ca="1">IF(CompanyProfiles!G$44&gt;=RAND(),0,1)</f>
        <v>1</v>
      </c>
      <c r="C2193" s="6">
        <f ca="1">IF(CompanyProfiles!H$44&gt;=RAND(),0,1)</f>
        <v>1</v>
      </c>
      <c r="D2193" s="6">
        <f ca="1">IF(CompanyProfiles!I$44&gt;=RAND(),0,1)</f>
        <v>1</v>
      </c>
      <c r="E2193" s="6">
        <f ca="1">IF(CompanyProfiles!J$44&gt;=RAND(),0,1)</f>
        <v>1</v>
      </c>
      <c r="F2193" s="6">
        <f ca="1">IF(CompanyProfiles!K$44&gt;=RAND(),0,1)</f>
        <v>1</v>
      </c>
      <c r="G2193" s="6">
        <f ca="1">IF(CompanyProfiles!L$44&gt;=RAND(),0,1)</f>
        <v>1</v>
      </c>
      <c r="H2193" s="6">
        <f ca="1">IF(CompanyProfiles!M$44&gt;=RAND(),0,1)</f>
        <v>1</v>
      </c>
      <c r="I2193" s="6">
        <f ca="1">IF(CompanyProfiles!N$44&gt;=RAND(),0,1)</f>
        <v>1</v>
      </c>
      <c r="J2193" s="12">
        <f ca="1">1-(SUM(COUNTIF(A2193:I2193,"= 1"))/CompanyProfiles!$F$47)</f>
        <v>0</v>
      </c>
      <c r="K2193" s="6">
        <f ca="1">IF(J2193=0,0,IF(G2193=1,CompanyProfiles!$T$43+(RANDBETWEEN(CompanyProfiles!$R$43,CompanyProfiles!$S$43))/100,CompanyProfiles!$T$42+(RANDBETWEEN(CompanyProfiles!$R$42,CompanyProfiles!$S$42))/100))</f>
        <v>0</v>
      </c>
    </row>
    <row r="2194" spans="1:11" x14ac:dyDescent="0.2">
      <c r="A2194" s="6">
        <f ca="1">IF(CompanyProfiles!F$44&gt;=RAND(),0,1)</f>
        <v>1</v>
      </c>
      <c r="B2194" s="6">
        <f ca="1">IF(CompanyProfiles!G$44&gt;=RAND(),0,1)</f>
        <v>1</v>
      </c>
      <c r="C2194" s="6">
        <f ca="1">IF(CompanyProfiles!H$44&gt;=RAND(),0,1)</f>
        <v>1</v>
      </c>
      <c r="D2194" s="6">
        <f ca="1">IF(CompanyProfiles!I$44&gt;=RAND(),0,1)</f>
        <v>1</v>
      </c>
      <c r="E2194" s="6">
        <f ca="1">IF(CompanyProfiles!J$44&gt;=RAND(),0,1)</f>
        <v>1</v>
      </c>
      <c r="F2194" s="6">
        <f ca="1">IF(CompanyProfiles!K$44&gt;=RAND(),0,1)</f>
        <v>1</v>
      </c>
      <c r="G2194" s="6">
        <f ca="1">IF(CompanyProfiles!L$44&gt;=RAND(),0,1)</f>
        <v>1</v>
      </c>
      <c r="H2194" s="6">
        <f ca="1">IF(CompanyProfiles!M$44&gt;=RAND(),0,1)</f>
        <v>1</v>
      </c>
      <c r="I2194" s="6">
        <f ca="1">IF(CompanyProfiles!N$44&gt;=RAND(),0,1)</f>
        <v>1</v>
      </c>
      <c r="J2194" s="12">
        <f ca="1">1-(SUM(COUNTIF(A2194:I2194,"= 1"))/CompanyProfiles!$F$47)</f>
        <v>0</v>
      </c>
      <c r="K2194" s="6">
        <f ca="1">IF(J2194=0,0,IF(G2194=1,CompanyProfiles!$T$43+(RANDBETWEEN(CompanyProfiles!$R$43,CompanyProfiles!$S$43))/100,CompanyProfiles!$T$42+(RANDBETWEEN(CompanyProfiles!$R$42,CompanyProfiles!$S$42))/100))</f>
        <v>0</v>
      </c>
    </row>
    <row r="2195" spans="1:11" x14ac:dyDescent="0.2">
      <c r="A2195" s="6">
        <f ca="1">IF(CompanyProfiles!F$44&gt;=RAND(),0,1)</f>
        <v>1</v>
      </c>
      <c r="B2195" s="6">
        <f ca="1">IF(CompanyProfiles!G$44&gt;=RAND(),0,1)</f>
        <v>1</v>
      </c>
      <c r="C2195" s="6">
        <f ca="1">IF(CompanyProfiles!H$44&gt;=RAND(),0,1)</f>
        <v>1</v>
      </c>
      <c r="D2195" s="6">
        <f ca="1">IF(CompanyProfiles!I$44&gt;=RAND(),0,1)</f>
        <v>1</v>
      </c>
      <c r="E2195" s="6">
        <f ca="1">IF(CompanyProfiles!J$44&gt;=RAND(),0,1)</f>
        <v>1</v>
      </c>
      <c r="F2195" s="6">
        <f ca="1">IF(CompanyProfiles!K$44&gt;=RAND(),0,1)</f>
        <v>1</v>
      </c>
      <c r="G2195" s="6">
        <f ca="1">IF(CompanyProfiles!L$44&gt;=RAND(),0,1)</f>
        <v>1</v>
      </c>
      <c r="H2195" s="6">
        <f ca="1">IF(CompanyProfiles!M$44&gt;=RAND(),0,1)</f>
        <v>1</v>
      </c>
      <c r="I2195" s="6">
        <f ca="1">IF(CompanyProfiles!N$44&gt;=RAND(),0,1)</f>
        <v>0</v>
      </c>
      <c r="J2195" s="12">
        <f ca="1">1-(SUM(COUNTIF(A2195:I2195,"= 1"))/CompanyProfiles!$F$47)</f>
        <v>0.11111111111111116</v>
      </c>
      <c r="K2195" s="6">
        <f ca="1">IF(J2195=0,0,IF(G2195=1,CompanyProfiles!$T$43+(RANDBETWEEN(CompanyProfiles!$R$43,CompanyProfiles!$S$43))/100,CompanyProfiles!$T$42+(RANDBETWEEN(CompanyProfiles!$R$42,CompanyProfiles!$S$42))/100))</f>
        <v>13643.906666666666</v>
      </c>
    </row>
    <row r="2196" spans="1:11" x14ac:dyDescent="0.2">
      <c r="A2196" s="6">
        <f ca="1">IF(CompanyProfiles!F$44&gt;=RAND(),0,1)</f>
        <v>1</v>
      </c>
      <c r="B2196" s="6">
        <f ca="1">IF(CompanyProfiles!G$44&gt;=RAND(),0,1)</f>
        <v>1</v>
      </c>
      <c r="C2196" s="6">
        <f ca="1">IF(CompanyProfiles!H$44&gt;=RAND(),0,1)</f>
        <v>0</v>
      </c>
      <c r="D2196" s="6">
        <f ca="1">IF(CompanyProfiles!I$44&gt;=RAND(),0,1)</f>
        <v>0</v>
      </c>
      <c r="E2196" s="6">
        <f ca="1">IF(CompanyProfiles!J$44&gt;=RAND(),0,1)</f>
        <v>1</v>
      </c>
      <c r="F2196" s="6">
        <f ca="1">IF(CompanyProfiles!K$44&gt;=RAND(),0,1)</f>
        <v>1</v>
      </c>
      <c r="G2196" s="6">
        <f ca="1">IF(CompanyProfiles!L$44&gt;=RAND(),0,1)</f>
        <v>1</v>
      </c>
      <c r="H2196" s="6">
        <f ca="1">IF(CompanyProfiles!M$44&gt;=RAND(),0,1)</f>
        <v>0</v>
      </c>
      <c r="I2196" s="6">
        <f ca="1">IF(CompanyProfiles!N$44&gt;=RAND(),0,1)</f>
        <v>1</v>
      </c>
      <c r="J2196" s="12">
        <f ca="1">1-(SUM(COUNTIF(A2196:I2196,"= 1"))/CompanyProfiles!$F$47)</f>
        <v>0.33333333333333337</v>
      </c>
      <c r="K2196" s="6">
        <f ca="1">IF(J2196=0,0,IF(G2196=1,CompanyProfiles!$T$43+(RANDBETWEEN(CompanyProfiles!$R$43,CompanyProfiles!$S$43))/100,CompanyProfiles!$T$42+(RANDBETWEEN(CompanyProfiles!$R$42,CompanyProfiles!$S$42))/100))</f>
        <v>6473.6166666666668</v>
      </c>
    </row>
    <row r="2197" spans="1:11" x14ac:dyDescent="0.2">
      <c r="A2197" s="6">
        <f ca="1">IF(CompanyProfiles!F$44&gt;=RAND(),0,1)</f>
        <v>1</v>
      </c>
      <c r="B2197" s="6">
        <f ca="1">IF(CompanyProfiles!G$44&gt;=RAND(),0,1)</f>
        <v>1</v>
      </c>
      <c r="C2197" s="6">
        <f ca="1">IF(CompanyProfiles!H$44&gt;=RAND(),0,1)</f>
        <v>1</v>
      </c>
      <c r="D2197" s="6">
        <f ca="1">IF(CompanyProfiles!I$44&gt;=RAND(),0,1)</f>
        <v>1</v>
      </c>
      <c r="E2197" s="6">
        <f ca="1">IF(CompanyProfiles!J$44&gt;=RAND(),0,1)</f>
        <v>1</v>
      </c>
      <c r="F2197" s="6">
        <f ca="1">IF(CompanyProfiles!K$44&gt;=RAND(),0,1)</f>
        <v>1</v>
      </c>
      <c r="G2197" s="6">
        <f ca="1">IF(CompanyProfiles!L$44&gt;=RAND(),0,1)</f>
        <v>1</v>
      </c>
      <c r="H2197" s="6">
        <f ca="1">IF(CompanyProfiles!M$44&gt;=RAND(),0,1)</f>
        <v>1</v>
      </c>
      <c r="I2197" s="6">
        <f ca="1">IF(CompanyProfiles!N$44&gt;=RAND(),0,1)</f>
        <v>1</v>
      </c>
      <c r="J2197" s="12">
        <f ca="1">1-(SUM(COUNTIF(A2197:I2197,"= 1"))/CompanyProfiles!$F$47)</f>
        <v>0</v>
      </c>
      <c r="K2197" s="6">
        <f ca="1">IF(J2197=0,0,IF(G2197=1,CompanyProfiles!$T$43+(RANDBETWEEN(CompanyProfiles!$R$43,CompanyProfiles!$S$43))/100,CompanyProfiles!$T$42+(RANDBETWEEN(CompanyProfiles!$R$42,CompanyProfiles!$S$42))/100))</f>
        <v>0</v>
      </c>
    </row>
    <row r="2198" spans="1:11" x14ac:dyDescent="0.2">
      <c r="A2198" s="6">
        <f ca="1">IF(CompanyProfiles!F$44&gt;=RAND(),0,1)</f>
        <v>1</v>
      </c>
      <c r="B2198" s="6">
        <f ca="1">IF(CompanyProfiles!G$44&gt;=RAND(),0,1)</f>
        <v>1</v>
      </c>
      <c r="C2198" s="6">
        <f ca="1">IF(CompanyProfiles!H$44&gt;=RAND(),0,1)</f>
        <v>1</v>
      </c>
      <c r="D2198" s="6">
        <f ca="1">IF(CompanyProfiles!I$44&gt;=RAND(),0,1)</f>
        <v>1</v>
      </c>
      <c r="E2198" s="6">
        <f ca="1">IF(CompanyProfiles!J$44&gt;=RAND(),0,1)</f>
        <v>1</v>
      </c>
      <c r="F2198" s="6">
        <f ca="1">IF(CompanyProfiles!K$44&gt;=RAND(),0,1)</f>
        <v>0</v>
      </c>
      <c r="G2198" s="6">
        <f ca="1">IF(CompanyProfiles!L$44&gt;=RAND(),0,1)</f>
        <v>1</v>
      </c>
      <c r="H2198" s="6">
        <f ca="1">IF(CompanyProfiles!M$44&gt;=RAND(),0,1)</f>
        <v>0</v>
      </c>
      <c r="I2198" s="6">
        <f ca="1">IF(CompanyProfiles!N$44&gt;=RAND(),0,1)</f>
        <v>1</v>
      </c>
      <c r="J2198" s="12">
        <f ca="1">1-(SUM(COUNTIF(A2198:I2198,"= 1"))/CompanyProfiles!$F$47)</f>
        <v>0.22222222222222221</v>
      </c>
      <c r="K2198" s="6">
        <f ca="1">IF(J2198=0,0,IF(G2198=1,CompanyProfiles!$T$43+(RANDBETWEEN(CompanyProfiles!$R$43,CompanyProfiles!$S$43))/100,CompanyProfiles!$T$42+(RANDBETWEEN(CompanyProfiles!$R$42,CompanyProfiles!$S$42))/100))</f>
        <v>7545.3566666666666</v>
      </c>
    </row>
    <row r="2199" spans="1:11" x14ac:dyDescent="0.2">
      <c r="A2199" s="6">
        <f ca="1">IF(CompanyProfiles!F$44&gt;=RAND(),0,1)</f>
        <v>1</v>
      </c>
      <c r="B2199" s="6">
        <f ca="1">IF(CompanyProfiles!G$44&gt;=RAND(),0,1)</f>
        <v>0</v>
      </c>
      <c r="C2199" s="6">
        <f ca="1">IF(CompanyProfiles!H$44&gt;=RAND(),0,1)</f>
        <v>1</v>
      </c>
      <c r="D2199" s="6">
        <f ca="1">IF(CompanyProfiles!I$44&gt;=RAND(),0,1)</f>
        <v>1</v>
      </c>
      <c r="E2199" s="6">
        <f ca="1">IF(CompanyProfiles!J$44&gt;=RAND(),0,1)</f>
        <v>1</v>
      </c>
      <c r="F2199" s="6">
        <f ca="1">IF(CompanyProfiles!K$44&gt;=RAND(),0,1)</f>
        <v>1</v>
      </c>
      <c r="G2199" s="6">
        <f ca="1">IF(CompanyProfiles!L$44&gt;=RAND(),0,1)</f>
        <v>1</v>
      </c>
      <c r="H2199" s="6">
        <f ca="1">IF(CompanyProfiles!M$44&gt;=RAND(),0,1)</f>
        <v>1</v>
      </c>
      <c r="I2199" s="6">
        <f ca="1">IF(CompanyProfiles!N$44&gt;=RAND(),0,1)</f>
        <v>1</v>
      </c>
      <c r="J2199" s="12">
        <f ca="1">1-(SUM(COUNTIF(A2199:I2199,"= 1"))/CompanyProfiles!$F$47)</f>
        <v>0.11111111111111116</v>
      </c>
      <c r="K2199" s="6">
        <f ca="1">IF(J2199=0,0,IF(G2199=1,CompanyProfiles!$T$43+(RANDBETWEEN(CompanyProfiles!$R$43,CompanyProfiles!$S$43))/100,CompanyProfiles!$T$42+(RANDBETWEEN(CompanyProfiles!$R$42,CompanyProfiles!$S$42))/100))</f>
        <v>12701.396666666667</v>
      </c>
    </row>
    <row r="2200" spans="1:11" x14ac:dyDescent="0.2">
      <c r="A2200" s="6">
        <f ca="1">IF(CompanyProfiles!F$44&gt;=RAND(),0,1)</f>
        <v>1</v>
      </c>
      <c r="B2200" s="6">
        <f ca="1">IF(CompanyProfiles!G$44&gt;=RAND(),0,1)</f>
        <v>1</v>
      </c>
      <c r="C2200" s="6">
        <f ca="1">IF(CompanyProfiles!H$44&gt;=RAND(),0,1)</f>
        <v>0</v>
      </c>
      <c r="D2200" s="6">
        <f ca="1">IF(CompanyProfiles!I$44&gt;=RAND(),0,1)</f>
        <v>0</v>
      </c>
      <c r="E2200" s="6">
        <f ca="1">IF(CompanyProfiles!J$44&gt;=RAND(),0,1)</f>
        <v>1</v>
      </c>
      <c r="F2200" s="6">
        <f ca="1">IF(CompanyProfiles!K$44&gt;=RAND(),0,1)</f>
        <v>1</v>
      </c>
      <c r="G2200" s="6">
        <f ca="1">IF(CompanyProfiles!L$44&gt;=RAND(),0,1)</f>
        <v>1</v>
      </c>
      <c r="H2200" s="6">
        <f ca="1">IF(CompanyProfiles!M$44&gt;=RAND(),0,1)</f>
        <v>1</v>
      </c>
      <c r="I2200" s="6">
        <f ca="1">IF(CompanyProfiles!N$44&gt;=RAND(),0,1)</f>
        <v>1</v>
      </c>
      <c r="J2200" s="12">
        <f ca="1">1-(SUM(COUNTIF(A2200:I2200,"= 1"))/CompanyProfiles!$F$47)</f>
        <v>0.22222222222222221</v>
      </c>
      <c r="K2200" s="6">
        <f ca="1">IF(J2200=0,0,IF(G2200=1,CompanyProfiles!$T$43+(RANDBETWEEN(CompanyProfiles!$R$43,CompanyProfiles!$S$43))/100,CompanyProfiles!$T$42+(RANDBETWEEN(CompanyProfiles!$R$42,CompanyProfiles!$S$42))/100))</f>
        <v>13339.676666666666</v>
      </c>
    </row>
    <row r="2201" spans="1:11" x14ac:dyDescent="0.2">
      <c r="A2201" s="6">
        <f ca="1">IF(CompanyProfiles!F$44&gt;=RAND(),0,1)</f>
        <v>1</v>
      </c>
      <c r="B2201" s="6">
        <f ca="1">IF(CompanyProfiles!G$44&gt;=RAND(),0,1)</f>
        <v>1</v>
      </c>
      <c r="C2201" s="6">
        <f ca="1">IF(CompanyProfiles!H$44&gt;=RAND(),0,1)</f>
        <v>0</v>
      </c>
      <c r="D2201" s="6">
        <f ca="1">IF(CompanyProfiles!I$44&gt;=RAND(),0,1)</f>
        <v>1</v>
      </c>
      <c r="E2201" s="6">
        <f ca="1">IF(CompanyProfiles!J$44&gt;=RAND(),0,1)</f>
        <v>1</v>
      </c>
      <c r="F2201" s="6">
        <f ca="1">IF(CompanyProfiles!K$44&gt;=RAND(),0,1)</f>
        <v>1</v>
      </c>
      <c r="G2201" s="6">
        <f ca="1">IF(CompanyProfiles!L$44&gt;=RAND(),0,1)</f>
        <v>1</v>
      </c>
      <c r="H2201" s="6">
        <f ca="1">IF(CompanyProfiles!M$44&gt;=RAND(),0,1)</f>
        <v>1</v>
      </c>
      <c r="I2201" s="6">
        <f ca="1">IF(CompanyProfiles!N$44&gt;=RAND(),0,1)</f>
        <v>1</v>
      </c>
      <c r="J2201" s="12">
        <f ca="1">1-(SUM(COUNTIF(A2201:I2201,"= 1"))/CompanyProfiles!$F$47)</f>
        <v>0.11111111111111116</v>
      </c>
      <c r="K2201" s="6">
        <f ca="1">IF(J2201=0,0,IF(G2201=1,CompanyProfiles!$T$43+(RANDBETWEEN(CompanyProfiles!$R$43,CompanyProfiles!$S$43))/100,CompanyProfiles!$T$42+(RANDBETWEEN(CompanyProfiles!$R$42,CompanyProfiles!$S$42))/100))</f>
        <v>12608.056666666667</v>
      </c>
    </row>
    <row r="2202" spans="1:11" x14ac:dyDescent="0.2">
      <c r="A2202" s="6">
        <f ca="1">IF(CompanyProfiles!F$44&gt;=RAND(),0,1)</f>
        <v>1</v>
      </c>
      <c r="B2202" s="6">
        <f ca="1">IF(CompanyProfiles!G$44&gt;=RAND(),0,1)</f>
        <v>0</v>
      </c>
      <c r="C2202" s="6">
        <f ca="1">IF(CompanyProfiles!H$44&gt;=RAND(),0,1)</f>
        <v>1</v>
      </c>
      <c r="D2202" s="6">
        <f ca="1">IF(CompanyProfiles!I$44&gt;=RAND(),0,1)</f>
        <v>1</v>
      </c>
      <c r="E2202" s="6">
        <f ca="1">IF(CompanyProfiles!J$44&gt;=RAND(),0,1)</f>
        <v>1</v>
      </c>
      <c r="F2202" s="6">
        <f ca="1">IF(CompanyProfiles!K$44&gt;=RAND(),0,1)</f>
        <v>1</v>
      </c>
      <c r="G2202" s="6">
        <f ca="1">IF(CompanyProfiles!L$44&gt;=RAND(),0,1)</f>
        <v>1</v>
      </c>
      <c r="H2202" s="6">
        <f ca="1">IF(CompanyProfiles!M$44&gt;=RAND(),0,1)</f>
        <v>1</v>
      </c>
      <c r="I2202" s="6">
        <f ca="1">IF(CompanyProfiles!N$44&gt;=RAND(),0,1)</f>
        <v>1</v>
      </c>
      <c r="J2202" s="12">
        <f ca="1">1-(SUM(COUNTIF(A2202:I2202,"= 1"))/CompanyProfiles!$F$47)</f>
        <v>0.11111111111111116</v>
      </c>
      <c r="K2202" s="6">
        <f ca="1">IF(J2202=0,0,IF(G2202=1,CompanyProfiles!$T$43+(RANDBETWEEN(CompanyProfiles!$R$43,CompanyProfiles!$S$43))/100,CompanyProfiles!$T$42+(RANDBETWEEN(CompanyProfiles!$R$42,CompanyProfiles!$S$42))/100))</f>
        <v>8896.5966666666664</v>
      </c>
    </row>
    <row r="2203" spans="1:11" x14ac:dyDescent="0.2">
      <c r="A2203" s="6">
        <f ca="1">IF(CompanyProfiles!F$44&gt;=RAND(),0,1)</f>
        <v>1</v>
      </c>
      <c r="B2203" s="6">
        <f ca="1">IF(CompanyProfiles!G$44&gt;=RAND(),0,1)</f>
        <v>1</v>
      </c>
      <c r="C2203" s="6">
        <f ca="1">IF(CompanyProfiles!H$44&gt;=RAND(),0,1)</f>
        <v>1</v>
      </c>
      <c r="D2203" s="6">
        <f ca="1">IF(CompanyProfiles!I$44&gt;=RAND(),0,1)</f>
        <v>1</v>
      </c>
      <c r="E2203" s="6">
        <f ca="1">IF(CompanyProfiles!J$44&gt;=RAND(),0,1)</f>
        <v>1</v>
      </c>
      <c r="F2203" s="6">
        <f ca="1">IF(CompanyProfiles!K$44&gt;=RAND(),0,1)</f>
        <v>1</v>
      </c>
      <c r="G2203" s="6">
        <f ca="1">IF(CompanyProfiles!L$44&gt;=RAND(),0,1)</f>
        <v>1</v>
      </c>
      <c r="H2203" s="6">
        <f ca="1">IF(CompanyProfiles!M$44&gt;=RAND(),0,1)</f>
        <v>1</v>
      </c>
      <c r="I2203" s="6">
        <f ca="1">IF(CompanyProfiles!N$44&gt;=RAND(),0,1)</f>
        <v>0</v>
      </c>
      <c r="J2203" s="12">
        <f ca="1">1-(SUM(COUNTIF(A2203:I2203,"= 1"))/CompanyProfiles!$F$47)</f>
        <v>0.11111111111111116</v>
      </c>
      <c r="K2203" s="6">
        <f ca="1">IF(J2203=0,0,IF(G2203=1,CompanyProfiles!$T$43+(RANDBETWEEN(CompanyProfiles!$R$43,CompanyProfiles!$S$43))/100,CompanyProfiles!$T$42+(RANDBETWEEN(CompanyProfiles!$R$42,CompanyProfiles!$S$42))/100))</f>
        <v>8254.5266666666666</v>
      </c>
    </row>
    <row r="2204" spans="1:11" x14ac:dyDescent="0.2">
      <c r="A2204" s="6">
        <f ca="1">IF(CompanyProfiles!F$44&gt;=RAND(),0,1)</f>
        <v>1</v>
      </c>
      <c r="B2204" s="6">
        <f ca="1">IF(CompanyProfiles!G$44&gt;=RAND(),0,1)</f>
        <v>1</v>
      </c>
      <c r="C2204" s="6">
        <f ca="1">IF(CompanyProfiles!H$44&gt;=RAND(),0,1)</f>
        <v>1</v>
      </c>
      <c r="D2204" s="6">
        <f ca="1">IF(CompanyProfiles!I$44&gt;=RAND(),0,1)</f>
        <v>1</v>
      </c>
      <c r="E2204" s="6">
        <f ca="1">IF(CompanyProfiles!J$44&gt;=RAND(),0,1)</f>
        <v>1</v>
      </c>
      <c r="F2204" s="6">
        <f ca="1">IF(CompanyProfiles!K$44&gt;=RAND(),0,1)</f>
        <v>1</v>
      </c>
      <c r="G2204" s="6">
        <f ca="1">IF(CompanyProfiles!L$44&gt;=RAND(),0,1)</f>
        <v>1</v>
      </c>
      <c r="H2204" s="6">
        <f ca="1">IF(CompanyProfiles!M$44&gt;=RAND(),0,1)</f>
        <v>1</v>
      </c>
      <c r="I2204" s="6">
        <f ca="1">IF(CompanyProfiles!N$44&gt;=RAND(),0,1)</f>
        <v>1</v>
      </c>
      <c r="J2204" s="12">
        <f ca="1">1-(SUM(COUNTIF(A2204:I2204,"= 1"))/CompanyProfiles!$F$47)</f>
        <v>0</v>
      </c>
      <c r="K2204" s="6">
        <f ca="1">IF(J2204=0,0,IF(G2204=1,CompanyProfiles!$T$43+(RANDBETWEEN(CompanyProfiles!$R$43,CompanyProfiles!$S$43))/100,CompanyProfiles!$T$42+(RANDBETWEEN(CompanyProfiles!$R$42,CompanyProfiles!$S$42))/100))</f>
        <v>0</v>
      </c>
    </row>
    <row r="2205" spans="1:11" x14ac:dyDescent="0.2">
      <c r="A2205" s="6">
        <f ca="1">IF(CompanyProfiles!F$44&gt;=RAND(),0,1)</f>
        <v>1</v>
      </c>
      <c r="B2205" s="6">
        <f ca="1">IF(CompanyProfiles!G$44&gt;=RAND(),0,1)</f>
        <v>1</v>
      </c>
      <c r="C2205" s="6">
        <f ca="1">IF(CompanyProfiles!H$44&gt;=RAND(),0,1)</f>
        <v>1</v>
      </c>
      <c r="D2205" s="6">
        <f ca="1">IF(CompanyProfiles!I$44&gt;=RAND(),0,1)</f>
        <v>1</v>
      </c>
      <c r="E2205" s="6">
        <f ca="1">IF(CompanyProfiles!J$44&gt;=RAND(),0,1)</f>
        <v>1</v>
      </c>
      <c r="F2205" s="6">
        <f ca="1">IF(CompanyProfiles!K$44&gt;=RAND(),0,1)</f>
        <v>1</v>
      </c>
      <c r="G2205" s="6">
        <f ca="1">IF(CompanyProfiles!L$44&gt;=RAND(),0,1)</f>
        <v>0</v>
      </c>
      <c r="H2205" s="6">
        <f ca="1">IF(CompanyProfiles!M$44&gt;=RAND(),0,1)</f>
        <v>1</v>
      </c>
      <c r="I2205" s="6">
        <f ca="1">IF(CompanyProfiles!N$44&gt;=RAND(),0,1)</f>
        <v>1</v>
      </c>
      <c r="J2205" s="12">
        <f ca="1">1-(SUM(COUNTIF(A2205:I2205,"= 1"))/CompanyProfiles!$F$47)</f>
        <v>0.11111111111111116</v>
      </c>
      <c r="K2205" s="6">
        <f ca="1">IF(J2205=0,0,IF(G2205=1,CompanyProfiles!$T$43+(RANDBETWEEN(CompanyProfiles!$R$43,CompanyProfiles!$S$43))/100,CompanyProfiles!$T$42+(RANDBETWEEN(CompanyProfiles!$R$42,CompanyProfiles!$S$42))/100))</f>
        <v>4457.7466666666669</v>
      </c>
    </row>
    <row r="2206" spans="1:11" x14ac:dyDescent="0.2">
      <c r="A2206" s="6">
        <f ca="1">IF(CompanyProfiles!F$44&gt;=RAND(),0,1)</f>
        <v>1</v>
      </c>
      <c r="B2206" s="6">
        <f ca="1">IF(CompanyProfiles!G$44&gt;=RAND(),0,1)</f>
        <v>1</v>
      </c>
      <c r="C2206" s="6">
        <f ca="1">IF(CompanyProfiles!H$44&gt;=RAND(),0,1)</f>
        <v>1</v>
      </c>
      <c r="D2206" s="6">
        <f ca="1">IF(CompanyProfiles!I$44&gt;=RAND(),0,1)</f>
        <v>1</v>
      </c>
      <c r="E2206" s="6">
        <f ca="1">IF(CompanyProfiles!J$44&gt;=RAND(),0,1)</f>
        <v>0</v>
      </c>
      <c r="F2206" s="6">
        <f ca="1">IF(CompanyProfiles!K$44&gt;=RAND(),0,1)</f>
        <v>1</v>
      </c>
      <c r="G2206" s="6">
        <f ca="1">IF(CompanyProfiles!L$44&gt;=RAND(),0,1)</f>
        <v>1</v>
      </c>
      <c r="H2206" s="6">
        <f ca="1">IF(CompanyProfiles!M$44&gt;=RAND(),0,1)</f>
        <v>0</v>
      </c>
      <c r="I2206" s="6">
        <f ca="1">IF(CompanyProfiles!N$44&gt;=RAND(),0,1)</f>
        <v>1</v>
      </c>
      <c r="J2206" s="12">
        <f ca="1">1-(SUM(COUNTIF(A2206:I2206,"= 1"))/CompanyProfiles!$F$47)</f>
        <v>0.22222222222222221</v>
      </c>
      <c r="K2206" s="6">
        <f ca="1">IF(J2206=0,0,IF(G2206=1,CompanyProfiles!$T$43+(RANDBETWEEN(CompanyProfiles!$R$43,CompanyProfiles!$S$43))/100,CompanyProfiles!$T$42+(RANDBETWEEN(CompanyProfiles!$R$42,CompanyProfiles!$S$42))/100))</f>
        <v>6511.8966666666674</v>
      </c>
    </row>
    <row r="2207" spans="1:11" x14ac:dyDescent="0.2">
      <c r="A2207" s="6">
        <f ca="1">IF(CompanyProfiles!F$44&gt;=RAND(),0,1)</f>
        <v>1</v>
      </c>
      <c r="B2207" s="6">
        <f ca="1">IF(CompanyProfiles!G$44&gt;=RAND(),0,1)</f>
        <v>1</v>
      </c>
      <c r="C2207" s="6">
        <f ca="1">IF(CompanyProfiles!H$44&gt;=RAND(),0,1)</f>
        <v>1</v>
      </c>
      <c r="D2207" s="6">
        <f ca="1">IF(CompanyProfiles!I$44&gt;=RAND(),0,1)</f>
        <v>1</v>
      </c>
      <c r="E2207" s="6">
        <f ca="1">IF(CompanyProfiles!J$44&gt;=RAND(),0,1)</f>
        <v>0</v>
      </c>
      <c r="F2207" s="6">
        <f ca="1">IF(CompanyProfiles!K$44&gt;=RAND(),0,1)</f>
        <v>1</v>
      </c>
      <c r="G2207" s="6">
        <f ca="1">IF(CompanyProfiles!L$44&gt;=RAND(),0,1)</f>
        <v>1</v>
      </c>
      <c r="H2207" s="6">
        <f ca="1">IF(CompanyProfiles!M$44&gt;=RAND(),0,1)</f>
        <v>1</v>
      </c>
      <c r="I2207" s="6">
        <f ca="1">IF(CompanyProfiles!N$44&gt;=RAND(),0,1)</f>
        <v>1</v>
      </c>
      <c r="J2207" s="12">
        <f ca="1">1-(SUM(COUNTIF(A2207:I2207,"= 1"))/CompanyProfiles!$F$47)</f>
        <v>0.11111111111111116</v>
      </c>
      <c r="K2207" s="6">
        <f ca="1">IF(J2207=0,0,IF(G2207=1,CompanyProfiles!$T$43+(RANDBETWEEN(CompanyProfiles!$R$43,CompanyProfiles!$S$43))/100,CompanyProfiles!$T$42+(RANDBETWEEN(CompanyProfiles!$R$42,CompanyProfiles!$S$42))/100))</f>
        <v>7765.2866666666669</v>
      </c>
    </row>
    <row r="2208" spans="1:11" x14ac:dyDescent="0.2">
      <c r="A2208" s="6">
        <f ca="1">IF(CompanyProfiles!F$44&gt;=RAND(),0,1)</f>
        <v>1</v>
      </c>
      <c r="B2208" s="6">
        <f ca="1">IF(CompanyProfiles!G$44&gt;=RAND(),0,1)</f>
        <v>1</v>
      </c>
      <c r="C2208" s="6">
        <f ca="1">IF(CompanyProfiles!H$44&gt;=RAND(),0,1)</f>
        <v>1</v>
      </c>
      <c r="D2208" s="6">
        <f ca="1">IF(CompanyProfiles!I$44&gt;=RAND(),0,1)</f>
        <v>1</v>
      </c>
      <c r="E2208" s="6">
        <f ca="1">IF(CompanyProfiles!J$44&gt;=RAND(),0,1)</f>
        <v>0</v>
      </c>
      <c r="F2208" s="6">
        <f ca="1">IF(CompanyProfiles!K$44&gt;=RAND(),0,1)</f>
        <v>1</v>
      </c>
      <c r="G2208" s="6">
        <f ca="1">IF(CompanyProfiles!L$44&gt;=RAND(),0,1)</f>
        <v>1</v>
      </c>
      <c r="H2208" s="6">
        <f ca="1">IF(CompanyProfiles!M$44&gt;=RAND(),0,1)</f>
        <v>0</v>
      </c>
      <c r="I2208" s="6">
        <f ca="1">IF(CompanyProfiles!N$44&gt;=RAND(),0,1)</f>
        <v>1</v>
      </c>
      <c r="J2208" s="12">
        <f ca="1">1-(SUM(COUNTIF(A2208:I2208,"= 1"))/CompanyProfiles!$F$47)</f>
        <v>0.22222222222222221</v>
      </c>
      <c r="K2208" s="6">
        <f ca="1">IF(J2208=0,0,IF(G2208=1,CompanyProfiles!$T$43+(RANDBETWEEN(CompanyProfiles!$R$43,CompanyProfiles!$S$43))/100,CompanyProfiles!$T$42+(RANDBETWEEN(CompanyProfiles!$R$42,CompanyProfiles!$S$42))/100))</f>
        <v>8610.7366666666676</v>
      </c>
    </row>
    <row r="2209" spans="1:11" x14ac:dyDescent="0.2">
      <c r="A2209" s="6">
        <f ca="1">IF(CompanyProfiles!F$44&gt;=RAND(),0,1)</f>
        <v>1</v>
      </c>
      <c r="B2209" s="6">
        <f ca="1">IF(CompanyProfiles!G$44&gt;=RAND(),0,1)</f>
        <v>0</v>
      </c>
      <c r="C2209" s="6">
        <f ca="1">IF(CompanyProfiles!H$44&gt;=RAND(),0,1)</f>
        <v>1</v>
      </c>
      <c r="D2209" s="6">
        <f ca="1">IF(CompanyProfiles!I$44&gt;=RAND(),0,1)</f>
        <v>1</v>
      </c>
      <c r="E2209" s="6">
        <f ca="1">IF(CompanyProfiles!J$44&gt;=RAND(),0,1)</f>
        <v>1</v>
      </c>
      <c r="F2209" s="6">
        <f ca="1">IF(CompanyProfiles!K$44&gt;=RAND(),0,1)</f>
        <v>1</v>
      </c>
      <c r="G2209" s="6">
        <f ca="1">IF(CompanyProfiles!L$44&gt;=RAND(),0,1)</f>
        <v>1</v>
      </c>
      <c r="H2209" s="6">
        <f ca="1">IF(CompanyProfiles!M$44&gt;=RAND(),0,1)</f>
        <v>0</v>
      </c>
      <c r="I2209" s="6">
        <f ca="1">IF(CompanyProfiles!N$44&gt;=RAND(),0,1)</f>
        <v>1</v>
      </c>
      <c r="J2209" s="12">
        <f ca="1">1-(SUM(COUNTIF(A2209:I2209,"= 1"))/CompanyProfiles!$F$47)</f>
        <v>0.22222222222222221</v>
      </c>
      <c r="K2209" s="6">
        <f ca="1">IF(J2209=0,0,IF(G2209=1,CompanyProfiles!$T$43+(RANDBETWEEN(CompanyProfiles!$R$43,CompanyProfiles!$S$43))/100,CompanyProfiles!$T$42+(RANDBETWEEN(CompanyProfiles!$R$42,CompanyProfiles!$S$42))/100))</f>
        <v>7324.0566666666673</v>
      </c>
    </row>
    <row r="2210" spans="1:11" x14ac:dyDescent="0.2">
      <c r="A2210" s="6">
        <f ca="1">IF(CompanyProfiles!F$44&gt;=RAND(),0,1)</f>
        <v>1</v>
      </c>
      <c r="B2210" s="6">
        <f ca="1">IF(CompanyProfiles!G$44&gt;=RAND(),0,1)</f>
        <v>1</v>
      </c>
      <c r="C2210" s="6">
        <f ca="1">IF(CompanyProfiles!H$44&gt;=RAND(),0,1)</f>
        <v>1</v>
      </c>
      <c r="D2210" s="6">
        <f ca="1">IF(CompanyProfiles!I$44&gt;=RAND(),0,1)</f>
        <v>1</v>
      </c>
      <c r="E2210" s="6">
        <f ca="1">IF(CompanyProfiles!J$44&gt;=RAND(),0,1)</f>
        <v>1</v>
      </c>
      <c r="F2210" s="6">
        <f ca="1">IF(CompanyProfiles!K$44&gt;=RAND(),0,1)</f>
        <v>1</v>
      </c>
      <c r="G2210" s="6">
        <f ca="1">IF(CompanyProfiles!L$44&gt;=RAND(),0,1)</f>
        <v>1</v>
      </c>
      <c r="H2210" s="6">
        <f ca="1">IF(CompanyProfiles!M$44&gt;=RAND(),0,1)</f>
        <v>0</v>
      </c>
      <c r="I2210" s="6">
        <f ca="1">IF(CompanyProfiles!N$44&gt;=RAND(),0,1)</f>
        <v>1</v>
      </c>
      <c r="J2210" s="12">
        <f ca="1">1-(SUM(COUNTIF(A2210:I2210,"= 1"))/CompanyProfiles!$F$47)</f>
        <v>0.11111111111111116</v>
      </c>
      <c r="K2210" s="6">
        <f ca="1">IF(J2210=0,0,IF(G2210=1,CompanyProfiles!$T$43+(RANDBETWEEN(CompanyProfiles!$R$43,CompanyProfiles!$S$43))/100,CompanyProfiles!$T$42+(RANDBETWEEN(CompanyProfiles!$R$42,CompanyProfiles!$S$42))/100))</f>
        <v>14364.006666666668</v>
      </c>
    </row>
    <row r="2211" spans="1:11" x14ac:dyDescent="0.2">
      <c r="A2211" s="6">
        <f ca="1">IF(CompanyProfiles!F$44&gt;=RAND(),0,1)</f>
        <v>1</v>
      </c>
      <c r="B2211" s="6">
        <f ca="1">IF(CompanyProfiles!G$44&gt;=RAND(),0,1)</f>
        <v>1</v>
      </c>
      <c r="C2211" s="6">
        <f ca="1">IF(CompanyProfiles!H$44&gt;=RAND(),0,1)</f>
        <v>1</v>
      </c>
      <c r="D2211" s="6">
        <f ca="1">IF(CompanyProfiles!I$44&gt;=RAND(),0,1)</f>
        <v>1</v>
      </c>
      <c r="E2211" s="6">
        <f ca="1">IF(CompanyProfiles!J$44&gt;=RAND(),0,1)</f>
        <v>1</v>
      </c>
      <c r="F2211" s="6">
        <f ca="1">IF(CompanyProfiles!K$44&gt;=RAND(),0,1)</f>
        <v>1</v>
      </c>
      <c r="G2211" s="6">
        <f ca="1">IF(CompanyProfiles!L$44&gt;=RAND(),0,1)</f>
        <v>1</v>
      </c>
      <c r="H2211" s="6">
        <f ca="1">IF(CompanyProfiles!M$44&gt;=RAND(),0,1)</f>
        <v>0</v>
      </c>
      <c r="I2211" s="6">
        <f ca="1">IF(CompanyProfiles!N$44&gt;=RAND(),0,1)</f>
        <v>1</v>
      </c>
      <c r="J2211" s="12">
        <f ca="1">1-(SUM(COUNTIF(A2211:I2211,"= 1"))/CompanyProfiles!$F$47)</f>
        <v>0.11111111111111116</v>
      </c>
      <c r="K2211" s="6">
        <f ca="1">IF(J2211=0,0,IF(G2211=1,CompanyProfiles!$T$43+(RANDBETWEEN(CompanyProfiles!$R$43,CompanyProfiles!$S$43))/100,CompanyProfiles!$T$42+(RANDBETWEEN(CompanyProfiles!$R$42,CompanyProfiles!$S$42))/100))</f>
        <v>8388.9166666666661</v>
      </c>
    </row>
    <row r="2212" spans="1:11" x14ac:dyDescent="0.2">
      <c r="A2212" s="6">
        <f ca="1">IF(CompanyProfiles!F$44&gt;=RAND(),0,1)</f>
        <v>1</v>
      </c>
      <c r="B2212" s="6">
        <f ca="1">IF(CompanyProfiles!G$44&gt;=RAND(),0,1)</f>
        <v>1</v>
      </c>
      <c r="C2212" s="6">
        <f ca="1">IF(CompanyProfiles!H$44&gt;=RAND(),0,1)</f>
        <v>0</v>
      </c>
      <c r="D2212" s="6">
        <f ca="1">IF(CompanyProfiles!I$44&gt;=RAND(),0,1)</f>
        <v>1</v>
      </c>
      <c r="E2212" s="6">
        <f ca="1">IF(CompanyProfiles!J$44&gt;=RAND(),0,1)</f>
        <v>0</v>
      </c>
      <c r="F2212" s="6">
        <f ca="1">IF(CompanyProfiles!K$44&gt;=RAND(),0,1)</f>
        <v>1</v>
      </c>
      <c r="G2212" s="6">
        <f ca="1">IF(CompanyProfiles!L$44&gt;=RAND(),0,1)</f>
        <v>1</v>
      </c>
      <c r="H2212" s="6">
        <f ca="1">IF(CompanyProfiles!M$44&gt;=RAND(),0,1)</f>
        <v>1</v>
      </c>
      <c r="I2212" s="6">
        <f ca="1">IF(CompanyProfiles!N$44&gt;=RAND(),0,1)</f>
        <v>1</v>
      </c>
      <c r="J2212" s="12">
        <f ca="1">1-(SUM(COUNTIF(A2212:I2212,"= 1"))/CompanyProfiles!$F$47)</f>
        <v>0.22222222222222221</v>
      </c>
      <c r="K2212" s="6">
        <f ca="1">IF(J2212=0,0,IF(G2212=1,CompanyProfiles!$T$43+(RANDBETWEEN(CompanyProfiles!$R$43,CompanyProfiles!$S$43))/100,CompanyProfiles!$T$42+(RANDBETWEEN(CompanyProfiles!$R$42,CompanyProfiles!$S$42))/100))</f>
        <v>10266.936666666666</v>
      </c>
    </row>
    <row r="2213" spans="1:11" x14ac:dyDescent="0.2">
      <c r="A2213" s="6">
        <f ca="1">IF(CompanyProfiles!F$44&gt;=RAND(),0,1)</f>
        <v>1</v>
      </c>
      <c r="B2213" s="6">
        <f ca="1">IF(CompanyProfiles!G$44&gt;=RAND(),0,1)</f>
        <v>1</v>
      </c>
      <c r="C2213" s="6">
        <f ca="1">IF(CompanyProfiles!H$44&gt;=RAND(),0,1)</f>
        <v>1</v>
      </c>
      <c r="D2213" s="6">
        <f ca="1">IF(CompanyProfiles!I$44&gt;=RAND(),0,1)</f>
        <v>0</v>
      </c>
      <c r="E2213" s="6">
        <f ca="1">IF(CompanyProfiles!J$44&gt;=RAND(),0,1)</f>
        <v>1</v>
      </c>
      <c r="F2213" s="6">
        <f ca="1">IF(CompanyProfiles!K$44&gt;=RAND(),0,1)</f>
        <v>1</v>
      </c>
      <c r="G2213" s="6">
        <f ca="1">IF(CompanyProfiles!L$44&gt;=RAND(),0,1)</f>
        <v>0</v>
      </c>
      <c r="H2213" s="6">
        <f ca="1">IF(CompanyProfiles!M$44&gt;=RAND(),0,1)</f>
        <v>1</v>
      </c>
      <c r="I2213" s="6">
        <f ca="1">IF(CompanyProfiles!N$44&gt;=RAND(),0,1)</f>
        <v>1</v>
      </c>
      <c r="J2213" s="12">
        <f ca="1">1-(SUM(COUNTIF(A2213:I2213,"= 1"))/CompanyProfiles!$F$47)</f>
        <v>0.22222222222222221</v>
      </c>
      <c r="K2213" s="6">
        <f ca="1">IF(J2213=0,0,IF(G2213=1,CompanyProfiles!$T$43+(RANDBETWEEN(CompanyProfiles!$R$43,CompanyProfiles!$S$43))/100,CompanyProfiles!$T$42+(RANDBETWEEN(CompanyProfiles!$R$42,CompanyProfiles!$S$42))/100))</f>
        <v>4293.5566666666664</v>
      </c>
    </row>
    <row r="2214" spans="1:11" x14ac:dyDescent="0.2">
      <c r="A2214" s="6">
        <f ca="1">IF(CompanyProfiles!F$44&gt;=RAND(),0,1)</f>
        <v>1</v>
      </c>
      <c r="B2214" s="6">
        <f ca="1">IF(CompanyProfiles!G$44&gt;=RAND(),0,1)</f>
        <v>0</v>
      </c>
      <c r="C2214" s="6">
        <f ca="1">IF(CompanyProfiles!H$44&gt;=RAND(),0,1)</f>
        <v>0</v>
      </c>
      <c r="D2214" s="6">
        <f ca="1">IF(CompanyProfiles!I$44&gt;=RAND(),0,1)</f>
        <v>1</v>
      </c>
      <c r="E2214" s="6">
        <f ca="1">IF(CompanyProfiles!J$44&gt;=RAND(),0,1)</f>
        <v>1</v>
      </c>
      <c r="F2214" s="6">
        <f ca="1">IF(CompanyProfiles!K$44&gt;=RAND(),0,1)</f>
        <v>1</v>
      </c>
      <c r="G2214" s="6">
        <f ca="1">IF(CompanyProfiles!L$44&gt;=RAND(),0,1)</f>
        <v>1</v>
      </c>
      <c r="H2214" s="6">
        <f ca="1">IF(CompanyProfiles!M$44&gt;=RAND(),0,1)</f>
        <v>1</v>
      </c>
      <c r="I2214" s="6">
        <f ca="1">IF(CompanyProfiles!N$44&gt;=RAND(),0,1)</f>
        <v>1</v>
      </c>
      <c r="J2214" s="12">
        <f ca="1">1-(SUM(COUNTIF(A2214:I2214,"= 1"))/CompanyProfiles!$F$47)</f>
        <v>0.22222222222222221</v>
      </c>
      <c r="K2214" s="6">
        <f ca="1">IF(J2214=0,0,IF(G2214=1,CompanyProfiles!$T$43+(RANDBETWEEN(CompanyProfiles!$R$43,CompanyProfiles!$S$43))/100,CompanyProfiles!$T$42+(RANDBETWEEN(CompanyProfiles!$R$42,CompanyProfiles!$S$42))/100))</f>
        <v>9839.9066666666658</v>
      </c>
    </row>
    <row r="2215" spans="1:11" x14ac:dyDescent="0.2">
      <c r="A2215" s="6">
        <f ca="1">IF(CompanyProfiles!F$44&gt;=RAND(),0,1)</f>
        <v>0</v>
      </c>
      <c r="B2215" s="6">
        <f ca="1">IF(CompanyProfiles!G$44&gt;=RAND(),0,1)</f>
        <v>0</v>
      </c>
      <c r="C2215" s="6">
        <f ca="1">IF(CompanyProfiles!H$44&gt;=RAND(),0,1)</f>
        <v>1</v>
      </c>
      <c r="D2215" s="6">
        <f ca="1">IF(CompanyProfiles!I$44&gt;=RAND(),0,1)</f>
        <v>1</v>
      </c>
      <c r="E2215" s="6">
        <f ca="1">IF(CompanyProfiles!J$44&gt;=RAND(),0,1)</f>
        <v>1</v>
      </c>
      <c r="F2215" s="6">
        <f ca="1">IF(CompanyProfiles!K$44&gt;=RAND(),0,1)</f>
        <v>1</v>
      </c>
      <c r="G2215" s="6">
        <f ca="1">IF(CompanyProfiles!L$44&gt;=RAND(),0,1)</f>
        <v>1</v>
      </c>
      <c r="H2215" s="6">
        <f ca="1">IF(CompanyProfiles!M$44&gt;=RAND(),0,1)</f>
        <v>0</v>
      </c>
      <c r="I2215" s="6">
        <f ca="1">IF(CompanyProfiles!N$44&gt;=RAND(),0,1)</f>
        <v>1</v>
      </c>
      <c r="J2215" s="12">
        <f ca="1">1-(SUM(COUNTIF(A2215:I2215,"= 1"))/CompanyProfiles!$F$47)</f>
        <v>0.33333333333333337</v>
      </c>
      <c r="K2215" s="6">
        <f ca="1">IF(J2215=0,0,IF(G2215=1,CompanyProfiles!$T$43+(RANDBETWEEN(CompanyProfiles!$R$43,CompanyProfiles!$S$43))/100,CompanyProfiles!$T$42+(RANDBETWEEN(CompanyProfiles!$R$42,CompanyProfiles!$S$42))/100))</f>
        <v>15097.526666666667</v>
      </c>
    </row>
    <row r="2216" spans="1:11" x14ac:dyDescent="0.2">
      <c r="A2216" s="6">
        <f ca="1">IF(CompanyProfiles!F$44&gt;=RAND(),0,1)</f>
        <v>1</v>
      </c>
      <c r="B2216" s="6">
        <f ca="1">IF(CompanyProfiles!G$44&gt;=RAND(),0,1)</f>
        <v>1</v>
      </c>
      <c r="C2216" s="6">
        <f ca="1">IF(CompanyProfiles!H$44&gt;=RAND(),0,1)</f>
        <v>1</v>
      </c>
      <c r="D2216" s="6">
        <f ca="1">IF(CompanyProfiles!I$44&gt;=RAND(),0,1)</f>
        <v>0</v>
      </c>
      <c r="E2216" s="6">
        <f ca="1">IF(CompanyProfiles!J$44&gt;=RAND(),0,1)</f>
        <v>1</v>
      </c>
      <c r="F2216" s="6">
        <f ca="1">IF(CompanyProfiles!K$44&gt;=RAND(),0,1)</f>
        <v>1</v>
      </c>
      <c r="G2216" s="6">
        <f ca="1">IF(CompanyProfiles!L$44&gt;=RAND(),0,1)</f>
        <v>1</v>
      </c>
      <c r="H2216" s="6">
        <f ca="1">IF(CompanyProfiles!M$44&gt;=RAND(),0,1)</f>
        <v>1</v>
      </c>
      <c r="I2216" s="6">
        <f ca="1">IF(CompanyProfiles!N$44&gt;=RAND(),0,1)</f>
        <v>1</v>
      </c>
      <c r="J2216" s="12">
        <f ca="1">1-(SUM(COUNTIF(A2216:I2216,"= 1"))/CompanyProfiles!$F$47)</f>
        <v>0.11111111111111116</v>
      </c>
      <c r="K2216" s="6">
        <f ca="1">IF(J2216=0,0,IF(G2216=1,CompanyProfiles!$T$43+(RANDBETWEEN(CompanyProfiles!$R$43,CompanyProfiles!$S$43))/100,CompanyProfiles!$T$42+(RANDBETWEEN(CompanyProfiles!$R$42,CompanyProfiles!$S$42))/100))</f>
        <v>8793.4266666666663</v>
      </c>
    </row>
    <row r="2217" spans="1:11" x14ac:dyDescent="0.2">
      <c r="A2217" s="6">
        <f ca="1">IF(CompanyProfiles!F$44&gt;=RAND(),0,1)</f>
        <v>1</v>
      </c>
      <c r="B2217" s="6">
        <f ca="1">IF(CompanyProfiles!G$44&gt;=RAND(),0,1)</f>
        <v>1</v>
      </c>
      <c r="C2217" s="6">
        <f ca="1">IF(CompanyProfiles!H$44&gt;=RAND(),0,1)</f>
        <v>1</v>
      </c>
      <c r="D2217" s="6">
        <f ca="1">IF(CompanyProfiles!I$44&gt;=RAND(),0,1)</f>
        <v>1</v>
      </c>
      <c r="E2217" s="6">
        <f ca="1">IF(CompanyProfiles!J$44&gt;=RAND(),0,1)</f>
        <v>1</v>
      </c>
      <c r="F2217" s="6">
        <f ca="1">IF(CompanyProfiles!K$44&gt;=RAND(),0,1)</f>
        <v>1</v>
      </c>
      <c r="G2217" s="6">
        <f ca="1">IF(CompanyProfiles!L$44&gt;=RAND(),0,1)</f>
        <v>1</v>
      </c>
      <c r="H2217" s="6">
        <f ca="1">IF(CompanyProfiles!M$44&gt;=RAND(),0,1)</f>
        <v>1</v>
      </c>
      <c r="I2217" s="6">
        <f ca="1">IF(CompanyProfiles!N$44&gt;=RAND(),0,1)</f>
        <v>1</v>
      </c>
      <c r="J2217" s="12">
        <f ca="1">1-(SUM(COUNTIF(A2217:I2217,"= 1"))/CompanyProfiles!$F$47)</f>
        <v>0</v>
      </c>
      <c r="K2217" s="6">
        <f ca="1">IF(J2217=0,0,IF(G2217=1,CompanyProfiles!$T$43+(RANDBETWEEN(CompanyProfiles!$R$43,CompanyProfiles!$S$43))/100,CompanyProfiles!$T$42+(RANDBETWEEN(CompanyProfiles!$R$42,CompanyProfiles!$S$42))/100))</f>
        <v>0</v>
      </c>
    </row>
    <row r="2218" spans="1:11" x14ac:dyDescent="0.2">
      <c r="A2218" s="6">
        <f ca="1">IF(CompanyProfiles!F$44&gt;=RAND(),0,1)</f>
        <v>1</v>
      </c>
      <c r="B2218" s="6">
        <f ca="1">IF(CompanyProfiles!G$44&gt;=RAND(),0,1)</f>
        <v>1</v>
      </c>
      <c r="C2218" s="6">
        <f ca="1">IF(CompanyProfiles!H$44&gt;=RAND(),0,1)</f>
        <v>1</v>
      </c>
      <c r="D2218" s="6">
        <f ca="1">IF(CompanyProfiles!I$44&gt;=RAND(),0,1)</f>
        <v>0</v>
      </c>
      <c r="E2218" s="6">
        <f ca="1">IF(CompanyProfiles!J$44&gt;=RAND(),0,1)</f>
        <v>1</v>
      </c>
      <c r="F2218" s="6">
        <f ca="1">IF(CompanyProfiles!K$44&gt;=RAND(),0,1)</f>
        <v>1</v>
      </c>
      <c r="G2218" s="6">
        <f ca="1">IF(CompanyProfiles!L$44&gt;=RAND(),0,1)</f>
        <v>1</v>
      </c>
      <c r="H2218" s="6">
        <f ca="1">IF(CompanyProfiles!M$44&gt;=RAND(),0,1)</f>
        <v>1</v>
      </c>
      <c r="I2218" s="6">
        <f ca="1">IF(CompanyProfiles!N$44&gt;=RAND(),0,1)</f>
        <v>1</v>
      </c>
      <c r="J2218" s="12">
        <f ca="1">1-(SUM(COUNTIF(A2218:I2218,"= 1"))/CompanyProfiles!$F$47)</f>
        <v>0.11111111111111116</v>
      </c>
      <c r="K2218" s="6">
        <f ca="1">IF(J2218=0,0,IF(G2218=1,CompanyProfiles!$T$43+(RANDBETWEEN(CompanyProfiles!$R$43,CompanyProfiles!$S$43))/100,CompanyProfiles!$T$42+(RANDBETWEEN(CompanyProfiles!$R$42,CompanyProfiles!$S$42))/100))</f>
        <v>15382.836666666666</v>
      </c>
    </row>
    <row r="2219" spans="1:11" x14ac:dyDescent="0.2">
      <c r="A2219" s="6">
        <f ca="1">IF(CompanyProfiles!F$44&gt;=RAND(),0,1)</f>
        <v>0</v>
      </c>
      <c r="B2219" s="6">
        <f ca="1">IF(CompanyProfiles!G$44&gt;=RAND(),0,1)</f>
        <v>1</v>
      </c>
      <c r="C2219" s="6">
        <f ca="1">IF(CompanyProfiles!H$44&gt;=RAND(),0,1)</f>
        <v>1</v>
      </c>
      <c r="D2219" s="6">
        <f ca="1">IF(CompanyProfiles!I$44&gt;=RAND(),0,1)</f>
        <v>1</v>
      </c>
      <c r="E2219" s="6">
        <f ca="1">IF(CompanyProfiles!J$44&gt;=RAND(),0,1)</f>
        <v>1</v>
      </c>
      <c r="F2219" s="6">
        <f ca="1">IF(CompanyProfiles!K$44&gt;=RAND(),0,1)</f>
        <v>1</v>
      </c>
      <c r="G2219" s="6">
        <f ca="1">IF(CompanyProfiles!L$44&gt;=RAND(),0,1)</f>
        <v>1</v>
      </c>
      <c r="H2219" s="6">
        <f ca="1">IF(CompanyProfiles!M$44&gt;=RAND(),0,1)</f>
        <v>1</v>
      </c>
      <c r="I2219" s="6">
        <f ca="1">IF(CompanyProfiles!N$44&gt;=RAND(),0,1)</f>
        <v>1</v>
      </c>
      <c r="J2219" s="12">
        <f ca="1">1-(SUM(COUNTIF(A2219:I2219,"= 1"))/CompanyProfiles!$F$47)</f>
        <v>0.11111111111111116</v>
      </c>
      <c r="K2219" s="6">
        <f ca="1">IF(J2219=0,0,IF(G2219=1,CompanyProfiles!$T$43+(RANDBETWEEN(CompanyProfiles!$R$43,CompanyProfiles!$S$43))/100,CompanyProfiles!$T$42+(RANDBETWEEN(CompanyProfiles!$R$42,CompanyProfiles!$S$42))/100))</f>
        <v>6249.2966666666671</v>
      </c>
    </row>
    <row r="2220" spans="1:11" x14ac:dyDescent="0.2">
      <c r="A2220" s="6">
        <f ca="1">IF(CompanyProfiles!F$44&gt;=RAND(),0,1)</f>
        <v>1</v>
      </c>
      <c r="B2220" s="6">
        <f ca="1">IF(CompanyProfiles!G$44&gt;=RAND(),0,1)</f>
        <v>0</v>
      </c>
      <c r="C2220" s="6">
        <f ca="1">IF(CompanyProfiles!H$44&gt;=RAND(),0,1)</f>
        <v>1</v>
      </c>
      <c r="D2220" s="6">
        <f ca="1">IF(CompanyProfiles!I$44&gt;=RAND(),0,1)</f>
        <v>1</v>
      </c>
      <c r="E2220" s="6">
        <f ca="1">IF(CompanyProfiles!J$44&gt;=RAND(),0,1)</f>
        <v>1</v>
      </c>
      <c r="F2220" s="6">
        <f ca="1">IF(CompanyProfiles!K$44&gt;=RAND(),0,1)</f>
        <v>1</v>
      </c>
      <c r="G2220" s="6">
        <f ca="1">IF(CompanyProfiles!L$44&gt;=RAND(),0,1)</f>
        <v>1</v>
      </c>
      <c r="H2220" s="6">
        <f ca="1">IF(CompanyProfiles!M$44&gt;=RAND(),0,1)</f>
        <v>1</v>
      </c>
      <c r="I2220" s="6">
        <f ca="1">IF(CompanyProfiles!N$44&gt;=RAND(),0,1)</f>
        <v>1</v>
      </c>
      <c r="J2220" s="12">
        <f ca="1">1-(SUM(COUNTIF(A2220:I2220,"= 1"))/CompanyProfiles!$F$47)</f>
        <v>0.11111111111111116</v>
      </c>
      <c r="K2220" s="6">
        <f ca="1">IF(J2220=0,0,IF(G2220=1,CompanyProfiles!$T$43+(RANDBETWEEN(CompanyProfiles!$R$43,CompanyProfiles!$S$43))/100,CompanyProfiles!$T$42+(RANDBETWEEN(CompanyProfiles!$R$42,CompanyProfiles!$S$42))/100))</f>
        <v>6790.3566666666666</v>
      </c>
    </row>
    <row r="2221" spans="1:11" x14ac:dyDescent="0.2">
      <c r="A2221" s="6">
        <f ca="1">IF(CompanyProfiles!F$44&gt;=RAND(),0,1)</f>
        <v>1</v>
      </c>
      <c r="B2221" s="6">
        <f ca="1">IF(CompanyProfiles!G$44&gt;=RAND(),0,1)</f>
        <v>0</v>
      </c>
      <c r="C2221" s="6">
        <f ca="1">IF(CompanyProfiles!H$44&gt;=RAND(),0,1)</f>
        <v>1</v>
      </c>
      <c r="D2221" s="6">
        <f ca="1">IF(CompanyProfiles!I$44&gt;=RAND(),0,1)</f>
        <v>1</v>
      </c>
      <c r="E2221" s="6">
        <f ca="1">IF(CompanyProfiles!J$44&gt;=RAND(),0,1)</f>
        <v>1</v>
      </c>
      <c r="F2221" s="6">
        <f ca="1">IF(CompanyProfiles!K$44&gt;=RAND(),0,1)</f>
        <v>1</v>
      </c>
      <c r="G2221" s="6">
        <f ca="1">IF(CompanyProfiles!L$44&gt;=RAND(),0,1)</f>
        <v>1</v>
      </c>
      <c r="H2221" s="6">
        <f ca="1">IF(CompanyProfiles!M$44&gt;=RAND(),0,1)</f>
        <v>1</v>
      </c>
      <c r="I2221" s="6">
        <f ca="1">IF(CompanyProfiles!N$44&gt;=RAND(),0,1)</f>
        <v>1</v>
      </c>
      <c r="J2221" s="12">
        <f ca="1">1-(SUM(COUNTIF(A2221:I2221,"= 1"))/CompanyProfiles!$F$47)</f>
        <v>0.11111111111111116</v>
      </c>
      <c r="K2221" s="6">
        <f ca="1">IF(J2221=0,0,IF(G2221=1,CompanyProfiles!$T$43+(RANDBETWEEN(CompanyProfiles!$R$43,CompanyProfiles!$S$43))/100,CompanyProfiles!$T$42+(RANDBETWEEN(CompanyProfiles!$R$42,CompanyProfiles!$S$42))/100))</f>
        <v>8451.3566666666666</v>
      </c>
    </row>
    <row r="2222" spans="1:11" x14ac:dyDescent="0.2">
      <c r="A2222" s="6">
        <f ca="1">IF(CompanyProfiles!F$44&gt;=RAND(),0,1)</f>
        <v>1</v>
      </c>
      <c r="B2222" s="6">
        <f ca="1">IF(CompanyProfiles!G$44&gt;=RAND(),0,1)</f>
        <v>1</v>
      </c>
      <c r="C2222" s="6">
        <f ca="1">IF(CompanyProfiles!H$44&gt;=RAND(),0,1)</f>
        <v>1</v>
      </c>
      <c r="D2222" s="6">
        <f ca="1">IF(CompanyProfiles!I$44&gt;=RAND(),0,1)</f>
        <v>0</v>
      </c>
      <c r="E2222" s="6">
        <f ca="1">IF(CompanyProfiles!J$44&gt;=RAND(),0,1)</f>
        <v>1</v>
      </c>
      <c r="F2222" s="6">
        <f ca="1">IF(CompanyProfiles!K$44&gt;=RAND(),0,1)</f>
        <v>1</v>
      </c>
      <c r="G2222" s="6">
        <f ca="1">IF(CompanyProfiles!L$44&gt;=RAND(),0,1)</f>
        <v>1</v>
      </c>
      <c r="H2222" s="6">
        <f ca="1">IF(CompanyProfiles!M$44&gt;=RAND(),0,1)</f>
        <v>0</v>
      </c>
      <c r="I2222" s="6">
        <f ca="1">IF(CompanyProfiles!N$44&gt;=RAND(),0,1)</f>
        <v>1</v>
      </c>
      <c r="J2222" s="12">
        <f ca="1">1-(SUM(COUNTIF(A2222:I2222,"= 1"))/CompanyProfiles!$F$47)</f>
        <v>0.22222222222222221</v>
      </c>
      <c r="K2222" s="6">
        <f ca="1">IF(J2222=0,0,IF(G2222=1,CompanyProfiles!$T$43+(RANDBETWEEN(CompanyProfiles!$R$43,CompanyProfiles!$S$43))/100,CompanyProfiles!$T$42+(RANDBETWEEN(CompanyProfiles!$R$42,CompanyProfiles!$S$42))/100))</f>
        <v>7559.8166666666666</v>
      </c>
    </row>
    <row r="2223" spans="1:11" x14ac:dyDescent="0.2">
      <c r="A2223" s="6">
        <f ca="1">IF(CompanyProfiles!F$44&gt;=RAND(),0,1)</f>
        <v>1</v>
      </c>
      <c r="B2223" s="6">
        <f ca="1">IF(CompanyProfiles!G$44&gt;=RAND(),0,1)</f>
        <v>1</v>
      </c>
      <c r="C2223" s="6">
        <f ca="1">IF(CompanyProfiles!H$44&gt;=RAND(),0,1)</f>
        <v>1</v>
      </c>
      <c r="D2223" s="6">
        <f ca="1">IF(CompanyProfiles!I$44&gt;=RAND(),0,1)</f>
        <v>1</v>
      </c>
      <c r="E2223" s="6">
        <f ca="1">IF(CompanyProfiles!J$44&gt;=RAND(),0,1)</f>
        <v>1</v>
      </c>
      <c r="F2223" s="6">
        <f ca="1">IF(CompanyProfiles!K$44&gt;=RAND(),0,1)</f>
        <v>1</v>
      </c>
      <c r="G2223" s="6">
        <f ca="1">IF(CompanyProfiles!L$44&gt;=RAND(),0,1)</f>
        <v>1</v>
      </c>
      <c r="H2223" s="6">
        <f ca="1">IF(CompanyProfiles!M$44&gt;=RAND(),0,1)</f>
        <v>1</v>
      </c>
      <c r="I2223" s="6">
        <f ca="1">IF(CompanyProfiles!N$44&gt;=RAND(),0,1)</f>
        <v>1</v>
      </c>
      <c r="J2223" s="12">
        <f ca="1">1-(SUM(COUNTIF(A2223:I2223,"= 1"))/CompanyProfiles!$F$47)</f>
        <v>0</v>
      </c>
      <c r="K2223" s="6">
        <f ca="1">IF(J2223=0,0,IF(G2223=1,CompanyProfiles!$T$43+(RANDBETWEEN(CompanyProfiles!$R$43,CompanyProfiles!$S$43))/100,CompanyProfiles!$T$42+(RANDBETWEEN(CompanyProfiles!$R$42,CompanyProfiles!$S$42))/100))</f>
        <v>0</v>
      </c>
    </row>
    <row r="2224" spans="1:11" x14ac:dyDescent="0.2">
      <c r="A2224" s="6">
        <f ca="1">IF(CompanyProfiles!F$44&gt;=RAND(),0,1)</f>
        <v>1</v>
      </c>
      <c r="B2224" s="6">
        <f ca="1">IF(CompanyProfiles!G$44&gt;=RAND(),0,1)</f>
        <v>1</v>
      </c>
      <c r="C2224" s="6">
        <f ca="1">IF(CompanyProfiles!H$44&gt;=RAND(),0,1)</f>
        <v>1</v>
      </c>
      <c r="D2224" s="6">
        <f ca="1">IF(CompanyProfiles!I$44&gt;=RAND(),0,1)</f>
        <v>1</v>
      </c>
      <c r="E2224" s="6">
        <f ca="1">IF(CompanyProfiles!J$44&gt;=RAND(),0,1)</f>
        <v>1</v>
      </c>
      <c r="F2224" s="6">
        <f ca="1">IF(CompanyProfiles!K$44&gt;=RAND(),0,1)</f>
        <v>1</v>
      </c>
      <c r="G2224" s="6">
        <f ca="1">IF(CompanyProfiles!L$44&gt;=RAND(),0,1)</f>
        <v>1</v>
      </c>
      <c r="H2224" s="6">
        <f ca="1">IF(CompanyProfiles!M$44&gt;=RAND(),0,1)</f>
        <v>1</v>
      </c>
      <c r="I2224" s="6">
        <f ca="1">IF(CompanyProfiles!N$44&gt;=RAND(),0,1)</f>
        <v>0</v>
      </c>
      <c r="J2224" s="12">
        <f ca="1">1-(SUM(COUNTIF(A2224:I2224,"= 1"))/CompanyProfiles!$F$47)</f>
        <v>0.11111111111111116</v>
      </c>
      <c r="K2224" s="6">
        <f ca="1">IF(J2224=0,0,IF(G2224=1,CompanyProfiles!$T$43+(RANDBETWEEN(CompanyProfiles!$R$43,CompanyProfiles!$S$43))/100,CompanyProfiles!$T$42+(RANDBETWEEN(CompanyProfiles!$R$42,CompanyProfiles!$S$42))/100))</f>
        <v>8119.0266666666666</v>
      </c>
    </row>
    <row r="2225" spans="1:11" x14ac:dyDescent="0.2">
      <c r="A2225" s="6">
        <f ca="1">IF(CompanyProfiles!F$44&gt;=RAND(),0,1)</f>
        <v>0</v>
      </c>
      <c r="B2225" s="6">
        <f ca="1">IF(CompanyProfiles!G$44&gt;=RAND(),0,1)</f>
        <v>1</v>
      </c>
      <c r="C2225" s="6">
        <f ca="1">IF(CompanyProfiles!H$44&gt;=RAND(),0,1)</f>
        <v>0</v>
      </c>
      <c r="D2225" s="6">
        <f ca="1">IF(CompanyProfiles!I$44&gt;=RAND(),0,1)</f>
        <v>1</v>
      </c>
      <c r="E2225" s="6">
        <f ca="1">IF(CompanyProfiles!J$44&gt;=RAND(),0,1)</f>
        <v>0</v>
      </c>
      <c r="F2225" s="6">
        <f ca="1">IF(CompanyProfiles!K$44&gt;=RAND(),0,1)</f>
        <v>0</v>
      </c>
      <c r="G2225" s="6">
        <f ca="1">IF(CompanyProfiles!L$44&gt;=RAND(),0,1)</f>
        <v>1</v>
      </c>
      <c r="H2225" s="6">
        <f ca="1">IF(CompanyProfiles!M$44&gt;=RAND(),0,1)</f>
        <v>1</v>
      </c>
      <c r="I2225" s="6">
        <f ca="1">IF(CompanyProfiles!N$44&gt;=RAND(),0,1)</f>
        <v>1</v>
      </c>
      <c r="J2225" s="12">
        <f ca="1">1-(SUM(COUNTIF(A2225:I2225,"= 1"))/CompanyProfiles!$F$47)</f>
        <v>0.44444444444444442</v>
      </c>
      <c r="K2225" s="6">
        <f ca="1">IF(J2225=0,0,IF(G2225=1,CompanyProfiles!$T$43+(RANDBETWEEN(CompanyProfiles!$R$43,CompanyProfiles!$S$43))/100,CompanyProfiles!$T$42+(RANDBETWEEN(CompanyProfiles!$R$42,CompanyProfiles!$S$42))/100))</f>
        <v>8762.376666666667</v>
      </c>
    </row>
    <row r="2226" spans="1:11" x14ac:dyDescent="0.2">
      <c r="A2226" s="6">
        <f ca="1">IF(CompanyProfiles!F$44&gt;=RAND(),0,1)</f>
        <v>1</v>
      </c>
      <c r="B2226" s="6">
        <f ca="1">IF(CompanyProfiles!G$44&gt;=RAND(),0,1)</f>
        <v>1</v>
      </c>
      <c r="C2226" s="6">
        <f ca="1">IF(CompanyProfiles!H$44&gt;=RAND(),0,1)</f>
        <v>1</v>
      </c>
      <c r="D2226" s="6">
        <f ca="1">IF(CompanyProfiles!I$44&gt;=RAND(),0,1)</f>
        <v>1</v>
      </c>
      <c r="E2226" s="6">
        <f ca="1">IF(CompanyProfiles!J$44&gt;=RAND(),0,1)</f>
        <v>1</v>
      </c>
      <c r="F2226" s="6">
        <f ca="1">IF(CompanyProfiles!K$44&gt;=RAND(),0,1)</f>
        <v>1</v>
      </c>
      <c r="G2226" s="6">
        <f ca="1">IF(CompanyProfiles!L$44&gt;=RAND(),0,1)</f>
        <v>1</v>
      </c>
      <c r="H2226" s="6">
        <f ca="1">IF(CompanyProfiles!M$44&gt;=RAND(),0,1)</f>
        <v>1</v>
      </c>
      <c r="I2226" s="6">
        <f ca="1">IF(CompanyProfiles!N$44&gt;=RAND(),0,1)</f>
        <v>1</v>
      </c>
      <c r="J2226" s="12">
        <f ca="1">1-(SUM(COUNTIF(A2226:I2226,"= 1"))/CompanyProfiles!$F$47)</f>
        <v>0</v>
      </c>
      <c r="K2226" s="6">
        <f ca="1">IF(J2226=0,0,IF(G2226=1,CompanyProfiles!$T$43+(RANDBETWEEN(CompanyProfiles!$R$43,CompanyProfiles!$S$43))/100,CompanyProfiles!$T$42+(RANDBETWEEN(CompanyProfiles!$R$42,CompanyProfiles!$S$42))/100))</f>
        <v>0</v>
      </c>
    </row>
    <row r="2227" spans="1:11" x14ac:dyDescent="0.2">
      <c r="A2227" s="6">
        <f ca="1">IF(CompanyProfiles!F$44&gt;=RAND(),0,1)</f>
        <v>1</v>
      </c>
      <c r="B2227" s="6">
        <f ca="1">IF(CompanyProfiles!G$44&gt;=RAND(),0,1)</f>
        <v>1</v>
      </c>
      <c r="C2227" s="6">
        <f ca="1">IF(CompanyProfiles!H$44&gt;=RAND(),0,1)</f>
        <v>0</v>
      </c>
      <c r="D2227" s="6">
        <f ca="1">IF(CompanyProfiles!I$44&gt;=RAND(),0,1)</f>
        <v>0</v>
      </c>
      <c r="E2227" s="6">
        <f ca="1">IF(CompanyProfiles!J$44&gt;=RAND(),0,1)</f>
        <v>1</v>
      </c>
      <c r="F2227" s="6">
        <f ca="1">IF(CompanyProfiles!K$44&gt;=RAND(),0,1)</f>
        <v>1</v>
      </c>
      <c r="G2227" s="6">
        <f ca="1">IF(CompanyProfiles!L$44&gt;=RAND(),0,1)</f>
        <v>1</v>
      </c>
      <c r="H2227" s="6">
        <f ca="1">IF(CompanyProfiles!M$44&gt;=RAND(),0,1)</f>
        <v>1</v>
      </c>
      <c r="I2227" s="6">
        <f ca="1">IF(CompanyProfiles!N$44&gt;=RAND(),0,1)</f>
        <v>1</v>
      </c>
      <c r="J2227" s="12">
        <f ca="1">1-(SUM(COUNTIF(A2227:I2227,"= 1"))/CompanyProfiles!$F$47)</f>
        <v>0.22222222222222221</v>
      </c>
      <c r="K2227" s="6">
        <f ca="1">IF(J2227=0,0,IF(G2227=1,CompanyProfiles!$T$43+(RANDBETWEEN(CompanyProfiles!$R$43,CompanyProfiles!$S$43))/100,CompanyProfiles!$T$42+(RANDBETWEEN(CompanyProfiles!$R$42,CompanyProfiles!$S$42))/100))</f>
        <v>15315.646666666667</v>
      </c>
    </row>
    <row r="2228" spans="1:11" x14ac:dyDescent="0.2">
      <c r="A2228" s="6">
        <f ca="1">IF(CompanyProfiles!F$44&gt;=RAND(),0,1)</f>
        <v>1</v>
      </c>
      <c r="B2228" s="6">
        <f ca="1">IF(CompanyProfiles!G$44&gt;=RAND(),0,1)</f>
        <v>0</v>
      </c>
      <c r="C2228" s="6">
        <f ca="1">IF(CompanyProfiles!H$44&gt;=RAND(),0,1)</f>
        <v>1</v>
      </c>
      <c r="D2228" s="6">
        <f ca="1">IF(CompanyProfiles!I$44&gt;=RAND(),0,1)</f>
        <v>1</v>
      </c>
      <c r="E2228" s="6">
        <f ca="1">IF(CompanyProfiles!J$44&gt;=RAND(),0,1)</f>
        <v>1</v>
      </c>
      <c r="F2228" s="6">
        <f ca="1">IF(CompanyProfiles!K$44&gt;=RAND(),0,1)</f>
        <v>1</v>
      </c>
      <c r="G2228" s="6">
        <f ca="1">IF(CompanyProfiles!L$44&gt;=RAND(),0,1)</f>
        <v>1</v>
      </c>
      <c r="H2228" s="6">
        <f ca="1">IF(CompanyProfiles!M$44&gt;=RAND(),0,1)</f>
        <v>1</v>
      </c>
      <c r="I2228" s="6">
        <f ca="1">IF(CompanyProfiles!N$44&gt;=RAND(),0,1)</f>
        <v>1</v>
      </c>
      <c r="J2228" s="12">
        <f ca="1">1-(SUM(COUNTIF(A2228:I2228,"= 1"))/CompanyProfiles!$F$47)</f>
        <v>0.11111111111111116</v>
      </c>
      <c r="K2228" s="6">
        <f ca="1">IF(J2228=0,0,IF(G2228=1,CompanyProfiles!$T$43+(RANDBETWEEN(CompanyProfiles!$R$43,CompanyProfiles!$S$43))/100,CompanyProfiles!$T$42+(RANDBETWEEN(CompanyProfiles!$R$42,CompanyProfiles!$S$42))/100))</f>
        <v>9349.1866666666665</v>
      </c>
    </row>
    <row r="2229" spans="1:11" x14ac:dyDescent="0.2">
      <c r="A2229" s="6">
        <f ca="1">IF(CompanyProfiles!F$44&gt;=RAND(),0,1)</f>
        <v>1</v>
      </c>
      <c r="B2229" s="6">
        <f ca="1">IF(CompanyProfiles!G$44&gt;=RAND(),0,1)</f>
        <v>0</v>
      </c>
      <c r="C2229" s="6">
        <f ca="1">IF(CompanyProfiles!H$44&gt;=RAND(),0,1)</f>
        <v>1</v>
      </c>
      <c r="D2229" s="6">
        <f ca="1">IF(CompanyProfiles!I$44&gt;=RAND(),0,1)</f>
        <v>0</v>
      </c>
      <c r="E2229" s="6">
        <f ca="1">IF(CompanyProfiles!J$44&gt;=RAND(),0,1)</f>
        <v>1</v>
      </c>
      <c r="F2229" s="6">
        <f ca="1">IF(CompanyProfiles!K$44&gt;=RAND(),0,1)</f>
        <v>1</v>
      </c>
      <c r="G2229" s="6">
        <f ca="1">IF(CompanyProfiles!L$44&gt;=RAND(),0,1)</f>
        <v>1</v>
      </c>
      <c r="H2229" s="6">
        <f ca="1">IF(CompanyProfiles!M$44&gt;=RAND(),0,1)</f>
        <v>1</v>
      </c>
      <c r="I2229" s="6">
        <f ca="1">IF(CompanyProfiles!N$44&gt;=RAND(),0,1)</f>
        <v>1</v>
      </c>
      <c r="J2229" s="12">
        <f ca="1">1-(SUM(COUNTIF(A2229:I2229,"= 1"))/CompanyProfiles!$F$47)</f>
        <v>0.22222222222222221</v>
      </c>
      <c r="K2229" s="6">
        <f ca="1">IF(J2229=0,0,IF(G2229=1,CompanyProfiles!$T$43+(RANDBETWEEN(CompanyProfiles!$R$43,CompanyProfiles!$S$43))/100,CompanyProfiles!$T$42+(RANDBETWEEN(CompanyProfiles!$R$42,CompanyProfiles!$S$42))/100))</f>
        <v>8577.0766666666659</v>
      </c>
    </row>
    <row r="2230" spans="1:11" x14ac:dyDescent="0.2">
      <c r="A2230" s="6">
        <f ca="1">IF(CompanyProfiles!F$44&gt;=RAND(),0,1)</f>
        <v>1</v>
      </c>
      <c r="B2230" s="6">
        <f ca="1">IF(CompanyProfiles!G$44&gt;=RAND(),0,1)</f>
        <v>0</v>
      </c>
      <c r="C2230" s="6">
        <f ca="1">IF(CompanyProfiles!H$44&gt;=RAND(),0,1)</f>
        <v>1</v>
      </c>
      <c r="D2230" s="6">
        <f ca="1">IF(CompanyProfiles!I$44&gt;=RAND(),0,1)</f>
        <v>1</v>
      </c>
      <c r="E2230" s="6">
        <f ca="1">IF(CompanyProfiles!J$44&gt;=RAND(),0,1)</f>
        <v>1</v>
      </c>
      <c r="F2230" s="6">
        <f ca="1">IF(CompanyProfiles!K$44&gt;=RAND(),0,1)</f>
        <v>1</v>
      </c>
      <c r="G2230" s="6">
        <f ca="1">IF(CompanyProfiles!L$44&gt;=RAND(),0,1)</f>
        <v>1</v>
      </c>
      <c r="H2230" s="6">
        <f ca="1">IF(CompanyProfiles!M$44&gt;=RAND(),0,1)</f>
        <v>0</v>
      </c>
      <c r="I2230" s="6">
        <f ca="1">IF(CompanyProfiles!N$44&gt;=RAND(),0,1)</f>
        <v>0</v>
      </c>
      <c r="J2230" s="12">
        <f ca="1">1-(SUM(COUNTIF(A2230:I2230,"= 1"))/CompanyProfiles!$F$47)</f>
        <v>0.33333333333333337</v>
      </c>
      <c r="K2230" s="6">
        <f ca="1">IF(J2230=0,0,IF(G2230=1,CompanyProfiles!$T$43+(RANDBETWEEN(CompanyProfiles!$R$43,CompanyProfiles!$S$43))/100,CompanyProfiles!$T$42+(RANDBETWEEN(CompanyProfiles!$R$42,CompanyProfiles!$S$42))/100))</f>
        <v>5779.3266666666668</v>
      </c>
    </row>
    <row r="2231" spans="1:11" x14ac:dyDescent="0.2">
      <c r="A2231" s="6">
        <f ca="1">IF(CompanyProfiles!F$44&gt;=RAND(),0,1)</f>
        <v>1</v>
      </c>
      <c r="B2231" s="6">
        <f ca="1">IF(CompanyProfiles!G$44&gt;=RAND(),0,1)</f>
        <v>1</v>
      </c>
      <c r="C2231" s="6">
        <f ca="1">IF(CompanyProfiles!H$44&gt;=RAND(),0,1)</f>
        <v>1</v>
      </c>
      <c r="D2231" s="6">
        <f ca="1">IF(CompanyProfiles!I$44&gt;=RAND(),0,1)</f>
        <v>0</v>
      </c>
      <c r="E2231" s="6">
        <f ca="1">IF(CompanyProfiles!J$44&gt;=RAND(),0,1)</f>
        <v>1</v>
      </c>
      <c r="F2231" s="6">
        <f ca="1">IF(CompanyProfiles!K$44&gt;=RAND(),0,1)</f>
        <v>1</v>
      </c>
      <c r="G2231" s="6">
        <f ca="1">IF(CompanyProfiles!L$44&gt;=RAND(),0,1)</f>
        <v>1</v>
      </c>
      <c r="H2231" s="6">
        <f ca="1">IF(CompanyProfiles!M$44&gt;=RAND(),0,1)</f>
        <v>0</v>
      </c>
      <c r="I2231" s="6">
        <f ca="1">IF(CompanyProfiles!N$44&gt;=RAND(),0,1)</f>
        <v>1</v>
      </c>
      <c r="J2231" s="12">
        <f ca="1">1-(SUM(COUNTIF(A2231:I2231,"= 1"))/CompanyProfiles!$F$47)</f>
        <v>0.22222222222222221</v>
      </c>
      <c r="K2231" s="6">
        <f ca="1">IF(J2231=0,0,IF(G2231=1,CompanyProfiles!$T$43+(RANDBETWEEN(CompanyProfiles!$R$43,CompanyProfiles!$S$43))/100,CompanyProfiles!$T$42+(RANDBETWEEN(CompanyProfiles!$R$42,CompanyProfiles!$S$42))/100))</f>
        <v>9008.1866666666665</v>
      </c>
    </row>
    <row r="2232" spans="1:11" x14ac:dyDescent="0.2">
      <c r="A2232" s="6">
        <f ca="1">IF(CompanyProfiles!F$44&gt;=RAND(),0,1)</f>
        <v>1</v>
      </c>
      <c r="B2232" s="6">
        <f ca="1">IF(CompanyProfiles!G$44&gt;=RAND(),0,1)</f>
        <v>0</v>
      </c>
      <c r="C2232" s="6">
        <f ca="1">IF(CompanyProfiles!H$44&gt;=RAND(),0,1)</f>
        <v>1</v>
      </c>
      <c r="D2232" s="6">
        <f ca="1">IF(CompanyProfiles!I$44&gt;=RAND(),0,1)</f>
        <v>1</v>
      </c>
      <c r="E2232" s="6">
        <f ca="1">IF(CompanyProfiles!J$44&gt;=RAND(),0,1)</f>
        <v>1</v>
      </c>
      <c r="F2232" s="6">
        <f ca="1">IF(CompanyProfiles!K$44&gt;=RAND(),0,1)</f>
        <v>1</v>
      </c>
      <c r="G2232" s="6">
        <f ca="1">IF(CompanyProfiles!L$44&gt;=RAND(),0,1)</f>
        <v>1</v>
      </c>
      <c r="H2232" s="6">
        <f ca="1">IF(CompanyProfiles!M$44&gt;=RAND(),0,1)</f>
        <v>1</v>
      </c>
      <c r="I2232" s="6">
        <f ca="1">IF(CompanyProfiles!N$44&gt;=RAND(),0,1)</f>
        <v>1</v>
      </c>
      <c r="J2232" s="12">
        <f ca="1">1-(SUM(COUNTIF(A2232:I2232,"= 1"))/CompanyProfiles!$F$47)</f>
        <v>0.11111111111111116</v>
      </c>
      <c r="K2232" s="6">
        <f ca="1">IF(J2232=0,0,IF(G2232=1,CompanyProfiles!$T$43+(RANDBETWEEN(CompanyProfiles!$R$43,CompanyProfiles!$S$43))/100,CompanyProfiles!$T$42+(RANDBETWEEN(CompanyProfiles!$R$42,CompanyProfiles!$S$42))/100))</f>
        <v>7556.9066666666668</v>
      </c>
    </row>
    <row r="2233" spans="1:11" x14ac:dyDescent="0.2">
      <c r="A2233" s="6">
        <f ca="1">IF(CompanyProfiles!F$44&gt;=RAND(),0,1)</f>
        <v>1</v>
      </c>
      <c r="B2233" s="6">
        <f ca="1">IF(CompanyProfiles!G$44&gt;=RAND(),0,1)</f>
        <v>1</v>
      </c>
      <c r="C2233" s="6">
        <f ca="1">IF(CompanyProfiles!H$44&gt;=RAND(),0,1)</f>
        <v>1</v>
      </c>
      <c r="D2233" s="6">
        <f ca="1">IF(CompanyProfiles!I$44&gt;=RAND(),0,1)</f>
        <v>1</v>
      </c>
      <c r="E2233" s="6">
        <f ca="1">IF(CompanyProfiles!J$44&gt;=RAND(),0,1)</f>
        <v>1</v>
      </c>
      <c r="F2233" s="6">
        <f ca="1">IF(CompanyProfiles!K$44&gt;=RAND(),0,1)</f>
        <v>1</v>
      </c>
      <c r="G2233" s="6">
        <f ca="1">IF(CompanyProfiles!L$44&gt;=RAND(),0,1)</f>
        <v>1</v>
      </c>
      <c r="H2233" s="6">
        <f ca="1">IF(CompanyProfiles!M$44&gt;=RAND(),0,1)</f>
        <v>0</v>
      </c>
      <c r="I2233" s="6">
        <f ca="1">IF(CompanyProfiles!N$44&gt;=RAND(),0,1)</f>
        <v>1</v>
      </c>
      <c r="J2233" s="12">
        <f ca="1">1-(SUM(COUNTIF(A2233:I2233,"= 1"))/CompanyProfiles!$F$47)</f>
        <v>0.11111111111111116</v>
      </c>
      <c r="K2233" s="6">
        <f ca="1">IF(J2233=0,0,IF(G2233=1,CompanyProfiles!$T$43+(RANDBETWEEN(CompanyProfiles!$R$43,CompanyProfiles!$S$43))/100,CompanyProfiles!$T$42+(RANDBETWEEN(CompanyProfiles!$R$42,CompanyProfiles!$S$42))/100))</f>
        <v>6170.5266666666666</v>
      </c>
    </row>
    <row r="2234" spans="1:11" x14ac:dyDescent="0.2">
      <c r="A2234" s="6">
        <f ca="1">IF(CompanyProfiles!F$44&gt;=RAND(),0,1)</f>
        <v>1</v>
      </c>
      <c r="B2234" s="6">
        <f ca="1">IF(CompanyProfiles!G$44&gt;=RAND(),0,1)</f>
        <v>1</v>
      </c>
      <c r="C2234" s="6">
        <f ca="1">IF(CompanyProfiles!H$44&gt;=RAND(),0,1)</f>
        <v>1</v>
      </c>
      <c r="D2234" s="6">
        <f ca="1">IF(CompanyProfiles!I$44&gt;=RAND(),0,1)</f>
        <v>1</v>
      </c>
      <c r="E2234" s="6">
        <f ca="1">IF(CompanyProfiles!J$44&gt;=RAND(),0,1)</f>
        <v>1</v>
      </c>
      <c r="F2234" s="6">
        <f ca="1">IF(CompanyProfiles!K$44&gt;=RAND(),0,1)</f>
        <v>0</v>
      </c>
      <c r="G2234" s="6">
        <f ca="1">IF(CompanyProfiles!L$44&gt;=RAND(),0,1)</f>
        <v>0</v>
      </c>
      <c r="H2234" s="6">
        <f ca="1">IF(CompanyProfiles!M$44&gt;=RAND(),0,1)</f>
        <v>1</v>
      </c>
      <c r="I2234" s="6">
        <f ca="1">IF(CompanyProfiles!N$44&gt;=RAND(),0,1)</f>
        <v>1</v>
      </c>
      <c r="J2234" s="12">
        <f ca="1">1-(SUM(COUNTIF(A2234:I2234,"= 1"))/CompanyProfiles!$F$47)</f>
        <v>0.22222222222222221</v>
      </c>
      <c r="K2234" s="6">
        <f ca="1">IF(J2234=0,0,IF(G2234=1,CompanyProfiles!$T$43+(RANDBETWEEN(CompanyProfiles!$R$43,CompanyProfiles!$S$43))/100,CompanyProfiles!$T$42+(RANDBETWEEN(CompanyProfiles!$R$42,CompanyProfiles!$S$42))/100))</f>
        <v>1408.0666666666668</v>
      </c>
    </row>
    <row r="2235" spans="1:11" x14ac:dyDescent="0.2">
      <c r="A2235" s="6">
        <f ca="1">IF(CompanyProfiles!F$44&gt;=RAND(),0,1)</f>
        <v>1</v>
      </c>
      <c r="B2235" s="6">
        <f ca="1">IF(CompanyProfiles!G$44&gt;=RAND(),0,1)</f>
        <v>1</v>
      </c>
      <c r="C2235" s="6">
        <f ca="1">IF(CompanyProfiles!H$44&gt;=RAND(),0,1)</f>
        <v>0</v>
      </c>
      <c r="D2235" s="6">
        <f ca="1">IF(CompanyProfiles!I$44&gt;=RAND(),0,1)</f>
        <v>1</v>
      </c>
      <c r="E2235" s="6">
        <f ca="1">IF(CompanyProfiles!J$44&gt;=RAND(),0,1)</f>
        <v>1</v>
      </c>
      <c r="F2235" s="6">
        <f ca="1">IF(CompanyProfiles!K$44&gt;=RAND(),0,1)</f>
        <v>1</v>
      </c>
      <c r="G2235" s="6">
        <f ca="1">IF(CompanyProfiles!L$44&gt;=RAND(),0,1)</f>
        <v>1</v>
      </c>
      <c r="H2235" s="6">
        <f ca="1">IF(CompanyProfiles!M$44&gt;=RAND(),0,1)</f>
        <v>1</v>
      </c>
      <c r="I2235" s="6">
        <f ca="1">IF(CompanyProfiles!N$44&gt;=RAND(),0,1)</f>
        <v>1</v>
      </c>
      <c r="J2235" s="12">
        <f ca="1">1-(SUM(COUNTIF(A2235:I2235,"= 1"))/CompanyProfiles!$F$47)</f>
        <v>0.11111111111111116</v>
      </c>
      <c r="K2235" s="6">
        <f ca="1">IF(J2235=0,0,IF(G2235=1,CompanyProfiles!$T$43+(RANDBETWEEN(CompanyProfiles!$R$43,CompanyProfiles!$S$43))/100,CompanyProfiles!$T$42+(RANDBETWEEN(CompanyProfiles!$R$42,CompanyProfiles!$S$42))/100))</f>
        <v>10833.246666666666</v>
      </c>
    </row>
    <row r="2236" spans="1:11" x14ac:dyDescent="0.2">
      <c r="A2236" s="6">
        <f ca="1">IF(CompanyProfiles!F$44&gt;=RAND(),0,1)</f>
        <v>1</v>
      </c>
      <c r="B2236" s="6">
        <f ca="1">IF(CompanyProfiles!G$44&gt;=RAND(),0,1)</f>
        <v>0</v>
      </c>
      <c r="C2236" s="6">
        <f ca="1">IF(CompanyProfiles!H$44&gt;=RAND(),0,1)</f>
        <v>1</v>
      </c>
      <c r="D2236" s="6">
        <f ca="1">IF(CompanyProfiles!I$44&gt;=RAND(),0,1)</f>
        <v>0</v>
      </c>
      <c r="E2236" s="6">
        <f ca="1">IF(CompanyProfiles!J$44&gt;=RAND(),0,1)</f>
        <v>1</v>
      </c>
      <c r="F2236" s="6">
        <f ca="1">IF(CompanyProfiles!K$44&gt;=RAND(),0,1)</f>
        <v>0</v>
      </c>
      <c r="G2236" s="6">
        <f ca="1">IF(CompanyProfiles!L$44&gt;=RAND(),0,1)</f>
        <v>1</v>
      </c>
      <c r="H2236" s="6">
        <f ca="1">IF(CompanyProfiles!M$44&gt;=RAND(),0,1)</f>
        <v>0</v>
      </c>
      <c r="I2236" s="6">
        <f ca="1">IF(CompanyProfiles!N$44&gt;=RAND(),0,1)</f>
        <v>1</v>
      </c>
      <c r="J2236" s="12">
        <f ca="1">1-(SUM(COUNTIF(A2236:I2236,"= 1"))/CompanyProfiles!$F$47)</f>
        <v>0.44444444444444442</v>
      </c>
      <c r="K2236" s="6">
        <f ca="1">IF(J2236=0,0,IF(G2236=1,CompanyProfiles!$T$43+(RANDBETWEEN(CompanyProfiles!$R$43,CompanyProfiles!$S$43))/100,CompanyProfiles!$T$42+(RANDBETWEEN(CompanyProfiles!$R$42,CompanyProfiles!$S$42))/100))</f>
        <v>13945.366666666667</v>
      </c>
    </row>
    <row r="2237" spans="1:11" x14ac:dyDescent="0.2">
      <c r="A2237" s="6">
        <f ca="1">IF(CompanyProfiles!F$44&gt;=RAND(),0,1)</f>
        <v>1</v>
      </c>
      <c r="B2237" s="6">
        <f ca="1">IF(CompanyProfiles!G$44&gt;=RAND(),0,1)</f>
        <v>1</v>
      </c>
      <c r="C2237" s="6">
        <f ca="1">IF(CompanyProfiles!H$44&gt;=RAND(),0,1)</f>
        <v>1</v>
      </c>
      <c r="D2237" s="6">
        <f ca="1">IF(CompanyProfiles!I$44&gt;=RAND(),0,1)</f>
        <v>1</v>
      </c>
      <c r="E2237" s="6">
        <f ca="1">IF(CompanyProfiles!J$44&gt;=RAND(),0,1)</f>
        <v>1</v>
      </c>
      <c r="F2237" s="6">
        <f ca="1">IF(CompanyProfiles!K$44&gt;=RAND(),0,1)</f>
        <v>1</v>
      </c>
      <c r="G2237" s="6">
        <f ca="1">IF(CompanyProfiles!L$44&gt;=RAND(),0,1)</f>
        <v>1</v>
      </c>
      <c r="H2237" s="6">
        <f ca="1">IF(CompanyProfiles!M$44&gt;=RAND(),0,1)</f>
        <v>1</v>
      </c>
      <c r="I2237" s="6">
        <f ca="1">IF(CompanyProfiles!N$44&gt;=RAND(),0,1)</f>
        <v>1</v>
      </c>
      <c r="J2237" s="12">
        <f ca="1">1-(SUM(COUNTIF(A2237:I2237,"= 1"))/CompanyProfiles!$F$47)</f>
        <v>0</v>
      </c>
      <c r="K2237" s="6">
        <f ca="1">IF(J2237=0,0,IF(G2237=1,CompanyProfiles!$T$43+(RANDBETWEEN(CompanyProfiles!$R$43,CompanyProfiles!$S$43))/100,CompanyProfiles!$T$42+(RANDBETWEEN(CompanyProfiles!$R$42,CompanyProfiles!$S$42))/100))</f>
        <v>0</v>
      </c>
    </row>
    <row r="2238" spans="1:11" x14ac:dyDescent="0.2">
      <c r="A2238" s="6">
        <f ca="1">IF(CompanyProfiles!F$44&gt;=RAND(),0,1)</f>
        <v>1</v>
      </c>
      <c r="B2238" s="6">
        <f ca="1">IF(CompanyProfiles!G$44&gt;=RAND(),0,1)</f>
        <v>0</v>
      </c>
      <c r="C2238" s="6">
        <f ca="1">IF(CompanyProfiles!H$44&gt;=RAND(),0,1)</f>
        <v>1</v>
      </c>
      <c r="D2238" s="6">
        <f ca="1">IF(CompanyProfiles!I$44&gt;=RAND(),0,1)</f>
        <v>1</v>
      </c>
      <c r="E2238" s="6">
        <f ca="1">IF(CompanyProfiles!J$44&gt;=RAND(),0,1)</f>
        <v>1</v>
      </c>
      <c r="F2238" s="6">
        <f ca="1">IF(CompanyProfiles!K$44&gt;=RAND(),0,1)</f>
        <v>1</v>
      </c>
      <c r="G2238" s="6">
        <f ca="1">IF(CompanyProfiles!L$44&gt;=RAND(),0,1)</f>
        <v>0</v>
      </c>
      <c r="H2238" s="6">
        <f ca="1">IF(CompanyProfiles!M$44&gt;=RAND(),0,1)</f>
        <v>1</v>
      </c>
      <c r="I2238" s="6">
        <f ca="1">IF(CompanyProfiles!N$44&gt;=RAND(),0,1)</f>
        <v>1</v>
      </c>
      <c r="J2238" s="12">
        <f ca="1">1-(SUM(COUNTIF(A2238:I2238,"= 1"))/CompanyProfiles!$F$47)</f>
        <v>0.22222222222222221</v>
      </c>
      <c r="K2238" s="6">
        <f ca="1">IF(J2238=0,0,IF(G2238=1,CompanyProfiles!$T$43+(RANDBETWEEN(CompanyProfiles!$R$43,CompanyProfiles!$S$43))/100,CompanyProfiles!$T$42+(RANDBETWEEN(CompanyProfiles!$R$42,CompanyProfiles!$S$42))/100))</f>
        <v>3350.3266666666664</v>
      </c>
    </row>
    <row r="2239" spans="1:11" x14ac:dyDescent="0.2">
      <c r="A2239" s="6">
        <f ca="1">IF(CompanyProfiles!F$44&gt;=RAND(),0,1)</f>
        <v>1</v>
      </c>
      <c r="B2239" s="6">
        <f ca="1">IF(CompanyProfiles!G$44&gt;=RAND(),0,1)</f>
        <v>0</v>
      </c>
      <c r="C2239" s="6">
        <f ca="1">IF(CompanyProfiles!H$44&gt;=RAND(),0,1)</f>
        <v>1</v>
      </c>
      <c r="D2239" s="6">
        <f ca="1">IF(CompanyProfiles!I$44&gt;=RAND(),0,1)</f>
        <v>0</v>
      </c>
      <c r="E2239" s="6">
        <f ca="1">IF(CompanyProfiles!J$44&gt;=RAND(),0,1)</f>
        <v>1</v>
      </c>
      <c r="F2239" s="6">
        <f ca="1">IF(CompanyProfiles!K$44&gt;=RAND(),0,1)</f>
        <v>1</v>
      </c>
      <c r="G2239" s="6">
        <f ca="1">IF(CompanyProfiles!L$44&gt;=RAND(),0,1)</f>
        <v>0</v>
      </c>
      <c r="H2239" s="6">
        <f ca="1">IF(CompanyProfiles!M$44&gt;=RAND(),0,1)</f>
        <v>1</v>
      </c>
      <c r="I2239" s="6">
        <f ca="1">IF(CompanyProfiles!N$44&gt;=RAND(),0,1)</f>
        <v>0</v>
      </c>
      <c r="J2239" s="12">
        <f ca="1">1-(SUM(COUNTIF(A2239:I2239,"= 1"))/CompanyProfiles!$F$47)</f>
        <v>0.44444444444444442</v>
      </c>
      <c r="K2239" s="6">
        <f ca="1">IF(J2239=0,0,IF(G2239=1,CompanyProfiles!$T$43+(RANDBETWEEN(CompanyProfiles!$R$43,CompanyProfiles!$S$43))/100,CompanyProfiles!$T$42+(RANDBETWEEN(CompanyProfiles!$R$42,CompanyProfiles!$S$42))/100))</f>
        <v>5193.6466666666665</v>
      </c>
    </row>
    <row r="2240" spans="1:11" x14ac:dyDescent="0.2">
      <c r="A2240" s="6">
        <f ca="1">IF(CompanyProfiles!F$44&gt;=RAND(),0,1)</f>
        <v>1</v>
      </c>
      <c r="B2240" s="6">
        <f ca="1">IF(CompanyProfiles!G$44&gt;=RAND(),0,1)</f>
        <v>1</v>
      </c>
      <c r="C2240" s="6">
        <f ca="1">IF(CompanyProfiles!H$44&gt;=RAND(),0,1)</f>
        <v>1</v>
      </c>
      <c r="D2240" s="6">
        <f ca="1">IF(CompanyProfiles!I$44&gt;=RAND(),0,1)</f>
        <v>1</v>
      </c>
      <c r="E2240" s="6">
        <f ca="1">IF(CompanyProfiles!J$44&gt;=RAND(),0,1)</f>
        <v>1</v>
      </c>
      <c r="F2240" s="6">
        <f ca="1">IF(CompanyProfiles!K$44&gt;=RAND(),0,1)</f>
        <v>1</v>
      </c>
      <c r="G2240" s="6">
        <f ca="1">IF(CompanyProfiles!L$44&gt;=RAND(),0,1)</f>
        <v>1</v>
      </c>
      <c r="H2240" s="6">
        <f ca="1">IF(CompanyProfiles!M$44&gt;=RAND(),0,1)</f>
        <v>1</v>
      </c>
      <c r="I2240" s="6">
        <f ca="1">IF(CompanyProfiles!N$44&gt;=RAND(),0,1)</f>
        <v>1</v>
      </c>
      <c r="J2240" s="12">
        <f ca="1">1-(SUM(COUNTIF(A2240:I2240,"= 1"))/CompanyProfiles!$F$47)</f>
        <v>0</v>
      </c>
      <c r="K2240" s="6">
        <f ca="1">IF(J2240=0,0,IF(G2240=1,CompanyProfiles!$T$43+(RANDBETWEEN(CompanyProfiles!$R$43,CompanyProfiles!$S$43))/100,CompanyProfiles!$T$42+(RANDBETWEEN(CompanyProfiles!$R$42,CompanyProfiles!$S$42))/100))</f>
        <v>0</v>
      </c>
    </row>
    <row r="2241" spans="1:11" x14ac:dyDescent="0.2">
      <c r="A2241" s="6">
        <f ca="1">IF(CompanyProfiles!F$44&gt;=RAND(),0,1)</f>
        <v>1</v>
      </c>
      <c r="B2241" s="6">
        <f ca="1">IF(CompanyProfiles!G$44&gt;=RAND(),0,1)</f>
        <v>1</v>
      </c>
      <c r="C2241" s="6">
        <f ca="1">IF(CompanyProfiles!H$44&gt;=RAND(),0,1)</f>
        <v>1</v>
      </c>
      <c r="D2241" s="6">
        <f ca="1">IF(CompanyProfiles!I$44&gt;=RAND(),0,1)</f>
        <v>1</v>
      </c>
      <c r="E2241" s="6">
        <f ca="1">IF(CompanyProfiles!J$44&gt;=RAND(),0,1)</f>
        <v>1</v>
      </c>
      <c r="F2241" s="6">
        <f ca="1">IF(CompanyProfiles!K$44&gt;=RAND(),0,1)</f>
        <v>1</v>
      </c>
      <c r="G2241" s="6">
        <f ca="1">IF(CompanyProfiles!L$44&gt;=RAND(),0,1)</f>
        <v>1</v>
      </c>
      <c r="H2241" s="6">
        <f ca="1">IF(CompanyProfiles!M$44&gt;=RAND(),0,1)</f>
        <v>1</v>
      </c>
      <c r="I2241" s="6">
        <f ca="1">IF(CompanyProfiles!N$44&gt;=RAND(),0,1)</f>
        <v>1</v>
      </c>
      <c r="J2241" s="12">
        <f ca="1">1-(SUM(COUNTIF(A2241:I2241,"= 1"))/CompanyProfiles!$F$47)</f>
        <v>0</v>
      </c>
      <c r="K2241" s="6">
        <f ca="1">IF(J2241=0,0,IF(G2241=1,CompanyProfiles!$T$43+(RANDBETWEEN(CompanyProfiles!$R$43,CompanyProfiles!$S$43))/100,CompanyProfiles!$T$42+(RANDBETWEEN(CompanyProfiles!$R$42,CompanyProfiles!$S$42))/100))</f>
        <v>0</v>
      </c>
    </row>
    <row r="2242" spans="1:11" x14ac:dyDescent="0.2">
      <c r="A2242" s="6">
        <f ca="1">IF(CompanyProfiles!F$44&gt;=RAND(),0,1)</f>
        <v>1</v>
      </c>
      <c r="B2242" s="6">
        <f ca="1">IF(CompanyProfiles!G$44&gt;=RAND(),0,1)</f>
        <v>1</v>
      </c>
      <c r="C2242" s="6">
        <f ca="1">IF(CompanyProfiles!H$44&gt;=RAND(),0,1)</f>
        <v>1</v>
      </c>
      <c r="D2242" s="6">
        <f ca="1">IF(CompanyProfiles!I$44&gt;=RAND(),0,1)</f>
        <v>1</v>
      </c>
      <c r="E2242" s="6">
        <f ca="1">IF(CompanyProfiles!J$44&gt;=RAND(),0,1)</f>
        <v>1</v>
      </c>
      <c r="F2242" s="6">
        <f ca="1">IF(CompanyProfiles!K$44&gt;=RAND(),0,1)</f>
        <v>1</v>
      </c>
      <c r="G2242" s="6">
        <f ca="1">IF(CompanyProfiles!L$44&gt;=RAND(),0,1)</f>
        <v>1</v>
      </c>
      <c r="H2242" s="6">
        <f ca="1">IF(CompanyProfiles!M$44&gt;=RAND(),0,1)</f>
        <v>1</v>
      </c>
      <c r="I2242" s="6">
        <f ca="1">IF(CompanyProfiles!N$44&gt;=RAND(),0,1)</f>
        <v>1</v>
      </c>
      <c r="J2242" s="12">
        <f ca="1">1-(SUM(COUNTIF(A2242:I2242,"= 1"))/CompanyProfiles!$F$47)</f>
        <v>0</v>
      </c>
      <c r="K2242" s="6">
        <f ca="1">IF(J2242=0,0,IF(G2242=1,CompanyProfiles!$T$43+(RANDBETWEEN(CompanyProfiles!$R$43,CompanyProfiles!$S$43))/100,CompanyProfiles!$T$42+(RANDBETWEEN(CompanyProfiles!$R$42,CompanyProfiles!$S$42))/100))</f>
        <v>0</v>
      </c>
    </row>
    <row r="2243" spans="1:11" x14ac:dyDescent="0.2">
      <c r="A2243" s="6">
        <f ca="1">IF(CompanyProfiles!F$44&gt;=RAND(),0,1)</f>
        <v>1</v>
      </c>
      <c r="B2243" s="6">
        <f ca="1">IF(CompanyProfiles!G$44&gt;=RAND(),0,1)</f>
        <v>1</v>
      </c>
      <c r="C2243" s="6">
        <f ca="1">IF(CompanyProfiles!H$44&gt;=RAND(),0,1)</f>
        <v>1</v>
      </c>
      <c r="D2243" s="6">
        <f ca="1">IF(CompanyProfiles!I$44&gt;=RAND(),0,1)</f>
        <v>1</v>
      </c>
      <c r="E2243" s="6">
        <f ca="1">IF(CompanyProfiles!J$44&gt;=RAND(),0,1)</f>
        <v>1</v>
      </c>
      <c r="F2243" s="6">
        <f ca="1">IF(CompanyProfiles!K$44&gt;=RAND(),0,1)</f>
        <v>0</v>
      </c>
      <c r="G2243" s="6">
        <f ca="1">IF(CompanyProfiles!L$44&gt;=RAND(),0,1)</f>
        <v>1</v>
      </c>
      <c r="H2243" s="6">
        <f ca="1">IF(CompanyProfiles!M$44&gt;=RAND(),0,1)</f>
        <v>1</v>
      </c>
      <c r="I2243" s="6">
        <f ca="1">IF(CompanyProfiles!N$44&gt;=RAND(),0,1)</f>
        <v>1</v>
      </c>
      <c r="J2243" s="12">
        <f ca="1">1-(SUM(COUNTIF(A2243:I2243,"= 1"))/CompanyProfiles!$F$47)</f>
        <v>0.11111111111111116</v>
      </c>
      <c r="K2243" s="6">
        <f ca="1">IF(J2243=0,0,IF(G2243=1,CompanyProfiles!$T$43+(RANDBETWEEN(CompanyProfiles!$R$43,CompanyProfiles!$S$43))/100,CompanyProfiles!$T$42+(RANDBETWEEN(CompanyProfiles!$R$42,CompanyProfiles!$S$42))/100))</f>
        <v>14756.146666666667</v>
      </c>
    </row>
    <row r="2244" spans="1:11" x14ac:dyDescent="0.2">
      <c r="A2244" s="6">
        <f ca="1">IF(CompanyProfiles!F$44&gt;=RAND(),0,1)</f>
        <v>1</v>
      </c>
      <c r="B2244" s="6">
        <f ca="1">IF(CompanyProfiles!G$44&gt;=RAND(),0,1)</f>
        <v>0</v>
      </c>
      <c r="C2244" s="6">
        <f ca="1">IF(CompanyProfiles!H$44&gt;=RAND(),0,1)</f>
        <v>1</v>
      </c>
      <c r="D2244" s="6">
        <f ca="1">IF(CompanyProfiles!I$44&gt;=RAND(),0,1)</f>
        <v>1</v>
      </c>
      <c r="E2244" s="6">
        <f ca="1">IF(CompanyProfiles!J$44&gt;=RAND(),0,1)</f>
        <v>1</v>
      </c>
      <c r="F2244" s="6">
        <f ca="1">IF(CompanyProfiles!K$44&gt;=RAND(),0,1)</f>
        <v>1</v>
      </c>
      <c r="G2244" s="6">
        <f ca="1">IF(CompanyProfiles!L$44&gt;=RAND(),0,1)</f>
        <v>1</v>
      </c>
      <c r="H2244" s="6">
        <f ca="1">IF(CompanyProfiles!M$44&gt;=RAND(),0,1)</f>
        <v>1</v>
      </c>
      <c r="I2244" s="6">
        <f ca="1">IF(CompanyProfiles!N$44&gt;=RAND(),0,1)</f>
        <v>0</v>
      </c>
      <c r="J2244" s="12">
        <f ca="1">1-(SUM(COUNTIF(A2244:I2244,"= 1"))/CompanyProfiles!$F$47)</f>
        <v>0.22222222222222221</v>
      </c>
      <c r="K2244" s="6">
        <f ca="1">IF(J2244=0,0,IF(G2244=1,CompanyProfiles!$T$43+(RANDBETWEEN(CompanyProfiles!$R$43,CompanyProfiles!$S$43))/100,CompanyProfiles!$T$42+(RANDBETWEEN(CompanyProfiles!$R$42,CompanyProfiles!$S$42))/100))</f>
        <v>11326.666666666668</v>
      </c>
    </row>
    <row r="2245" spans="1:11" x14ac:dyDescent="0.2">
      <c r="A2245" s="6">
        <f ca="1">IF(CompanyProfiles!F$44&gt;=RAND(),0,1)</f>
        <v>1</v>
      </c>
      <c r="B2245" s="6">
        <f ca="1">IF(CompanyProfiles!G$44&gt;=RAND(),0,1)</f>
        <v>0</v>
      </c>
      <c r="C2245" s="6">
        <f ca="1">IF(CompanyProfiles!H$44&gt;=RAND(),0,1)</f>
        <v>1</v>
      </c>
      <c r="D2245" s="6">
        <f ca="1">IF(CompanyProfiles!I$44&gt;=RAND(),0,1)</f>
        <v>1</v>
      </c>
      <c r="E2245" s="6">
        <f ca="1">IF(CompanyProfiles!J$44&gt;=RAND(),0,1)</f>
        <v>1</v>
      </c>
      <c r="F2245" s="6">
        <f ca="1">IF(CompanyProfiles!K$44&gt;=RAND(),0,1)</f>
        <v>1</v>
      </c>
      <c r="G2245" s="6">
        <f ca="1">IF(CompanyProfiles!L$44&gt;=RAND(),0,1)</f>
        <v>1</v>
      </c>
      <c r="H2245" s="6">
        <f ca="1">IF(CompanyProfiles!M$44&gt;=RAND(),0,1)</f>
        <v>1</v>
      </c>
      <c r="I2245" s="6">
        <f ca="1">IF(CompanyProfiles!N$44&gt;=RAND(),0,1)</f>
        <v>1</v>
      </c>
      <c r="J2245" s="12">
        <f ca="1">1-(SUM(COUNTIF(A2245:I2245,"= 1"))/CompanyProfiles!$F$47)</f>
        <v>0.11111111111111116</v>
      </c>
      <c r="K2245" s="6">
        <f ca="1">IF(J2245=0,0,IF(G2245=1,CompanyProfiles!$T$43+(RANDBETWEEN(CompanyProfiles!$R$43,CompanyProfiles!$S$43))/100,CompanyProfiles!$T$42+(RANDBETWEEN(CompanyProfiles!$R$42,CompanyProfiles!$S$42))/100))</f>
        <v>11769.236666666668</v>
      </c>
    </row>
    <row r="2246" spans="1:11" x14ac:dyDescent="0.2">
      <c r="A2246" s="6">
        <f ca="1">IF(CompanyProfiles!F$44&gt;=RAND(),0,1)</f>
        <v>1</v>
      </c>
      <c r="B2246" s="6">
        <f ca="1">IF(CompanyProfiles!G$44&gt;=RAND(),0,1)</f>
        <v>1</v>
      </c>
      <c r="C2246" s="6">
        <f ca="1">IF(CompanyProfiles!H$44&gt;=RAND(),0,1)</f>
        <v>1</v>
      </c>
      <c r="D2246" s="6">
        <f ca="1">IF(CompanyProfiles!I$44&gt;=RAND(),0,1)</f>
        <v>1</v>
      </c>
      <c r="E2246" s="6">
        <f ca="1">IF(CompanyProfiles!J$44&gt;=RAND(),0,1)</f>
        <v>1</v>
      </c>
      <c r="F2246" s="6">
        <f ca="1">IF(CompanyProfiles!K$44&gt;=RAND(),0,1)</f>
        <v>0</v>
      </c>
      <c r="G2246" s="6">
        <f ca="1">IF(CompanyProfiles!L$44&gt;=RAND(),0,1)</f>
        <v>1</v>
      </c>
      <c r="H2246" s="6">
        <f ca="1">IF(CompanyProfiles!M$44&gt;=RAND(),0,1)</f>
        <v>1</v>
      </c>
      <c r="I2246" s="6">
        <f ca="1">IF(CompanyProfiles!N$44&gt;=RAND(),0,1)</f>
        <v>1</v>
      </c>
      <c r="J2246" s="12">
        <f ca="1">1-(SUM(COUNTIF(A2246:I2246,"= 1"))/CompanyProfiles!$F$47)</f>
        <v>0.11111111111111116</v>
      </c>
      <c r="K2246" s="6">
        <f ca="1">IF(J2246=0,0,IF(G2246=1,CompanyProfiles!$T$43+(RANDBETWEEN(CompanyProfiles!$R$43,CompanyProfiles!$S$43))/100,CompanyProfiles!$T$42+(RANDBETWEEN(CompanyProfiles!$R$42,CompanyProfiles!$S$42))/100))</f>
        <v>8512.4366666666665</v>
      </c>
    </row>
    <row r="2247" spans="1:11" x14ac:dyDescent="0.2">
      <c r="A2247" s="6">
        <f ca="1">IF(CompanyProfiles!F$44&gt;=RAND(),0,1)</f>
        <v>0</v>
      </c>
      <c r="B2247" s="6">
        <f ca="1">IF(CompanyProfiles!G$44&gt;=RAND(),0,1)</f>
        <v>1</v>
      </c>
      <c r="C2247" s="6">
        <f ca="1">IF(CompanyProfiles!H$44&gt;=RAND(),0,1)</f>
        <v>1</v>
      </c>
      <c r="D2247" s="6">
        <f ca="1">IF(CompanyProfiles!I$44&gt;=RAND(),0,1)</f>
        <v>1</v>
      </c>
      <c r="E2247" s="6">
        <f ca="1">IF(CompanyProfiles!J$44&gt;=RAND(),0,1)</f>
        <v>1</v>
      </c>
      <c r="F2247" s="6">
        <f ca="1">IF(CompanyProfiles!K$44&gt;=RAND(),0,1)</f>
        <v>1</v>
      </c>
      <c r="G2247" s="6">
        <f ca="1">IF(CompanyProfiles!L$44&gt;=RAND(),0,1)</f>
        <v>1</v>
      </c>
      <c r="H2247" s="6">
        <f ca="1">IF(CompanyProfiles!M$44&gt;=RAND(),0,1)</f>
        <v>1</v>
      </c>
      <c r="I2247" s="6">
        <f ca="1">IF(CompanyProfiles!N$44&gt;=RAND(),0,1)</f>
        <v>0</v>
      </c>
      <c r="J2247" s="12">
        <f ca="1">1-(SUM(COUNTIF(A2247:I2247,"= 1"))/CompanyProfiles!$F$47)</f>
        <v>0.22222222222222221</v>
      </c>
      <c r="K2247" s="6">
        <f ca="1">IF(J2247=0,0,IF(G2247=1,CompanyProfiles!$T$43+(RANDBETWEEN(CompanyProfiles!$R$43,CompanyProfiles!$S$43))/100,CompanyProfiles!$T$42+(RANDBETWEEN(CompanyProfiles!$R$42,CompanyProfiles!$S$42))/100))</f>
        <v>15105.446666666667</v>
      </c>
    </row>
    <row r="2248" spans="1:11" x14ac:dyDescent="0.2">
      <c r="A2248" s="6">
        <f ca="1">IF(CompanyProfiles!F$44&gt;=RAND(),0,1)</f>
        <v>1</v>
      </c>
      <c r="B2248" s="6">
        <f ca="1">IF(CompanyProfiles!G$44&gt;=RAND(),0,1)</f>
        <v>1</v>
      </c>
      <c r="C2248" s="6">
        <f ca="1">IF(CompanyProfiles!H$44&gt;=RAND(),0,1)</f>
        <v>0</v>
      </c>
      <c r="D2248" s="6">
        <f ca="1">IF(CompanyProfiles!I$44&gt;=RAND(),0,1)</f>
        <v>0</v>
      </c>
      <c r="E2248" s="6">
        <f ca="1">IF(CompanyProfiles!J$44&gt;=RAND(),0,1)</f>
        <v>1</v>
      </c>
      <c r="F2248" s="6">
        <f ca="1">IF(CompanyProfiles!K$44&gt;=RAND(),0,1)</f>
        <v>1</v>
      </c>
      <c r="G2248" s="6">
        <f ca="1">IF(CompanyProfiles!L$44&gt;=RAND(),0,1)</f>
        <v>1</v>
      </c>
      <c r="H2248" s="6">
        <f ca="1">IF(CompanyProfiles!M$44&gt;=RAND(),0,1)</f>
        <v>1</v>
      </c>
      <c r="I2248" s="6">
        <f ca="1">IF(CompanyProfiles!N$44&gt;=RAND(),0,1)</f>
        <v>1</v>
      </c>
      <c r="J2248" s="12">
        <f ca="1">1-(SUM(COUNTIF(A2248:I2248,"= 1"))/CompanyProfiles!$F$47)</f>
        <v>0.22222222222222221</v>
      </c>
      <c r="K2248" s="6">
        <f ca="1">IF(J2248=0,0,IF(G2248=1,CompanyProfiles!$T$43+(RANDBETWEEN(CompanyProfiles!$R$43,CompanyProfiles!$S$43))/100,CompanyProfiles!$T$42+(RANDBETWEEN(CompanyProfiles!$R$42,CompanyProfiles!$S$42))/100))</f>
        <v>6455.2466666666669</v>
      </c>
    </row>
    <row r="2249" spans="1:11" x14ac:dyDescent="0.2">
      <c r="A2249" s="6">
        <f ca="1">IF(CompanyProfiles!F$44&gt;=RAND(),0,1)</f>
        <v>1</v>
      </c>
      <c r="B2249" s="6">
        <f ca="1">IF(CompanyProfiles!G$44&gt;=RAND(),0,1)</f>
        <v>0</v>
      </c>
      <c r="C2249" s="6">
        <f ca="1">IF(CompanyProfiles!H$44&gt;=RAND(),0,1)</f>
        <v>1</v>
      </c>
      <c r="D2249" s="6">
        <f ca="1">IF(CompanyProfiles!I$44&gt;=RAND(),0,1)</f>
        <v>0</v>
      </c>
      <c r="E2249" s="6">
        <f ca="1">IF(CompanyProfiles!J$44&gt;=RAND(),0,1)</f>
        <v>1</v>
      </c>
      <c r="F2249" s="6">
        <f ca="1">IF(CompanyProfiles!K$44&gt;=RAND(),0,1)</f>
        <v>1</v>
      </c>
      <c r="G2249" s="6">
        <f ca="1">IF(CompanyProfiles!L$44&gt;=RAND(),0,1)</f>
        <v>1</v>
      </c>
      <c r="H2249" s="6">
        <f ca="1">IF(CompanyProfiles!M$44&gt;=RAND(),0,1)</f>
        <v>0</v>
      </c>
      <c r="I2249" s="6">
        <f ca="1">IF(CompanyProfiles!N$44&gt;=RAND(),0,1)</f>
        <v>1</v>
      </c>
      <c r="J2249" s="12">
        <f ca="1">1-(SUM(COUNTIF(A2249:I2249,"= 1"))/CompanyProfiles!$F$47)</f>
        <v>0.33333333333333337</v>
      </c>
      <c r="K2249" s="6">
        <f ca="1">IF(J2249=0,0,IF(G2249=1,CompanyProfiles!$T$43+(RANDBETWEEN(CompanyProfiles!$R$43,CompanyProfiles!$S$43))/100,CompanyProfiles!$T$42+(RANDBETWEEN(CompanyProfiles!$R$42,CompanyProfiles!$S$42))/100))</f>
        <v>15420.616666666667</v>
      </c>
    </row>
    <row r="2250" spans="1:11" x14ac:dyDescent="0.2">
      <c r="A2250" s="6">
        <f ca="1">IF(CompanyProfiles!F$44&gt;=RAND(),0,1)</f>
        <v>1</v>
      </c>
      <c r="B2250" s="6">
        <f ca="1">IF(CompanyProfiles!G$44&gt;=RAND(),0,1)</f>
        <v>0</v>
      </c>
      <c r="C2250" s="6">
        <f ca="1">IF(CompanyProfiles!H$44&gt;=RAND(),0,1)</f>
        <v>1</v>
      </c>
      <c r="D2250" s="6">
        <f ca="1">IF(CompanyProfiles!I$44&gt;=RAND(),0,1)</f>
        <v>1</v>
      </c>
      <c r="E2250" s="6">
        <f ca="1">IF(CompanyProfiles!J$44&gt;=RAND(),0,1)</f>
        <v>1</v>
      </c>
      <c r="F2250" s="6">
        <f ca="1">IF(CompanyProfiles!K$44&gt;=RAND(),0,1)</f>
        <v>1</v>
      </c>
      <c r="G2250" s="6">
        <f ca="1">IF(CompanyProfiles!L$44&gt;=RAND(),0,1)</f>
        <v>1</v>
      </c>
      <c r="H2250" s="6">
        <f ca="1">IF(CompanyProfiles!M$44&gt;=RAND(),0,1)</f>
        <v>0</v>
      </c>
      <c r="I2250" s="6">
        <f ca="1">IF(CompanyProfiles!N$44&gt;=RAND(),0,1)</f>
        <v>0</v>
      </c>
      <c r="J2250" s="12">
        <f ca="1">1-(SUM(COUNTIF(A2250:I2250,"= 1"))/CompanyProfiles!$F$47)</f>
        <v>0.33333333333333337</v>
      </c>
      <c r="K2250" s="6">
        <f ca="1">IF(J2250=0,0,IF(G2250=1,CompanyProfiles!$T$43+(RANDBETWEEN(CompanyProfiles!$R$43,CompanyProfiles!$S$43))/100,CompanyProfiles!$T$42+(RANDBETWEEN(CompanyProfiles!$R$42,CompanyProfiles!$S$42))/100))</f>
        <v>11971.776666666667</v>
      </c>
    </row>
    <row r="2251" spans="1:11" x14ac:dyDescent="0.2">
      <c r="A2251" s="6">
        <f ca="1">IF(CompanyProfiles!F$44&gt;=RAND(),0,1)</f>
        <v>1</v>
      </c>
      <c r="B2251" s="6">
        <f ca="1">IF(CompanyProfiles!G$44&gt;=RAND(),0,1)</f>
        <v>1</v>
      </c>
      <c r="C2251" s="6">
        <f ca="1">IF(CompanyProfiles!H$44&gt;=RAND(),0,1)</f>
        <v>1</v>
      </c>
      <c r="D2251" s="6">
        <f ca="1">IF(CompanyProfiles!I$44&gt;=RAND(),0,1)</f>
        <v>1</v>
      </c>
      <c r="E2251" s="6">
        <f ca="1">IF(CompanyProfiles!J$44&gt;=RAND(),0,1)</f>
        <v>1</v>
      </c>
      <c r="F2251" s="6">
        <f ca="1">IF(CompanyProfiles!K$44&gt;=RAND(),0,1)</f>
        <v>0</v>
      </c>
      <c r="G2251" s="6">
        <f ca="1">IF(CompanyProfiles!L$44&gt;=RAND(),0,1)</f>
        <v>1</v>
      </c>
      <c r="H2251" s="6">
        <f ca="1">IF(CompanyProfiles!M$44&gt;=RAND(),0,1)</f>
        <v>1</v>
      </c>
      <c r="I2251" s="6">
        <f ca="1">IF(CompanyProfiles!N$44&gt;=RAND(),0,1)</f>
        <v>1</v>
      </c>
      <c r="J2251" s="12">
        <f ca="1">1-(SUM(COUNTIF(A2251:I2251,"= 1"))/CompanyProfiles!$F$47)</f>
        <v>0.11111111111111116</v>
      </c>
      <c r="K2251" s="6">
        <f ca="1">IF(J2251=0,0,IF(G2251=1,CompanyProfiles!$T$43+(RANDBETWEEN(CompanyProfiles!$R$43,CompanyProfiles!$S$43))/100,CompanyProfiles!$T$42+(RANDBETWEEN(CompanyProfiles!$R$42,CompanyProfiles!$S$42))/100))</f>
        <v>12534.696666666667</v>
      </c>
    </row>
    <row r="2252" spans="1:11" x14ac:dyDescent="0.2">
      <c r="A2252" s="6">
        <f ca="1">IF(CompanyProfiles!F$44&gt;=RAND(),0,1)</f>
        <v>1</v>
      </c>
      <c r="B2252" s="6">
        <f ca="1">IF(CompanyProfiles!G$44&gt;=RAND(),0,1)</f>
        <v>0</v>
      </c>
      <c r="C2252" s="6">
        <f ca="1">IF(CompanyProfiles!H$44&gt;=RAND(),0,1)</f>
        <v>1</v>
      </c>
      <c r="D2252" s="6">
        <f ca="1">IF(CompanyProfiles!I$44&gt;=RAND(),0,1)</f>
        <v>1</v>
      </c>
      <c r="E2252" s="6">
        <f ca="1">IF(CompanyProfiles!J$44&gt;=RAND(),0,1)</f>
        <v>1</v>
      </c>
      <c r="F2252" s="6">
        <f ca="1">IF(CompanyProfiles!K$44&gt;=RAND(),0,1)</f>
        <v>1</v>
      </c>
      <c r="G2252" s="6">
        <f ca="1">IF(CompanyProfiles!L$44&gt;=RAND(),0,1)</f>
        <v>1</v>
      </c>
      <c r="H2252" s="6">
        <f ca="1">IF(CompanyProfiles!M$44&gt;=RAND(),0,1)</f>
        <v>1</v>
      </c>
      <c r="I2252" s="6">
        <f ca="1">IF(CompanyProfiles!N$44&gt;=RAND(),0,1)</f>
        <v>1</v>
      </c>
      <c r="J2252" s="12">
        <f ca="1">1-(SUM(COUNTIF(A2252:I2252,"= 1"))/CompanyProfiles!$F$47)</f>
        <v>0.11111111111111116</v>
      </c>
      <c r="K2252" s="6">
        <f ca="1">IF(J2252=0,0,IF(G2252=1,CompanyProfiles!$T$43+(RANDBETWEEN(CompanyProfiles!$R$43,CompanyProfiles!$S$43))/100,CompanyProfiles!$T$42+(RANDBETWEEN(CompanyProfiles!$R$42,CompanyProfiles!$S$42))/100))</f>
        <v>9948.1566666666658</v>
      </c>
    </row>
    <row r="2253" spans="1:11" x14ac:dyDescent="0.2">
      <c r="A2253" s="6">
        <f ca="1">IF(CompanyProfiles!F$44&gt;=RAND(),0,1)</f>
        <v>1</v>
      </c>
      <c r="B2253" s="6">
        <f ca="1">IF(CompanyProfiles!G$44&gt;=RAND(),0,1)</f>
        <v>1</v>
      </c>
      <c r="C2253" s="6">
        <f ca="1">IF(CompanyProfiles!H$44&gt;=RAND(),0,1)</f>
        <v>0</v>
      </c>
      <c r="D2253" s="6">
        <f ca="1">IF(CompanyProfiles!I$44&gt;=RAND(),0,1)</f>
        <v>1</v>
      </c>
      <c r="E2253" s="6">
        <f ca="1">IF(CompanyProfiles!J$44&gt;=RAND(),0,1)</f>
        <v>1</v>
      </c>
      <c r="F2253" s="6">
        <f ca="1">IF(CompanyProfiles!K$44&gt;=RAND(),0,1)</f>
        <v>1</v>
      </c>
      <c r="G2253" s="6">
        <f ca="1">IF(CompanyProfiles!L$44&gt;=RAND(),0,1)</f>
        <v>1</v>
      </c>
      <c r="H2253" s="6">
        <f ca="1">IF(CompanyProfiles!M$44&gt;=RAND(),0,1)</f>
        <v>1</v>
      </c>
      <c r="I2253" s="6">
        <f ca="1">IF(CompanyProfiles!N$44&gt;=RAND(),0,1)</f>
        <v>0</v>
      </c>
      <c r="J2253" s="12">
        <f ca="1">1-(SUM(COUNTIF(A2253:I2253,"= 1"))/CompanyProfiles!$F$47)</f>
        <v>0.22222222222222221</v>
      </c>
      <c r="K2253" s="6">
        <f ca="1">IF(J2253=0,0,IF(G2253=1,CompanyProfiles!$T$43+(RANDBETWEEN(CompanyProfiles!$R$43,CompanyProfiles!$S$43))/100,CompanyProfiles!$T$42+(RANDBETWEEN(CompanyProfiles!$R$42,CompanyProfiles!$S$42))/100))</f>
        <v>14602.736666666668</v>
      </c>
    </row>
    <row r="2254" spans="1:11" x14ac:dyDescent="0.2">
      <c r="A2254" s="6">
        <f ca="1">IF(CompanyProfiles!F$44&gt;=RAND(),0,1)</f>
        <v>1</v>
      </c>
      <c r="B2254" s="6">
        <f ca="1">IF(CompanyProfiles!G$44&gt;=RAND(),0,1)</f>
        <v>1</v>
      </c>
      <c r="C2254" s="6">
        <f ca="1">IF(CompanyProfiles!H$44&gt;=RAND(),0,1)</f>
        <v>1</v>
      </c>
      <c r="D2254" s="6">
        <f ca="1">IF(CompanyProfiles!I$44&gt;=RAND(),0,1)</f>
        <v>0</v>
      </c>
      <c r="E2254" s="6">
        <f ca="1">IF(CompanyProfiles!J$44&gt;=RAND(),0,1)</f>
        <v>1</v>
      </c>
      <c r="F2254" s="6">
        <f ca="1">IF(CompanyProfiles!K$44&gt;=RAND(),0,1)</f>
        <v>1</v>
      </c>
      <c r="G2254" s="6">
        <f ca="1">IF(CompanyProfiles!L$44&gt;=RAND(),0,1)</f>
        <v>1</v>
      </c>
      <c r="H2254" s="6">
        <f ca="1">IF(CompanyProfiles!M$44&gt;=RAND(),0,1)</f>
        <v>1</v>
      </c>
      <c r="I2254" s="6">
        <f ca="1">IF(CompanyProfiles!N$44&gt;=RAND(),0,1)</f>
        <v>1</v>
      </c>
      <c r="J2254" s="12">
        <f ca="1">1-(SUM(COUNTIF(A2254:I2254,"= 1"))/CompanyProfiles!$F$47)</f>
        <v>0.11111111111111116</v>
      </c>
      <c r="K2254" s="6">
        <f ca="1">IF(J2254=0,0,IF(G2254=1,CompanyProfiles!$T$43+(RANDBETWEEN(CompanyProfiles!$R$43,CompanyProfiles!$S$43))/100,CompanyProfiles!$T$42+(RANDBETWEEN(CompanyProfiles!$R$42,CompanyProfiles!$S$42))/100))</f>
        <v>8813.0866666666661</v>
      </c>
    </row>
    <row r="2255" spans="1:11" x14ac:dyDescent="0.2">
      <c r="A2255" s="6">
        <f ca="1">IF(CompanyProfiles!F$44&gt;=RAND(),0,1)</f>
        <v>1</v>
      </c>
      <c r="B2255" s="6">
        <f ca="1">IF(CompanyProfiles!G$44&gt;=RAND(),0,1)</f>
        <v>1</v>
      </c>
      <c r="C2255" s="6">
        <f ca="1">IF(CompanyProfiles!H$44&gt;=RAND(),0,1)</f>
        <v>0</v>
      </c>
      <c r="D2255" s="6">
        <f ca="1">IF(CompanyProfiles!I$44&gt;=RAND(),0,1)</f>
        <v>1</v>
      </c>
      <c r="E2255" s="6">
        <f ca="1">IF(CompanyProfiles!J$44&gt;=RAND(),0,1)</f>
        <v>1</v>
      </c>
      <c r="F2255" s="6">
        <f ca="1">IF(CompanyProfiles!K$44&gt;=RAND(),0,1)</f>
        <v>1</v>
      </c>
      <c r="G2255" s="6">
        <f ca="1">IF(CompanyProfiles!L$44&gt;=RAND(),0,1)</f>
        <v>1</v>
      </c>
      <c r="H2255" s="6">
        <f ca="1">IF(CompanyProfiles!M$44&gt;=RAND(),0,1)</f>
        <v>1</v>
      </c>
      <c r="I2255" s="6">
        <f ca="1">IF(CompanyProfiles!N$44&gt;=RAND(),0,1)</f>
        <v>1</v>
      </c>
      <c r="J2255" s="12">
        <f ca="1">1-(SUM(COUNTIF(A2255:I2255,"= 1"))/CompanyProfiles!$F$47)</f>
        <v>0.11111111111111116</v>
      </c>
      <c r="K2255" s="6">
        <f ca="1">IF(J2255=0,0,IF(G2255=1,CompanyProfiles!$T$43+(RANDBETWEEN(CompanyProfiles!$R$43,CompanyProfiles!$S$43))/100,CompanyProfiles!$T$42+(RANDBETWEEN(CompanyProfiles!$R$42,CompanyProfiles!$S$42))/100))</f>
        <v>9371.5666666666675</v>
      </c>
    </row>
    <row r="2256" spans="1:11" x14ac:dyDescent="0.2">
      <c r="A2256" s="6">
        <f ca="1">IF(CompanyProfiles!F$44&gt;=RAND(),0,1)</f>
        <v>0</v>
      </c>
      <c r="B2256" s="6">
        <f ca="1">IF(CompanyProfiles!G$44&gt;=RAND(),0,1)</f>
        <v>1</v>
      </c>
      <c r="C2256" s="6">
        <f ca="1">IF(CompanyProfiles!H$44&gt;=RAND(),0,1)</f>
        <v>1</v>
      </c>
      <c r="D2256" s="6">
        <f ca="1">IF(CompanyProfiles!I$44&gt;=RAND(),0,1)</f>
        <v>0</v>
      </c>
      <c r="E2256" s="6">
        <f ca="1">IF(CompanyProfiles!J$44&gt;=RAND(),0,1)</f>
        <v>1</v>
      </c>
      <c r="F2256" s="6">
        <f ca="1">IF(CompanyProfiles!K$44&gt;=RAND(),0,1)</f>
        <v>1</v>
      </c>
      <c r="G2256" s="6">
        <f ca="1">IF(CompanyProfiles!L$44&gt;=RAND(),0,1)</f>
        <v>1</v>
      </c>
      <c r="H2256" s="6">
        <f ca="1">IF(CompanyProfiles!M$44&gt;=RAND(),0,1)</f>
        <v>1</v>
      </c>
      <c r="I2256" s="6">
        <f ca="1">IF(CompanyProfiles!N$44&gt;=RAND(),0,1)</f>
        <v>1</v>
      </c>
      <c r="J2256" s="12">
        <f ca="1">1-(SUM(COUNTIF(A2256:I2256,"= 1"))/CompanyProfiles!$F$47)</f>
        <v>0.22222222222222221</v>
      </c>
      <c r="K2256" s="6">
        <f ca="1">IF(J2256=0,0,IF(G2256=1,CompanyProfiles!$T$43+(RANDBETWEEN(CompanyProfiles!$R$43,CompanyProfiles!$S$43))/100,CompanyProfiles!$T$42+(RANDBETWEEN(CompanyProfiles!$R$42,CompanyProfiles!$S$42))/100))</f>
        <v>8214.126666666667</v>
      </c>
    </row>
    <row r="2257" spans="1:11" x14ac:dyDescent="0.2">
      <c r="A2257" s="6">
        <f ca="1">IF(CompanyProfiles!F$44&gt;=RAND(),0,1)</f>
        <v>1</v>
      </c>
      <c r="B2257" s="6">
        <f ca="1">IF(CompanyProfiles!G$44&gt;=RAND(),0,1)</f>
        <v>0</v>
      </c>
      <c r="C2257" s="6">
        <f ca="1">IF(CompanyProfiles!H$44&gt;=RAND(),0,1)</f>
        <v>1</v>
      </c>
      <c r="D2257" s="6">
        <f ca="1">IF(CompanyProfiles!I$44&gt;=RAND(),0,1)</f>
        <v>0</v>
      </c>
      <c r="E2257" s="6">
        <f ca="1">IF(CompanyProfiles!J$44&gt;=RAND(),0,1)</f>
        <v>1</v>
      </c>
      <c r="F2257" s="6">
        <f ca="1">IF(CompanyProfiles!K$44&gt;=RAND(),0,1)</f>
        <v>1</v>
      </c>
      <c r="G2257" s="6">
        <f ca="1">IF(CompanyProfiles!L$44&gt;=RAND(),0,1)</f>
        <v>1</v>
      </c>
      <c r="H2257" s="6">
        <f ca="1">IF(CompanyProfiles!M$44&gt;=RAND(),0,1)</f>
        <v>0</v>
      </c>
      <c r="I2257" s="6">
        <f ca="1">IF(CompanyProfiles!N$44&gt;=RAND(),0,1)</f>
        <v>1</v>
      </c>
      <c r="J2257" s="12">
        <f ca="1">1-(SUM(COUNTIF(A2257:I2257,"= 1"))/CompanyProfiles!$F$47)</f>
        <v>0.33333333333333337</v>
      </c>
      <c r="K2257" s="6">
        <f ca="1">IF(J2257=0,0,IF(G2257=1,CompanyProfiles!$T$43+(RANDBETWEEN(CompanyProfiles!$R$43,CompanyProfiles!$S$43))/100,CompanyProfiles!$T$42+(RANDBETWEEN(CompanyProfiles!$R$42,CompanyProfiles!$S$42))/100))</f>
        <v>10682.686666666666</v>
      </c>
    </row>
    <row r="2258" spans="1:11" x14ac:dyDescent="0.2">
      <c r="A2258" s="6">
        <f ca="1">IF(CompanyProfiles!F$44&gt;=RAND(),0,1)</f>
        <v>1</v>
      </c>
      <c r="B2258" s="6">
        <f ca="1">IF(CompanyProfiles!G$44&gt;=RAND(),0,1)</f>
        <v>0</v>
      </c>
      <c r="C2258" s="6">
        <f ca="1">IF(CompanyProfiles!H$44&gt;=RAND(),0,1)</f>
        <v>1</v>
      </c>
      <c r="D2258" s="6">
        <f ca="1">IF(CompanyProfiles!I$44&gt;=RAND(),0,1)</f>
        <v>1</v>
      </c>
      <c r="E2258" s="6">
        <f ca="1">IF(CompanyProfiles!J$44&gt;=RAND(),0,1)</f>
        <v>1</v>
      </c>
      <c r="F2258" s="6">
        <f ca="1">IF(CompanyProfiles!K$44&gt;=RAND(),0,1)</f>
        <v>1</v>
      </c>
      <c r="G2258" s="6">
        <f ca="1">IF(CompanyProfiles!L$44&gt;=RAND(),0,1)</f>
        <v>1</v>
      </c>
      <c r="H2258" s="6">
        <f ca="1">IF(CompanyProfiles!M$44&gt;=RAND(),0,1)</f>
        <v>0</v>
      </c>
      <c r="I2258" s="6">
        <f ca="1">IF(CompanyProfiles!N$44&gt;=RAND(),0,1)</f>
        <v>1</v>
      </c>
      <c r="J2258" s="12">
        <f ca="1">1-(SUM(COUNTIF(A2258:I2258,"= 1"))/CompanyProfiles!$F$47)</f>
        <v>0.22222222222222221</v>
      </c>
      <c r="K2258" s="6">
        <f ca="1">IF(J2258=0,0,IF(G2258=1,CompanyProfiles!$T$43+(RANDBETWEEN(CompanyProfiles!$R$43,CompanyProfiles!$S$43))/100,CompanyProfiles!$T$42+(RANDBETWEEN(CompanyProfiles!$R$42,CompanyProfiles!$S$42))/100))</f>
        <v>11898.876666666667</v>
      </c>
    </row>
    <row r="2259" spans="1:11" x14ac:dyDescent="0.2">
      <c r="A2259" s="6">
        <f ca="1">IF(CompanyProfiles!F$44&gt;=RAND(),0,1)</f>
        <v>1</v>
      </c>
      <c r="B2259" s="6">
        <f ca="1">IF(CompanyProfiles!G$44&gt;=RAND(),0,1)</f>
        <v>1</v>
      </c>
      <c r="C2259" s="6">
        <f ca="1">IF(CompanyProfiles!H$44&gt;=RAND(),0,1)</f>
        <v>0</v>
      </c>
      <c r="D2259" s="6">
        <f ca="1">IF(CompanyProfiles!I$44&gt;=RAND(),0,1)</f>
        <v>1</v>
      </c>
      <c r="E2259" s="6">
        <f ca="1">IF(CompanyProfiles!J$44&gt;=RAND(),0,1)</f>
        <v>1</v>
      </c>
      <c r="F2259" s="6">
        <f ca="1">IF(CompanyProfiles!K$44&gt;=RAND(),0,1)</f>
        <v>1</v>
      </c>
      <c r="G2259" s="6">
        <f ca="1">IF(CompanyProfiles!L$44&gt;=RAND(),0,1)</f>
        <v>1</v>
      </c>
      <c r="H2259" s="6">
        <f ca="1">IF(CompanyProfiles!M$44&gt;=RAND(),0,1)</f>
        <v>1</v>
      </c>
      <c r="I2259" s="6">
        <f ca="1">IF(CompanyProfiles!N$44&gt;=RAND(),0,1)</f>
        <v>1</v>
      </c>
      <c r="J2259" s="12">
        <f ca="1">1-(SUM(COUNTIF(A2259:I2259,"= 1"))/CompanyProfiles!$F$47)</f>
        <v>0.11111111111111116</v>
      </c>
      <c r="K2259" s="6">
        <f ca="1">IF(J2259=0,0,IF(G2259=1,CompanyProfiles!$T$43+(RANDBETWEEN(CompanyProfiles!$R$43,CompanyProfiles!$S$43))/100,CompanyProfiles!$T$42+(RANDBETWEEN(CompanyProfiles!$R$42,CompanyProfiles!$S$42))/100))</f>
        <v>10117.686666666666</v>
      </c>
    </row>
    <row r="2260" spans="1:11" x14ac:dyDescent="0.2">
      <c r="A2260" s="6">
        <f ca="1">IF(CompanyProfiles!F$44&gt;=RAND(),0,1)</f>
        <v>1</v>
      </c>
      <c r="B2260" s="6">
        <f ca="1">IF(CompanyProfiles!G$44&gt;=RAND(),0,1)</f>
        <v>0</v>
      </c>
      <c r="C2260" s="6">
        <f ca="1">IF(CompanyProfiles!H$44&gt;=RAND(),0,1)</f>
        <v>1</v>
      </c>
      <c r="D2260" s="6">
        <f ca="1">IF(CompanyProfiles!I$44&gt;=RAND(),0,1)</f>
        <v>1</v>
      </c>
      <c r="E2260" s="6">
        <f ca="1">IF(CompanyProfiles!J$44&gt;=RAND(),0,1)</f>
        <v>0</v>
      </c>
      <c r="F2260" s="6">
        <f ca="1">IF(CompanyProfiles!K$44&gt;=RAND(),0,1)</f>
        <v>1</v>
      </c>
      <c r="G2260" s="6">
        <f ca="1">IF(CompanyProfiles!L$44&gt;=RAND(),0,1)</f>
        <v>1</v>
      </c>
      <c r="H2260" s="6">
        <f ca="1">IF(CompanyProfiles!M$44&gt;=RAND(),0,1)</f>
        <v>1</v>
      </c>
      <c r="I2260" s="6">
        <f ca="1">IF(CompanyProfiles!N$44&gt;=RAND(),0,1)</f>
        <v>0</v>
      </c>
      <c r="J2260" s="12">
        <f ca="1">1-(SUM(COUNTIF(A2260:I2260,"= 1"))/CompanyProfiles!$F$47)</f>
        <v>0.33333333333333337</v>
      </c>
      <c r="K2260" s="6">
        <f ca="1">IF(J2260=0,0,IF(G2260=1,CompanyProfiles!$T$43+(RANDBETWEEN(CompanyProfiles!$R$43,CompanyProfiles!$S$43))/100,CompanyProfiles!$T$42+(RANDBETWEEN(CompanyProfiles!$R$42,CompanyProfiles!$S$42))/100))</f>
        <v>9115.0566666666673</v>
      </c>
    </row>
    <row r="2261" spans="1:11" x14ac:dyDescent="0.2">
      <c r="A2261" s="6">
        <f ca="1">IF(CompanyProfiles!F$44&gt;=RAND(),0,1)</f>
        <v>0</v>
      </c>
      <c r="B2261" s="6">
        <f ca="1">IF(CompanyProfiles!G$44&gt;=RAND(),0,1)</f>
        <v>0</v>
      </c>
      <c r="C2261" s="6">
        <f ca="1">IF(CompanyProfiles!H$44&gt;=RAND(),0,1)</f>
        <v>1</v>
      </c>
      <c r="D2261" s="6">
        <f ca="1">IF(CompanyProfiles!I$44&gt;=RAND(),0,1)</f>
        <v>0</v>
      </c>
      <c r="E2261" s="6">
        <f ca="1">IF(CompanyProfiles!J$44&gt;=RAND(),0,1)</f>
        <v>1</v>
      </c>
      <c r="F2261" s="6">
        <f ca="1">IF(CompanyProfiles!K$44&gt;=RAND(),0,1)</f>
        <v>1</v>
      </c>
      <c r="G2261" s="6">
        <f ca="1">IF(CompanyProfiles!L$44&gt;=RAND(),0,1)</f>
        <v>1</v>
      </c>
      <c r="H2261" s="6">
        <f ca="1">IF(CompanyProfiles!M$44&gt;=RAND(),0,1)</f>
        <v>0</v>
      </c>
      <c r="I2261" s="6">
        <f ca="1">IF(CompanyProfiles!N$44&gt;=RAND(),0,1)</f>
        <v>1</v>
      </c>
      <c r="J2261" s="12">
        <f ca="1">1-(SUM(COUNTIF(A2261:I2261,"= 1"))/CompanyProfiles!$F$47)</f>
        <v>0.44444444444444442</v>
      </c>
      <c r="K2261" s="6">
        <f ca="1">IF(J2261=0,0,IF(G2261=1,CompanyProfiles!$T$43+(RANDBETWEEN(CompanyProfiles!$R$43,CompanyProfiles!$S$43))/100,CompanyProfiles!$T$42+(RANDBETWEEN(CompanyProfiles!$R$42,CompanyProfiles!$S$42))/100))</f>
        <v>11674.806666666667</v>
      </c>
    </row>
    <row r="2262" spans="1:11" x14ac:dyDescent="0.2">
      <c r="A2262" s="6">
        <f ca="1">IF(CompanyProfiles!F$44&gt;=RAND(),0,1)</f>
        <v>0</v>
      </c>
      <c r="B2262" s="6">
        <f ca="1">IF(CompanyProfiles!G$44&gt;=RAND(),0,1)</f>
        <v>1</v>
      </c>
      <c r="C2262" s="6">
        <f ca="1">IF(CompanyProfiles!H$44&gt;=RAND(),0,1)</f>
        <v>1</v>
      </c>
      <c r="D2262" s="6">
        <f ca="1">IF(CompanyProfiles!I$44&gt;=RAND(),0,1)</f>
        <v>1</v>
      </c>
      <c r="E2262" s="6">
        <f ca="1">IF(CompanyProfiles!J$44&gt;=RAND(),0,1)</f>
        <v>1</v>
      </c>
      <c r="F2262" s="6">
        <f ca="1">IF(CompanyProfiles!K$44&gt;=RAND(),0,1)</f>
        <v>1</v>
      </c>
      <c r="G2262" s="6">
        <f ca="1">IF(CompanyProfiles!L$44&gt;=RAND(),0,1)</f>
        <v>1</v>
      </c>
      <c r="H2262" s="6">
        <f ca="1">IF(CompanyProfiles!M$44&gt;=RAND(),0,1)</f>
        <v>0</v>
      </c>
      <c r="I2262" s="6">
        <f ca="1">IF(CompanyProfiles!N$44&gt;=RAND(),0,1)</f>
        <v>0</v>
      </c>
      <c r="J2262" s="12">
        <f ca="1">1-(SUM(COUNTIF(A2262:I2262,"= 1"))/CompanyProfiles!$F$47)</f>
        <v>0.33333333333333337</v>
      </c>
      <c r="K2262" s="6">
        <f ca="1">IF(J2262=0,0,IF(G2262=1,CompanyProfiles!$T$43+(RANDBETWEEN(CompanyProfiles!$R$43,CompanyProfiles!$S$43))/100,CompanyProfiles!$T$42+(RANDBETWEEN(CompanyProfiles!$R$42,CompanyProfiles!$S$42))/100))</f>
        <v>8726.9666666666672</v>
      </c>
    </row>
    <row r="2263" spans="1:11" x14ac:dyDescent="0.2">
      <c r="A2263" s="6">
        <f ca="1">IF(CompanyProfiles!F$44&gt;=RAND(),0,1)</f>
        <v>1</v>
      </c>
      <c r="B2263" s="6">
        <f ca="1">IF(CompanyProfiles!G$44&gt;=RAND(),0,1)</f>
        <v>1</v>
      </c>
      <c r="C2263" s="6">
        <f ca="1">IF(CompanyProfiles!H$44&gt;=RAND(),0,1)</f>
        <v>1</v>
      </c>
      <c r="D2263" s="6">
        <f ca="1">IF(CompanyProfiles!I$44&gt;=RAND(),0,1)</f>
        <v>1</v>
      </c>
      <c r="E2263" s="6">
        <f ca="1">IF(CompanyProfiles!J$44&gt;=RAND(),0,1)</f>
        <v>1</v>
      </c>
      <c r="F2263" s="6">
        <f ca="1">IF(CompanyProfiles!K$44&gt;=RAND(),0,1)</f>
        <v>1</v>
      </c>
      <c r="G2263" s="6">
        <f ca="1">IF(CompanyProfiles!L$44&gt;=RAND(),0,1)</f>
        <v>1</v>
      </c>
      <c r="H2263" s="6">
        <f ca="1">IF(CompanyProfiles!M$44&gt;=RAND(),0,1)</f>
        <v>1</v>
      </c>
      <c r="I2263" s="6">
        <f ca="1">IF(CompanyProfiles!N$44&gt;=RAND(),0,1)</f>
        <v>1</v>
      </c>
      <c r="J2263" s="12">
        <f ca="1">1-(SUM(COUNTIF(A2263:I2263,"= 1"))/CompanyProfiles!$F$47)</f>
        <v>0</v>
      </c>
      <c r="K2263" s="6">
        <f ca="1">IF(J2263=0,0,IF(G2263=1,CompanyProfiles!$T$43+(RANDBETWEEN(CompanyProfiles!$R$43,CompanyProfiles!$S$43))/100,CompanyProfiles!$T$42+(RANDBETWEEN(CompanyProfiles!$R$42,CompanyProfiles!$S$42))/100))</f>
        <v>0</v>
      </c>
    </row>
    <row r="2264" spans="1:11" x14ac:dyDescent="0.2">
      <c r="A2264" s="6">
        <f ca="1">IF(CompanyProfiles!F$44&gt;=RAND(),0,1)</f>
        <v>0</v>
      </c>
      <c r="B2264" s="6">
        <f ca="1">IF(CompanyProfiles!G$44&gt;=RAND(),0,1)</f>
        <v>1</v>
      </c>
      <c r="C2264" s="6">
        <f ca="1">IF(CompanyProfiles!H$44&gt;=RAND(),0,1)</f>
        <v>1</v>
      </c>
      <c r="D2264" s="6">
        <f ca="1">IF(CompanyProfiles!I$44&gt;=RAND(),0,1)</f>
        <v>1</v>
      </c>
      <c r="E2264" s="6">
        <f ca="1">IF(CompanyProfiles!J$44&gt;=RAND(),0,1)</f>
        <v>1</v>
      </c>
      <c r="F2264" s="6">
        <f ca="1">IF(CompanyProfiles!K$44&gt;=RAND(),0,1)</f>
        <v>1</v>
      </c>
      <c r="G2264" s="6">
        <f ca="1">IF(CompanyProfiles!L$44&gt;=RAND(),0,1)</f>
        <v>1</v>
      </c>
      <c r="H2264" s="6">
        <f ca="1">IF(CompanyProfiles!M$44&gt;=RAND(),0,1)</f>
        <v>1</v>
      </c>
      <c r="I2264" s="6">
        <f ca="1">IF(CompanyProfiles!N$44&gt;=RAND(),0,1)</f>
        <v>1</v>
      </c>
      <c r="J2264" s="12">
        <f ca="1">1-(SUM(COUNTIF(A2264:I2264,"= 1"))/CompanyProfiles!$F$47)</f>
        <v>0.11111111111111116</v>
      </c>
      <c r="K2264" s="6">
        <f ca="1">IF(J2264=0,0,IF(G2264=1,CompanyProfiles!$T$43+(RANDBETWEEN(CompanyProfiles!$R$43,CompanyProfiles!$S$43))/100,CompanyProfiles!$T$42+(RANDBETWEEN(CompanyProfiles!$R$42,CompanyProfiles!$S$42))/100))</f>
        <v>13398.066666666666</v>
      </c>
    </row>
    <row r="2265" spans="1:11" x14ac:dyDescent="0.2">
      <c r="A2265" s="6">
        <f ca="1">IF(CompanyProfiles!F$44&gt;=RAND(),0,1)</f>
        <v>1</v>
      </c>
      <c r="B2265" s="6">
        <f ca="1">IF(CompanyProfiles!G$44&gt;=RAND(),0,1)</f>
        <v>1</v>
      </c>
      <c r="C2265" s="6">
        <f ca="1">IF(CompanyProfiles!H$44&gt;=RAND(),0,1)</f>
        <v>0</v>
      </c>
      <c r="D2265" s="6">
        <f ca="1">IF(CompanyProfiles!I$44&gt;=RAND(),0,1)</f>
        <v>1</v>
      </c>
      <c r="E2265" s="6">
        <f ca="1">IF(CompanyProfiles!J$44&gt;=RAND(),0,1)</f>
        <v>0</v>
      </c>
      <c r="F2265" s="6">
        <f ca="1">IF(CompanyProfiles!K$44&gt;=RAND(),0,1)</f>
        <v>1</v>
      </c>
      <c r="G2265" s="6">
        <f ca="1">IF(CompanyProfiles!L$44&gt;=RAND(),0,1)</f>
        <v>1</v>
      </c>
      <c r="H2265" s="6">
        <f ca="1">IF(CompanyProfiles!M$44&gt;=RAND(),0,1)</f>
        <v>1</v>
      </c>
      <c r="I2265" s="6">
        <f ca="1">IF(CompanyProfiles!N$44&gt;=RAND(),0,1)</f>
        <v>0</v>
      </c>
      <c r="J2265" s="12">
        <f ca="1">1-(SUM(COUNTIF(A2265:I2265,"= 1"))/CompanyProfiles!$F$47)</f>
        <v>0.33333333333333337</v>
      </c>
      <c r="K2265" s="6">
        <f ca="1">IF(J2265=0,0,IF(G2265=1,CompanyProfiles!$T$43+(RANDBETWEEN(CompanyProfiles!$R$43,CompanyProfiles!$S$43))/100,CompanyProfiles!$T$42+(RANDBETWEEN(CompanyProfiles!$R$42,CompanyProfiles!$S$42))/100))</f>
        <v>11010.276666666667</v>
      </c>
    </row>
    <row r="2266" spans="1:11" x14ac:dyDescent="0.2">
      <c r="A2266" s="6">
        <f ca="1">IF(CompanyProfiles!F$44&gt;=RAND(),0,1)</f>
        <v>1</v>
      </c>
      <c r="B2266" s="6">
        <f ca="1">IF(CompanyProfiles!G$44&gt;=RAND(),0,1)</f>
        <v>1</v>
      </c>
      <c r="C2266" s="6">
        <f ca="1">IF(CompanyProfiles!H$44&gt;=RAND(),0,1)</f>
        <v>1</v>
      </c>
      <c r="D2266" s="6">
        <f ca="1">IF(CompanyProfiles!I$44&gt;=RAND(),0,1)</f>
        <v>1</v>
      </c>
      <c r="E2266" s="6">
        <f ca="1">IF(CompanyProfiles!J$44&gt;=RAND(),0,1)</f>
        <v>1</v>
      </c>
      <c r="F2266" s="6">
        <f ca="1">IF(CompanyProfiles!K$44&gt;=RAND(),0,1)</f>
        <v>1</v>
      </c>
      <c r="G2266" s="6">
        <f ca="1">IF(CompanyProfiles!L$44&gt;=RAND(),0,1)</f>
        <v>1</v>
      </c>
      <c r="H2266" s="6">
        <f ca="1">IF(CompanyProfiles!M$44&gt;=RAND(),0,1)</f>
        <v>0</v>
      </c>
      <c r="I2266" s="6">
        <f ca="1">IF(CompanyProfiles!N$44&gt;=RAND(),0,1)</f>
        <v>1</v>
      </c>
      <c r="J2266" s="12">
        <f ca="1">1-(SUM(COUNTIF(A2266:I2266,"= 1"))/CompanyProfiles!$F$47)</f>
        <v>0.11111111111111116</v>
      </c>
      <c r="K2266" s="6">
        <f ca="1">IF(J2266=0,0,IF(G2266=1,CompanyProfiles!$T$43+(RANDBETWEEN(CompanyProfiles!$R$43,CompanyProfiles!$S$43))/100,CompanyProfiles!$T$42+(RANDBETWEEN(CompanyProfiles!$R$42,CompanyProfiles!$S$42))/100))</f>
        <v>7979.126666666667</v>
      </c>
    </row>
    <row r="2267" spans="1:11" x14ac:dyDescent="0.2">
      <c r="A2267" s="6">
        <f ca="1">IF(CompanyProfiles!F$44&gt;=RAND(),0,1)</f>
        <v>1</v>
      </c>
      <c r="B2267" s="6">
        <f ca="1">IF(CompanyProfiles!G$44&gt;=RAND(),0,1)</f>
        <v>1</v>
      </c>
      <c r="C2267" s="6">
        <f ca="1">IF(CompanyProfiles!H$44&gt;=RAND(),0,1)</f>
        <v>1</v>
      </c>
      <c r="D2267" s="6">
        <f ca="1">IF(CompanyProfiles!I$44&gt;=RAND(),0,1)</f>
        <v>1</v>
      </c>
      <c r="E2267" s="6">
        <f ca="1">IF(CompanyProfiles!J$44&gt;=RAND(),0,1)</f>
        <v>1</v>
      </c>
      <c r="F2267" s="6">
        <f ca="1">IF(CompanyProfiles!K$44&gt;=RAND(),0,1)</f>
        <v>1</v>
      </c>
      <c r="G2267" s="6">
        <f ca="1">IF(CompanyProfiles!L$44&gt;=RAND(),0,1)</f>
        <v>1</v>
      </c>
      <c r="H2267" s="6">
        <f ca="1">IF(CompanyProfiles!M$44&gt;=RAND(),0,1)</f>
        <v>0</v>
      </c>
      <c r="I2267" s="6">
        <f ca="1">IF(CompanyProfiles!N$44&gt;=RAND(),0,1)</f>
        <v>0</v>
      </c>
      <c r="J2267" s="12">
        <f ca="1">1-(SUM(COUNTIF(A2267:I2267,"= 1"))/CompanyProfiles!$F$47)</f>
        <v>0.22222222222222221</v>
      </c>
      <c r="K2267" s="6">
        <f ca="1">IF(J2267=0,0,IF(G2267=1,CompanyProfiles!$T$43+(RANDBETWEEN(CompanyProfiles!$R$43,CompanyProfiles!$S$43))/100,CompanyProfiles!$T$42+(RANDBETWEEN(CompanyProfiles!$R$42,CompanyProfiles!$S$42))/100))</f>
        <v>9277.8166666666675</v>
      </c>
    </row>
    <row r="2268" spans="1:11" x14ac:dyDescent="0.2">
      <c r="A2268" s="6">
        <f ca="1">IF(CompanyProfiles!F$44&gt;=RAND(),0,1)</f>
        <v>1</v>
      </c>
      <c r="B2268" s="6">
        <f ca="1">IF(CompanyProfiles!G$44&gt;=RAND(),0,1)</f>
        <v>1</v>
      </c>
      <c r="C2268" s="6">
        <f ca="1">IF(CompanyProfiles!H$44&gt;=RAND(),0,1)</f>
        <v>0</v>
      </c>
      <c r="D2268" s="6">
        <f ca="1">IF(CompanyProfiles!I$44&gt;=RAND(),0,1)</f>
        <v>1</v>
      </c>
      <c r="E2268" s="6">
        <f ca="1">IF(CompanyProfiles!J$44&gt;=RAND(),0,1)</f>
        <v>1</v>
      </c>
      <c r="F2268" s="6">
        <f ca="1">IF(CompanyProfiles!K$44&gt;=RAND(),0,1)</f>
        <v>1</v>
      </c>
      <c r="G2268" s="6">
        <f ca="1">IF(CompanyProfiles!L$44&gt;=RAND(),0,1)</f>
        <v>1</v>
      </c>
      <c r="H2268" s="6">
        <f ca="1">IF(CompanyProfiles!M$44&gt;=RAND(),0,1)</f>
        <v>1</v>
      </c>
      <c r="I2268" s="6">
        <f ca="1">IF(CompanyProfiles!N$44&gt;=RAND(),0,1)</f>
        <v>1</v>
      </c>
      <c r="J2268" s="12">
        <f ca="1">1-(SUM(COUNTIF(A2268:I2268,"= 1"))/CompanyProfiles!$F$47)</f>
        <v>0.11111111111111116</v>
      </c>
      <c r="K2268" s="6">
        <f ca="1">IF(J2268=0,0,IF(G2268=1,CompanyProfiles!$T$43+(RANDBETWEEN(CompanyProfiles!$R$43,CompanyProfiles!$S$43))/100,CompanyProfiles!$T$42+(RANDBETWEEN(CompanyProfiles!$R$42,CompanyProfiles!$S$42))/100))</f>
        <v>13705.886666666667</v>
      </c>
    </row>
    <row r="2269" spans="1:11" x14ac:dyDescent="0.2">
      <c r="A2269" s="6">
        <f ca="1">IF(CompanyProfiles!F$44&gt;=RAND(),0,1)</f>
        <v>1</v>
      </c>
      <c r="B2269" s="6">
        <f ca="1">IF(CompanyProfiles!G$44&gt;=RAND(),0,1)</f>
        <v>1</v>
      </c>
      <c r="C2269" s="6">
        <f ca="1">IF(CompanyProfiles!H$44&gt;=RAND(),0,1)</f>
        <v>1</v>
      </c>
      <c r="D2269" s="6">
        <f ca="1">IF(CompanyProfiles!I$44&gt;=RAND(),0,1)</f>
        <v>1</v>
      </c>
      <c r="E2269" s="6">
        <f ca="1">IF(CompanyProfiles!J$44&gt;=RAND(),0,1)</f>
        <v>1</v>
      </c>
      <c r="F2269" s="6">
        <f ca="1">IF(CompanyProfiles!K$44&gt;=RAND(),0,1)</f>
        <v>1</v>
      </c>
      <c r="G2269" s="6">
        <f ca="1">IF(CompanyProfiles!L$44&gt;=RAND(),0,1)</f>
        <v>1</v>
      </c>
      <c r="H2269" s="6">
        <f ca="1">IF(CompanyProfiles!M$44&gt;=RAND(),0,1)</f>
        <v>1</v>
      </c>
      <c r="I2269" s="6">
        <f ca="1">IF(CompanyProfiles!N$44&gt;=RAND(),0,1)</f>
        <v>1</v>
      </c>
      <c r="J2269" s="12">
        <f ca="1">1-(SUM(COUNTIF(A2269:I2269,"= 1"))/CompanyProfiles!$F$47)</f>
        <v>0</v>
      </c>
      <c r="K2269" s="6">
        <f ca="1">IF(J2269=0,0,IF(G2269=1,CompanyProfiles!$T$43+(RANDBETWEEN(CompanyProfiles!$R$43,CompanyProfiles!$S$43))/100,CompanyProfiles!$T$42+(RANDBETWEEN(CompanyProfiles!$R$42,CompanyProfiles!$S$42))/100))</f>
        <v>0</v>
      </c>
    </row>
    <row r="2270" spans="1:11" x14ac:dyDescent="0.2">
      <c r="A2270" s="6">
        <f ca="1">IF(CompanyProfiles!F$44&gt;=RAND(),0,1)</f>
        <v>1</v>
      </c>
      <c r="B2270" s="6">
        <f ca="1">IF(CompanyProfiles!G$44&gt;=RAND(),0,1)</f>
        <v>0</v>
      </c>
      <c r="C2270" s="6">
        <f ca="1">IF(CompanyProfiles!H$44&gt;=RAND(),0,1)</f>
        <v>1</v>
      </c>
      <c r="D2270" s="6">
        <f ca="1">IF(CompanyProfiles!I$44&gt;=RAND(),0,1)</f>
        <v>1</v>
      </c>
      <c r="E2270" s="6">
        <f ca="1">IF(CompanyProfiles!J$44&gt;=RAND(),0,1)</f>
        <v>1</v>
      </c>
      <c r="F2270" s="6">
        <f ca="1">IF(CompanyProfiles!K$44&gt;=RAND(),0,1)</f>
        <v>1</v>
      </c>
      <c r="G2270" s="6">
        <f ca="1">IF(CompanyProfiles!L$44&gt;=RAND(),0,1)</f>
        <v>1</v>
      </c>
      <c r="H2270" s="6">
        <f ca="1">IF(CompanyProfiles!M$44&gt;=RAND(),0,1)</f>
        <v>1</v>
      </c>
      <c r="I2270" s="6">
        <f ca="1">IF(CompanyProfiles!N$44&gt;=RAND(),0,1)</f>
        <v>1</v>
      </c>
      <c r="J2270" s="12">
        <f ca="1">1-(SUM(COUNTIF(A2270:I2270,"= 1"))/CompanyProfiles!$F$47)</f>
        <v>0.11111111111111116</v>
      </c>
      <c r="K2270" s="6">
        <f ca="1">IF(J2270=0,0,IF(G2270=1,CompanyProfiles!$T$43+(RANDBETWEEN(CompanyProfiles!$R$43,CompanyProfiles!$S$43))/100,CompanyProfiles!$T$42+(RANDBETWEEN(CompanyProfiles!$R$42,CompanyProfiles!$S$42))/100))</f>
        <v>15483.966666666667</v>
      </c>
    </row>
    <row r="2271" spans="1:11" x14ac:dyDescent="0.2">
      <c r="A2271" s="6">
        <f ca="1">IF(CompanyProfiles!F$44&gt;=RAND(),0,1)</f>
        <v>1</v>
      </c>
      <c r="B2271" s="6">
        <f ca="1">IF(CompanyProfiles!G$44&gt;=RAND(),0,1)</f>
        <v>1</v>
      </c>
      <c r="C2271" s="6">
        <f ca="1">IF(CompanyProfiles!H$44&gt;=RAND(),0,1)</f>
        <v>1</v>
      </c>
      <c r="D2271" s="6">
        <f ca="1">IF(CompanyProfiles!I$44&gt;=RAND(),0,1)</f>
        <v>1</v>
      </c>
      <c r="E2271" s="6">
        <f ca="1">IF(CompanyProfiles!J$44&gt;=RAND(),0,1)</f>
        <v>1</v>
      </c>
      <c r="F2271" s="6">
        <f ca="1">IF(CompanyProfiles!K$44&gt;=RAND(),0,1)</f>
        <v>1</v>
      </c>
      <c r="G2271" s="6">
        <f ca="1">IF(CompanyProfiles!L$44&gt;=RAND(),0,1)</f>
        <v>1</v>
      </c>
      <c r="H2271" s="6">
        <f ca="1">IF(CompanyProfiles!M$44&gt;=RAND(),0,1)</f>
        <v>0</v>
      </c>
      <c r="I2271" s="6">
        <f ca="1">IF(CompanyProfiles!N$44&gt;=RAND(),0,1)</f>
        <v>1</v>
      </c>
      <c r="J2271" s="12">
        <f ca="1">1-(SUM(COUNTIF(A2271:I2271,"= 1"))/CompanyProfiles!$F$47)</f>
        <v>0.11111111111111116</v>
      </c>
      <c r="K2271" s="6">
        <f ca="1">IF(J2271=0,0,IF(G2271=1,CompanyProfiles!$T$43+(RANDBETWEEN(CompanyProfiles!$R$43,CompanyProfiles!$S$43))/100,CompanyProfiles!$T$42+(RANDBETWEEN(CompanyProfiles!$R$42,CompanyProfiles!$S$42))/100))</f>
        <v>14463.596666666666</v>
      </c>
    </row>
    <row r="2272" spans="1:11" x14ac:dyDescent="0.2">
      <c r="A2272" s="6">
        <f ca="1">IF(CompanyProfiles!F$44&gt;=RAND(),0,1)</f>
        <v>1</v>
      </c>
      <c r="B2272" s="6">
        <f ca="1">IF(CompanyProfiles!G$44&gt;=RAND(),0,1)</f>
        <v>0</v>
      </c>
      <c r="C2272" s="6">
        <f ca="1">IF(CompanyProfiles!H$44&gt;=RAND(),0,1)</f>
        <v>1</v>
      </c>
      <c r="D2272" s="6">
        <f ca="1">IF(CompanyProfiles!I$44&gt;=RAND(),0,1)</f>
        <v>1</v>
      </c>
      <c r="E2272" s="6">
        <f ca="1">IF(CompanyProfiles!J$44&gt;=RAND(),0,1)</f>
        <v>1</v>
      </c>
      <c r="F2272" s="6">
        <f ca="1">IF(CompanyProfiles!K$44&gt;=RAND(),0,1)</f>
        <v>1</v>
      </c>
      <c r="G2272" s="6">
        <f ca="1">IF(CompanyProfiles!L$44&gt;=RAND(),0,1)</f>
        <v>1</v>
      </c>
      <c r="H2272" s="6">
        <f ca="1">IF(CompanyProfiles!M$44&gt;=RAND(),0,1)</f>
        <v>1</v>
      </c>
      <c r="I2272" s="6">
        <f ca="1">IF(CompanyProfiles!N$44&gt;=RAND(),0,1)</f>
        <v>1</v>
      </c>
      <c r="J2272" s="12">
        <f ca="1">1-(SUM(COUNTIF(A2272:I2272,"= 1"))/CompanyProfiles!$F$47)</f>
        <v>0.11111111111111116</v>
      </c>
      <c r="K2272" s="6">
        <f ca="1">IF(J2272=0,0,IF(G2272=1,CompanyProfiles!$T$43+(RANDBETWEEN(CompanyProfiles!$R$43,CompanyProfiles!$S$43))/100,CompanyProfiles!$T$42+(RANDBETWEEN(CompanyProfiles!$R$42,CompanyProfiles!$S$42))/100))</f>
        <v>11986.146666666667</v>
      </c>
    </row>
    <row r="2273" spans="1:11" x14ac:dyDescent="0.2">
      <c r="A2273" s="6">
        <f ca="1">IF(CompanyProfiles!F$44&gt;=RAND(),0,1)</f>
        <v>1</v>
      </c>
      <c r="B2273" s="6">
        <f ca="1">IF(CompanyProfiles!G$44&gt;=RAND(),0,1)</f>
        <v>1</v>
      </c>
      <c r="C2273" s="6">
        <f ca="1">IF(CompanyProfiles!H$44&gt;=RAND(),0,1)</f>
        <v>1</v>
      </c>
      <c r="D2273" s="6">
        <f ca="1">IF(CompanyProfiles!I$44&gt;=RAND(),0,1)</f>
        <v>1</v>
      </c>
      <c r="E2273" s="6">
        <f ca="1">IF(CompanyProfiles!J$44&gt;=RAND(),0,1)</f>
        <v>1</v>
      </c>
      <c r="F2273" s="6">
        <f ca="1">IF(CompanyProfiles!K$44&gt;=RAND(),0,1)</f>
        <v>1</v>
      </c>
      <c r="G2273" s="6">
        <f ca="1">IF(CompanyProfiles!L$44&gt;=RAND(),0,1)</f>
        <v>1</v>
      </c>
      <c r="H2273" s="6">
        <f ca="1">IF(CompanyProfiles!M$44&gt;=RAND(),0,1)</f>
        <v>1</v>
      </c>
      <c r="I2273" s="6">
        <f ca="1">IF(CompanyProfiles!N$44&gt;=RAND(),0,1)</f>
        <v>1</v>
      </c>
      <c r="J2273" s="12">
        <f ca="1">1-(SUM(COUNTIF(A2273:I2273,"= 1"))/CompanyProfiles!$F$47)</f>
        <v>0</v>
      </c>
      <c r="K2273" s="6">
        <f ca="1">IF(J2273=0,0,IF(G2273=1,CompanyProfiles!$T$43+(RANDBETWEEN(CompanyProfiles!$R$43,CompanyProfiles!$S$43))/100,CompanyProfiles!$T$42+(RANDBETWEEN(CompanyProfiles!$R$42,CompanyProfiles!$S$42))/100))</f>
        <v>0</v>
      </c>
    </row>
    <row r="2274" spans="1:11" x14ac:dyDescent="0.2">
      <c r="A2274" s="6">
        <f ca="1">IF(CompanyProfiles!F$44&gt;=RAND(),0,1)</f>
        <v>0</v>
      </c>
      <c r="B2274" s="6">
        <f ca="1">IF(CompanyProfiles!G$44&gt;=RAND(),0,1)</f>
        <v>0</v>
      </c>
      <c r="C2274" s="6">
        <f ca="1">IF(CompanyProfiles!H$44&gt;=RAND(),0,1)</f>
        <v>1</v>
      </c>
      <c r="D2274" s="6">
        <f ca="1">IF(CompanyProfiles!I$44&gt;=RAND(),0,1)</f>
        <v>0</v>
      </c>
      <c r="E2274" s="6">
        <f ca="1">IF(CompanyProfiles!J$44&gt;=RAND(),0,1)</f>
        <v>1</v>
      </c>
      <c r="F2274" s="6">
        <f ca="1">IF(CompanyProfiles!K$44&gt;=RAND(),0,1)</f>
        <v>1</v>
      </c>
      <c r="G2274" s="6">
        <f ca="1">IF(CompanyProfiles!L$44&gt;=RAND(),0,1)</f>
        <v>1</v>
      </c>
      <c r="H2274" s="6">
        <f ca="1">IF(CompanyProfiles!M$44&gt;=RAND(),0,1)</f>
        <v>1</v>
      </c>
      <c r="I2274" s="6">
        <f ca="1">IF(CompanyProfiles!N$44&gt;=RAND(),0,1)</f>
        <v>1</v>
      </c>
      <c r="J2274" s="12">
        <f ca="1">1-(SUM(COUNTIF(A2274:I2274,"= 1"))/CompanyProfiles!$F$47)</f>
        <v>0.33333333333333337</v>
      </c>
      <c r="K2274" s="6">
        <f ca="1">IF(J2274=0,0,IF(G2274=1,CompanyProfiles!$T$43+(RANDBETWEEN(CompanyProfiles!$R$43,CompanyProfiles!$S$43))/100,CompanyProfiles!$T$42+(RANDBETWEEN(CompanyProfiles!$R$42,CompanyProfiles!$S$42))/100))</f>
        <v>15706.236666666668</v>
      </c>
    </row>
    <row r="2275" spans="1:11" x14ac:dyDescent="0.2">
      <c r="A2275" s="6">
        <f ca="1">IF(CompanyProfiles!F$44&gt;=RAND(),0,1)</f>
        <v>1</v>
      </c>
      <c r="B2275" s="6">
        <f ca="1">IF(CompanyProfiles!G$44&gt;=RAND(),0,1)</f>
        <v>0</v>
      </c>
      <c r="C2275" s="6">
        <f ca="1">IF(CompanyProfiles!H$44&gt;=RAND(),0,1)</f>
        <v>1</v>
      </c>
      <c r="D2275" s="6">
        <f ca="1">IF(CompanyProfiles!I$44&gt;=RAND(),0,1)</f>
        <v>1</v>
      </c>
      <c r="E2275" s="6">
        <f ca="1">IF(CompanyProfiles!J$44&gt;=RAND(),0,1)</f>
        <v>0</v>
      </c>
      <c r="F2275" s="6">
        <f ca="1">IF(CompanyProfiles!K$44&gt;=RAND(),0,1)</f>
        <v>1</v>
      </c>
      <c r="G2275" s="6">
        <f ca="1">IF(CompanyProfiles!L$44&gt;=RAND(),0,1)</f>
        <v>1</v>
      </c>
      <c r="H2275" s="6">
        <f ca="1">IF(CompanyProfiles!M$44&gt;=RAND(),0,1)</f>
        <v>1</v>
      </c>
      <c r="I2275" s="6">
        <f ca="1">IF(CompanyProfiles!N$44&gt;=RAND(),0,1)</f>
        <v>0</v>
      </c>
      <c r="J2275" s="12">
        <f ca="1">1-(SUM(COUNTIF(A2275:I2275,"= 1"))/CompanyProfiles!$F$47)</f>
        <v>0.33333333333333337</v>
      </c>
      <c r="K2275" s="6">
        <f ca="1">IF(J2275=0,0,IF(G2275=1,CompanyProfiles!$T$43+(RANDBETWEEN(CompanyProfiles!$R$43,CompanyProfiles!$S$43))/100,CompanyProfiles!$T$42+(RANDBETWEEN(CompanyProfiles!$R$42,CompanyProfiles!$S$42))/100))</f>
        <v>11540.666666666668</v>
      </c>
    </row>
    <row r="2276" spans="1:11" x14ac:dyDescent="0.2">
      <c r="A2276" s="6">
        <f ca="1">IF(CompanyProfiles!F$44&gt;=RAND(),0,1)</f>
        <v>1</v>
      </c>
      <c r="B2276" s="6">
        <f ca="1">IF(CompanyProfiles!G$44&gt;=RAND(),0,1)</f>
        <v>1</v>
      </c>
      <c r="C2276" s="6">
        <f ca="1">IF(CompanyProfiles!H$44&gt;=RAND(),0,1)</f>
        <v>1</v>
      </c>
      <c r="D2276" s="6">
        <f ca="1">IF(CompanyProfiles!I$44&gt;=RAND(),0,1)</f>
        <v>1</v>
      </c>
      <c r="E2276" s="6">
        <f ca="1">IF(CompanyProfiles!J$44&gt;=RAND(),0,1)</f>
        <v>1</v>
      </c>
      <c r="F2276" s="6">
        <f ca="1">IF(CompanyProfiles!K$44&gt;=RAND(),0,1)</f>
        <v>0</v>
      </c>
      <c r="G2276" s="6">
        <f ca="1">IF(CompanyProfiles!L$44&gt;=RAND(),0,1)</f>
        <v>1</v>
      </c>
      <c r="H2276" s="6">
        <f ca="1">IF(CompanyProfiles!M$44&gt;=RAND(),0,1)</f>
        <v>0</v>
      </c>
      <c r="I2276" s="6">
        <f ca="1">IF(CompanyProfiles!N$44&gt;=RAND(),0,1)</f>
        <v>1</v>
      </c>
      <c r="J2276" s="12">
        <f ca="1">1-(SUM(COUNTIF(A2276:I2276,"= 1"))/CompanyProfiles!$F$47)</f>
        <v>0.22222222222222221</v>
      </c>
      <c r="K2276" s="6">
        <f ca="1">IF(J2276=0,0,IF(G2276=1,CompanyProfiles!$T$43+(RANDBETWEEN(CompanyProfiles!$R$43,CompanyProfiles!$S$43))/100,CompanyProfiles!$T$42+(RANDBETWEEN(CompanyProfiles!$R$42,CompanyProfiles!$S$42))/100))</f>
        <v>7254.7566666666671</v>
      </c>
    </row>
    <row r="2277" spans="1:11" x14ac:dyDescent="0.2">
      <c r="A2277" s="6">
        <f ca="1">IF(CompanyProfiles!F$44&gt;=RAND(),0,1)</f>
        <v>1</v>
      </c>
      <c r="B2277" s="6">
        <f ca="1">IF(CompanyProfiles!G$44&gt;=RAND(),0,1)</f>
        <v>1</v>
      </c>
      <c r="C2277" s="6">
        <f ca="1">IF(CompanyProfiles!H$44&gt;=RAND(),0,1)</f>
        <v>1</v>
      </c>
      <c r="D2277" s="6">
        <f ca="1">IF(CompanyProfiles!I$44&gt;=RAND(),0,1)</f>
        <v>1</v>
      </c>
      <c r="E2277" s="6">
        <f ca="1">IF(CompanyProfiles!J$44&gt;=RAND(),0,1)</f>
        <v>1</v>
      </c>
      <c r="F2277" s="6">
        <f ca="1">IF(CompanyProfiles!K$44&gt;=RAND(),0,1)</f>
        <v>0</v>
      </c>
      <c r="G2277" s="6">
        <f ca="1">IF(CompanyProfiles!L$44&gt;=RAND(),0,1)</f>
        <v>1</v>
      </c>
      <c r="H2277" s="6">
        <f ca="1">IF(CompanyProfiles!M$44&gt;=RAND(),0,1)</f>
        <v>1</v>
      </c>
      <c r="I2277" s="6">
        <f ca="1">IF(CompanyProfiles!N$44&gt;=RAND(),0,1)</f>
        <v>1</v>
      </c>
      <c r="J2277" s="12">
        <f ca="1">1-(SUM(COUNTIF(A2277:I2277,"= 1"))/CompanyProfiles!$F$47)</f>
        <v>0.11111111111111116</v>
      </c>
      <c r="K2277" s="6">
        <f ca="1">IF(J2277=0,0,IF(G2277=1,CompanyProfiles!$T$43+(RANDBETWEEN(CompanyProfiles!$R$43,CompanyProfiles!$S$43))/100,CompanyProfiles!$T$42+(RANDBETWEEN(CompanyProfiles!$R$42,CompanyProfiles!$S$42))/100))</f>
        <v>10405.266666666666</v>
      </c>
    </row>
    <row r="2278" spans="1:11" x14ac:dyDescent="0.2">
      <c r="A2278" s="6">
        <f ca="1">IF(CompanyProfiles!F$44&gt;=RAND(),0,1)</f>
        <v>1</v>
      </c>
      <c r="B2278" s="6">
        <f ca="1">IF(CompanyProfiles!G$44&gt;=RAND(),0,1)</f>
        <v>0</v>
      </c>
      <c r="C2278" s="6">
        <f ca="1">IF(CompanyProfiles!H$44&gt;=RAND(),0,1)</f>
        <v>1</v>
      </c>
      <c r="D2278" s="6">
        <f ca="1">IF(CompanyProfiles!I$44&gt;=RAND(),0,1)</f>
        <v>1</v>
      </c>
      <c r="E2278" s="6">
        <f ca="1">IF(CompanyProfiles!J$44&gt;=RAND(),0,1)</f>
        <v>1</v>
      </c>
      <c r="F2278" s="6">
        <f ca="1">IF(CompanyProfiles!K$44&gt;=RAND(),0,1)</f>
        <v>0</v>
      </c>
      <c r="G2278" s="6">
        <f ca="1">IF(CompanyProfiles!L$44&gt;=RAND(),0,1)</f>
        <v>1</v>
      </c>
      <c r="H2278" s="6">
        <f ca="1">IF(CompanyProfiles!M$44&gt;=RAND(),0,1)</f>
        <v>1</v>
      </c>
      <c r="I2278" s="6">
        <f ca="1">IF(CompanyProfiles!N$44&gt;=RAND(),0,1)</f>
        <v>0</v>
      </c>
      <c r="J2278" s="12">
        <f ca="1">1-(SUM(COUNTIF(A2278:I2278,"= 1"))/CompanyProfiles!$F$47)</f>
        <v>0.33333333333333337</v>
      </c>
      <c r="K2278" s="6">
        <f ca="1">IF(J2278=0,0,IF(G2278=1,CompanyProfiles!$T$43+(RANDBETWEEN(CompanyProfiles!$R$43,CompanyProfiles!$S$43))/100,CompanyProfiles!$T$42+(RANDBETWEEN(CompanyProfiles!$R$42,CompanyProfiles!$S$42))/100))</f>
        <v>11634.646666666667</v>
      </c>
    </row>
    <row r="2279" spans="1:11" x14ac:dyDescent="0.2">
      <c r="A2279" s="6">
        <f ca="1">IF(CompanyProfiles!F$44&gt;=RAND(),0,1)</f>
        <v>1</v>
      </c>
      <c r="B2279" s="6">
        <f ca="1">IF(CompanyProfiles!G$44&gt;=RAND(),0,1)</f>
        <v>1</v>
      </c>
      <c r="C2279" s="6">
        <f ca="1">IF(CompanyProfiles!H$44&gt;=RAND(),0,1)</f>
        <v>1</v>
      </c>
      <c r="D2279" s="6">
        <f ca="1">IF(CompanyProfiles!I$44&gt;=RAND(),0,1)</f>
        <v>1</v>
      </c>
      <c r="E2279" s="6">
        <f ca="1">IF(CompanyProfiles!J$44&gt;=RAND(),0,1)</f>
        <v>1</v>
      </c>
      <c r="F2279" s="6">
        <f ca="1">IF(CompanyProfiles!K$44&gt;=RAND(),0,1)</f>
        <v>1</v>
      </c>
      <c r="G2279" s="6">
        <f ca="1">IF(CompanyProfiles!L$44&gt;=RAND(),0,1)</f>
        <v>1</v>
      </c>
      <c r="H2279" s="6">
        <f ca="1">IF(CompanyProfiles!M$44&gt;=RAND(),0,1)</f>
        <v>1</v>
      </c>
      <c r="I2279" s="6">
        <f ca="1">IF(CompanyProfiles!N$44&gt;=RAND(),0,1)</f>
        <v>1</v>
      </c>
      <c r="J2279" s="12">
        <f ca="1">1-(SUM(COUNTIF(A2279:I2279,"= 1"))/CompanyProfiles!$F$47)</f>
        <v>0</v>
      </c>
      <c r="K2279" s="6">
        <f ca="1">IF(J2279=0,0,IF(G2279=1,CompanyProfiles!$T$43+(RANDBETWEEN(CompanyProfiles!$R$43,CompanyProfiles!$S$43))/100,CompanyProfiles!$T$42+(RANDBETWEEN(CompanyProfiles!$R$42,CompanyProfiles!$S$42))/100))</f>
        <v>0</v>
      </c>
    </row>
    <row r="2280" spans="1:11" x14ac:dyDescent="0.2">
      <c r="A2280" s="6">
        <f ca="1">IF(CompanyProfiles!F$44&gt;=RAND(),0,1)</f>
        <v>1</v>
      </c>
      <c r="B2280" s="6">
        <f ca="1">IF(CompanyProfiles!G$44&gt;=RAND(),0,1)</f>
        <v>1</v>
      </c>
      <c r="C2280" s="6">
        <f ca="1">IF(CompanyProfiles!H$44&gt;=RAND(),0,1)</f>
        <v>1</v>
      </c>
      <c r="D2280" s="6">
        <f ca="1">IF(CompanyProfiles!I$44&gt;=RAND(),0,1)</f>
        <v>1</v>
      </c>
      <c r="E2280" s="6">
        <f ca="1">IF(CompanyProfiles!J$44&gt;=RAND(),0,1)</f>
        <v>1</v>
      </c>
      <c r="F2280" s="6">
        <f ca="1">IF(CompanyProfiles!K$44&gt;=RAND(),0,1)</f>
        <v>0</v>
      </c>
      <c r="G2280" s="6">
        <f ca="1">IF(CompanyProfiles!L$44&gt;=RAND(),0,1)</f>
        <v>1</v>
      </c>
      <c r="H2280" s="6">
        <f ca="1">IF(CompanyProfiles!M$44&gt;=RAND(),0,1)</f>
        <v>1</v>
      </c>
      <c r="I2280" s="6">
        <f ca="1">IF(CompanyProfiles!N$44&gt;=RAND(),0,1)</f>
        <v>1</v>
      </c>
      <c r="J2280" s="12">
        <f ca="1">1-(SUM(COUNTIF(A2280:I2280,"= 1"))/CompanyProfiles!$F$47)</f>
        <v>0.11111111111111116</v>
      </c>
      <c r="K2280" s="6">
        <f ca="1">IF(J2280=0,0,IF(G2280=1,CompanyProfiles!$T$43+(RANDBETWEEN(CompanyProfiles!$R$43,CompanyProfiles!$S$43))/100,CompanyProfiles!$T$42+(RANDBETWEEN(CompanyProfiles!$R$42,CompanyProfiles!$S$42))/100))</f>
        <v>13484.676666666666</v>
      </c>
    </row>
    <row r="2281" spans="1:11" x14ac:dyDescent="0.2">
      <c r="A2281" s="6">
        <f ca="1">IF(CompanyProfiles!F$44&gt;=RAND(),0,1)</f>
        <v>1</v>
      </c>
      <c r="B2281" s="6">
        <f ca="1">IF(CompanyProfiles!G$44&gt;=RAND(),0,1)</f>
        <v>0</v>
      </c>
      <c r="C2281" s="6">
        <f ca="1">IF(CompanyProfiles!H$44&gt;=RAND(),0,1)</f>
        <v>1</v>
      </c>
      <c r="D2281" s="6">
        <f ca="1">IF(CompanyProfiles!I$44&gt;=RAND(),0,1)</f>
        <v>0</v>
      </c>
      <c r="E2281" s="6">
        <f ca="1">IF(CompanyProfiles!J$44&gt;=RAND(),0,1)</f>
        <v>1</v>
      </c>
      <c r="F2281" s="6">
        <f ca="1">IF(CompanyProfiles!K$44&gt;=RAND(),0,1)</f>
        <v>1</v>
      </c>
      <c r="G2281" s="6">
        <f ca="1">IF(CompanyProfiles!L$44&gt;=RAND(),0,1)</f>
        <v>1</v>
      </c>
      <c r="H2281" s="6">
        <f ca="1">IF(CompanyProfiles!M$44&gt;=RAND(),0,1)</f>
        <v>1</v>
      </c>
      <c r="I2281" s="6">
        <f ca="1">IF(CompanyProfiles!N$44&gt;=RAND(),0,1)</f>
        <v>1</v>
      </c>
      <c r="J2281" s="12">
        <f ca="1">1-(SUM(COUNTIF(A2281:I2281,"= 1"))/CompanyProfiles!$F$47)</f>
        <v>0.22222222222222221</v>
      </c>
      <c r="K2281" s="6">
        <f ca="1">IF(J2281=0,0,IF(G2281=1,CompanyProfiles!$T$43+(RANDBETWEEN(CompanyProfiles!$R$43,CompanyProfiles!$S$43))/100,CompanyProfiles!$T$42+(RANDBETWEEN(CompanyProfiles!$R$42,CompanyProfiles!$S$42))/100))</f>
        <v>7907.4466666666667</v>
      </c>
    </row>
    <row r="2282" spans="1:11" x14ac:dyDescent="0.2">
      <c r="A2282" s="6">
        <f ca="1">IF(CompanyProfiles!F$44&gt;=RAND(),0,1)</f>
        <v>1</v>
      </c>
      <c r="B2282" s="6">
        <f ca="1">IF(CompanyProfiles!G$44&gt;=RAND(),0,1)</f>
        <v>0</v>
      </c>
      <c r="C2282" s="6">
        <f ca="1">IF(CompanyProfiles!H$44&gt;=RAND(),0,1)</f>
        <v>1</v>
      </c>
      <c r="D2282" s="6">
        <f ca="1">IF(CompanyProfiles!I$44&gt;=RAND(),0,1)</f>
        <v>1</v>
      </c>
      <c r="E2282" s="6">
        <f ca="1">IF(CompanyProfiles!J$44&gt;=RAND(),0,1)</f>
        <v>1</v>
      </c>
      <c r="F2282" s="6">
        <f ca="1">IF(CompanyProfiles!K$44&gt;=RAND(),0,1)</f>
        <v>0</v>
      </c>
      <c r="G2282" s="6">
        <f ca="1">IF(CompanyProfiles!L$44&gt;=RAND(),0,1)</f>
        <v>1</v>
      </c>
      <c r="H2282" s="6">
        <f ca="1">IF(CompanyProfiles!M$44&gt;=RAND(),0,1)</f>
        <v>1</v>
      </c>
      <c r="I2282" s="6">
        <f ca="1">IF(CompanyProfiles!N$44&gt;=RAND(),0,1)</f>
        <v>1</v>
      </c>
      <c r="J2282" s="12">
        <f ca="1">1-(SUM(COUNTIF(A2282:I2282,"= 1"))/CompanyProfiles!$F$47)</f>
        <v>0.22222222222222221</v>
      </c>
      <c r="K2282" s="6">
        <f ca="1">IF(J2282=0,0,IF(G2282=1,CompanyProfiles!$T$43+(RANDBETWEEN(CompanyProfiles!$R$43,CompanyProfiles!$S$43))/100,CompanyProfiles!$T$42+(RANDBETWEEN(CompanyProfiles!$R$42,CompanyProfiles!$S$42))/100))</f>
        <v>15480.426666666666</v>
      </c>
    </row>
    <row r="2283" spans="1:11" x14ac:dyDescent="0.2">
      <c r="A2283" s="6">
        <f ca="1">IF(CompanyProfiles!F$44&gt;=RAND(),0,1)</f>
        <v>1</v>
      </c>
      <c r="B2283" s="6">
        <f ca="1">IF(CompanyProfiles!G$44&gt;=RAND(),0,1)</f>
        <v>0</v>
      </c>
      <c r="C2283" s="6">
        <f ca="1">IF(CompanyProfiles!H$44&gt;=RAND(),0,1)</f>
        <v>1</v>
      </c>
      <c r="D2283" s="6">
        <f ca="1">IF(CompanyProfiles!I$44&gt;=RAND(),0,1)</f>
        <v>1</v>
      </c>
      <c r="E2283" s="6">
        <f ca="1">IF(CompanyProfiles!J$44&gt;=RAND(),0,1)</f>
        <v>0</v>
      </c>
      <c r="F2283" s="6">
        <f ca="1">IF(CompanyProfiles!K$44&gt;=RAND(),0,1)</f>
        <v>1</v>
      </c>
      <c r="G2283" s="6">
        <f ca="1">IF(CompanyProfiles!L$44&gt;=RAND(),0,1)</f>
        <v>1</v>
      </c>
      <c r="H2283" s="6">
        <f ca="1">IF(CompanyProfiles!M$44&gt;=RAND(),0,1)</f>
        <v>1</v>
      </c>
      <c r="I2283" s="6">
        <f ca="1">IF(CompanyProfiles!N$44&gt;=RAND(),0,1)</f>
        <v>1</v>
      </c>
      <c r="J2283" s="12">
        <f ca="1">1-(SUM(COUNTIF(A2283:I2283,"= 1"))/CompanyProfiles!$F$47)</f>
        <v>0.22222222222222221</v>
      </c>
      <c r="K2283" s="6">
        <f ca="1">IF(J2283=0,0,IF(G2283=1,CompanyProfiles!$T$43+(RANDBETWEEN(CompanyProfiles!$R$43,CompanyProfiles!$S$43))/100,CompanyProfiles!$T$42+(RANDBETWEEN(CompanyProfiles!$R$42,CompanyProfiles!$S$42))/100))</f>
        <v>7185.2066666666669</v>
      </c>
    </row>
    <row r="2284" spans="1:11" x14ac:dyDescent="0.2">
      <c r="A2284" s="6">
        <f ca="1">IF(CompanyProfiles!F$44&gt;=RAND(),0,1)</f>
        <v>1</v>
      </c>
      <c r="B2284" s="6">
        <f ca="1">IF(CompanyProfiles!G$44&gt;=RAND(),0,1)</f>
        <v>0</v>
      </c>
      <c r="C2284" s="6">
        <f ca="1">IF(CompanyProfiles!H$44&gt;=RAND(),0,1)</f>
        <v>1</v>
      </c>
      <c r="D2284" s="6">
        <f ca="1">IF(CompanyProfiles!I$44&gt;=RAND(),0,1)</f>
        <v>1</v>
      </c>
      <c r="E2284" s="6">
        <f ca="1">IF(CompanyProfiles!J$44&gt;=RAND(),0,1)</f>
        <v>1</v>
      </c>
      <c r="F2284" s="6">
        <f ca="1">IF(CompanyProfiles!K$44&gt;=RAND(),0,1)</f>
        <v>1</v>
      </c>
      <c r="G2284" s="6">
        <f ca="1">IF(CompanyProfiles!L$44&gt;=RAND(),0,1)</f>
        <v>1</v>
      </c>
      <c r="H2284" s="6">
        <f ca="1">IF(CompanyProfiles!M$44&gt;=RAND(),0,1)</f>
        <v>1</v>
      </c>
      <c r="I2284" s="6">
        <f ca="1">IF(CompanyProfiles!N$44&gt;=RAND(),0,1)</f>
        <v>1</v>
      </c>
      <c r="J2284" s="12">
        <f ca="1">1-(SUM(COUNTIF(A2284:I2284,"= 1"))/CompanyProfiles!$F$47)</f>
        <v>0.11111111111111116</v>
      </c>
      <c r="K2284" s="6">
        <f ca="1">IF(J2284=0,0,IF(G2284=1,CompanyProfiles!$T$43+(RANDBETWEEN(CompanyProfiles!$R$43,CompanyProfiles!$S$43))/100,CompanyProfiles!$T$42+(RANDBETWEEN(CompanyProfiles!$R$42,CompanyProfiles!$S$42))/100))</f>
        <v>10279.756666666666</v>
      </c>
    </row>
    <row r="2285" spans="1:11" x14ac:dyDescent="0.2">
      <c r="A2285" s="6">
        <f ca="1">IF(CompanyProfiles!F$44&gt;=RAND(),0,1)</f>
        <v>1</v>
      </c>
      <c r="B2285" s="6">
        <f ca="1">IF(CompanyProfiles!G$44&gt;=RAND(),0,1)</f>
        <v>1</v>
      </c>
      <c r="C2285" s="6">
        <f ca="1">IF(CompanyProfiles!H$44&gt;=RAND(),0,1)</f>
        <v>0</v>
      </c>
      <c r="D2285" s="6">
        <f ca="1">IF(CompanyProfiles!I$44&gt;=RAND(),0,1)</f>
        <v>0</v>
      </c>
      <c r="E2285" s="6">
        <f ca="1">IF(CompanyProfiles!J$44&gt;=RAND(),0,1)</f>
        <v>1</v>
      </c>
      <c r="F2285" s="6">
        <f ca="1">IF(CompanyProfiles!K$44&gt;=RAND(),0,1)</f>
        <v>0</v>
      </c>
      <c r="G2285" s="6">
        <f ca="1">IF(CompanyProfiles!L$44&gt;=RAND(),0,1)</f>
        <v>1</v>
      </c>
      <c r="H2285" s="6">
        <f ca="1">IF(CompanyProfiles!M$44&gt;=RAND(),0,1)</f>
        <v>1</v>
      </c>
      <c r="I2285" s="6">
        <f ca="1">IF(CompanyProfiles!N$44&gt;=RAND(),0,1)</f>
        <v>1</v>
      </c>
      <c r="J2285" s="12">
        <f ca="1">1-(SUM(COUNTIF(A2285:I2285,"= 1"))/CompanyProfiles!$F$47)</f>
        <v>0.33333333333333337</v>
      </c>
      <c r="K2285" s="6">
        <f ca="1">IF(J2285=0,0,IF(G2285=1,CompanyProfiles!$T$43+(RANDBETWEEN(CompanyProfiles!$R$43,CompanyProfiles!$S$43))/100,CompanyProfiles!$T$42+(RANDBETWEEN(CompanyProfiles!$R$42,CompanyProfiles!$S$42))/100))</f>
        <v>6969.2766666666666</v>
      </c>
    </row>
    <row r="2286" spans="1:11" x14ac:dyDescent="0.2">
      <c r="A2286" s="6">
        <f ca="1">IF(CompanyProfiles!F$44&gt;=RAND(),0,1)</f>
        <v>1</v>
      </c>
      <c r="B2286" s="6">
        <f ca="1">IF(CompanyProfiles!G$44&gt;=RAND(),0,1)</f>
        <v>1</v>
      </c>
      <c r="C2286" s="6">
        <f ca="1">IF(CompanyProfiles!H$44&gt;=RAND(),0,1)</f>
        <v>1</v>
      </c>
      <c r="D2286" s="6">
        <f ca="1">IF(CompanyProfiles!I$44&gt;=RAND(),0,1)</f>
        <v>0</v>
      </c>
      <c r="E2286" s="6">
        <f ca="1">IF(CompanyProfiles!J$44&gt;=RAND(),0,1)</f>
        <v>1</v>
      </c>
      <c r="F2286" s="6">
        <f ca="1">IF(CompanyProfiles!K$44&gt;=RAND(),0,1)</f>
        <v>1</v>
      </c>
      <c r="G2286" s="6">
        <f ca="1">IF(CompanyProfiles!L$44&gt;=RAND(),0,1)</f>
        <v>1</v>
      </c>
      <c r="H2286" s="6">
        <f ca="1">IF(CompanyProfiles!M$44&gt;=RAND(),0,1)</f>
        <v>1</v>
      </c>
      <c r="I2286" s="6">
        <f ca="1">IF(CompanyProfiles!N$44&gt;=RAND(),0,1)</f>
        <v>1</v>
      </c>
      <c r="J2286" s="12">
        <f ca="1">1-(SUM(COUNTIF(A2286:I2286,"= 1"))/CompanyProfiles!$F$47)</f>
        <v>0.11111111111111116</v>
      </c>
      <c r="K2286" s="6">
        <f ca="1">IF(J2286=0,0,IF(G2286=1,CompanyProfiles!$T$43+(RANDBETWEEN(CompanyProfiles!$R$43,CompanyProfiles!$S$43))/100,CompanyProfiles!$T$42+(RANDBETWEEN(CompanyProfiles!$R$42,CompanyProfiles!$S$42))/100))</f>
        <v>10014.546666666667</v>
      </c>
    </row>
    <row r="2287" spans="1:11" x14ac:dyDescent="0.2">
      <c r="A2287" s="6">
        <f ca="1">IF(CompanyProfiles!F$44&gt;=RAND(),0,1)</f>
        <v>1</v>
      </c>
      <c r="B2287" s="6">
        <f ca="1">IF(CompanyProfiles!G$44&gt;=RAND(),0,1)</f>
        <v>1</v>
      </c>
      <c r="C2287" s="6">
        <f ca="1">IF(CompanyProfiles!H$44&gt;=RAND(),0,1)</f>
        <v>1</v>
      </c>
      <c r="D2287" s="6">
        <f ca="1">IF(CompanyProfiles!I$44&gt;=RAND(),0,1)</f>
        <v>0</v>
      </c>
      <c r="E2287" s="6">
        <f ca="1">IF(CompanyProfiles!J$44&gt;=RAND(),0,1)</f>
        <v>1</v>
      </c>
      <c r="F2287" s="6">
        <f ca="1">IF(CompanyProfiles!K$44&gt;=RAND(),0,1)</f>
        <v>1</v>
      </c>
      <c r="G2287" s="6">
        <f ca="1">IF(CompanyProfiles!L$44&gt;=RAND(),0,1)</f>
        <v>1</v>
      </c>
      <c r="H2287" s="6">
        <f ca="1">IF(CompanyProfiles!M$44&gt;=RAND(),0,1)</f>
        <v>1</v>
      </c>
      <c r="I2287" s="6">
        <f ca="1">IF(CompanyProfiles!N$44&gt;=RAND(),0,1)</f>
        <v>1</v>
      </c>
      <c r="J2287" s="12">
        <f ca="1">1-(SUM(COUNTIF(A2287:I2287,"= 1"))/CompanyProfiles!$F$47)</f>
        <v>0.11111111111111116</v>
      </c>
      <c r="K2287" s="6">
        <f ca="1">IF(J2287=0,0,IF(G2287=1,CompanyProfiles!$T$43+(RANDBETWEEN(CompanyProfiles!$R$43,CompanyProfiles!$S$43))/100,CompanyProfiles!$T$42+(RANDBETWEEN(CompanyProfiles!$R$42,CompanyProfiles!$S$42))/100))</f>
        <v>8664.6766666666663</v>
      </c>
    </row>
    <row r="2288" spans="1:11" x14ac:dyDescent="0.2">
      <c r="A2288" s="6">
        <f ca="1">IF(CompanyProfiles!F$44&gt;=RAND(),0,1)</f>
        <v>0</v>
      </c>
      <c r="B2288" s="6">
        <f ca="1">IF(CompanyProfiles!G$44&gt;=RAND(),0,1)</f>
        <v>1</v>
      </c>
      <c r="C2288" s="6">
        <f ca="1">IF(CompanyProfiles!H$44&gt;=RAND(),0,1)</f>
        <v>0</v>
      </c>
      <c r="D2288" s="6">
        <f ca="1">IF(CompanyProfiles!I$44&gt;=RAND(),0,1)</f>
        <v>1</v>
      </c>
      <c r="E2288" s="6">
        <f ca="1">IF(CompanyProfiles!J$44&gt;=RAND(),0,1)</f>
        <v>0</v>
      </c>
      <c r="F2288" s="6">
        <f ca="1">IF(CompanyProfiles!K$44&gt;=RAND(),0,1)</f>
        <v>0</v>
      </c>
      <c r="G2288" s="6">
        <f ca="1">IF(CompanyProfiles!L$44&gt;=RAND(),0,1)</f>
        <v>0</v>
      </c>
      <c r="H2288" s="6">
        <f ca="1">IF(CompanyProfiles!M$44&gt;=RAND(),0,1)</f>
        <v>1</v>
      </c>
      <c r="I2288" s="6">
        <f ca="1">IF(CompanyProfiles!N$44&gt;=RAND(),0,1)</f>
        <v>1</v>
      </c>
      <c r="J2288" s="12">
        <f ca="1">1-(SUM(COUNTIF(A2288:I2288,"= 1"))/CompanyProfiles!$F$47)</f>
        <v>0.55555555555555558</v>
      </c>
      <c r="K2288" s="6">
        <f ca="1">IF(J2288=0,0,IF(G2288=1,CompanyProfiles!$T$43+(RANDBETWEEN(CompanyProfiles!$R$43,CompanyProfiles!$S$43))/100,CompanyProfiles!$T$42+(RANDBETWEEN(CompanyProfiles!$R$42,CompanyProfiles!$S$42))/100))</f>
        <v>1355.6066666666668</v>
      </c>
    </row>
    <row r="2289" spans="1:11" x14ac:dyDescent="0.2">
      <c r="A2289" s="6">
        <f ca="1">IF(CompanyProfiles!F$44&gt;=RAND(),0,1)</f>
        <v>1</v>
      </c>
      <c r="B2289" s="6">
        <f ca="1">IF(CompanyProfiles!G$44&gt;=RAND(),0,1)</f>
        <v>0</v>
      </c>
      <c r="C2289" s="6">
        <f ca="1">IF(CompanyProfiles!H$44&gt;=RAND(),0,1)</f>
        <v>0</v>
      </c>
      <c r="D2289" s="6">
        <f ca="1">IF(CompanyProfiles!I$44&gt;=RAND(),0,1)</f>
        <v>1</v>
      </c>
      <c r="E2289" s="6">
        <f ca="1">IF(CompanyProfiles!J$44&gt;=RAND(),0,1)</f>
        <v>1</v>
      </c>
      <c r="F2289" s="6">
        <f ca="1">IF(CompanyProfiles!K$44&gt;=RAND(),0,1)</f>
        <v>1</v>
      </c>
      <c r="G2289" s="6">
        <f ca="1">IF(CompanyProfiles!L$44&gt;=RAND(),0,1)</f>
        <v>1</v>
      </c>
      <c r="H2289" s="6">
        <f ca="1">IF(CompanyProfiles!M$44&gt;=RAND(),0,1)</f>
        <v>1</v>
      </c>
      <c r="I2289" s="6">
        <f ca="1">IF(CompanyProfiles!N$44&gt;=RAND(),0,1)</f>
        <v>1</v>
      </c>
      <c r="J2289" s="12">
        <f ca="1">1-(SUM(COUNTIF(A2289:I2289,"= 1"))/CompanyProfiles!$F$47)</f>
        <v>0.22222222222222221</v>
      </c>
      <c r="K2289" s="6">
        <f ca="1">IF(J2289=0,0,IF(G2289=1,CompanyProfiles!$T$43+(RANDBETWEEN(CompanyProfiles!$R$43,CompanyProfiles!$S$43))/100,CompanyProfiles!$T$42+(RANDBETWEEN(CompanyProfiles!$R$42,CompanyProfiles!$S$42))/100))</f>
        <v>6243.2966666666671</v>
      </c>
    </row>
    <row r="2290" spans="1:11" x14ac:dyDescent="0.2">
      <c r="A2290" s="6">
        <f ca="1">IF(CompanyProfiles!F$44&gt;=RAND(),0,1)</f>
        <v>1</v>
      </c>
      <c r="B2290" s="6">
        <f ca="1">IF(CompanyProfiles!G$44&gt;=RAND(),0,1)</f>
        <v>1</v>
      </c>
      <c r="C2290" s="6">
        <f ca="1">IF(CompanyProfiles!H$44&gt;=RAND(),0,1)</f>
        <v>1</v>
      </c>
      <c r="D2290" s="6">
        <f ca="1">IF(CompanyProfiles!I$44&gt;=RAND(),0,1)</f>
        <v>1</v>
      </c>
      <c r="E2290" s="6">
        <f ca="1">IF(CompanyProfiles!J$44&gt;=RAND(),0,1)</f>
        <v>1</v>
      </c>
      <c r="F2290" s="6">
        <f ca="1">IF(CompanyProfiles!K$44&gt;=RAND(),0,1)</f>
        <v>1</v>
      </c>
      <c r="G2290" s="6">
        <f ca="1">IF(CompanyProfiles!L$44&gt;=RAND(),0,1)</f>
        <v>1</v>
      </c>
      <c r="H2290" s="6">
        <f ca="1">IF(CompanyProfiles!M$44&gt;=RAND(),0,1)</f>
        <v>1</v>
      </c>
      <c r="I2290" s="6">
        <f ca="1">IF(CompanyProfiles!N$44&gt;=RAND(),0,1)</f>
        <v>1</v>
      </c>
      <c r="J2290" s="12">
        <f ca="1">1-(SUM(COUNTIF(A2290:I2290,"= 1"))/CompanyProfiles!$F$47)</f>
        <v>0</v>
      </c>
      <c r="K2290" s="6">
        <f ca="1">IF(J2290=0,0,IF(G2290=1,CompanyProfiles!$T$43+(RANDBETWEEN(CompanyProfiles!$R$43,CompanyProfiles!$S$43))/100,CompanyProfiles!$T$42+(RANDBETWEEN(CompanyProfiles!$R$42,CompanyProfiles!$S$42))/100))</f>
        <v>0</v>
      </c>
    </row>
    <row r="2291" spans="1:11" x14ac:dyDescent="0.2">
      <c r="A2291" s="6">
        <f ca="1">IF(CompanyProfiles!F$44&gt;=RAND(),0,1)</f>
        <v>1</v>
      </c>
      <c r="B2291" s="6">
        <f ca="1">IF(CompanyProfiles!G$44&gt;=RAND(),0,1)</f>
        <v>1</v>
      </c>
      <c r="C2291" s="6">
        <f ca="1">IF(CompanyProfiles!H$44&gt;=RAND(),0,1)</f>
        <v>1</v>
      </c>
      <c r="D2291" s="6">
        <f ca="1">IF(CompanyProfiles!I$44&gt;=RAND(),0,1)</f>
        <v>1</v>
      </c>
      <c r="E2291" s="6">
        <f ca="1">IF(CompanyProfiles!J$44&gt;=RAND(),0,1)</f>
        <v>1</v>
      </c>
      <c r="F2291" s="6">
        <f ca="1">IF(CompanyProfiles!K$44&gt;=RAND(),0,1)</f>
        <v>0</v>
      </c>
      <c r="G2291" s="6">
        <f ca="1">IF(CompanyProfiles!L$44&gt;=RAND(),0,1)</f>
        <v>1</v>
      </c>
      <c r="H2291" s="6">
        <f ca="1">IF(CompanyProfiles!M$44&gt;=RAND(),0,1)</f>
        <v>1</v>
      </c>
      <c r="I2291" s="6">
        <f ca="1">IF(CompanyProfiles!N$44&gt;=RAND(),0,1)</f>
        <v>0</v>
      </c>
      <c r="J2291" s="12">
        <f ca="1">1-(SUM(COUNTIF(A2291:I2291,"= 1"))/CompanyProfiles!$F$47)</f>
        <v>0.22222222222222221</v>
      </c>
      <c r="K2291" s="6">
        <f ca="1">IF(J2291=0,0,IF(G2291=1,CompanyProfiles!$T$43+(RANDBETWEEN(CompanyProfiles!$R$43,CompanyProfiles!$S$43))/100,CompanyProfiles!$T$42+(RANDBETWEEN(CompanyProfiles!$R$42,CompanyProfiles!$S$42))/100))</f>
        <v>14034.016666666666</v>
      </c>
    </row>
    <row r="2292" spans="1:11" x14ac:dyDescent="0.2">
      <c r="A2292" s="6">
        <f ca="1">IF(CompanyProfiles!F$44&gt;=RAND(),0,1)</f>
        <v>1</v>
      </c>
      <c r="B2292" s="6">
        <f ca="1">IF(CompanyProfiles!G$44&gt;=RAND(),0,1)</f>
        <v>0</v>
      </c>
      <c r="C2292" s="6">
        <f ca="1">IF(CompanyProfiles!H$44&gt;=RAND(),0,1)</f>
        <v>0</v>
      </c>
      <c r="D2292" s="6">
        <f ca="1">IF(CompanyProfiles!I$44&gt;=RAND(),0,1)</f>
        <v>1</v>
      </c>
      <c r="E2292" s="6">
        <f ca="1">IF(CompanyProfiles!J$44&gt;=RAND(),0,1)</f>
        <v>1</v>
      </c>
      <c r="F2292" s="6">
        <f ca="1">IF(CompanyProfiles!K$44&gt;=RAND(),0,1)</f>
        <v>1</v>
      </c>
      <c r="G2292" s="6">
        <f ca="1">IF(CompanyProfiles!L$44&gt;=RAND(),0,1)</f>
        <v>0</v>
      </c>
      <c r="H2292" s="6">
        <f ca="1">IF(CompanyProfiles!M$44&gt;=RAND(),0,1)</f>
        <v>0</v>
      </c>
      <c r="I2292" s="6">
        <f ca="1">IF(CompanyProfiles!N$44&gt;=RAND(),0,1)</f>
        <v>1</v>
      </c>
      <c r="J2292" s="12">
        <f ca="1">1-(SUM(COUNTIF(A2292:I2292,"= 1"))/CompanyProfiles!$F$47)</f>
        <v>0.44444444444444442</v>
      </c>
      <c r="K2292" s="6">
        <f ca="1">IF(J2292=0,0,IF(G2292=1,CompanyProfiles!$T$43+(RANDBETWEEN(CompanyProfiles!$R$43,CompanyProfiles!$S$43))/100,CompanyProfiles!$T$42+(RANDBETWEEN(CompanyProfiles!$R$42,CompanyProfiles!$S$42))/100))</f>
        <v>3336.8566666666666</v>
      </c>
    </row>
    <row r="2293" spans="1:11" x14ac:dyDescent="0.2">
      <c r="A2293" s="6">
        <f ca="1">IF(CompanyProfiles!F$44&gt;=RAND(),0,1)</f>
        <v>0</v>
      </c>
      <c r="B2293" s="6">
        <f ca="1">IF(CompanyProfiles!G$44&gt;=RAND(),0,1)</f>
        <v>0</v>
      </c>
      <c r="C2293" s="6">
        <f ca="1">IF(CompanyProfiles!H$44&gt;=RAND(),0,1)</f>
        <v>1</v>
      </c>
      <c r="D2293" s="6">
        <f ca="1">IF(CompanyProfiles!I$44&gt;=RAND(),0,1)</f>
        <v>1</v>
      </c>
      <c r="E2293" s="6">
        <f ca="1">IF(CompanyProfiles!J$44&gt;=RAND(),0,1)</f>
        <v>1</v>
      </c>
      <c r="F2293" s="6">
        <f ca="1">IF(CompanyProfiles!K$44&gt;=RAND(),0,1)</f>
        <v>1</v>
      </c>
      <c r="G2293" s="6">
        <f ca="1">IF(CompanyProfiles!L$44&gt;=RAND(),0,1)</f>
        <v>1</v>
      </c>
      <c r="H2293" s="6">
        <f ca="1">IF(CompanyProfiles!M$44&gt;=RAND(),0,1)</f>
        <v>1</v>
      </c>
      <c r="I2293" s="6">
        <f ca="1">IF(CompanyProfiles!N$44&gt;=RAND(),0,1)</f>
        <v>1</v>
      </c>
      <c r="J2293" s="12">
        <f ca="1">1-(SUM(COUNTIF(A2293:I2293,"= 1"))/CompanyProfiles!$F$47)</f>
        <v>0.22222222222222221</v>
      </c>
      <c r="K2293" s="6">
        <f ca="1">IF(J2293=0,0,IF(G2293=1,CompanyProfiles!$T$43+(RANDBETWEEN(CompanyProfiles!$R$43,CompanyProfiles!$S$43))/100,CompanyProfiles!$T$42+(RANDBETWEEN(CompanyProfiles!$R$42,CompanyProfiles!$S$42))/100))</f>
        <v>7098.836666666667</v>
      </c>
    </row>
    <row r="2294" spans="1:11" x14ac:dyDescent="0.2">
      <c r="A2294" s="6">
        <f ca="1">IF(CompanyProfiles!F$44&gt;=RAND(),0,1)</f>
        <v>1</v>
      </c>
      <c r="B2294" s="6">
        <f ca="1">IF(CompanyProfiles!G$44&gt;=RAND(),0,1)</f>
        <v>0</v>
      </c>
      <c r="C2294" s="6">
        <f ca="1">IF(CompanyProfiles!H$44&gt;=RAND(),0,1)</f>
        <v>1</v>
      </c>
      <c r="D2294" s="6">
        <f ca="1">IF(CompanyProfiles!I$44&gt;=RAND(),0,1)</f>
        <v>1</v>
      </c>
      <c r="E2294" s="6">
        <f ca="1">IF(CompanyProfiles!J$44&gt;=RAND(),0,1)</f>
        <v>1</v>
      </c>
      <c r="F2294" s="6">
        <f ca="1">IF(CompanyProfiles!K$44&gt;=RAND(),0,1)</f>
        <v>1</v>
      </c>
      <c r="G2294" s="6">
        <f ca="1">IF(CompanyProfiles!L$44&gt;=RAND(),0,1)</f>
        <v>1</v>
      </c>
      <c r="H2294" s="6">
        <f ca="1">IF(CompanyProfiles!M$44&gt;=RAND(),0,1)</f>
        <v>0</v>
      </c>
      <c r="I2294" s="6">
        <f ca="1">IF(CompanyProfiles!N$44&gt;=RAND(),0,1)</f>
        <v>1</v>
      </c>
      <c r="J2294" s="12">
        <f ca="1">1-(SUM(COUNTIF(A2294:I2294,"= 1"))/CompanyProfiles!$F$47)</f>
        <v>0.22222222222222221</v>
      </c>
      <c r="K2294" s="6">
        <f ca="1">IF(J2294=0,0,IF(G2294=1,CompanyProfiles!$T$43+(RANDBETWEEN(CompanyProfiles!$R$43,CompanyProfiles!$S$43))/100,CompanyProfiles!$T$42+(RANDBETWEEN(CompanyProfiles!$R$42,CompanyProfiles!$S$42))/100))</f>
        <v>6668.8166666666666</v>
      </c>
    </row>
    <row r="2295" spans="1:11" x14ac:dyDescent="0.2">
      <c r="A2295" s="6">
        <f ca="1">IF(CompanyProfiles!F$44&gt;=RAND(),0,1)</f>
        <v>1</v>
      </c>
      <c r="B2295" s="6">
        <f ca="1">IF(CompanyProfiles!G$44&gt;=RAND(),0,1)</f>
        <v>1</v>
      </c>
      <c r="C2295" s="6">
        <f ca="1">IF(CompanyProfiles!H$44&gt;=RAND(),0,1)</f>
        <v>1</v>
      </c>
      <c r="D2295" s="6">
        <f ca="1">IF(CompanyProfiles!I$44&gt;=RAND(),0,1)</f>
        <v>1</v>
      </c>
      <c r="E2295" s="6">
        <f ca="1">IF(CompanyProfiles!J$44&gt;=RAND(),0,1)</f>
        <v>1</v>
      </c>
      <c r="F2295" s="6">
        <f ca="1">IF(CompanyProfiles!K$44&gt;=RAND(),0,1)</f>
        <v>0</v>
      </c>
      <c r="G2295" s="6">
        <f ca="1">IF(CompanyProfiles!L$44&gt;=RAND(),0,1)</f>
        <v>1</v>
      </c>
      <c r="H2295" s="6">
        <f ca="1">IF(CompanyProfiles!M$44&gt;=RAND(),0,1)</f>
        <v>1</v>
      </c>
      <c r="I2295" s="6">
        <f ca="1">IF(CompanyProfiles!N$44&gt;=RAND(),0,1)</f>
        <v>1</v>
      </c>
      <c r="J2295" s="12">
        <f ca="1">1-(SUM(COUNTIF(A2295:I2295,"= 1"))/CompanyProfiles!$F$47)</f>
        <v>0.11111111111111116</v>
      </c>
      <c r="K2295" s="6">
        <f ca="1">IF(J2295=0,0,IF(G2295=1,CompanyProfiles!$T$43+(RANDBETWEEN(CompanyProfiles!$R$43,CompanyProfiles!$S$43))/100,CompanyProfiles!$T$42+(RANDBETWEEN(CompanyProfiles!$R$42,CompanyProfiles!$S$42))/100))</f>
        <v>11469.126666666667</v>
      </c>
    </row>
    <row r="2296" spans="1:11" x14ac:dyDescent="0.2">
      <c r="A2296" s="6">
        <f ca="1">IF(CompanyProfiles!F$44&gt;=RAND(),0,1)</f>
        <v>0</v>
      </c>
      <c r="B2296" s="6">
        <f ca="1">IF(CompanyProfiles!G$44&gt;=RAND(),0,1)</f>
        <v>0</v>
      </c>
      <c r="C2296" s="6">
        <f ca="1">IF(CompanyProfiles!H$44&gt;=RAND(),0,1)</f>
        <v>1</v>
      </c>
      <c r="D2296" s="6">
        <f ca="1">IF(CompanyProfiles!I$44&gt;=RAND(),0,1)</f>
        <v>1</v>
      </c>
      <c r="E2296" s="6">
        <f ca="1">IF(CompanyProfiles!J$44&gt;=RAND(),0,1)</f>
        <v>1</v>
      </c>
      <c r="F2296" s="6">
        <f ca="1">IF(CompanyProfiles!K$44&gt;=RAND(),0,1)</f>
        <v>0</v>
      </c>
      <c r="G2296" s="6">
        <f ca="1">IF(CompanyProfiles!L$44&gt;=RAND(),0,1)</f>
        <v>1</v>
      </c>
      <c r="H2296" s="6">
        <f ca="1">IF(CompanyProfiles!M$44&gt;=RAND(),0,1)</f>
        <v>1</v>
      </c>
      <c r="I2296" s="6">
        <f ca="1">IF(CompanyProfiles!N$44&gt;=RAND(),0,1)</f>
        <v>1</v>
      </c>
      <c r="J2296" s="12">
        <f ca="1">1-(SUM(COUNTIF(A2296:I2296,"= 1"))/CompanyProfiles!$F$47)</f>
        <v>0.33333333333333337</v>
      </c>
      <c r="K2296" s="6">
        <f ca="1">IF(J2296=0,0,IF(G2296=1,CompanyProfiles!$T$43+(RANDBETWEEN(CompanyProfiles!$R$43,CompanyProfiles!$S$43))/100,CompanyProfiles!$T$42+(RANDBETWEEN(CompanyProfiles!$R$42,CompanyProfiles!$S$42))/100))</f>
        <v>14399.756666666668</v>
      </c>
    </row>
    <row r="2297" spans="1:11" x14ac:dyDescent="0.2">
      <c r="A2297" s="6">
        <f ca="1">IF(CompanyProfiles!F$44&gt;=RAND(),0,1)</f>
        <v>0</v>
      </c>
      <c r="B2297" s="6">
        <f ca="1">IF(CompanyProfiles!G$44&gt;=RAND(),0,1)</f>
        <v>1</v>
      </c>
      <c r="C2297" s="6">
        <f ca="1">IF(CompanyProfiles!H$44&gt;=RAND(),0,1)</f>
        <v>1</v>
      </c>
      <c r="D2297" s="6">
        <f ca="1">IF(CompanyProfiles!I$44&gt;=RAND(),0,1)</f>
        <v>1</v>
      </c>
      <c r="E2297" s="6">
        <f ca="1">IF(CompanyProfiles!J$44&gt;=RAND(),0,1)</f>
        <v>1</v>
      </c>
      <c r="F2297" s="6">
        <f ca="1">IF(CompanyProfiles!K$44&gt;=RAND(),0,1)</f>
        <v>0</v>
      </c>
      <c r="G2297" s="6">
        <f ca="1">IF(CompanyProfiles!L$44&gt;=RAND(),0,1)</f>
        <v>1</v>
      </c>
      <c r="H2297" s="6">
        <f ca="1">IF(CompanyProfiles!M$44&gt;=RAND(),0,1)</f>
        <v>0</v>
      </c>
      <c r="I2297" s="6">
        <f ca="1">IF(CompanyProfiles!N$44&gt;=RAND(),0,1)</f>
        <v>1</v>
      </c>
      <c r="J2297" s="12">
        <f ca="1">1-(SUM(COUNTIF(A2297:I2297,"= 1"))/CompanyProfiles!$F$47)</f>
        <v>0.33333333333333337</v>
      </c>
      <c r="K2297" s="6">
        <f ca="1">IF(J2297=0,0,IF(G2297=1,CompanyProfiles!$T$43+(RANDBETWEEN(CompanyProfiles!$R$43,CompanyProfiles!$S$43))/100,CompanyProfiles!$T$42+(RANDBETWEEN(CompanyProfiles!$R$42,CompanyProfiles!$S$42))/100))</f>
        <v>10443.036666666667</v>
      </c>
    </row>
    <row r="2298" spans="1:11" x14ac:dyDescent="0.2">
      <c r="A2298" s="6">
        <f ca="1">IF(CompanyProfiles!F$44&gt;=RAND(),0,1)</f>
        <v>1</v>
      </c>
      <c r="B2298" s="6">
        <f ca="1">IF(CompanyProfiles!G$44&gt;=RAND(),0,1)</f>
        <v>0</v>
      </c>
      <c r="C2298" s="6">
        <f ca="1">IF(CompanyProfiles!H$44&gt;=RAND(),0,1)</f>
        <v>1</v>
      </c>
      <c r="D2298" s="6">
        <f ca="1">IF(CompanyProfiles!I$44&gt;=RAND(),0,1)</f>
        <v>0</v>
      </c>
      <c r="E2298" s="6">
        <f ca="1">IF(CompanyProfiles!J$44&gt;=RAND(),0,1)</f>
        <v>1</v>
      </c>
      <c r="F2298" s="6">
        <f ca="1">IF(CompanyProfiles!K$44&gt;=RAND(),0,1)</f>
        <v>1</v>
      </c>
      <c r="G2298" s="6">
        <f ca="1">IF(CompanyProfiles!L$44&gt;=RAND(),0,1)</f>
        <v>1</v>
      </c>
      <c r="H2298" s="6">
        <f ca="1">IF(CompanyProfiles!M$44&gt;=RAND(),0,1)</f>
        <v>1</v>
      </c>
      <c r="I2298" s="6">
        <f ca="1">IF(CompanyProfiles!N$44&gt;=RAND(),0,1)</f>
        <v>1</v>
      </c>
      <c r="J2298" s="12">
        <f ca="1">1-(SUM(COUNTIF(A2298:I2298,"= 1"))/CompanyProfiles!$F$47)</f>
        <v>0.22222222222222221</v>
      </c>
      <c r="K2298" s="6">
        <f ca="1">IF(J2298=0,0,IF(G2298=1,CompanyProfiles!$T$43+(RANDBETWEEN(CompanyProfiles!$R$43,CompanyProfiles!$S$43))/100,CompanyProfiles!$T$42+(RANDBETWEEN(CompanyProfiles!$R$42,CompanyProfiles!$S$42))/100))</f>
        <v>7079.3266666666668</v>
      </c>
    </row>
    <row r="2299" spans="1:11" x14ac:dyDescent="0.2">
      <c r="A2299" s="6">
        <f ca="1">IF(CompanyProfiles!F$44&gt;=RAND(),0,1)</f>
        <v>1</v>
      </c>
      <c r="B2299" s="6">
        <f ca="1">IF(CompanyProfiles!G$44&gt;=RAND(),0,1)</f>
        <v>0</v>
      </c>
      <c r="C2299" s="6">
        <f ca="1">IF(CompanyProfiles!H$44&gt;=RAND(),0,1)</f>
        <v>1</v>
      </c>
      <c r="D2299" s="6">
        <f ca="1">IF(CompanyProfiles!I$44&gt;=RAND(),0,1)</f>
        <v>1</v>
      </c>
      <c r="E2299" s="6">
        <f ca="1">IF(CompanyProfiles!J$44&gt;=RAND(),0,1)</f>
        <v>0</v>
      </c>
      <c r="F2299" s="6">
        <f ca="1">IF(CompanyProfiles!K$44&gt;=RAND(),0,1)</f>
        <v>1</v>
      </c>
      <c r="G2299" s="6">
        <f ca="1">IF(CompanyProfiles!L$44&gt;=RAND(),0,1)</f>
        <v>1</v>
      </c>
      <c r="H2299" s="6">
        <f ca="1">IF(CompanyProfiles!M$44&gt;=RAND(),0,1)</f>
        <v>1</v>
      </c>
      <c r="I2299" s="6">
        <f ca="1">IF(CompanyProfiles!N$44&gt;=RAND(),0,1)</f>
        <v>1</v>
      </c>
      <c r="J2299" s="12">
        <f ca="1">1-(SUM(COUNTIF(A2299:I2299,"= 1"))/CompanyProfiles!$F$47)</f>
        <v>0.22222222222222221</v>
      </c>
      <c r="K2299" s="6">
        <f ca="1">IF(J2299=0,0,IF(G2299=1,CompanyProfiles!$T$43+(RANDBETWEEN(CompanyProfiles!$R$43,CompanyProfiles!$S$43))/100,CompanyProfiles!$T$42+(RANDBETWEEN(CompanyProfiles!$R$42,CompanyProfiles!$S$42))/100))</f>
        <v>12522.826666666668</v>
      </c>
    </row>
    <row r="2300" spans="1:11" x14ac:dyDescent="0.2">
      <c r="A2300" s="6">
        <f ca="1">IF(CompanyProfiles!F$44&gt;=RAND(),0,1)</f>
        <v>1</v>
      </c>
      <c r="B2300" s="6">
        <f ca="1">IF(CompanyProfiles!G$44&gt;=RAND(),0,1)</f>
        <v>0</v>
      </c>
      <c r="C2300" s="6">
        <f ca="1">IF(CompanyProfiles!H$44&gt;=RAND(),0,1)</f>
        <v>1</v>
      </c>
      <c r="D2300" s="6">
        <f ca="1">IF(CompanyProfiles!I$44&gt;=RAND(),0,1)</f>
        <v>1</v>
      </c>
      <c r="E2300" s="6">
        <f ca="1">IF(CompanyProfiles!J$44&gt;=RAND(),0,1)</f>
        <v>0</v>
      </c>
      <c r="F2300" s="6">
        <f ca="1">IF(CompanyProfiles!K$44&gt;=RAND(),0,1)</f>
        <v>1</v>
      </c>
      <c r="G2300" s="6">
        <f ca="1">IF(CompanyProfiles!L$44&gt;=RAND(),0,1)</f>
        <v>0</v>
      </c>
      <c r="H2300" s="6">
        <f ca="1">IF(CompanyProfiles!M$44&gt;=RAND(),0,1)</f>
        <v>0</v>
      </c>
      <c r="I2300" s="6">
        <f ca="1">IF(CompanyProfiles!N$44&gt;=RAND(),0,1)</f>
        <v>1</v>
      </c>
      <c r="J2300" s="12">
        <f ca="1">1-(SUM(COUNTIF(A2300:I2300,"= 1"))/CompanyProfiles!$F$47)</f>
        <v>0.44444444444444442</v>
      </c>
      <c r="K2300" s="6">
        <f ca="1">IF(J2300=0,0,IF(G2300=1,CompanyProfiles!$T$43+(RANDBETWEEN(CompanyProfiles!$R$43,CompanyProfiles!$S$43))/100,CompanyProfiles!$T$42+(RANDBETWEEN(CompanyProfiles!$R$42,CompanyProfiles!$S$42))/100))</f>
        <v>4142.6966666666667</v>
      </c>
    </row>
    <row r="2301" spans="1:11" x14ac:dyDescent="0.2">
      <c r="A2301" s="6">
        <f ca="1">IF(CompanyProfiles!F$44&gt;=RAND(),0,1)</f>
        <v>1</v>
      </c>
      <c r="B2301" s="6">
        <f ca="1">IF(CompanyProfiles!G$44&gt;=RAND(),0,1)</f>
        <v>1</v>
      </c>
      <c r="C2301" s="6">
        <f ca="1">IF(CompanyProfiles!H$44&gt;=RAND(),0,1)</f>
        <v>1</v>
      </c>
      <c r="D2301" s="6">
        <f ca="1">IF(CompanyProfiles!I$44&gt;=RAND(),0,1)</f>
        <v>1</v>
      </c>
      <c r="E2301" s="6">
        <f ca="1">IF(CompanyProfiles!J$44&gt;=RAND(),0,1)</f>
        <v>1</v>
      </c>
      <c r="F2301" s="6">
        <f ca="1">IF(CompanyProfiles!K$44&gt;=RAND(),0,1)</f>
        <v>1</v>
      </c>
      <c r="G2301" s="6">
        <f ca="1">IF(CompanyProfiles!L$44&gt;=RAND(),0,1)</f>
        <v>0</v>
      </c>
      <c r="H2301" s="6">
        <f ca="1">IF(CompanyProfiles!M$44&gt;=RAND(),0,1)</f>
        <v>1</v>
      </c>
      <c r="I2301" s="6">
        <f ca="1">IF(CompanyProfiles!N$44&gt;=RAND(),0,1)</f>
        <v>0</v>
      </c>
      <c r="J2301" s="12">
        <f ca="1">1-(SUM(COUNTIF(A2301:I2301,"= 1"))/CompanyProfiles!$F$47)</f>
        <v>0.22222222222222221</v>
      </c>
      <c r="K2301" s="6">
        <f ca="1">IF(J2301=0,0,IF(G2301=1,CompanyProfiles!$T$43+(RANDBETWEEN(CompanyProfiles!$R$43,CompanyProfiles!$S$43))/100,CompanyProfiles!$T$42+(RANDBETWEEN(CompanyProfiles!$R$42,CompanyProfiles!$S$42))/100))</f>
        <v>382.45666666666665</v>
      </c>
    </row>
    <row r="2302" spans="1:11" x14ac:dyDescent="0.2">
      <c r="A2302" s="6">
        <f ca="1">IF(CompanyProfiles!F$44&gt;=RAND(),0,1)</f>
        <v>1</v>
      </c>
      <c r="B2302" s="6">
        <f ca="1">IF(CompanyProfiles!G$44&gt;=RAND(),0,1)</f>
        <v>1</v>
      </c>
      <c r="C2302" s="6">
        <f ca="1">IF(CompanyProfiles!H$44&gt;=RAND(),0,1)</f>
        <v>1</v>
      </c>
      <c r="D2302" s="6">
        <f ca="1">IF(CompanyProfiles!I$44&gt;=RAND(),0,1)</f>
        <v>0</v>
      </c>
      <c r="E2302" s="6">
        <f ca="1">IF(CompanyProfiles!J$44&gt;=RAND(),0,1)</f>
        <v>1</v>
      </c>
      <c r="F2302" s="6">
        <f ca="1">IF(CompanyProfiles!K$44&gt;=RAND(),0,1)</f>
        <v>1</v>
      </c>
      <c r="G2302" s="6">
        <f ca="1">IF(CompanyProfiles!L$44&gt;=RAND(),0,1)</f>
        <v>1</v>
      </c>
      <c r="H2302" s="6">
        <f ca="1">IF(CompanyProfiles!M$44&gt;=RAND(),0,1)</f>
        <v>0</v>
      </c>
      <c r="I2302" s="6">
        <f ca="1">IF(CompanyProfiles!N$44&gt;=RAND(),0,1)</f>
        <v>1</v>
      </c>
      <c r="J2302" s="12">
        <f ca="1">1-(SUM(COUNTIF(A2302:I2302,"= 1"))/CompanyProfiles!$F$47)</f>
        <v>0.22222222222222221</v>
      </c>
      <c r="K2302" s="6">
        <f ca="1">IF(J2302=0,0,IF(G2302=1,CompanyProfiles!$T$43+(RANDBETWEEN(CompanyProfiles!$R$43,CompanyProfiles!$S$43))/100,CompanyProfiles!$T$42+(RANDBETWEEN(CompanyProfiles!$R$42,CompanyProfiles!$S$42))/100))</f>
        <v>12830.376666666667</v>
      </c>
    </row>
    <row r="2303" spans="1:11" x14ac:dyDescent="0.2">
      <c r="A2303" s="6">
        <f ca="1">IF(CompanyProfiles!F$44&gt;=RAND(),0,1)</f>
        <v>0</v>
      </c>
      <c r="B2303" s="6">
        <f ca="1">IF(CompanyProfiles!G$44&gt;=RAND(),0,1)</f>
        <v>1</v>
      </c>
      <c r="C2303" s="6">
        <f ca="1">IF(CompanyProfiles!H$44&gt;=RAND(),0,1)</f>
        <v>1</v>
      </c>
      <c r="D2303" s="6">
        <f ca="1">IF(CompanyProfiles!I$44&gt;=RAND(),0,1)</f>
        <v>1</v>
      </c>
      <c r="E2303" s="6">
        <f ca="1">IF(CompanyProfiles!J$44&gt;=RAND(),0,1)</f>
        <v>1</v>
      </c>
      <c r="F2303" s="6">
        <f ca="1">IF(CompanyProfiles!K$44&gt;=RAND(),0,1)</f>
        <v>1</v>
      </c>
      <c r="G2303" s="6">
        <f ca="1">IF(CompanyProfiles!L$44&gt;=RAND(),0,1)</f>
        <v>1</v>
      </c>
      <c r="H2303" s="6">
        <f ca="1">IF(CompanyProfiles!M$44&gt;=RAND(),0,1)</f>
        <v>0</v>
      </c>
      <c r="I2303" s="6">
        <f ca="1">IF(CompanyProfiles!N$44&gt;=RAND(),0,1)</f>
        <v>1</v>
      </c>
      <c r="J2303" s="12">
        <f ca="1">1-(SUM(COUNTIF(A2303:I2303,"= 1"))/CompanyProfiles!$F$47)</f>
        <v>0.22222222222222221</v>
      </c>
      <c r="K2303" s="6">
        <f ca="1">IF(J2303=0,0,IF(G2303=1,CompanyProfiles!$T$43+(RANDBETWEEN(CompanyProfiles!$R$43,CompanyProfiles!$S$43))/100,CompanyProfiles!$T$42+(RANDBETWEEN(CompanyProfiles!$R$42,CompanyProfiles!$S$42))/100))</f>
        <v>9348.0266666666666</v>
      </c>
    </row>
    <row r="2304" spans="1:11" x14ac:dyDescent="0.2">
      <c r="A2304" s="6">
        <f ca="1">IF(CompanyProfiles!F$44&gt;=RAND(),0,1)</f>
        <v>1</v>
      </c>
      <c r="B2304" s="6">
        <f ca="1">IF(CompanyProfiles!G$44&gt;=RAND(),0,1)</f>
        <v>1</v>
      </c>
      <c r="C2304" s="6">
        <f ca="1">IF(CompanyProfiles!H$44&gt;=RAND(),0,1)</f>
        <v>1</v>
      </c>
      <c r="D2304" s="6">
        <f ca="1">IF(CompanyProfiles!I$44&gt;=RAND(),0,1)</f>
        <v>0</v>
      </c>
      <c r="E2304" s="6">
        <f ca="1">IF(CompanyProfiles!J$44&gt;=RAND(),0,1)</f>
        <v>1</v>
      </c>
      <c r="F2304" s="6">
        <f ca="1">IF(CompanyProfiles!K$44&gt;=RAND(),0,1)</f>
        <v>0</v>
      </c>
      <c r="G2304" s="6">
        <f ca="1">IF(CompanyProfiles!L$44&gt;=RAND(),0,1)</f>
        <v>1</v>
      </c>
      <c r="H2304" s="6">
        <f ca="1">IF(CompanyProfiles!M$44&gt;=RAND(),0,1)</f>
        <v>1</v>
      </c>
      <c r="I2304" s="6">
        <f ca="1">IF(CompanyProfiles!N$44&gt;=RAND(),0,1)</f>
        <v>1</v>
      </c>
      <c r="J2304" s="12">
        <f ca="1">1-(SUM(COUNTIF(A2304:I2304,"= 1"))/CompanyProfiles!$F$47)</f>
        <v>0.22222222222222221</v>
      </c>
      <c r="K2304" s="6">
        <f ca="1">IF(J2304=0,0,IF(G2304=1,CompanyProfiles!$T$43+(RANDBETWEEN(CompanyProfiles!$R$43,CompanyProfiles!$S$43))/100,CompanyProfiles!$T$42+(RANDBETWEEN(CompanyProfiles!$R$42,CompanyProfiles!$S$42))/100))</f>
        <v>13319.836666666666</v>
      </c>
    </row>
    <row r="2305" spans="1:11" x14ac:dyDescent="0.2">
      <c r="A2305" s="6">
        <f ca="1">IF(CompanyProfiles!F$44&gt;=RAND(),0,1)</f>
        <v>0</v>
      </c>
      <c r="B2305" s="6">
        <f ca="1">IF(CompanyProfiles!G$44&gt;=RAND(),0,1)</f>
        <v>0</v>
      </c>
      <c r="C2305" s="6">
        <f ca="1">IF(CompanyProfiles!H$44&gt;=RAND(),0,1)</f>
        <v>1</v>
      </c>
      <c r="D2305" s="6">
        <f ca="1">IF(CompanyProfiles!I$44&gt;=RAND(),0,1)</f>
        <v>1</v>
      </c>
      <c r="E2305" s="6">
        <f ca="1">IF(CompanyProfiles!J$44&gt;=RAND(),0,1)</f>
        <v>0</v>
      </c>
      <c r="F2305" s="6">
        <f ca="1">IF(CompanyProfiles!K$44&gt;=RAND(),0,1)</f>
        <v>1</v>
      </c>
      <c r="G2305" s="6">
        <f ca="1">IF(CompanyProfiles!L$44&gt;=RAND(),0,1)</f>
        <v>1</v>
      </c>
      <c r="H2305" s="6">
        <f ca="1">IF(CompanyProfiles!M$44&gt;=RAND(),0,1)</f>
        <v>0</v>
      </c>
      <c r="I2305" s="6">
        <f ca="1">IF(CompanyProfiles!N$44&gt;=RAND(),0,1)</f>
        <v>1</v>
      </c>
      <c r="J2305" s="12">
        <f ca="1">1-(SUM(COUNTIF(A2305:I2305,"= 1"))/CompanyProfiles!$F$47)</f>
        <v>0.44444444444444442</v>
      </c>
      <c r="K2305" s="6">
        <f ca="1">IF(J2305=0,0,IF(G2305=1,CompanyProfiles!$T$43+(RANDBETWEEN(CompanyProfiles!$R$43,CompanyProfiles!$S$43))/100,CompanyProfiles!$T$42+(RANDBETWEEN(CompanyProfiles!$R$42,CompanyProfiles!$S$42))/100))</f>
        <v>11494.396666666667</v>
      </c>
    </row>
    <row r="2306" spans="1:11" x14ac:dyDescent="0.2">
      <c r="A2306" s="6">
        <f ca="1">IF(CompanyProfiles!F$44&gt;=RAND(),0,1)</f>
        <v>1</v>
      </c>
      <c r="B2306" s="6">
        <f ca="1">IF(CompanyProfiles!G$44&gt;=RAND(),0,1)</f>
        <v>1</v>
      </c>
      <c r="C2306" s="6">
        <f ca="1">IF(CompanyProfiles!H$44&gt;=RAND(),0,1)</f>
        <v>1</v>
      </c>
      <c r="D2306" s="6">
        <f ca="1">IF(CompanyProfiles!I$44&gt;=RAND(),0,1)</f>
        <v>0</v>
      </c>
      <c r="E2306" s="6">
        <f ca="1">IF(CompanyProfiles!J$44&gt;=RAND(),0,1)</f>
        <v>1</v>
      </c>
      <c r="F2306" s="6">
        <f ca="1">IF(CompanyProfiles!K$44&gt;=RAND(),0,1)</f>
        <v>1</v>
      </c>
      <c r="G2306" s="6">
        <f ca="1">IF(CompanyProfiles!L$44&gt;=RAND(),0,1)</f>
        <v>1</v>
      </c>
      <c r="H2306" s="6">
        <f ca="1">IF(CompanyProfiles!M$44&gt;=RAND(),0,1)</f>
        <v>1</v>
      </c>
      <c r="I2306" s="6">
        <f ca="1">IF(CompanyProfiles!N$44&gt;=RAND(),0,1)</f>
        <v>1</v>
      </c>
      <c r="J2306" s="12">
        <f ca="1">1-(SUM(COUNTIF(A2306:I2306,"= 1"))/CompanyProfiles!$F$47)</f>
        <v>0.11111111111111116</v>
      </c>
      <c r="K2306" s="6">
        <f ca="1">IF(J2306=0,0,IF(G2306=1,CompanyProfiles!$T$43+(RANDBETWEEN(CompanyProfiles!$R$43,CompanyProfiles!$S$43))/100,CompanyProfiles!$T$42+(RANDBETWEEN(CompanyProfiles!$R$42,CompanyProfiles!$S$42))/100))</f>
        <v>13051.036666666667</v>
      </c>
    </row>
    <row r="2307" spans="1:11" x14ac:dyDescent="0.2">
      <c r="A2307" s="6">
        <f ca="1">IF(CompanyProfiles!F$44&gt;=RAND(),0,1)</f>
        <v>0</v>
      </c>
      <c r="B2307" s="6">
        <f ca="1">IF(CompanyProfiles!G$44&gt;=RAND(),0,1)</f>
        <v>0</v>
      </c>
      <c r="C2307" s="6">
        <f ca="1">IF(CompanyProfiles!H$44&gt;=RAND(),0,1)</f>
        <v>1</v>
      </c>
      <c r="D2307" s="6">
        <f ca="1">IF(CompanyProfiles!I$44&gt;=RAND(),0,1)</f>
        <v>1</v>
      </c>
      <c r="E2307" s="6">
        <f ca="1">IF(CompanyProfiles!J$44&gt;=RAND(),0,1)</f>
        <v>1</v>
      </c>
      <c r="F2307" s="6">
        <f ca="1">IF(CompanyProfiles!K$44&gt;=RAND(),0,1)</f>
        <v>1</v>
      </c>
      <c r="G2307" s="6">
        <f ca="1">IF(CompanyProfiles!L$44&gt;=RAND(),0,1)</f>
        <v>1</v>
      </c>
      <c r="H2307" s="6">
        <f ca="1">IF(CompanyProfiles!M$44&gt;=RAND(),0,1)</f>
        <v>1</v>
      </c>
      <c r="I2307" s="6">
        <f ca="1">IF(CompanyProfiles!N$44&gt;=RAND(),0,1)</f>
        <v>1</v>
      </c>
      <c r="J2307" s="12">
        <f ca="1">1-(SUM(COUNTIF(A2307:I2307,"= 1"))/CompanyProfiles!$F$47)</f>
        <v>0.22222222222222221</v>
      </c>
      <c r="K2307" s="6">
        <f ca="1">IF(J2307=0,0,IF(G2307=1,CompanyProfiles!$T$43+(RANDBETWEEN(CompanyProfiles!$R$43,CompanyProfiles!$S$43))/100,CompanyProfiles!$T$42+(RANDBETWEEN(CompanyProfiles!$R$42,CompanyProfiles!$S$42))/100))</f>
        <v>15183.596666666666</v>
      </c>
    </row>
    <row r="2308" spans="1:11" x14ac:dyDescent="0.2">
      <c r="A2308" s="6">
        <f ca="1">IF(CompanyProfiles!F$44&gt;=RAND(),0,1)</f>
        <v>1</v>
      </c>
      <c r="B2308" s="6">
        <f ca="1">IF(CompanyProfiles!G$44&gt;=RAND(),0,1)</f>
        <v>1</v>
      </c>
      <c r="C2308" s="6">
        <f ca="1">IF(CompanyProfiles!H$44&gt;=RAND(),0,1)</f>
        <v>1</v>
      </c>
      <c r="D2308" s="6">
        <f ca="1">IF(CompanyProfiles!I$44&gt;=RAND(),0,1)</f>
        <v>1</v>
      </c>
      <c r="E2308" s="6">
        <f ca="1">IF(CompanyProfiles!J$44&gt;=RAND(),0,1)</f>
        <v>0</v>
      </c>
      <c r="F2308" s="6">
        <f ca="1">IF(CompanyProfiles!K$44&gt;=RAND(),0,1)</f>
        <v>1</v>
      </c>
      <c r="G2308" s="6">
        <f ca="1">IF(CompanyProfiles!L$44&gt;=RAND(),0,1)</f>
        <v>1</v>
      </c>
      <c r="H2308" s="6">
        <f ca="1">IF(CompanyProfiles!M$44&gt;=RAND(),0,1)</f>
        <v>1</v>
      </c>
      <c r="I2308" s="6">
        <f ca="1">IF(CompanyProfiles!N$44&gt;=RAND(),0,1)</f>
        <v>1</v>
      </c>
      <c r="J2308" s="12">
        <f ca="1">1-(SUM(COUNTIF(A2308:I2308,"= 1"))/CompanyProfiles!$F$47)</f>
        <v>0.11111111111111116</v>
      </c>
      <c r="K2308" s="6">
        <f ca="1">IF(J2308=0,0,IF(G2308=1,CompanyProfiles!$T$43+(RANDBETWEEN(CompanyProfiles!$R$43,CompanyProfiles!$S$43))/100,CompanyProfiles!$T$42+(RANDBETWEEN(CompanyProfiles!$R$42,CompanyProfiles!$S$42))/100))</f>
        <v>11189.736666666668</v>
      </c>
    </row>
    <row r="2309" spans="1:11" x14ac:dyDescent="0.2">
      <c r="A2309" s="6">
        <f ca="1">IF(CompanyProfiles!F$44&gt;=RAND(),0,1)</f>
        <v>0</v>
      </c>
      <c r="B2309" s="6">
        <f ca="1">IF(CompanyProfiles!G$44&gt;=RAND(),0,1)</f>
        <v>1</v>
      </c>
      <c r="C2309" s="6">
        <f ca="1">IF(CompanyProfiles!H$44&gt;=RAND(),0,1)</f>
        <v>1</v>
      </c>
      <c r="D2309" s="6">
        <f ca="1">IF(CompanyProfiles!I$44&gt;=RAND(),0,1)</f>
        <v>0</v>
      </c>
      <c r="E2309" s="6">
        <f ca="1">IF(CompanyProfiles!J$44&gt;=RAND(),0,1)</f>
        <v>1</v>
      </c>
      <c r="F2309" s="6">
        <f ca="1">IF(CompanyProfiles!K$44&gt;=RAND(),0,1)</f>
        <v>1</v>
      </c>
      <c r="G2309" s="6">
        <f ca="1">IF(CompanyProfiles!L$44&gt;=RAND(),0,1)</f>
        <v>1</v>
      </c>
      <c r="H2309" s="6">
        <f ca="1">IF(CompanyProfiles!M$44&gt;=RAND(),0,1)</f>
        <v>1</v>
      </c>
      <c r="I2309" s="6">
        <f ca="1">IF(CompanyProfiles!N$44&gt;=RAND(),0,1)</f>
        <v>1</v>
      </c>
      <c r="J2309" s="12">
        <f ca="1">1-(SUM(COUNTIF(A2309:I2309,"= 1"))/CompanyProfiles!$F$47)</f>
        <v>0.22222222222222221</v>
      </c>
      <c r="K2309" s="6">
        <f ca="1">IF(J2309=0,0,IF(G2309=1,CompanyProfiles!$T$43+(RANDBETWEEN(CompanyProfiles!$R$43,CompanyProfiles!$S$43))/100,CompanyProfiles!$T$42+(RANDBETWEEN(CompanyProfiles!$R$42,CompanyProfiles!$S$42))/100))</f>
        <v>6545.2766666666666</v>
      </c>
    </row>
    <row r="2310" spans="1:11" x14ac:dyDescent="0.2">
      <c r="A2310" s="6">
        <f ca="1">IF(CompanyProfiles!F$44&gt;=RAND(),0,1)</f>
        <v>1</v>
      </c>
      <c r="B2310" s="6">
        <f ca="1">IF(CompanyProfiles!G$44&gt;=RAND(),0,1)</f>
        <v>1</v>
      </c>
      <c r="C2310" s="6">
        <f ca="1">IF(CompanyProfiles!H$44&gt;=RAND(),0,1)</f>
        <v>1</v>
      </c>
      <c r="D2310" s="6">
        <f ca="1">IF(CompanyProfiles!I$44&gt;=RAND(),0,1)</f>
        <v>1</v>
      </c>
      <c r="E2310" s="6">
        <f ca="1">IF(CompanyProfiles!J$44&gt;=RAND(),0,1)</f>
        <v>0</v>
      </c>
      <c r="F2310" s="6">
        <f ca="1">IF(CompanyProfiles!K$44&gt;=RAND(),0,1)</f>
        <v>1</v>
      </c>
      <c r="G2310" s="6">
        <f ca="1">IF(CompanyProfiles!L$44&gt;=RAND(),0,1)</f>
        <v>1</v>
      </c>
      <c r="H2310" s="6">
        <f ca="1">IF(CompanyProfiles!M$44&gt;=RAND(),0,1)</f>
        <v>1</v>
      </c>
      <c r="I2310" s="6">
        <f ca="1">IF(CompanyProfiles!N$44&gt;=RAND(),0,1)</f>
        <v>0</v>
      </c>
      <c r="J2310" s="12">
        <f ca="1">1-(SUM(COUNTIF(A2310:I2310,"= 1"))/CompanyProfiles!$F$47)</f>
        <v>0.22222222222222221</v>
      </c>
      <c r="K2310" s="6">
        <f ca="1">IF(J2310=0,0,IF(G2310=1,CompanyProfiles!$T$43+(RANDBETWEEN(CompanyProfiles!$R$43,CompanyProfiles!$S$43))/100,CompanyProfiles!$T$42+(RANDBETWEEN(CompanyProfiles!$R$42,CompanyProfiles!$S$42))/100))</f>
        <v>10983.306666666667</v>
      </c>
    </row>
    <row r="2311" spans="1:11" x14ac:dyDescent="0.2">
      <c r="A2311" s="6">
        <f ca="1">IF(CompanyProfiles!F$44&gt;=RAND(),0,1)</f>
        <v>1</v>
      </c>
      <c r="B2311" s="6">
        <f ca="1">IF(CompanyProfiles!G$44&gt;=RAND(),0,1)</f>
        <v>1</v>
      </c>
      <c r="C2311" s="6">
        <f ca="1">IF(CompanyProfiles!H$44&gt;=RAND(),0,1)</f>
        <v>1</v>
      </c>
      <c r="D2311" s="6">
        <f ca="1">IF(CompanyProfiles!I$44&gt;=RAND(),0,1)</f>
        <v>1</v>
      </c>
      <c r="E2311" s="6">
        <f ca="1">IF(CompanyProfiles!J$44&gt;=RAND(),0,1)</f>
        <v>0</v>
      </c>
      <c r="F2311" s="6">
        <f ca="1">IF(CompanyProfiles!K$44&gt;=RAND(),0,1)</f>
        <v>1</v>
      </c>
      <c r="G2311" s="6">
        <f ca="1">IF(CompanyProfiles!L$44&gt;=RAND(),0,1)</f>
        <v>1</v>
      </c>
      <c r="H2311" s="6">
        <f ca="1">IF(CompanyProfiles!M$44&gt;=RAND(),0,1)</f>
        <v>0</v>
      </c>
      <c r="I2311" s="6">
        <f ca="1">IF(CompanyProfiles!N$44&gt;=RAND(),0,1)</f>
        <v>0</v>
      </c>
      <c r="J2311" s="12">
        <f ca="1">1-(SUM(COUNTIF(A2311:I2311,"= 1"))/CompanyProfiles!$F$47)</f>
        <v>0.33333333333333337</v>
      </c>
      <c r="K2311" s="6">
        <f ca="1">IF(J2311=0,0,IF(G2311=1,CompanyProfiles!$T$43+(RANDBETWEEN(CompanyProfiles!$R$43,CompanyProfiles!$S$43))/100,CompanyProfiles!$T$42+(RANDBETWEEN(CompanyProfiles!$R$42,CompanyProfiles!$S$42))/100))</f>
        <v>5795.5766666666668</v>
      </c>
    </row>
    <row r="2312" spans="1:11" x14ac:dyDescent="0.2">
      <c r="A2312" s="6">
        <f ca="1">IF(CompanyProfiles!F$44&gt;=RAND(),0,1)</f>
        <v>0</v>
      </c>
      <c r="B2312" s="6">
        <f ca="1">IF(CompanyProfiles!G$44&gt;=RAND(),0,1)</f>
        <v>1</v>
      </c>
      <c r="C2312" s="6">
        <f ca="1">IF(CompanyProfiles!H$44&gt;=RAND(),0,1)</f>
        <v>1</v>
      </c>
      <c r="D2312" s="6">
        <f ca="1">IF(CompanyProfiles!I$44&gt;=RAND(),0,1)</f>
        <v>1</v>
      </c>
      <c r="E2312" s="6">
        <f ca="1">IF(CompanyProfiles!J$44&gt;=RAND(),0,1)</f>
        <v>1</v>
      </c>
      <c r="F2312" s="6">
        <f ca="1">IF(CompanyProfiles!K$44&gt;=RAND(),0,1)</f>
        <v>1</v>
      </c>
      <c r="G2312" s="6">
        <f ca="1">IF(CompanyProfiles!L$44&gt;=RAND(),0,1)</f>
        <v>1</v>
      </c>
      <c r="H2312" s="6">
        <f ca="1">IF(CompanyProfiles!M$44&gt;=RAND(),0,1)</f>
        <v>0</v>
      </c>
      <c r="I2312" s="6">
        <f ca="1">IF(CompanyProfiles!N$44&gt;=RAND(),0,1)</f>
        <v>1</v>
      </c>
      <c r="J2312" s="12">
        <f ca="1">1-(SUM(COUNTIF(A2312:I2312,"= 1"))/CompanyProfiles!$F$47)</f>
        <v>0.22222222222222221</v>
      </c>
      <c r="K2312" s="6">
        <f ca="1">IF(J2312=0,0,IF(G2312=1,CompanyProfiles!$T$43+(RANDBETWEEN(CompanyProfiles!$R$43,CompanyProfiles!$S$43))/100,CompanyProfiles!$T$42+(RANDBETWEEN(CompanyProfiles!$R$42,CompanyProfiles!$S$42))/100))</f>
        <v>13468.216666666667</v>
      </c>
    </row>
    <row r="2313" spans="1:11" x14ac:dyDescent="0.2">
      <c r="A2313" s="6">
        <f ca="1">IF(CompanyProfiles!F$44&gt;=RAND(),0,1)</f>
        <v>1</v>
      </c>
      <c r="B2313" s="6">
        <f ca="1">IF(CompanyProfiles!G$44&gt;=RAND(),0,1)</f>
        <v>0</v>
      </c>
      <c r="C2313" s="6">
        <f ca="1">IF(CompanyProfiles!H$44&gt;=RAND(),0,1)</f>
        <v>1</v>
      </c>
      <c r="D2313" s="6">
        <f ca="1">IF(CompanyProfiles!I$44&gt;=RAND(),0,1)</f>
        <v>0</v>
      </c>
      <c r="E2313" s="6">
        <f ca="1">IF(CompanyProfiles!J$44&gt;=RAND(),0,1)</f>
        <v>1</v>
      </c>
      <c r="F2313" s="6">
        <f ca="1">IF(CompanyProfiles!K$44&gt;=RAND(),0,1)</f>
        <v>0</v>
      </c>
      <c r="G2313" s="6">
        <f ca="1">IF(CompanyProfiles!L$44&gt;=RAND(),0,1)</f>
        <v>1</v>
      </c>
      <c r="H2313" s="6">
        <f ca="1">IF(CompanyProfiles!M$44&gt;=RAND(),0,1)</f>
        <v>1</v>
      </c>
      <c r="I2313" s="6">
        <f ca="1">IF(CompanyProfiles!N$44&gt;=RAND(),0,1)</f>
        <v>1</v>
      </c>
      <c r="J2313" s="12">
        <f ca="1">1-(SUM(COUNTIF(A2313:I2313,"= 1"))/CompanyProfiles!$F$47)</f>
        <v>0.33333333333333337</v>
      </c>
      <c r="K2313" s="6">
        <f ca="1">IF(J2313=0,0,IF(G2313=1,CompanyProfiles!$T$43+(RANDBETWEEN(CompanyProfiles!$R$43,CompanyProfiles!$S$43))/100,CompanyProfiles!$T$42+(RANDBETWEEN(CompanyProfiles!$R$42,CompanyProfiles!$S$42))/100))</f>
        <v>13690.316666666666</v>
      </c>
    </row>
    <row r="2314" spans="1:11" x14ac:dyDescent="0.2">
      <c r="A2314" s="6">
        <f ca="1">IF(CompanyProfiles!F$44&gt;=RAND(),0,1)</f>
        <v>1</v>
      </c>
      <c r="B2314" s="6">
        <f ca="1">IF(CompanyProfiles!G$44&gt;=RAND(),0,1)</f>
        <v>0</v>
      </c>
      <c r="C2314" s="6">
        <f ca="1">IF(CompanyProfiles!H$44&gt;=RAND(),0,1)</f>
        <v>1</v>
      </c>
      <c r="D2314" s="6">
        <f ca="1">IF(CompanyProfiles!I$44&gt;=RAND(),0,1)</f>
        <v>1</v>
      </c>
      <c r="E2314" s="6">
        <f ca="1">IF(CompanyProfiles!J$44&gt;=RAND(),0,1)</f>
        <v>1</v>
      </c>
      <c r="F2314" s="6">
        <f ca="1">IF(CompanyProfiles!K$44&gt;=RAND(),0,1)</f>
        <v>1</v>
      </c>
      <c r="G2314" s="6">
        <f ca="1">IF(CompanyProfiles!L$44&gt;=RAND(),0,1)</f>
        <v>1</v>
      </c>
      <c r="H2314" s="6">
        <f ca="1">IF(CompanyProfiles!M$44&gt;=RAND(),0,1)</f>
        <v>1</v>
      </c>
      <c r="I2314" s="6">
        <f ca="1">IF(CompanyProfiles!N$44&gt;=RAND(),0,1)</f>
        <v>1</v>
      </c>
      <c r="J2314" s="12">
        <f ca="1">1-(SUM(COUNTIF(A2314:I2314,"= 1"))/CompanyProfiles!$F$47)</f>
        <v>0.11111111111111116</v>
      </c>
      <c r="K2314" s="6">
        <f ca="1">IF(J2314=0,0,IF(G2314=1,CompanyProfiles!$T$43+(RANDBETWEEN(CompanyProfiles!$R$43,CompanyProfiles!$S$43))/100,CompanyProfiles!$T$42+(RANDBETWEEN(CompanyProfiles!$R$42,CompanyProfiles!$S$42))/100))</f>
        <v>11894.856666666667</v>
      </c>
    </row>
    <row r="2315" spans="1:11" x14ac:dyDescent="0.2">
      <c r="A2315" s="6">
        <f ca="1">IF(CompanyProfiles!F$44&gt;=RAND(),0,1)</f>
        <v>1</v>
      </c>
      <c r="B2315" s="6">
        <f ca="1">IF(CompanyProfiles!G$44&gt;=RAND(),0,1)</f>
        <v>1</v>
      </c>
      <c r="C2315" s="6">
        <f ca="1">IF(CompanyProfiles!H$44&gt;=RAND(),0,1)</f>
        <v>1</v>
      </c>
      <c r="D2315" s="6">
        <f ca="1">IF(CompanyProfiles!I$44&gt;=RAND(),0,1)</f>
        <v>1</v>
      </c>
      <c r="E2315" s="6">
        <f ca="1">IF(CompanyProfiles!J$44&gt;=RAND(),0,1)</f>
        <v>1</v>
      </c>
      <c r="F2315" s="6">
        <f ca="1">IF(CompanyProfiles!K$44&gt;=RAND(),0,1)</f>
        <v>0</v>
      </c>
      <c r="G2315" s="6">
        <f ca="1">IF(CompanyProfiles!L$44&gt;=RAND(),0,1)</f>
        <v>1</v>
      </c>
      <c r="H2315" s="6">
        <f ca="1">IF(CompanyProfiles!M$44&gt;=RAND(),0,1)</f>
        <v>1</v>
      </c>
      <c r="I2315" s="6">
        <f ca="1">IF(CompanyProfiles!N$44&gt;=RAND(),0,1)</f>
        <v>1</v>
      </c>
      <c r="J2315" s="12">
        <f ca="1">1-(SUM(COUNTIF(A2315:I2315,"= 1"))/CompanyProfiles!$F$47)</f>
        <v>0.11111111111111116</v>
      </c>
      <c r="K2315" s="6">
        <f ca="1">IF(J2315=0,0,IF(G2315=1,CompanyProfiles!$T$43+(RANDBETWEEN(CompanyProfiles!$R$43,CompanyProfiles!$S$43))/100,CompanyProfiles!$T$42+(RANDBETWEEN(CompanyProfiles!$R$42,CompanyProfiles!$S$42))/100))</f>
        <v>9235.8266666666677</v>
      </c>
    </row>
    <row r="2316" spans="1:11" x14ac:dyDescent="0.2">
      <c r="A2316" s="6">
        <f ca="1">IF(CompanyProfiles!F$44&gt;=RAND(),0,1)</f>
        <v>1</v>
      </c>
      <c r="B2316" s="6">
        <f ca="1">IF(CompanyProfiles!G$44&gt;=RAND(),0,1)</f>
        <v>0</v>
      </c>
      <c r="C2316" s="6">
        <f ca="1">IF(CompanyProfiles!H$44&gt;=RAND(),0,1)</f>
        <v>1</v>
      </c>
      <c r="D2316" s="6">
        <f ca="1">IF(CompanyProfiles!I$44&gt;=RAND(),0,1)</f>
        <v>1</v>
      </c>
      <c r="E2316" s="6">
        <f ca="1">IF(CompanyProfiles!J$44&gt;=RAND(),0,1)</f>
        <v>0</v>
      </c>
      <c r="F2316" s="6">
        <f ca="1">IF(CompanyProfiles!K$44&gt;=RAND(),0,1)</f>
        <v>0</v>
      </c>
      <c r="G2316" s="6">
        <f ca="1">IF(CompanyProfiles!L$44&gt;=RAND(),0,1)</f>
        <v>0</v>
      </c>
      <c r="H2316" s="6">
        <f ca="1">IF(CompanyProfiles!M$44&gt;=RAND(),0,1)</f>
        <v>1</v>
      </c>
      <c r="I2316" s="6">
        <f ca="1">IF(CompanyProfiles!N$44&gt;=RAND(),0,1)</f>
        <v>1</v>
      </c>
      <c r="J2316" s="12">
        <f ca="1">1-(SUM(COUNTIF(A2316:I2316,"= 1"))/CompanyProfiles!$F$47)</f>
        <v>0.44444444444444442</v>
      </c>
      <c r="K2316" s="6">
        <f ca="1">IF(J2316=0,0,IF(G2316=1,CompanyProfiles!$T$43+(RANDBETWEEN(CompanyProfiles!$R$43,CompanyProfiles!$S$43))/100,CompanyProfiles!$T$42+(RANDBETWEEN(CompanyProfiles!$R$42,CompanyProfiles!$S$42))/100))</f>
        <v>185.73666666666665</v>
      </c>
    </row>
    <row r="2317" spans="1:11" x14ac:dyDescent="0.2">
      <c r="A2317" s="6">
        <f ca="1">IF(CompanyProfiles!F$44&gt;=RAND(),0,1)</f>
        <v>0</v>
      </c>
      <c r="B2317" s="6">
        <f ca="1">IF(CompanyProfiles!G$44&gt;=RAND(),0,1)</f>
        <v>0</v>
      </c>
      <c r="C2317" s="6">
        <f ca="1">IF(CompanyProfiles!H$44&gt;=RAND(),0,1)</f>
        <v>1</v>
      </c>
      <c r="D2317" s="6">
        <f ca="1">IF(CompanyProfiles!I$44&gt;=RAND(),0,1)</f>
        <v>1</v>
      </c>
      <c r="E2317" s="6">
        <f ca="1">IF(CompanyProfiles!J$44&gt;=RAND(),0,1)</f>
        <v>1</v>
      </c>
      <c r="F2317" s="6">
        <f ca="1">IF(CompanyProfiles!K$44&gt;=RAND(),0,1)</f>
        <v>1</v>
      </c>
      <c r="G2317" s="6">
        <f ca="1">IF(CompanyProfiles!L$44&gt;=RAND(),0,1)</f>
        <v>1</v>
      </c>
      <c r="H2317" s="6">
        <f ca="1">IF(CompanyProfiles!M$44&gt;=RAND(),0,1)</f>
        <v>1</v>
      </c>
      <c r="I2317" s="6">
        <f ca="1">IF(CompanyProfiles!N$44&gt;=RAND(),0,1)</f>
        <v>1</v>
      </c>
      <c r="J2317" s="12">
        <f ca="1">1-(SUM(COUNTIF(A2317:I2317,"= 1"))/CompanyProfiles!$F$47)</f>
        <v>0.22222222222222221</v>
      </c>
      <c r="K2317" s="6">
        <f ca="1">IF(J2317=0,0,IF(G2317=1,CompanyProfiles!$T$43+(RANDBETWEEN(CompanyProfiles!$R$43,CompanyProfiles!$S$43))/100,CompanyProfiles!$T$42+(RANDBETWEEN(CompanyProfiles!$R$42,CompanyProfiles!$S$42))/100))</f>
        <v>9350.5466666666671</v>
      </c>
    </row>
    <row r="2318" spans="1:11" x14ac:dyDescent="0.2">
      <c r="A2318" s="6">
        <f ca="1">IF(CompanyProfiles!F$44&gt;=RAND(),0,1)</f>
        <v>1</v>
      </c>
      <c r="B2318" s="6">
        <f ca="1">IF(CompanyProfiles!G$44&gt;=RAND(),0,1)</f>
        <v>1</v>
      </c>
      <c r="C2318" s="6">
        <f ca="1">IF(CompanyProfiles!H$44&gt;=RAND(),0,1)</f>
        <v>0</v>
      </c>
      <c r="D2318" s="6">
        <f ca="1">IF(CompanyProfiles!I$44&gt;=RAND(),0,1)</f>
        <v>1</v>
      </c>
      <c r="E2318" s="6">
        <f ca="1">IF(CompanyProfiles!J$44&gt;=RAND(),0,1)</f>
        <v>1</v>
      </c>
      <c r="F2318" s="6">
        <f ca="1">IF(CompanyProfiles!K$44&gt;=RAND(),0,1)</f>
        <v>1</v>
      </c>
      <c r="G2318" s="6">
        <f ca="1">IF(CompanyProfiles!L$44&gt;=RAND(),0,1)</f>
        <v>1</v>
      </c>
      <c r="H2318" s="6">
        <f ca="1">IF(CompanyProfiles!M$44&gt;=RAND(),0,1)</f>
        <v>1</v>
      </c>
      <c r="I2318" s="6">
        <f ca="1">IF(CompanyProfiles!N$44&gt;=RAND(),0,1)</f>
        <v>1</v>
      </c>
      <c r="J2318" s="12">
        <f ca="1">1-(SUM(COUNTIF(A2318:I2318,"= 1"))/CompanyProfiles!$F$47)</f>
        <v>0.11111111111111116</v>
      </c>
      <c r="K2318" s="6">
        <f ca="1">IF(J2318=0,0,IF(G2318=1,CompanyProfiles!$T$43+(RANDBETWEEN(CompanyProfiles!$R$43,CompanyProfiles!$S$43))/100,CompanyProfiles!$T$42+(RANDBETWEEN(CompanyProfiles!$R$42,CompanyProfiles!$S$42))/100))</f>
        <v>6089.8566666666666</v>
      </c>
    </row>
    <row r="2319" spans="1:11" x14ac:dyDescent="0.2">
      <c r="A2319" s="6">
        <f ca="1">IF(CompanyProfiles!F$44&gt;=RAND(),0,1)</f>
        <v>1</v>
      </c>
      <c r="B2319" s="6">
        <f ca="1">IF(CompanyProfiles!G$44&gt;=RAND(),0,1)</f>
        <v>1</v>
      </c>
      <c r="C2319" s="6">
        <f ca="1">IF(CompanyProfiles!H$44&gt;=RAND(),0,1)</f>
        <v>1</v>
      </c>
      <c r="D2319" s="6">
        <f ca="1">IF(CompanyProfiles!I$44&gt;=RAND(),0,1)</f>
        <v>0</v>
      </c>
      <c r="E2319" s="6">
        <f ca="1">IF(CompanyProfiles!J$44&gt;=RAND(),0,1)</f>
        <v>1</v>
      </c>
      <c r="F2319" s="6">
        <f ca="1">IF(CompanyProfiles!K$44&gt;=RAND(),0,1)</f>
        <v>1</v>
      </c>
      <c r="G2319" s="6">
        <f ca="1">IF(CompanyProfiles!L$44&gt;=RAND(),0,1)</f>
        <v>0</v>
      </c>
      <c r="H2319" s="6">
        <f ca="1">IF(CompanyProfiles!M$44&gt;=RAND(),0,1)</f>
        <v>0</v>
      </c>
      <c r="I2319" s="6">
        <f ca="1">IF(CompanyProfiles!N$44&gt;=RAND(),0,1)</f>
        <v>1</v>
      </c>
      <c r="J2319" s="12">
        <f ca="1">1-(SUM(COUNTIF(A2319:I2319,"= 1"))/CompanyProfiles!$F$47)</f>
        <v>0.33333333333333337</v>
      </c>
      <c r="K2319" s="6">
        <f ca="1">IF(J2319=0,0,IF(G2319=1,CompanyProfiles!$T$43+(RANDBETWEEN(CompanyProfiles!$R$43,CompanyProfiles!$S$43))/100,CompanyProfiles!$T$42+(RANDBETWEEN(CompanyProfiles!$R$42,CompanyProfiles!$S$42))/100))</f>
        <v>1844.4166666666667</v>
      </c>
    </row>
    <row r="2320" spans="1:11" x14ac:dyDescent="0.2">
      <c r="A2320" s="6">
        <f ca="1">IF(CompanyProfiles!F$44&gt;=RAND(),0,1)</f>
        <v>1</v>
      </c>
      <c r="B2320" s="6">
        <f ca="1">IF(CompanyProfiles!G$44&gt;=RAND(),0,1)</f>
        <v>1</v>
      </c>
      <c r="C2320" s="6">
        <f ca="1">IF(CompanyProfiles!H$44&gt;=RAND(),0,1)</f>
        <v>1</v>
      </c>
      <c r="D2320" s="6">
        <f ca="1">IF(CompanyProfiles!I$44&gt;=RAND(),0,1)</f>
        <v>1</v>
      </c>
      <c r="E2320" s="6">
        <f ca="1">IF(CompanyProfiles!J$44&gt;=RAND(),0,1)</f>
        <v>1</v>
      </c>
      <c r="F2320" s="6">
        <f ca="1">IF(CompanyProfiles!K$44&gt;=RAND(),0,1)</f>
        <v>1</v>
      </c>
      <c r="G2320" s="6">
        <f ca="1">IF(CompanyProfiles!L$44&gt;=RAND(),0,1)</f>
        <v>1</v>
      </c>
      <c r="H2320" s="6">
        <f ca="1">IF(CompanyProfiles!M$44&gt;=RAND(),0,1)</f>
        <v>1</v>
      </c>
      <c r="I2320" s="6">
        <f ca="1">IF(CompanyProfiles!N$44&gt;=RAND(),0,1)</f>
        <v>1</v>
      </c>
      <c r="J2320" s="12">
        <f ca="1">1-(SUM(COUNTIF(A2320:I2320,"= 1"))/CompanyProfiles!$F$47)</f>
        <v>0</v>
      </c>
      <c r="K2320" s="6">
        <f ca="1">IF(J2320=0,0,IF(G2320=1,CompanyProfiles!$T$43+(RANDBETWEEN(CompanyProfiles!$R$43,CompanyProfiles!$S$43))/100,CompanyProfiles!$T$42+(RANDBETWEEN(CompanyProfiles!$R$42,CompanyProfiles!$S$42))/100))</f>
        <v>0</v>
      </c>
    </row>
    <row r="2321" spans="1:11" x14ac:dyDescent="0.2">
      <c r="A2321" s="6">
        <f ca="1">IF(CompanyProfiles!F$44&gt;=RAND(),0,1)</f>
        <v>0</v>
      </c>
      <c r="B2321" s="6">
        <f ca="1">IF(CompanyProfiles!G$44&gt;=RAND(),0,1)</f>
        <v>1</v>
      </c>
      <c r="C2321" s="6">
        <f ca="1">IF(CompanyProfiles!H$44&gt;=RAND(),0,1)</f>
        <v>1</v>
      </c>
      <c r="D2321" s="6">
        <f ca="1">IF(CompanyProfiles!I$44&gt;=RAND(),0,1)</f>
        <v>1</v>
      </c>
      <c r="E2321" s="6">
        <f ca="1">IF(CompanyProfiles!J$44&gt;=RAND(),0,1)</f>
        <v>1</v>
      </c>
      <c r="F2321" s="6">
        <f ca="1">IF(CompanyProfiles!K$44&gt;=RAND(),0,1)</f>
        <v>1</v>
      </c>
      <c r="G2321" s="6">
        <f ca="1">IF(CompanyProfiles!L$44&gt;=RAND(),0,1)</f>
        <v>1</v>
      </c>
      <c r="H2321" s="6">
        <f ca="1">IF(CompanyProfiles!M$44&gt;=RAND(),0,1)</f>
        <v>1</v>
      </c>
      <c r="I2321" s="6">
        <f ca="1">IF(CompanyProfiles!N$44&gt;=RAND(),0,1)</f>
        <v>1</v>
      </c>
      <c r="J2321" s="12">
        <f ca="1">1-(SUM(COUNTIF(A2321:I2321,"= 1"))/CompanyProfiles!$F$47)</f>
        <v>0.11111111111111116</v>
      </c>
      <c r="K2321" s="6">
        <f ca="1">IF(J2321=0,0,IF(G2321=1,CompanyProfiles!$T$43+(RANDBETWEEN(CompanyProfiles!$R$43,CompanyProfiles!$S$43))/100,CompanyProfiles!$T$42+(RANDBETWEEN(CompanyProfiles!$R$42,CompanyProfiles!$S$42))/100))</f>
        <v>12577.216666666667</v>
      </c>
    </row>
    <row r="2322" spans="1:11" x14ac:dyDescent="0.2">
      <c r="A2322" s="6">
        <f ca="1">IF(CompanyProfiles!F$44&gt;=RAND(),0,1)</f>
        <v>1</v>
      </c>
      <c r="B2322" s="6">
        <f ca="1">IF(CompanyProfiles!G$44&gt;=RAND(),0,1)</f>
        <v>1</v>
      </c>
      <c r="C2322" s="6">
        <f ca="1">IF(CompanyProfiles!H$44&gt;=RAND(),0,1)</f>
        <v>1</v>
      </c>
      <c r="D2322" s="6">
        <f ca="1">IF(CompanyProfiles!I$44&gt;=RAND(),0,1)</f>
        <v>1</v>
      </c>
      <c r="E2322" s="6">
        <f ca="1">IF(CompanyProfiles!J$44&gt;=RAND(),0,1)</f>
        <v>1</v>
      </c>
      <c r="F2322" s="6">
        <f ca="1">IF(CompanyProfiles!K$44&gt;=RAND(),0,1)</f>
        <v>1</v>
      </c>
      <c r="G2322" s="6">
        <f ca="1">IF(CompanyProfiles!L$44&gt;=RAND(),0,1)</f>
        <v>1</v>
      </c>
      <c r="H2322" s="6">
        <f ca="1">IF(CompanyProfiles!M$44&gt;=RAND(),0,1)</f>
        <v>1</v>
      </c>
      <c r="I2322" s="6">
        <f ca="1">IF(CompanyProfiles!N$44&gt;=RAND(),0,1)</f>
        <v>1</v>
      </c>
      <c r="J2322" s="12">
        <f ca="1">1-(SUM(COUNTIF(A2322:I2322,"= 1"))/CompanyProfiles!$F$47)</f>
        <v>0</v>
      </c>
      <c r="K2322" s="6">
        <f ca="1">IF(J2322=0,0,IF(G2322=1,CompanyProfiles!$T$43+(RANDBETWEEN(CompanyProfiles!$R$43,CompanyProfiles!$S$43))/100,CompanyProfiles!$T$42+(RANDBETWEEN(CompanyProfiles!$R$42,CompanyProfiles!$S$42))/100))</f>
        <v>0</v>
      </c>
    </row>
    <row r="2323" spans="1:11" x14ac:dyDescent="0.2">
      <c r="A2323" s="6">
        <f ca="1">IF(CompanyProfiles!F$44&gt;=RAND(),0,1)</f>
        <v>1</v>
      </c>
      <c r="B2323" s="6">
        <f ca="1">IF(CompanyProfiles!G$44&gt;=RAND(),0,1)</f>
        <v>1</v>
      </c>
      <c r="C2323" s="6">
        <f ca="1">IF(CompanyProfiles!H$44&gt;=RAND(),0,1)</f>
        <v>1</v>
      </c>
      <c r="D2323" s="6">
        <f ca="1">IF(CompanyProfiles!I$44&gt;=RAND(),0,1)</f>
        <v>1</v>
      </c>
      <c r="E2323" s="6">
        <f ca="1">IF(CompanyProfiles!J$44&gt;=RAND(),0,1)</f>
        <v>1</v>
      </c>
      <c r="F2323" s="6">
        <f ca="1">IF(CompanyProfiles!K$44&gt;=RAND(),0,1)</f>
        <v>1</v>
      </c>
      <c r="G2323" s="6">
        <f ca="1">IF(CompanyProfiles!L$44&gt;=RAND(),0,1)</f>
        <v>1</v>
      </c>
      <c r="H2323" s="6">
        <f ca="1">IF(CompanyProfiles!M$44&gt;=RAND(),0,1)</f>
        <v>1</v>
      </c>
      <c r="I2323" s="6">
        <f ca="1">IF(CompanyProfiles!N$44&gt;=RAND(),0,1)</f>
        <v>1</v>
      </c>
      <c r="J2323" s="12">
        <f ca="1">1-(SUM(COUNTIF(A2323:I2323,"= 1"))/CompanyProfiles!$F$47)</f>
        <v>0</v>
      </c>
      <c r="K2323" s="6">
        <f ca="1">IF(J2323=0,0,IF(G2323=1,CompanyProfiles!$T$43+(RANDBETWEEN(CompanyProfiles!$R$43,CompanyProfiles!$S$43))/100,CompanyProfiles!$T$42+(RANDBETWEEN(CompanyProfiles!$R$42,CompanyProfiles!$S$42))/100))</f>
        <v>0</v>
      </c>
    </row>
    <row r="2324" spans="1:11" x14ac:dyDescent="0.2">
      <c r="A2324" s="6">
        <f ca="1">IF(CompanyProfiles!F$44&gt;=RAND(),0,1)</f>
        <v>1</v>
      </c>
      <c r="B2324" s="6">
        <f ca="1">IF(CompanyProfiles!G$44&gt;=RAND(),0,1)</f>
        <v>1</v>
      </c>
      <c r="C2324" s="6">
        <f ca="1">IF(CompanyProfiles!H$44&gt;=RAND(),0,1)</f>
        <v>1</v>
      </c>
      <c r="D2324" s="6">
        <f ca="1">IF(CompanyProfiles!I$44&gt;=RAND(),0,1)</f>
        <v>1</v>
      </c>
      <c r="E2324" s="6">
        <f ca="1">IF(CompanyProfiles!J$44&gt;=RAND(),0,1)</f>
        <v>1</v>
      </c>
      <c r="F2324" s="6">
        <f ca="1">IF(CompanyProfiles!K$44&gt;=RAND(),0,1)</f>
        <v>1</v>
      </c>
      <c r="G2324" s="6">
        <f ca="1">IF(CompanyProfiles!L$44&gt;=RAND(),0,1)</f>
        <v>1</v>
      </c>
      <c r="H2324" s="6">
        <f ca="1">IF(CompanyProfiles!M$44&gt;=RAND(),0,1)</f>
        <v>1</v>
      </c>
      <c r="I2324" s="6">
        <f ca="1">IF(CompanyProfiles!N$44&gt;=RAND(),0,1)</f>
        <v>1</v>
      </c>
      <c r="J2324" s="12">
        <f ca="1">1-(SUM(COUNTIF(A2324:I2324,"= 1"))/CompanyProfiles!$F$47)</f>
        <v>0</v>
      </c>
      <c r="K2324" s="6">
        <f ca="1">IF(J2324=0,0,IF(G2324=1,CompanyProfiles!$T$43+(RANDBETWEEN(CompanyProfiles!$R$43,CompanyProfiles!$S$43))/100,CompanyProfiles!$T$42+(RANDBETWEEN(CompanyProfiles!$R$42,CompanyProfiles!$S$42))/100))</f>
        <v>0</v>
      </c>
    </row>
    <row r="2325" spans="1:11" x14ac:dyDescent="0.2">
      <c r="A2325" s="6">
        <f ca="1">IF(CompanyProfiles!F$44&gt;=RAND(),0,1)</f>
        <v>0</v>
      </c>
      <c r="B2325" s="6">
        <f ca="1">IF(CompanyProfiles!G$44&gt;=RAND(),0,1)</f>
        <v>1</v>
      </c>
      <c r="C2325" s="6">
        <f ca="1">IF(CompanyProfiles!H$44&gt;=RAND(),0,1)</f>
        <v>1</v>
      </c>
      <c r="D2325" s="6">
        <f ca="1">IF(CompanyProfiles!I$44&gt;=RAND(),0,1)</f>
        <v>1</v>
      </c>
      <c r="E2325" s="6">
        <f ca="1">IF(CompanyProfiles!J$44&gt;=RAND(),0,1)</f>
        <v>1</v>
      </c>
      <c r="F2325" s="6">
        <f ca="1">IF(CompanyProfiles!K$44&gt;=RAND(),0,1)</f>
        <v>1</v>
      </c>
      <c r="G2325" s="6">
        <f ca="1">IF(CompanyProfiles!L$44&gt;=RAND(),0,1)</f>
        <v>1</v>
      </c>
      <c r="H2325" s="6">
        <f ca="1">IF(CompanyProfiles!M$44&gt;=RAND(),0,1)</f>
        <v>1</v>
      </c>
      <c r="I2325" s="6">
        <f ca="1">IF(CompanyProfiles!N$44&gt;=RAND(),0,1)</f>
        <v>1</v>
      </c>
      <c r="J2325" s="12">
        <f ca="1">1-(SUM(COUNTIF(A2325:I2325,"= 1"))/CompanyProfiles!$F$47)</f>
        <v>0.11111111111111116</v>
      </c>
      <c r="K2325" s="6">
        <f ca="1">IF(J2325=0,0,IF(G2325=1,CompanyProfiles!$T$43+(RANDBETWEEN(CompanyProfiles!$R$43,CompanyProfiles!$S$43))/100,CompanyProfiles!$T$42+(RANDBETWEEN(CompanyProfiles!$R$42,CompanyProfiles!$S$42))/100))</f>
        <v>12474.636666666667</v>
      </c>
    </row>
    <row r="2326" spans="1:11" x14ac:dyDescent="0.2">
      <c r="A2326" s="6">
        <f ca="1">IF(CompanyProfiles!F$44&gt;=RAND(),0,1)</f>
        <v>1</v>
      </c>
      <c r="B2326" s="6">
        <f ca="1">IF(CompanyProfiles!G$44&gt;=RAND(),0,1)</f>
        <v>1</v>
      </c>
      <c r="C2326" s="6">
        <f ca="1">IF(CompanyProfiles!H$44&gt;=RAND(),0,1)</f>
        <v>1</v>
      </c>
      <c r="D2326" s="6">
        <f ca="1">IF(CompanyProfiles!I$44&gt;=RAND(),0,1)</f>
        <v>1</v>
      </c>
      <c r="E2326" s="6">
        <f ca="1">IF(CompanyProfiles!J$44&gt;=RAND(),0,1)</f>
        <v>1</v>
      </c>
      <c r="F2326" s="6">
        <f ca="1">IF(CompanyProfiles!K$44&gt;=RAND(),0,1)</f>
        <v>1</v>
      </c>
      <c r="G2326" s="6">
        <f ca="1">IF(CompanyProfiles!L$44&gt;=RAND(),0,1)</f>
        <v>1</v>
      </c>
      <c r="H2326" s="6">
        <f ca="1">IF(CompanyProfiles!M$44&gt;=RAND(),0,1)</f>
        <v>0</v>
      </c>
      <c r="I2326" s="6">
        <f ca="1">IF(CompanyProfiles!N$44&gt;=RAND(),0,1)</f>
        <v>1</v>
      </c>
      <c r="J2326" s="12">
        <f ca="1">1-(SUM(COUNTIF(A2326:I2326,"= 1"))/CompanyProfiles!$F$47)</f>
        <v>0.11111111111111116</v>
      </c>
      <c r="K2326" s="6">
        <f ca="1">IF(J2326=0,0,IF(G2326=1,CompanyProfiles!$T$43+(RANDBETWEEN(CompanyProfiles!$R$43,CompanyProfiles!$S$43))/100,CompanyProfiles!$T$42+(RANDBETWEEN(CompanyProfiles!$R$42,CompanyProfiles!$S$42))/100))</f>
        <v>9112.0066666666662</v>
      </c>
    </row>
    <row r="2327" spans="1:11" x14ac:dyDescent="0.2">
      <c r="A2327" s="6">
        <f ca="1">IF(CompanyProfiles!F$44&gt;=RAND(),0,1)</f>
        <v>1</v>
      </c>
      <c r="B2327" s="6">
        <f ca="1">IF(CompanyProfiles!G$44&gt;=RAND(),0,1)</f>
        <v>0</v>
      </c>
      <c r="C2327" s="6">
        <f ca="1">IF(CompanyProfiles!H$44&gt;=RAND(),0,1)</f>
        <v>1</v>
      </c>
      <c r="D2327" s="6">
        <f ca="1">IF(CompanyProfiles!I$44&gt;=RAND(),0,1)</f>
        <v>0</v>
      </c>
      <c r="E2327" s="6">
        <f ca="1">IF(CompanyProfiles!J$44&gt;=RAND(),0,1)</f>
        <v>1</v>
      </c>
      <c r="F2327" s="6">
        <f ca="1">IF(CompanyProfiles!K$44&gt;=RAND(),0,1)</f>
        <v>1</v>
      </c>
      <c r="G2327" s="6">
        <f ca="1">IF(CompanyProfiles!L$44&gt;=RAND(),0,1)</f>
        <v>1</v>
      </c>
      <c r="H2327" s="6">
        <f ca="1">IF(CompanyProfiles!M$44&gt;=RAND(),0,1)</f>
        <v>1</v>
      </c>
      <c r="I2327" s="6">
        <f ca="1">IF(CompanyProfiles!N$44&gt;=RAND(),0,1)</f>
        <v>1</v>
      </c>
      <c r="J2327" s="12">
        <f ca="1">1-(SUM(COUNTIF(A2327:I2327,"= 1"))/CompanyProfiles!$F$47)</f>
        <v>0.22222222222222221</v>
      </c>
      <c r="K2327" s="6">
        <f ca="1">IF(J2327=0,0,IF(G2327=1,CompanyProfiles!$T$43+(RANDBETWEEN(CompanyProfiles!$R$43,CompanyProfiles!$S$43))/100,CompanyProfiles!$T$42+(RANDBETWEEN(CompanyProfiles!$R$42,CompanyProfiles!$S$42))/100))</f>
        <v>11382.826666666668</v>
      </c>
    </row>
    <row r="2328" spans="1:11" x14ac:dyDescent="0.2">
      <c r="A2328" s="6">
        <f ca="1">IF(CompanyProfiles!F$44&gt;=RAND(),0,1)</f>
        <v>0</v>
      </c>
      <c r="B2328" s="6">
        <f ca="1">IF(CompanyProfiles!G$44&gt;=RAND(),0,1)</f>
        <v>1</v>
      </c>
      <c r="C2328" s="6">
        <f ca="1">IF(CompanyProfiles!H$44&gt;=RAND(),0,1)</f>
        <v>1</v>
      </c>
      <c r="D2328" s="6">
        <f ca="1">IF(CompanyProfiles!I$44&gt;=RAND(),0,1)</f>
        <v>0</v>
      </c>
      <c r="E2328" s="6">
        <f ca="1">IF(CompanyProfiles!J$44&gt;=RAND(),0,1)</f>
        <v>1</v>
      </c>
      <c r="F2328" s="6">
        <f ca="1">IF(CompanyProfiles!K$44&gt;=RAND(),0,1)</f>
        <v>1</v>
      </c>
      <c r="G2328" s="6">
        <f ca="1">IF(CompanyProfiles!L$44&gt;=RAND(),0,1)</f>
        <v>1</v>
      </c>
      <c r="H2328" s="6">
        <f ca="1">IF(CompanyProfiles!M$44&gt;=RAND(),0,1)</f>
        <v>1</v>
      </c>
      <c r="I2328" s="6">
        <f ca="1">IF(CompanyProfiles!N$44&gt;=RAND(),0,1)</f>
        <v>1</v>
      </c>
      <c r="J2328" s="12">
        <f ca="1">1-(SUM(COUNTIF(A2328:I2328,"= 1"))/CompanyProfiles!$F$47)</f>
        <v>0.22222222222222221</v>
      </c>
      <c r="K2328" s="6">
        <f ca="1">IF(J2328=0,0,IF(G2328=1,CompanyProfiles!$T$43+(RANDBETWEEN(CompanyProfiles!$R$43,CompanyProfiles!$S$43))/100,CompanyProfiles!$T$42+(RANDBETWEEN(CompanyProfiles!$R$42,CompanyProfiles!$S$42))/100))</f>
        <v>8788.7066666666669</v>
      </c>
    </row>
    <row r="2329" spans="1:11" x14ac:dyDescent="0.2">
      <c r="A2329" s="6">
        <f ca="1">IF(CompanyProfiles!F$44&gt;=RAND(),0,1)</f>
        <v>0</v>
      </c>
      <c r="B2329" s="6">
        <f ca="1">IF(CompanyProfiles!G$44&gt;=RAND(),0,1)</f>
        <v>1</v>
      </c>
      <c r="C2329" s="6">
        <f ca="1">IF(CompanyProfiles!H$44&gt;=RAND(),0,1)</f>
        <v>1</v>
      </c>
      <c r="D2329" s="6">
        <f ca="1">IF(CompanyProfiles!I$44&gt;=RAND(),0,1)</f>
        <v>1</v>
      </c>
      <c r="E2329" s="6">
        <f ca="1">IF(CompanyProfiles!J$44&gt;=RAND(),0,1)</f>
        <v>0</v>
      </c>
      <c r="F2329" s="6">
        <f ca="1">IF(CompanyProfiles!K$44&gt;=RAND(),0,1)</f>
        <v>1</v>
      </c>
      <c r="G2329" s="6">
        <f ca="1">IF(CompanyProfiles!L$44&gt;=RAND(),0,1)</f>
        <v>0</v>
      </c>
      <c r="H2329" s="6">
        <f ca="1">IF(CompanyProfiles!M$44&gt;=RAND(),0,1)</f>
        <v>1</v>
      </c>
      <c r="I2329" s="6">
        <f ca="1">IF(CompanyProfiles!N$44&gt;=RAND(),0,1)</f>
        <v>0</v>
      </c>
      <c r="J2329" s="12">
        <f ca="1">1-(SUM(COUNTIF(A2329:I2329,"= 1"))/CompanyProfiles!$F$47)</f>
        <v>0.44444444444444442</v>
      </c>
      <c r="K2329" s="6">
        <f ca="1">IF(J2329=0,0,IF(G2329=1,CompanyProfiles!$T$43+(RANDBETWEEN(CompanyProfiles!$R$43,CompanyProfiles!$S$43))/100,CompanyProfiles!$T$42+(RANDBETWEEN(CompanyProfiles!$R$42,CompanyProfiles!$S$42))/100))</f>
        <v>703.23666666666668</v>
      </c>
    </row>
    <row r="2330" spans="1:11" x14ac:dyDescent="0.2">
      <c r="A2330" s="6">
        <f ca="1">IF(CompanyProfiles!F$44&gt;=RAND(),0,1)</f>
        <v>0</v>
      </c>
      <c r="B2330" s="6">
        <f ca="1">IF(CompanyProfiles!G$44&gt;=RAND(),0,1)</f>
        <v>1</v>
      </c>
      <c r="C2330" s="6">
        <f ca="1">IF(CompanyProfiles!H$44&gt;=RAND(),0,1)</f>
        <v>1</v>
      </c>
      <c r="D2330" s="6">
        <f ca="1">IF(CompanyProfiles!I$44&gt;=RAND(),0,1)</f>
        <v>1</v>
      </c>
      <c r="E2330" s="6">
        <f ca="1">IF(CompanyProfiles!J$44&gt;=RAND(),0,1)</f>
        <v>1</v>
      </c>
      <c r="F2330" s="6">
        <f ca="1">IF(CompanyProfiles!K$44&gt;=RAND(),0,1)</f>
        <v>1</v>
      </c>
      <c r="G2330" s="6">
        <f ca="1">IF(CompanyProfiles!L$44&gt;=RAND(),0,1)</f>
        <v>0</v>
      </c>
      <c r="H2330" s="6">
        <f ca="1">IF(CompanyProfiles!M$44&gt;=RAND(),0,1)</f>
        <v>1</v>
      </c>
      <c r="I2330" s="6">
        <f ca="1">IF(CompanyProfiles!N$44&gt;=RAND(),0,1)</f>
        <v>1</v>
      </c>
      <c r="J2330" s="12">
        <f ca="1">1-(SUM(COUNTIF(A2330:I2330,"= 1"))/CompanyProfiles!$F$47)</f>
        <v>0.22222222222222221</v>
      </c>
      <c r="K2330" s="6">
        <f ca="1">IF(J2330=0,0,IF(G2330=1,CompanyProfiles!$T$43+(RANDBETWEEN(CompanyProfiles!$R$43,CompanyProfiles!$S$43))/100,CompanyProfiles!$T$42+(RANDBETWEEN(CompanyProfiles!$R$42,CompanyProfiles!$S$42))/100))</f>
        <v>185.26666666666665</v>
      </c>
    </row>
    <row r="2331" spans="1:11" x14ac:dyDescent="0.2">
      <c r="A2331" s="6">
        <f ca="1">IF(CompanyProfiles!F$44&gt;=RAND(),0,1)</f>
        <v>1</v>
      </c>
      <c r="B2331" s="6">
        <f ca="1">IF(CompanyProfiles!G$44&gt;=RAND(),0,1)</f>
        <v>0</v>
      </c>
      <c r="C2331" s="6">
        <f ca="1">IF(CompanyProfiles!H$44&gt;=RAND(),0,1)</f>
        <v>1</v>
      </c>
      <c r="D2331" s="6">
        <f ca="1">IF(CompanyProfiles!I$44&gt;=RAND(),0,1)</f>
        <v>1</v>
      </c>
      <c r="E2331" s="6">
        <f ca="1">IF(CompanyProfiles!J$44&gt;=RAND(),0,1)</f>
        <v>1</v>
      </c>
      <c r="F2331" s="6">
        <f ca="1">IF(CompanyProfiles!K$44&gt;=RAND(),0,1)</f>
        <v>1</v>
      </c>
      <c r="G2331" s="6">
        <f ca="1">IF(CompanyProfiles!L$44&gt;=RAND(),0,1)</f>
        <v>1</v>
      </c>
      <c r="H2331" s="6">
        <f ca="1">IF(CompanyProfiles!M$44&gt;=RAND(),0,1)</f>
        <v>1</v>
      </c>
      <c r="I2331" s="6">
        <f ca="1">IF(CompanyProfiles!N$44&gt;=RAND(),0,1)</f>
        <v>1</v>
      </c>
      <c r="J2331" s="12">
        <f ca="1">1-(SUM(COUNTIF(A2331:I2331,"= 1"))/CompanyProfiles!$F$47)</f>
        <v>0.11111111111111116</v>
      </c>
      <c r="K2331" s="6">
        <f ca="1">IF(J2331=0,0,IF(G2331=1,CompanyProfiles!$T$43+(RANDBETWEEN(CompanyProfiles!$R$43,CompanyProfiles!$S$43))/100,CompanyProfiles!$T$42+(RANDBETWEEN(CompanyProfiles!$R$42,CompanyProfiles!$S$42))/100))</f>
        <v>12480.766666666666</v>
      </c>
    </row>
    <row r="2332" spans="1:11" x14ac:dyDescent="0.2">
      <c r="A2332" s="6">
        <f ca="1">IF(CompanyProfiles!F$44&gt;=RAND(),0,1)</f>
        <v>1</v>
      </c>
      <c r="B2332" s="6">
        <f ca="1">IF(CompanyProfiles!G$44&gt;=RAND(),0,1)</f>
        <v>0</v>
      </c>
      <c r="C2332" s="6">
        <f ca="1">IF(CompanyProfiles!H$44&gt;=RAND(),0,1)</f>
        <v>1</v>
      </c>
      <c r="D2332" s="6">
        <f ca="1">IF(CompanyProfiles!I$44&gt;=RAND(),0,1)</f>
        <v>0</v>
      </c>
      <c r="E2332" s="6">
        <f ca="1">IF(CompanyProfiles!J$44&gt;=RAND(),0,1)</f>
        <v>1</v>
      </c>
      <c r="F2332" s="6">
        <f ca="1">IF(CompanyProfiles!K$44&gt;=RAND(),0,1)</f>
        <v>1</v>
      </c>
      <c r="G2332" s="6">
        <f ca="1">IF(CompanyProfiles!L$44&gt;=RAND(),0,1)</f>
        <v>1</v>
      </c>
      <c r="H2332" s="6">
        <f ca="1">IF(CompanyProfiles!M$44&gt;=RAND(),0,1)</f>
        <v>0</v>
      </c>
      <c r="I2332" s="6">
        <f ca="1">IF(CompanyProfiles!N$44&gt;=RAND(),0,1)</f>
        <v>1</v>
      </c>
      <c r="J2332" s="12">
        <f ca="1">1-(SUM(COUNTIF(A2332:I2332,"= 1"))/CompanyProfiles!$F$47)</f>
        <v>0.33333333333333337</v>
      </c>
      <c r="K2332" s="6">
        <f ca="1">IF(J2332=0,0,IF(G2332=1,CompanyProfiles!$T$43+(RANDBETWEEN(CompanyProfiles!$R$43,CompanyProfiles!$S$43))/100,CompanyProfiles!$T$42+(RANDBETWEEN(CompanyProfiles!$R$42,CompanyProfiles!$S$42))/100))</f>
        <v>7553.5466666666671</v>
      </c>
    </row>
    <row r="2333" spans="1:11" x14ac:dyDescent="0.2">
      <c r="A2333" s="6">
        <f ca="1">IF(CompanyProfiles!F$44&gt;=RAND(),0,1)</f>
        <v>1</v>
      </c>
      <c r="B2333" s="6">
        <f ca="1">IF(CompanyProfiles!G$44&gt;=RAND(),0,1)</f>
        <v>0</v>
      </c>
      <c r="C2333" s="6">
        <f ca="1">IF(CompanyProfiles!H$44&gt;=RAND(),0,1)</f>
        <v>0</v>
      </c>
      <c r="D2333" s="6">
        <f ca="1">IF(CompanyProfiles!I$44&gt;=RAND(),0,1)</f>
        <v>1</v>
      </c>
      <c r="E2333" s="6">
        <f ca="1">IF(CompanyProfiles!J$44&gt;=RAND(),0,1)</f>
        <v>1</v>
      </c>
      <c r="F2333" s="6">
        <f ca="1">IF(CompanyProfiles!K$44&gt;=RAND(),0,1)</f>
        <v>1</v>
      </c>
      <c r="G2333" s="6">
        <f ca="1">IF(CompanyProfiles!L$44&gt;=RAND(),0,1)</f>
        <v>1</v>
      </c>
      <c r="H2333" s="6">
        <f ca="1">IF(CompanyProfiles!M$44&gt;=RAND(),0,1)</f>
        <v>1</v>
      </c>
      <c r="I2333" s="6">
        <f ca="1">IF(CompanyProfiles!N$44&gt;=RAND(),0,1)</f>
        <v>1</v>
      </c>
      <c r="J2333" s="12">
        <f ca="1">1-(SUM(COUNTIF(A2333:I2333,"= 1"))/CompanyProfiles!$F$47)</f>
        <v>0.22222222222222221</v>
      </c>
      <c r="K2333" s="6">
        <f ca="1">IF(J2333=0,0,IF(G2333=1,CompanyProfiles!$T$43+(RANDBETWEEN(CompanyProfiles!$R$43,CompanyProfiles!$S$43))/100,CompanyProfiles!$T$42+(RANDBETWEEN(CompanyProfiles!$R$42,CompanyProfiles!$S$42))/100))</f>
        <v>7017.6766666666663</v>
      </c>
    </row>
    <row r="2334" spans="1:11" x14ac:dyDescent="0.2">
      <c r="A2334" s="6">
        <f ca="1">IF(CompanyProfiles!F$44&gt;=RAND(),0,1)</f>
        <v>1</v>
      </c>
      <c r="B2334" s="6">
        <f ca="1">IF(CompanyProfiles!G$44&gt;=RAND(),0,1)</f>
        <v>1</v>
      </c>
      <c r="C2334" s="6">
        <f ca="1">IF(CompanyProfiles!H$44&gt;=RAND(),0,1)</f>
        <v>0</v>
      </c>
      <c r="D2334" s="6">
        <f ca="1">IF(CompanyProfiles!I$44&gt;=RAND(),0,1)</f>
        <v>1</v>
      </c>
      <c r="E2334" s="6">
        <f ca="1">IF(CompanyProfiles!J$44&gt;=RAND(),0,1)</f>
        <v>1</v>
      </c>
      <c r="F2334" s="6">
        <f ca="1">IF(CompanyProfiles!K$44&gt;=RAND(),0,1)</f>
        <v>1</v>
      </c>
      <c r="G2334" s="6">
        <f ca="1">IF(CompanyProfiles!L$44&gt;=RAND(),0,1)</f>
        <v>1</v>
      </c>
      <c r="H2334" s="6">
        <f ca="1">IF(CompanyProfiles!M$44&gt;=RAND(),0,1)</f>
        <v>1</v>
      </c>
      <c r="I2334" s="6">
        <f ca="1">IF(CompanyProfiles!N$44&gt;=RAND(),0,1)</f>
        <v>1</v>
      </c>
      <c r="J2334" s="12">
        <f ca="1">1-(SUM(COUNTIF(A2334:I2334,"= 1"))/CompanyProfiles!$F$47)</f>
        <v>0.11111111111111116</v>
      </c>
      <c r="K2334" s="6">
        <f ca="1">IF(J2334=0,0,IF(G2334=1,CompanyProfiles!$T$43+(RANDBETWEEN(CompanyProfiles!$R$43,CompanyProfiles!$S$43))/100,CompanyProfiles!$T$42+(RANDBETWEEN(CompanyProfiles!$R$42,CompanyProfiles!$S$42))/100))</f>
        <v>8759.2866666666669</v>
      </c>
    </row>
    <row r="2335" spans="1:11" x14ac:dyDescent="0.2">
      <c r="A2335" s="6">
        <f ca="1">IF(CompanyProfiles!F$44&gt;=RAND(),0,1)</f>
        <v>0</v>
      </c>
      <c r="B2335" s="6">
        <f ca="1">IF(CompanyProfiles!G$44&gt;=RAND(),0,1)</f>
        <v>1</v>
      </c>
      <c r="C2335" s="6">
        <f ca="1">IF(CompanyProfiles!H$44&gt;=RAND(),0,1)</f>
        <v>0</v>
      </c>
      <c r="D2335" s="6">
        <f ca="1">IF(CompanyProfiles!I$44&gt;=RAND(),0,1)</f>
        <v>1</v>
      </c>
      <c r="E2335" s="6">
        <f ca="1">IF(CompanyProfiles!J$44&gt;=RAND(),0,1)</f>
        <v>1</v>
      </c>
      <c r="F2335" s="6">
        <f ca="1">IF(CompanyProfiles!K$44&gt;=RAND(),0,1)</f>
        <v>1</v>
      </c>
      <c r="G2335" s="6">
        <f ca="1">IF(CompanyProfiles!L$44&gt;=RAND(),0,1)</f>
        <v>1</v>
      </c>
      <c r="H2335" s="6">
        <f ca="1">IF(CompanyProfiles!M$44&gt;=RAND(),0,1)</f>
        <v>0</v>
      </c>
      <c r="I2335" s="6">
        <f ca="1">IF(CompanyProfiles!N$44&gt;=RAND(),0,1)</f>
        <v>0</v>
      </c>
      <c r="J2335" s="12">
        <f ca="1">1-(SUM(COUNTIF(A2335:I2335,"= 1"))/CompanyProfiles!$F$47)</f>
        <v>0.44444444444444442</v>
      </c>
      <c r="K2335" s="6">
        <f ca="1">IF(J2335=0,0,IF(G2335=1,CompanyProfiles!$T$43+(RANDBETWEEN(CompanyProfiles!$R$43,CompanyProfiles!$S$43))/100,CompanyProfiles!$T$42+(RANDBETWEEN(CompanyProfiles!$R$42,CompanyProfiles!$S$42))/100))</f>
        <v>10949.956666666667</v>
      </c>
    </row>
    <row r="2336" spans="1:11" x14ac:dyDescent="0.2">
      <c r="A2336" s="6">
        <f ca="1">IF(CompanyProfiles!F$44&gt;=RAND(),0,1)</f>
        <v>1</v>
      </c>
      <c r="B2336" s="6">
        <f ca="1">IF(CompanyProfiles!G$44&gt;=RAND(),0,1)</f>
        <v>0</v>
      </c>
      <c r="C2336" s="6">
        <f ca="1">IF(CompanyProfiles!H$44&gt;=RAND(),0,1)</f>
        <v>0</v>
      </c>
      <c r="D2336" s="6">
        <f ca="1">IF(CompanyProfiles!I$44&gt;=RAND(),0,1)</f>
        <v>1</v>
      </c>
      <c r="E2336" s="6">
        <f ca="1">IF(CompanyProfiles!J$44&gt;=RAND(),0,1)</f>
        <v>1</v>
      </c>
      <c r="F2336" s="6">
        <f ca="1">IF(CompanyProfiles!K$44&gt;=RAND(),0,1)</f>
        <v>1</v>
      </c>
      <c r="G2336" s="6">
        <f ca="1">IF(CompanyProfiles!L$44&gt;=RAND(),0,1)</f>
        <v>1</v>
      </c>
      <c r="H2336" s="6">
        <f ca="1">IF(CompanyProfiles!M$44&gt;=RAND(),0,1)</f>
        <v>1</v>
      </c>
      <c r="I2336" s="6">
        <f ca="1">IF(CompanyProfiles!N$44&gt;=RAND(),0,1)</f>
        <v>1</v>
      </c>
      <c r="J2336" s="12">
        <f ca="1">1-(SUM(COUNTIF(A2336:I2336,"= 1"))/CompanyProfiles!$F$47)</f>
        <v>0.22222222222222221</v>
      </c>
      <c r="K2336" s="6">
        <f ca="1">IF(J2336=0,0,IF(G2336=1,CompanyProfiles!$T$43+(RANDBETWEEN(CompanyProfiles!$R$43,CompanyProfiles!$S$43))/100,CompanyProfiles!$T$42+(RANDBETWEEN(CompanyProfiles!$R$42,CompanyProfiles!$S$42))/100))</f>
        <v>11996.996666666666</v>
      </c>
    </row>
    <row r="2337" spans="1:11" x14ac:dyDescent="0.2">
      <c r="A2337" s="6">
        <f ca="1">IF(CompanyProfiles!F$44&gt;=RAND(),0,1)</f>
        <v>1</v>
      </c>
      <c r="B2337" s="6">
        <f ca="1">IF(CompanyProfiles!G$44&gt;=RAND(),0,1)</f>
        <v>1</v>
      </c>
      <c r="C2337" s="6">
        <f ca="1">IF(CompanyProfiles!H$44&gt;=RAND(),0,1)</f>
        <v>1</v>
      </c>
      <c r="D2337" s="6">
        <f ca="1">IF(CompanyProfiles!I$44&gt;=RAND(),0,1)</f>
        <v>0</v>
      </c>
      <c r="E2337" s="6">
        <f ca="1">IF(CompanyProfiles!J$44&gt;=RAND(),0,1)</f>
        <v>1</v>
      </c>
      <c r="F2337" s="6">
        <f ca="1">IF(CompanyProfiles!K$44&gt;=RAND(),0,1)</f>
        <v>1</v>
      </c>
      <c r="G2337" s="6">
        <f ca="1">IF(CompanyProfiles!L$44&gt;=RAND(),0,1)</f>
        <v>1</v>
      </c>
      <c r="H2337" s="6">
        <f ca="1">IF(CompanyProfiles!M$44&gt;=RAND(),0,1)</f>
        <v>1</v>
      </c>
      <c r="I2337" s="6">
        <f ca="1">IF(CompanyProfiles!N$44&gt;=RAND(),0,1)</f>
        <v>1</v>
      </c>
      <c r="J2337" s="12">
        <f ca="1">1-(SUM(COUNTIF(A2337:I2337,"= 1"))/CompanyProfiles!$F$47)</f>
        <v>0.11111111111111116</v>
      </c>
      <c r="K2337" s="6">
        <f ca="1">IF(J2337=0,0,IF(G2337=1,CompanyProfiles!$T$43+(RANDBETWEEN(CompanyProfiles!$R$43,CompanyProfiles!$S$43))/100,CompanyProfiles!$T$42+(RANDBETWEEN(CompanyProfiles!$R$42,CompanyProfiles!$S$42))/100))</f>
        <v>10108.376666666667</v>
      </c>
    </row>
    <row r="2338" spans="1:11" x14ac:dyDescent="0.2">
      <c r="A2338" s="6">
        <f ca="1">IF(CompanyProfiles!F$44&gt;=RAND(),0,1)</f>
        <v>1</v>
      </c>
      <c r="B2338" s="6">
        <f ca="1">IF(CompanyProfiles!G$44&gt;=RAND(),0,1)</f>
        <v>0</v>
      </c>
      <c r="C2338" s="6">
        <f ca="1">IF(CompanyProfiles!H$44&gt;=RAND(),0,1)</f>
        <v>1</v>
      </c>
      <c r="D2338" s="6">
        <f ca="1">IF(CompanyProfiles!I$44&gt;=RAND(),0,1)</f>
        <v>1</v>
      </c>
      <c r="E2338" s="6">
        <f ca="1">IF(CompanyProfiles!J$44&gt;=RAND(),0,1)</f>
        <v>1</v>
      </c>
      <c r="F2338" s="6">
        <f ca="1">IF(CompanyProfiles!K$44&gt;=RAND(),0,1)</f>
        <v>1</v>
      </c>
      <c r="G2338" s="6">
        <f ca="1">IF(CompanyProfiles!L$44&gt;=RAND(),0,1)</f>
        <v>1</v>
      </c>
      <c r="H2338" s="6">
        <f ca="1">IF(CompanyProfiles!M$44&gt;=RAND(),0,1)</f>
        <v>1</v>
      </c>
      <c r="I2338" s="6">
        <f ca="1">IF(CompanyProfiles!N$44&gt;=RAND(),0,1)</f>
        <v>1</v>
      </c>
      <c r="J2338" s="12">
        <f ca="1">1-(SUM(COUNTIF(A2338:I2338,"= 1"))/CompanyProfiles!$F$47)</f>
        <v>0.11111111111111116</v>
      </c>
      <c r="K2338" s="6">
        <f ca="1">IF(J2338=0,0,IF(G2338=1,CompanyProfiles!$T$43+(RANDBETWEEN(CompanyProfiles!$R$43,CompanyProfiles!$S$43))/100,CompanyProfiles!$T$42+(RANDBETWEEN(CompanyProfiles!$R$42,CompanyProfiles!$S$42))/100))</f>
        <v>14934.356666666667</v>
      </c>
    </row>
    <row r="2339" spans="1:11" x14ac:dyDescent="0.2">
      <c r="A2339" s="6">
        <f ca="1">IF(CompanyProfiles!F$44&gt;=RAND(),0,1)</f>
        <v>1</v>
      </c>
      <c r="B2339" s="6">
        <f ca="1">IF(CompanyProfiles!G$44&gt;=RAND(),0,1)</f>
        <v>0</v>
      </c>
      <c r="C2339" s="6">
        <f ca="1">IF(CompanyProfiles!H$44&gt;=RAND(),0,1)</f>
        <v>1</v>
      </c>
      <c r="D2339" s="6">
        <f ca="1">IF(CompanyProfiles!I$44&gt;=RAND(),0,1)</f>
        <v>1</v>
      </c>
      <c r="E2339" s="6">
        <f ca="1">IF(CompanyProfiles!J$44&gt;=RAND(),0,1)</f>
        <v>1</v>
      </c>
      <c r="F2339" s="6">
        <f ca="1">IF(CompanyProfiles!K$44&gt;=RAND(),0,1)</f>
        <v>1</v>
      </c>
      <c r="G2339" s="6">
        <f ca="1">IF(CompanyProfiles!L$44&gt;=RAND(),0,1)</f>
        <v>1</v>
      </c>
      <c r="H2339" s="6">
        <f ca="1">IF(CompanyProfiles!M$44&gt;=RAND(),0,1)</f>
        <v>1</v>
      </c>
      <c r="I2339" s="6">
        <f ca="1">IF(CompanyProfiles!N$44&gt;=RAND(),0,1)</f>
        <v>0</v>
      </c>
      <c r="J2339" s="12">
        <f ca="1">1-(SUM(COUNTIF(A2339:I2339,"= 1"))/CompanyProfiles!$F$47)</f>
        <v>0.22222222222222221</v>
      </c>
      <c r="K2339" s="6">
        <f ca="1">IF(J2339=0,0,IF(G2339=1,CompanyProfiles!$T$43+(RANDBETWEEN(CompanyProfiles!$R$43,CompanyProfiles!$S$43))/100,CompanyProfiles!$T$42+(RANDBETWEEN(CompanyProfiles!$R$42,CompanyProfiles!$S$42))/100))</f>
        <v>13849.076666666668</v>
      </c>
    </row>
    <row r="2340" spans="1:11" x14ac:dyDescent="0.2">
      <c r="A2340" s="6">
        <f ca="1">IF(CompanyProfiles!F$44&gt;=RAND(),0,1)</f>
        <v>1</v>
      </c>
      <c r="B2340" s="6">
        <f ca="1">IF(CompanyProfiles!G$44&gt;=RAND(),0,1)</f>
        <v>1</v>
      </c>
      <c r="C2340" s="6">
        <f ca="1">IF(CompanyProfiles!H$44&gt;=RAND(),0,1)</f>
        <v>1</v>
      </c>
      <c r="D2340" s="6">
        <f ca="1">IF(CompanyProfiles!I$44&gt;=RAND(),0,1)</f>
        <v>1</v>
      </c>
      <c r="E2340" s="6">
        <f ca="1">IF(CompanyProfiles!J$44&gt;=RAND(),0,1)</f>
        <v>1</v>
      </c>
      <c r="F2340" s="6">
        <f ca="1">IF(CompanyProfiles!K$44&gt;=RAND(),0,1)</f>
        <v>1</v>
      </c>
      <c r="G2340" s="6">
        <f ca="1">IF(CompanyProfiles!L$44&gt;=RAND(),0,1)</f>
        <v>1</v>
      </c>
      <c r="H2340" s="6">
        <f ca="1">IF(CompanyProfiles!M$44&gt;=RAND(),0,1)</f>
        <v>1</v>
      </c>
      <c r="I2340" s="6">
        <f ca="1">IF(CompanyProfiles!N$44&gt;=RAND(),0,1)</f>
        <v>1</v>
      </c>
      <c r="J2340" s="12">
        <f ca="1">1-(SUM(COUNTIF(A2340:I2340,"= 1"))/CompanyProfiles!$F$47)</f>
        <v>0</v>
      </c>
      <c r="K2340" s="6">
        <f ca="1">IF(J2340=0,0,IF(G2340=1,CompanyProfiles!$T$43+(RANDBETWEEN(CompanyProfiles!$R$43,CompanyProfiles!$S$43))/100,CompanyProfiles!$T$42+(RANDBETWEEN(CompanyProfiles!$R$42,CompanyProfiles!$S$42))/100))</f>
        <v>0</v>
      </c>
    </row>
    <row r="2341" spans="1:11" x14ac:dyDescent="0.2">
      <c r="A2341" s="6">
        <f ca="1">IF(CompanyProfiles!F$44&gt;=RAND(),0,1)</f>
        <v>1</v>
      </c>
      <c r="B2341" s="6">
        <f ca="1">IF(CompanyProfiles!G$44&gt;=RAND(),0,1)</f>
        <v>0</v>
      </c>
      <c r="C2341" s="6">
        <f ca="1">IF(CompanyProfiles!H$44&gt;=RAND(),0,1)</f>
        <v>1</v>
      </c>
      <c r="D2341" s="6">
        <f ca="1">IF(CompanyProfiles!I$44&gt;=RAND(),0,1)</f>
        <v>1</v>
      </c>
      <c r="E2341" s="6">
        <f ca="1">IF(CompanyProfiles!J$44&gt;=RAND(),0,1)</f>
        <v>1</v>
      </c>
      <c r="F2341" s="6">
        <f ca="1">IF(CompanyProfiles!K$44&gt;=RAND(),0,1)</f>
        <v>1</v>
      </c>
      <c r="G2341" s="6">
        <f ca="1">IF(CompanyProfiles!L$44&gt;=RAND(),0,1)</f>
        <v>1</v>
      </c>
      <c r="H2341" s="6">
        <f ca="1">IF(CompanyProfiles!M$44&gt;=RAND(),0,1)</f>
        <v>0</v>
      </c>
      <c r="I2341" s="6">
        <f ca="1">IF(CompanyProfiles!N$44&gt;=RAND(),0,1)</f>
        <v>1</v>
      </c>
      <c r="J2341" s="12">
        <f ca="1">1-(SUM(COUNTIF(A2341:I2341,"= 1"))/CompanyProfiles!$F$47)</f>
        <v>0.22222222222222221</v>
      </c>
      <c r="K2341" s="6">
        <f ca="1">IF(J2341=0,0,IF(G2341=1,CompanyProfiles!$T$43+(RANDBETWEEN(CompanyProfiles!$R$43,CompanyProfiles!$S$43))/100,CompanyProfiles!$T$42+(RANDBETWEEN(CompanyProfiles!$R$42,CompanyProfiles!$S$42))/100))</f>
        <v>5863.6466666666674</v>
      </c>
    </row>
    <row r="2342" spans="1:11" x14ac:dyDescent="0.2">
      <c r="A2342" s="6">
        <f ca="1">IF(CompanyProfiles!F$44&gt;=RAND(),0,1)</f>
        <v>1</v>
      </c>
      <c r="B2342" s="6">
        <f ca="1">IF(CompanyProfiles!G$44&gt;=RAND(),0,1)</f>
        <v>1</v>
      </c>
      <c r="C2342" s="6">
        <f ca="1">IF(CompanyProfiles!H$44&gt;=RAND(),0,1)</f>
        <v>1</v>
      </c>
      <c r="D2342" s="6">
        <f ca="1">IF(CompanyProfiles!I$44&gt;=RAND(),0,1)</f>
        <v>0</v>
      </c>
      <c r="E2342" s="6">
        <f ca="1">IF(CompanyProfiles!J$44&gt;=RAND(),0,1)</f>
        <v>1</v>
      </c>
      <c r="F2342" s="6">
        <f ca="1">IF(CompanyProfiles!K$44&gt;=RAND(),0,1)</f>
        <v>1</v>
      </c>
      <c r="G2342" s="6">
        <f ca="1">IF(CompanyProfiles!L$44&gt;=RAND(),0,1)</f>
        <v>1</v>
      </c>
      <c r="H2342" s="6">
        <f ca="1">IF(CompanyProfiles!M$44&gt;=RAND(),0,1)</f>
        <v>1</v>
      </c>
      <c r="I2342" s="6">
        <f ca="1">IF(CompanyProfiles!N$44&gt;=RAND(),0,1)</f>
        <v>0</v>
      </c>
      <c r="J2342" s="12">
        <f ca="1">1-(SUM(COUNTIF(A2342:I2342,"= 1"))/CompanyProfiles!$F$47)</f>
        <v>0.22222222222222221</v>
      </c>
      <c r="K2342" s="6">
        <f ca="1">IF(J2342=0,0,IF(G2342=1,CompanyProfiles!$T$43+(RANDBETWEEN(CompanyProfiles!$R$43,CompanyProfiles!$S$43))/100,CompanyProfiles!$T$42+(RANDBETWEEN(CompanyProfiles!$R$42,CompanyProfiles!$S$42))/100))</f>
        <v>8839.1366666666672</v>
      </c>
    </row>
    <row r="2343" spans="1:11" x14ac:dyDescent="0.2">
      <c r="A2343" s="6">
        <f ca="1">IF(CompanyProfiles!F$44&gt;=RAND(),0,1)</f>
        <v>1</v>
      </c>
      <c r="B2343" s="6">
        <f ca="1">IF(CompanyProfiles!G$44&gt;=RAND(),0,1)</f>
        <v>0</v>
      </c>
      <c r="C2343" s="6">
        <f ca="1">IF(CompanyProfiles!H$44&gt;=RAND(),0,1)</f>
        <v>1</v>
      </c>
      <c r="D2343" s="6">
        <f ca="1">IF(CompanyProfiles!I$44&gt;=RAND(),0,1)</f>
        <v>1</v>
      </c>
      <c r="E2343" s="6">
        <f ca="1">IF(CompanyProfiles!J$44&gt;=RAND(),0,1)</f>
        <v>1</v>
      </c>
      <c r="F2343" s="6">
        <f ca="1">IF(CompanyProfiles!K$44&gt;=RAND(),0,1)</f>
        <v>1</v>
      </c>
      <c r="G2343" s="6">
        <f ca="1">IF(CompanyProfiles!L$44&gt;=RAND(),0,1)</f>
        <v>1</v>
      </c>
      <c r="H2343" s="6">
        <f ca="1">IF(CompanyProfiles!M$44&gt;=RAND(),0,1)</f>
        <v>1</v>
      </c>
      <c r="I2343" s="6">
        <f ca="1">IF(CompanyProfiles!N$44&gt;=RAND(),0,1)</f>
        <v>1</v>
      </c>
      <c r="J2343" s="12">
        <f ca="1">1-(SUM(COUNTIF(A2343:I2343,"= 1"))/CompanyProfiles!$F$47)</f>
        <v>0.11111111111111116</v>
      </c>
      <c r="K2343" s="6">
        <f ca="1">IF(J2343=0,0,IF(G2343=1,CompanyProfiles!$T$43+(RANDBETWEEN(CompanyProfiles!$R$43,CompanyProfiles!$S$43))/100,CompanyProfiles!$T$42+(RANDBETWEEN(CompanyProfiles!$R$42,CompanyProfiles!$S$42))/100))</f>
        <v>11599.896666666667</v>
      </c>
    </row>
    <row r="2344" spans="1:11" x14ac:dyDescent="0.2">
      <c r="A2344" s="6">
        <f ca="1">IF(CompanyProfiles!F$44&gt;=RAND(),0,1)</f>
        <v>1</v>
      </c>
      <c r="B2344" s="6">
        <f ca="1">IF(CompanyProfiles!G$44&gt;=RAND(),0,1)</f>
        <v>1</v>
      </c>
      <c r="C2344" s="6">
        <f ca="1">IF(CompanyProfiles!H$44&gt;=RAND(),0,1)</f>
        <v>0</v>
      </c>
      <c r="D2344" s="6">
        <f ca="1">IF(CompanyProfiles!I$44&gt;=RAND(),0,1)</f>
        <v>1</v>
      </c>
      <c r="E2344" s="6">
        <f ca="1">IF(CompanyProfiles!J$44&gt;=RAND(),0,1)</f>
        <v>1</v>
      </c>
      <c r="F2344" s="6">
        <f ca="1">IF(CompanyProfiles!K$44&gt;=RAND(),0,1)</f>
        <v>1</v>
      </c>
      <c r="G2344" s="6">
        <f ca="1">IF(CompanyProfiles!L$44&gt;=RAND(),0,1)</f>
        <v>1</v>
      </c>
      <c r="H2344" s="6">
        <f ca="1">IF(CompanyProfiles!M$44&gt;=RAND(),0,1)</f>
        <v>1</v>
      </c>
      <c r="I2344" s="6">
        <f ca="1">IF(CompanyProfiles!N$44&gt;=RAND(),0,1)</f>
        <v>1</v>
      </c>
      <c r="J2344" s="12">
        <f ca="1">1-(SUM(COUNTIF(A2344:I2344,"= 1"))/CompanyProfiles!$F$47)</f>
        <v>0.11111111111111116</v>
      </c>
      <c r="K2344" s="6">
        <f ca="1">IF(J2344=0,0,IF(G2344=1,CompanyProfiles!$T$43+(RANDBETWEEN(CompanyProfiles!$R$43,CompanyProfiles!$S$43))/100,CompanyProfiles!$T$42+(RANDBETWEEN(CompanyProfiles!$R$42,CompanyProfiles!$S$42))/100))</f>
        <v>12758.946666666667</v>
      </c>
    </row>
    <row r="2345" spans="1:11" x14ac:dyDescent="0.2">
      <c r="A2345" s="6">
        <f ca="1">IF(CompanyProfiles!F$44&gt;=RAND(),0,1)</f>
        <v>1</v>
      </c>
      <c r="B2345" s="6">
        <f ca="1">IF(CompanyProfiles!G$44&gt;=RAND(),0,1)</f>
        <v>0</v>
      </c>
      <c r="C2345" s="6">
        <f ca="1">IF(CompanyProfiles!H$44&gt;=RAND(),0,1)</f>
        <v>1</v>
      </c>
      <c r="D2345" s="6">
        <f ca="1">IF(CompanyProfiles!I$44&gt;=RAND(),0,1)</f>
        <v>0</v>
      </c>
      <c r="E2345" s="6">
        <f ca="1">IF(CompanyProfiles!J$44&gt;=RAND(),0,1)</f>
        <v>0</v>
      </c>
      <c r="F2345" s="6">
        <f ca="1">IF(CompanyProfiles!K$44&gt;=RAND(),0,1)</f>
        <v>1</v>
      </c>
      <c r="G2345" s="6">
        <f ca="1">IF(CompanyProfiles!L$44&gt;=RAND(),0,1)</f>
        <v>1</v>
      </c>
      <c r="H2345" s="6">
        <f ca="1">IF(CompanyProfiles!M$44&gt;=RAND(),0,1)</f>
        <v>1</v>
      </c>
      <c r="I2345" s="6">
        <f ca="1">IF(CompanyProfiles!N$44&gt;=RAND(),0,1)</f>
        <v>1</v>
      </c>
      <c r="J2345" s="12">
        <f ca="1">1-(SUM(COUNTIF(A2345:I2345,"= 1"))/CompanyProfiles!$F$47)</f>
        <v>0.33333333333333337</v>
      </c>
      <c r="K2345" s="6">
        <f ca="1">IF(J2345=0,0,IF(G2345=1,CompanyProfiles!$T$43+(RANDBETWEEN(CompanyProfiles!$R$43,CompanyProfiles!$S$43))/100,CompanyProfiles!$T$42+(RANDBETWEEN(CompanyProfiles!$R$42,CompanyProfiles!$S$42))/100))</f>
        <v>6553.666666666667</v>
      </c>
    </row>
    <row r="2346" spans="1:11" x14ac:dyDescent="0.2">
      <c r="A2346" s="6">
        <f ca="1">IF(CompanyProfiles!F$44&gt;=RAND(),0,1)</f>
        <v>0</v>
      </c>
      <c r="B2346" s="6">
        <f ca="1">IF(CompanyProfiles!G$44&gt;=RAND(),0,1)</f>
        <v>1</v>
      </c>
      <c r="C2346" s="6">
        <f ca="1">IF(CompanyProfiles!H$44&gt;=RAND(),0,1)</f>
        <v>1</v>
      </c>
      <c r="D2346" s="6">
        <f ca="1">IF(CompanyProfiles!I$44&gt;=RAND(),0,1)</f>
        <v>0</v>
      </c>
      <c r="E2346" s="6">
        <f ca="1">IF(CompanyProfiles!J$44&gt;=RAND(),0,1)</f>
        <v>1</v>
      </c>
      <c r="F2346" s="6">
        <f ca="1">IF(CompanyProfiles!K$44&gt;=RAND(),0,1)</f>
        <v>1</v>
      </c>
      <c r="G2346" s="6">
        <f ca="1">IF(CompanyProfiles!L$44&gt;=RAND(),0,1)</f>
        <v>1</v>
      </c>
      <c r="H2346" s="6">
        <f ca="1">IF(CompanyProfiles!M$44&gt;=RAND(),0,1)</f>
        <v>1</v>
      </c>
      <c r="I2346" s="6">
        <f ca="1">IF(CompanyProfiles!N$44&gt;=RAND(),0,1)</f>
        <v>1</v>
      </c>
      <c r="J2346" s="12">
        <f ca="1">1-(SUM(COUNTIF(A2346:I2346,"= 1"))/CompanyProfiles!$F$47)</f>
        <v>0.22222222222222221</v>
      </c>
      <c r="K2346" s="6">
        <f ca="1">IF(J2346=0,0,IF(G2346=1,CompanyProfiles!$T$43+(RANDBETWEEN(CompanyProfiles!$R$43,CompanyProfiles!$S$43))/100,CompanyProfiles!$T$42+(RANDBETWEEN(CompanyProfiles!$R$42,CompanyProfiles!$S$42))/100))</f>
        <v>15439.826666666668</v>
      </c>
    </row>
    <row r="2347" spans="1:11" x14ac:dyDescent="0.2">
      <c r="A2347" s="6">
        <f ca="1">IF(CompanyProfiles!F$44&gt;=RAND(),0,1)</f>
        <v>1</v>
      </c>
      <c r="B2347" s="6">
        <f ca="1">IF(CompanyProfiles!G$44&gt;=RAND(),0,1)</f>
        <v>1</v>
      </c>
      <c r="C2347" s="6">
        <f ca="1">IF(CompanyProfiles!H$44&gt;=RAND(),0,1)</f>
        <v>1</v>
      </c>
      <c r="D2347" s="6">
        <f ca="1">IF(CompanyProfiles!I$44&gt;=RAND(),0,1)</f>
        <v>1</v>
      </c>
      <c r="E2347" s="6">
        <f ca="1">IF(CompanyProfiles!J$44&gt;=RAND(),0,1)</f>
        <v>1</v>
      </c>
      <c r="F2347" s="6">
        <f ca="1">IF(CompanyProfiles!K$44&gt;=RAND(),0,1)</f>
        <v>1</v>
      </c>
      <c r="G2347" s="6">
        <f ca="1">IF(CompanyProfiles!L$44&gt;=RAND(),0,1)</f>
        <v>1</v>
      </c>
      <c r="H2347" s="6">
        <f ca="1">IF(CompanyProfiles!M$44&gt;=RAND(),0,1)</f>
        <v>0</v>
      </c>
      <c r="I2347" s="6">
        <f ca="1">IF(CompanyProfiles!N$44&gt;=RAND(),0,1)</f>
        <v>1</v>
      </c>
      <c r="J2347" s="12">
        <f ca="1">1-(SUM(COUNTIF(A2347:I2347,"= 1"))/CompanyProfiles!$F$47)</f>
        <v>0.11111111111111116</v>
      </c>
      <c r="K2347" s="6">
        <f ca="1">IF(J2347=0,0,IF(G2347=1,CompanyProfiles!$T$43+(RANDBETWEEN(CompanyProfiles!$R$43,CompanyProfiles!$S$43))/100,CompanyProfiles!$T$42+(RANDBETWEEN(CompanyProfiles!$R$42,CompanyProfiles!$S$42))/100))</f>
        <v>7210.5266666666666</v>
      </c>
    </row>
    <row r="2348" spans="1:11" x14ac:dyDescent="0.2">
      <c r="A2348" s="6">
        <f ca="1">IF(CompanyProfiles!F$44&gt;=RAND(),0,1)</f>
        <v>1</v>
      </c>
      <c r="B2348" s="6">
        <f ca="1">IF(CompanyProfiles!G$44&gt;=RAND(),0,1)</f>
        <v>0</v>
      </c>
      <c r="C2348" s="6">
        <f ca="1">IF(CompanyProfiles!H$44&gt;=RAND(),0,1)</f>
        <v>1</v>
      </c>
      <c r="D2348" s="6">
        <f ca="1">IF(CompanyProfiles!I$44&gt;=RAND(),0,1)</f>
        <v>1</v>
      </c>
      <c r="E2348" s="6">
        <f ca="1">IF(CompanyProfiles!J$44&gt;=RAND(),0,1)</f>
        <v>1</v>
      </c>
      <c r="F2348" s="6">
        <f ca="1">IF(CompanyProfiles!K$44&gt;=RAND(),0,1)</f>
        <v>1</v>
      </c>
      <c r="G2348" s="6">
        <f ca="1">IF(CompanyProfiles!L$44&gt;=RAND(),0,1)</f>
        <v>1</v>
      </c>
      <c r="H2348" s="6">
        <f ca="1">IF(CompanyProfiles!M$44&gt;=RAND(),0,1)</f>
        <v>0</v>
      </c>
      <c r="I2348" s="6">
        <f ca="1">IF(CompanyProfiles!N$44&gt;=RAND(),0,1)</f>
        <v>1</v>
      </c>
      <c r="J2348" s="12">
        <f ca="1">1-(SUM(COUNTIF(A2348:I2348,"= 1"))/CompanyProfiles!$F$47)</f>
        <v>0.22222222222222221</v>
      </c>
      <c r="K2348" s="6">
        <f ca="1">IF(J2348=0,0,IF(G2348=1,CompanyProfiles!$T$43+(RANDBETWEEN(CompanyProfiles!$R$43,CompanyProfiles!$S$43))/100,CompanyProfiles!$T$42+(RANDBETWEEN(CompanyProfiles!$R$42,CompanyProfiles!$S$42))/100))</f>
        <v>12806.376666666667</v>
      </c>
    </row>
    <row r="2349" spans="1:11" x14ac:dyDescent="0.2">
      <c r="A2349" s="6">
        <f ca="1">IF(CompanyProfiles!F$44&gt;=RAND(),0,1)</f>
        <v>0</v>
      </c>
      <c r="B2349" s="6">
        <f ca="1">IF(CompanyProfiles!G$44&gt;=RAND(),0,1)</f>
        <v>1</v>
      </c>
      <c r="C2349" s="6">
        <f ca="1">IF(CompanyProfiles!H$44&gt;=RAND(),0,1)</f>
        <v>1</v>
      </c>
      <c r="D2349" s="6">
        <f ca="1">IF(CompanyProfiles!I$44&gt;=RAND(),0,1)</f>
        <v>1</v>
      </c>
      <c r="E2349" s="6">
        <f ca="1">IF(CompanyProfiles!J$44&gt;=RAND(),0,1)</f>
        <v>1</v>
      </c>
      <c r="F2349" s="6">
        <f ca="1">IF(CompanyProfiles!K$44&gt;=RAND(),0,1)</f>
        <v>1</v>
      </c>
      <c r="G2349" s="6">
        <f ca="1">IF(CompanyProfiles!L$44&gt;=RAND(),0,1)</f>
        <v>1</v>
      </c>
      <c r="H2349" s="6">
        <f ca="1">IF(CompanyProfiles!M$44&gt;=RAND(),0,1)</f>
        <v>1</v>
      </c>
      <c r="I2349" s="6">
        <f ca="1">IF(CompanyProfiles!N$44&gt;=RAND(),0,1)</f>
        <v>1</v>
      </c>
      <c r="J2349" s="12">
        <f ca="1">1-(SUM(COUNTIF(A2349:I2349,"= 1"))/CompanyProfiles!$F$47)</f>
        <v>0.11111111111111116</v>
      </c>
      <c r="K2349" s="6">
        <f ca="1">IF(J2349=0,0,IF(G2349=1,CompanyProfiles!$T$43+(RANDBETWEEN(CompanyProfiles!$R$43,CompanyProfiles!$S$43))/100,CompanyProfiles!$T$42+(RANDBETWEEN(CompanyProfiles!$R$42,CompanyProfiles!$S$42))/100))</f>
        <v>10830.056666666667</v>
      </c>
    </row>
    <row r="2350" spans="1:11" x14ac:dyDescent="0.2">
      <c r="A2350" s="6">
        <f ca="1">IF(CompanyProfiles!F$44&gt;=RAND(),0,1)</f>
        <v>1</v>
      </c>
      <c r="B2350" s="6">
        <f ca="1">IF(CompanyProfiles!G$44&gt;=RAND(),0,1)</f>
        <v>1</v>
      </c>
      <c r="C2350" s="6">
        <f ca="1">IF(CompanyProfiles!H$44&gt;=RAND(),0,1)</f>
        <v>1</v>
      </c>
      <c r="D2350" s="6">
        <f ca="1">IF(CompanyProfiles!I$44&gt;=RAND(),0,1)</f>
        <v>0</v>
      </c>
      <c r="E2350" s="6">
        <f ca="1">IF(CompanyProfiles!J$44&gt;=RAND(),0,1)</f>
        <v>1</v>
      </c>
      <c r="F2350" s="6">
        <f ca="1">IF(CompanyProfiles!K$44&gt;=RAND(),0,1)</f>
        <v>1</v>
      </c>
      <c r="G2350" s="6">
        <f ca="1">IF(CompanyProfiles!L$44&gt;=RAND(),0,1)</f>
        <v>1</v>
      </c>
      <c r="H2350" s="6">
        <f ca="1">IF(CompanyProfiles!M$44&gt;=RAND(),0,1)</f>
        <v>1</v>
      </c>
      <c r="I2350" s="6">
        <f ca="1">IF(CompanyProfiles!N$44&gt;=RAND(),0,1)</f>
        <v>1</v>
      </c>
      <c r="J2350" s="12">
        <f ca="1">1-(SUM(COUNTIF(A2350:I2350,"= 1"))/CompanyProfiles!$F$47)</f>
        <v>0.11111111111111116</v>
      </c>
      <c r="K2350" s="6">
        <f ca="1">IF(J2350=0,0,IF(G2350=1,CompanyProfiles!$T$43+(RANDBETWEEN(CompanyProfiles!$R$43,CompanyProfiles!$S$43))/100,CompanyProfiles!$T$42+(RANDBETWEEN(CompanyProfiles!$R$42,CompanyProfiles!$S$42))/100))</f>
        <v>6923.7866666666669</v>
      </c>
    </row>
    <row r="2351" spans="1:11" x14ac:dyDescent="0.2">
      <c r="A2351" s="6">
        <f ca="1">IF(CompanyProfiles!F$44&gt;=RAND(),0,1)</f>
        <v>1</v>
      </c>
      <c r="B2351" s="6">
        <f ca="1">IF(CompanyProfiles!G$44&gt;=RAND(),0,1)</f>
        <v>1</v>
      </c>
      <c r="C2351" s="6">
        <f ca="1">IF(CompanyProfiles!H$44&gt;=RAND(),0,1)</f>
        <v>1</v>
      </c>
      <c r="D2351" s="6">
        <f ca="1">IF(CompanyProfiles!I$44&gt;=RAND(),0,1)</f>
        <v>0</v>
      </c>
      <c r="E2351" s="6">
        <f ca="1">IF(CompanyProfiles!J$44&gt;=RAND(),0,1)</f>
        <v>0</v>
      </c>
      <c r="F2351" s="6">
        <f ca="1">IF(CompanyProfiles!K$44&gt;=RAND(),0,1)</f>
        <v>1</v>
      </c>
      <c r="G2351" s="6">
        <f ca="1">IF(CompanyProfiles!L$44&gt;=RAND(),0,1)</f>
        <v>1</v>
      </c>
      <c r="H2351" s="6">
        <f ca="1">IF(CompanyProfiles!M$44&gt;=RAND(),0,1)</f>
        <v>1</v>
      </c>
      <c r="I2351" s="6">
        <f ca="1">IF(CompanyProfiles!N$44&gt;=RAND(),0,1)</f>
        <v>1</v>
      </c>
      <c r="J2351" s="12">
        <f ca="1">1-(SUM(COUNTIF(A2351:I2351,"= 1"))/CompanyProfiles!$F$47)</f>
        <v>0.22222222222222221</v>
      </c>
      <c r="K2351" s="6">
        <f ca="1">IF(J2351=0,0,IF(G2351=1,CompanyProfiles!$T$43+(RANDBETWEEN(CompanyProfiles!$R$43,CompanyProfiles!$S$43))/100,CompanyProfiles!$T$42+(RANDBETWEEN(CompanyProfiles!$R$42,CompanyProfiles!$S$42))/100))</f>
        <v>9010.0166666666664</v>
      </c>
    </row>
    <row r="2352" spans="1:11" x14ac:dyDescent="0.2">
      <c r="A2352" s="6">
        <f ca="1">IF(CompanyProfiles!F$44&gt;=RAND(),0,1)</f>
        <v>1</v>
      </c>
      <c r="B2352" s="6">
        <f ca="1">IF(CompanyProfiles!G$44&gt;=RAND(),0,1)</f>
        <v>1</v>
      </c>
      <c r="C2352" s="6">
        <f ca="1">IF(CompanyProfiles!H$44&gt;=RAND(),0,1)</f>
        <v>1</v>
      </c>
      <c r="D2352" s="6">
        <f ca="1">IF(CompanyProfiles!I$44&gt;=RAND(),0,1)</f>
        <v>1</v>
      </c>
      <c r="E2352" s="6">
        <f ca="1">IF(CompanyProfiles!J$44&gt;=RAND(),0,1)</f>
        <v>0</v>
      </c>
      <c r="F2352" s="6">
        <f ca="1">IF(CompanyProfiles!K$44&gt;=RAND(),0,1)</f>
        <v>0</v>
      </c>
      <c r="G2352" s="6">
        <f ca="1">IF(CompanyProfiles!L$44&gt;=RAND(),0,1)</f>
        <v>1</v>
      </c>
      <c r="H2352" s="6">
        <f ca="1">IF(CompanyProfiles!M$44&gt;=RAND(),0,1)</f>
        <v>1</v>
      </c>
      <c r="I2352" s="6">
        <f ca="1">IF(CompanyProfiles!N$44&gt;=RAND(),0,1)</f>
        <v>1</v>
      </c>
      <c r="J2352" s="12">
        <f ca="1">1-(SUM(COUNTIF(A2352:I2352,"= 1"))/CompanyProfiles!$F$47)</f>
        <v>0.22222222222222221</v>
      </c>
      <c r="K2352" s="6">
        <f ca="1">IF(J2352=0,0,IF(G2352=1,CompanyProfiles!$T$43+(RANDBETWEEN(CompanyProfiles!$R$43,CompanyProfiles!$S$43))/100,CompanyProfiles!$T$42+(RANDBETWEEN(CompanyProfiles!$R$42,CompanyProfiles!$S$42))/100))</f>
        <v>15162.496666666666</v>
      </c>
    </row>
    <row r="2353" spans="1:11" x14ac:dyDescent="0.2">
      <c r="A2353" s="6">
        <f ca="1">IF(CompanyProfiles!F$44&gt;=RAND(),0,1)</f>
        <v>1</v>
      </c>
      <c r="B2353" s="6">
        <f ca="1">IF(CompanyProfiles!G$44&gt;=RAND(),0,1)</f>
        <v>0</v>
      </c>
      <c r="C2353" s="6">
        <f ca="1">IF(CompanyProfiles!H$44&gt;=RAND(),0,1)</f>
        <v>1</v>
      </c>
      <c r="D2353" s="6">
        <f ca="1">IF(CompanyProfiles!I$44&gt;=RAND(),0,1)</f>
        <v>1</v>
      </c>
      <c r="E2353" s="6">
        <f ca="1">IF(CompanyProfiles!J$44&gt;=RAND(),0,1)</f>
        <v>1</v>
      </c>
      <c r="F2353" s="6">
        <f ca="1">IF(CompanyProfiles!K$44&gt;=RAND(),0,1)</f>
        <v>1</v>
      </c>
      <c r="G2353" s="6">
        <f ca="1">IF(CompanyProfiles!L$44&gt;=RAND(),0,1)</f>
        <v>1</v>
      </c>
      <c r="H2353" s="6">
        <f ca="1">IF(CompanyProfiles!M$44&gt;=RAND(),0,1)</f>
        <v>1</v>
      </c>
      <c r="I2353" s="6">
        <f ca="1">IF(CompanyProfiles!N$44&gt;=RAND(),0,1)</f>
        <v>1</v>
      </c>
      <c r="J2353" s="12">
        <f ca="1">1-(SUM(COUNTIF(A2353:I2353,"= 1"))/CompanyProfiles!$F$47)</f>
        <v>0.11111111111111116</v>
      </c>
      <c r="K2353" s="6">
        <f ca="1">IF(J2353=0,0,IF(G2353=1,CompanyProfiles!$T$43+(RANDBETWEEN(CompanyProfiles!$R$43,CompanyProfiles!$S$43))/100,CompanyProfiles!$T$42+(RANDBETWEEN(CompanyProfiles!$R$42,CompanyProfiles!$S$42))/100))</f>
        <v>13614.806666666667</v>
      </c>
    </row>
    <row r="2354" spans="1:11" x14ac:dyDescent="0.2">
      <c r="A2354" s="6">
        <f ca="1">IF(CompanyProfiles!F$44&gt;=RAND(),0,1)</f>
        <v>0</v>
      </c>
      <c r="B2354" s="6">
        <f ca="1">IF(CompanyProfiles!G$44&gt;=RAND(),0,1)</f>
        <v>1</v>
      </c>
      <c r="C2354" s="6">
        <f ca="1">IF(CompanyProfiles!H$44&gt;=RAND(),0,1)</f>
        <v>0</v>
      </c>
      <c r="D2354" s="6">
        <f ca="1">IF(CompanyProfiles!I$44&gt;=RAND(),0,1)</f>
        <v>1</v>
      </c>
      <c r="E2354" s="6">
        <f ca="1">IF(CompanyProfiles!J$44&gt;=RAND(),0,1)</f>
        <v>1</v>
      </c>
      <c r="F2354" s="6">
        <f ca="1">IF(CompanyProfiles!K$44&gt;=RAND(),0,1)</f>
        <v>1</v>
      </c>
      <c r="G2354" s="6">
        <f ca="1">IF(CompanyProfiles!L$44&gt;=RAND(),0,1)</f>
        <v>1</v>
      </c>
      <c r="H2354" s="6">
        <f ca="1">IF(CompanyProfiles!M$44&gt;=RAND(),0,1)</f>
        <v>1</v>
      </c>
      <c r="I2354" s="6">
        <f ca="1">IF(CompanyProfiles!N$44&gt;=RAND(),0,1)</f>
        <v>1</v>
      </c>
      <c r="J2354" s="12">
        <f ca="1">1-(SUM(COUNTIF(A2354:I2354,"= 1"))/CompanyProfiles!$F$47)</f>
        <v>0.22222222222222221</v>
      </c>
      <c r="K2354" s="6">
        <f ca="1">IF(J2354=0,0,IF(G2354=1,CompanyProfiles!$T$43+(RANDBETWEEN(CompanyProfiles!$R$43,CompanyProfiles!$S$43))/100,CompanyProfiles!$T$42+(RANDBETWEEN(CompanyProfiles!$R$42,CompanyProfiles!$S$42))/100))</f>
        <v>12314.806666666667</v>
      </c>
    </row>
    <row r="2355" spans="1:11" x14ac:dyDescent="0.2">
      <c r="A2355" s="6">
        <f ca="1">IF(CompanyProfiles!F$44&gt;=RAND(),0,1)</f>
        <v>1</v>
      </c>
      <c r="B2355" s="6">
        <f ca="1">IF(CompanyProfiles!G$44&gt;=RAND(),0,1)</f>
        <v>1</v>
      </c>
      <c r="C2355" s="6">
        <f ca="1">IF(CompanyProfiles!H$44&gt;=RAND(),0,1)</f>
        <v>0</v>
      </c>
      <c r="D2355" s="6">
        <f ca="1">IF(CompanyProfiles!I$44&gt;=RAND(),0,1)</f>
        <v>1</v>
      </c>
      <c r="E2355" s="6">
        <f ca="1">IF(CompanyProfiles!J$44&gt;=RAND(),0,1)</f>
        <v>1</v>
      </c>
      <c r="F2355" s="6">
        <f ca="1">IF(CompanyProfiles!K$44&gt;=RAND(),0,1)</f>
        <v>1</v>
      </c>
      <c r="G2355" s="6">
        <f ca="1">IF(CompanyProfiles!L$44&gt;=RAND(),0,1)</f>
        <v>1</v>
      </c>
      <c r="H2355" s="6">
        <f ca="1">IF(CompanyProfiles!M$44&gt;=RAND(),0,1)</f>
        <v>1</v>
      </c>
      <c r="I2355" s="6">
        <f ca="1">IF(CompanyProfiles!N$44&gt;=RAND(),0,1)</f>
        <v>1</v>
      </c>
      <c r="J2355" s="12">
        <f ca="1">1-(SUM(COUNTIF(A2355:I2355,"= 1"))/CompanyProfiles!$F$47)</f>
        <v>0.11111111111111116</v>
      </c>
      <c r="K2355" s="6">
        <f ca="1">IF(J2355=0,0,IF(G2355=1,CompanyProfiles!$T$43+(RANDBETWEEN(CompanyProfiles!$R$43,CompanyProfiles!$S$43))/100,CompanyProfiles!$T$42+(RANDBETWEEN(CompanyProfiles!$R$42,CompanyProfiles!$S$42))/100))</f>
        <v>8668.6566666666677</v>
      </c>
    </row>
    <row r="2356" spans="1:11" x14ac:dyDescent="0.2">
      <c r="A2356" s="6">
        <f ca="1">IF(CompanyProfiles!F$44&gt;=RAND(),0,1)</f>
        <v>1</v>
      </c>
      <c r="B2356" s="6">
        <f ca="1">IF(CompanyProfiles!G$44&gt;=RAND(),0,1)</f>
        <v>0</v>
      </c>
      <c r="C2356" s="6">
        <f ca="1">IF(CompanyProfiles!H$44&gt;=RAND(),0,1)</f>
        <v>1</v>
      </c>
      <c r="D2356" s="6">
        <f ca="1">IF(CompanyProfiles!I$44&gt;=RAND(),0,1)</f>
        <v>0</v>
      </c>
      <c r="E2356" s="6">
        <f ca="1">IF(CompanyProfiles!J$44&gt;=RAND(),0,1)</f>
        <v>1</v>
      </c>
      <c r="F2356" s="6">
        <f ca="1">IF(CompanyProfiles!K$44&gt;=RAND(),0,1)</f>
        <v>1</v>
      </c>
      <c r="G2356" s="6">
        <f ca="1">IF(CompanyProfiles!L$44&gt;=RAND(),0,1)</f>
        <v>1</v>
      </c>
      <c r="H2356" s="6">
        <f ca="1">IF(CompanyProfiles!M$44&gt;=RAND(),0,1)</f>
        <v>1</v>
      </c>
      <c r="I2356" s="6">
        <f ca="1">IF(CompanyProfiles!N$44&gt;=RAND(),0,1)</f>
        <v>1</v>
      </c>
      <c r="J2356" s="12">
        <f ca="1">1-(SUM(COUNTIF(A2356:I2356,"= 1"))/CompanyProfiles!$F$47)</f>
        <v>0.22222222222222221</v>
      </c>
      <c r="K2356" s="6">
        <f ca="1">IF(J2356=0,0,IF(G2356=1,CompanyProfiles!$T$43+(RANDBETWEEN(CompanyProfiles!$R$43,CompanyProfiles!$S$43))/100,CompanyProfiles!$T$42+(RANDBETWEEN(CompanyProfiles!$R$42,CompanyProfiles!$S$42))/100))</f>
        <v>11528.916666666668</v>
      </c>
    </row>
    <row r="2357" spans="1:11" x14ac:dyDescent="0.2">
      <c r="A2357" s="6">
        <f ca="1">IF(CompanyProfiles!F$44&gt;=RAND(),0,1)</f>
        <v>0</v>
      </c>
      <c r="B2357" s="6">
        <f ca="1">IF(CompanyProfiles!G$44&gt;=RAND(),0,1)</f>
        <v>1</v>
      </c>
      <c r="C2357" s="6">
        <f ca="1">IF(CompanyProfiles!H$44&gt;=RAND(),0,1)</f>
        <v>1</v>
      </c>
      <c r="D2357" s="6">
        <f ca="1">IF(CompanyProfiles!I$44&gt;=RAND(),0,1)</f>
        <v>1</v>
      </c>
      <c r="E2357" s="6">
        <f ca="1">IF(CompanyProfiles!J$44&gt;=RAND(),0,1)</f>
        <v>1</v>
      </c>
      <c r="F2357" s="6">
        <f ca="1">IF(CompanyProfiles!K$44&gt;=RAND(),0,1)</f>
        <v>1</v>
      </c>
      <c r="G2357" s="6">
        <f ca="1">IF(CompanyProfiles!L$44&gt;=RAND(),0,1)</f>
        <v>1</v>
      </c>
      <c r="H2357" s="6">
        <f ca="1">IF(CompanyProfiles!M$44&gt;=RAND(),0,1)</f>
        <v>1</v>
      </c>
      <c r="I2357" s="6">
        <f ca="1">IF(CompanyProfiles!N$44&gt;=RAND(),0,1)</f>
        <v>1</v>
      </c>
      <c r="J2357" s="12">
        <f ca="1">1-(SUM(COUNTIF(A2357:I2357,"= 1"))/CompanyProfiles!$F$47)</f>
        <v>0.11111111111111116</v>
      </c>
      <c r="K2357" s="6">
        <f ca="1">IF(J2357=0,0,IF(G2357=1,CompanyProfiles!$T$43+(RANDBETWEEN(CompanyProfiles!$R$43,CompanyProfiles!$S$43))/100,CompanyProfiles!$T$42+(RANDBETWEEN(CompanyProfiles!$R$42,CompanyProfiles!$S$42))/100))</f>
        <v>13623.306666666667</v>
      </c>
    </row>
    <row r="2358" spans="1:11" x14ac:dyDescent="0.2">
      <c r="A2358" s="6">
        <f ca="1">IF(CompanyProfiles!F$44&gt;=RAND(),0,1)</f>
        <v>1</v>
      </c>
      <c r="B2358" s="6">
        <f ca="1">IF(CompanyProfiles!G$44&gt;=RAND(),0,1)</f>
        <v>0</v>
      </c>
      <c r="C2358" s="6">
        <f ca="1">IF(CompanyProfiles!H$44&gt;=RAND(),0,1)</f>
        <v>0</v>
      </c>
      <c r="D2358" s="6">
        <f ca="1">IF(CompanyProfiles!I$44&gt;=RAND(),0,1)</f>
        <v>1</v>
      </c>
      <c r="E2358" s="6">
        <f ca="1">IF(CompanyProfiles!J$44&gt;=RAND(),0,1)</f>
        <v>1</v>
      </c>
      <c r="F2358" s="6">
        <f ca="1">IF(CompanyProfiles!K$44&gt;=RAND(),0,1)</f>
        <v>1</v>
      </c>
      <c r="G2358" s="6">
        <f ca="1">IF(CompanyProfiles!L$44&gt;=RAND(),0,1)</f>
        <v>1</v>
      </c>
      <c r="H2358" s="6">
        <f ca="1">IF(CompanyProfiles!M$44&gt;=RAND(),0,1)</f>
        <v>0</v>
      </c>
      <c r="I2358" s="6">
        <f ca="1">IF(CompanyProfiles!N$44&gt;=RAND(),0,1)</f>
        <v>1</v>
      </c>
      <c r="J2358" s="12">
        <f ca="1">1-(SUM(COUNTIF(A2358:I2358,"= 1"))/CompanyProfiles!$F$47)</f>
        <v>0.33333333333333337</v>
      </c>
      <c r="K2358" s="6">
        <f ca="1">IF(J2358=0,0,IF(G2358=1,CompanyProfiles!$T$43+(RANDBETWEEN(CompanyProfiles!$R$43,CompanyProfiles!$S$43))/100,CompanyProfiles!$T$42+(RANDBETWEEN(CompanyProfiles!$R$42,CompanyProfiles!$S$42))/100))</f>
        <v>8008.7566666666671</v>
      </c>
    </row>
    <row r="2359" spans="1:11" x14ac:dyDescent="0.2">
      <c r="A2359" s="6">
        <f ca="1">IF(CompanyProfiles!F$44&gt;=RAND(),0,1)</f>
        <v>1</v>
      </c>
      <c r="B2359" s="6">
        <f ca="1">IF(CompanyProfiles!G$44&gt;=RAND(),0,1)</f>
        <v>1</v>
      </c>
      <c r="C2359" s="6">
        <f ca="1">IF(CompanyProfiles!H$44&gt;=RAND(),0,1)</f>
        <v>0</v>
      </c>
      <c r="D2359" s="6">
        <f ca="1">IF(CompanyProfiles!I$44&gt;=RAND(),0,1)</f>
        <v>1</v>
      </c>
      <c r="E2359" s="6">
        <f ca="1">IF(CompanyProfiles!J$44&gt;=RAND(),0,1)</f>
        <v>1</v>
      </c>
      <c r="F2359" s="6">
        <f ca="1">IF(CompanyProfiles!K$44&gt;=RAND(),0,1)</f>
        <v>1</v>
      </c>
      <c r="G2359" s="6">
        <f ca="1">IF(CompanyProfiles!L$44&gt;=RAND(),0,1)</f>
        <v>0</v>
      </c>
      <c r="H2359" s="6">
        <f ca="1">IF(CompanyProfiles!M$44&gt;=RAND(),0,1)</f>
        <v>1</v>
      </c>
      <c r="I2359" s="6">
        <f ca="1">IF(CompanyProfiles!N$44&gt;=RAND(),0,1)</f>
        <v>1</v>
      </c>
      <c r="J2359" s="12">
        <f ca="1">1-(SUM(COUNTIF(A2359:I2359,"= 1"))/CompanyProfiles!$F$47)</f>
        <v>0.22222222222222221</v>
      </c>
      <c r="K2359" s="6">
        <f ca="1">IF(J2359=0,0,IF(G2359=1,CompanyProfiles!$T$43+(RANDBETWEEN(CompanyProfiles!$R$43,CompanyProfiles!$S$43))/100,CompanyProfiles!$T$42+(RANDBETWEEN(CompanyProfiles!$R$42,CompanyProfiles!$S$42))/100))</f>
        <v>1112.5966666666666</v>
      </c>
    </row>
    <row r="2360" spans="1:11" x14ac:dyDescent="0.2">
      <c r="A2360" s="6">
        <f ca="1">IF(CompanyProfiles!F$44&gt;=RAND(),0,1)</f>
        <v>1</v>
      </c>
      <c r="B2360" s="6">
        <f ca="1">IF(CompanyProfiles!G$44&gt;=RAND(),0,1)</f>
        <v>0</v>
      </c>
      <c r="C2360" s="6">
        <f ca="1">IF(CompanyProfiles!H$44&gt;=RAND(),0,1)</f>
        <v>1</v>
      </c>
      <c r="D2360" s="6">
        <f ca="1">IF(CompanyProfiles!I$44&gt;=RAND(),0,1)</f>
        <v>1</v>
      </c>
      <c r="E2360" s="6">
        <f ca="1">IF(CompanyProfiles!J$44&gt;=RAND(),0,1)</f>
        <v>1</v>
      </c>
      <c r="F2360" s="6">
        <f ca="1">IF(CompanyProfiles!K$44&gt;=RAND(),0,1)</f>
        <v>1</v>
      </c>
      <c r="G2360" s="6">
        <f ca="1">IF(CompanyProfiles!L$44&gt;=RAND(),0,1)</f>
        <v>1</v>
      </c>
      <c r="H2360" s="6">
        <f ca="1">IF(CompanyProfiles!M$44&gt;=RAND(),0,1)</f>
        <v>1</v>
      </c>
      <c r="I2360" s="6">
        <f ca="1">IF(CompanyProfiles!N$44&gt;=RAND(),0,1)</f>
        <v>1</v>
      </c>
      <c r="J2360" s="12">
        <f ca="1">1-(SUM(COUNTIF(A2360:I2360,"= 1"))/CompanyProfiles!$F$47)</f>
        <v>0.11111111111111116</v>
      </c>
      <c r="K2360" s="6">
        <f ca="1">IF(J2360=0,0,IF(G2360=1,CompanyProfiles!$T$43+(RANDBETWEEN(CompanyProfiles!$R$43,CompanyProfiles!$S$43))/100,CompanyProfiles!$T$42+(RANDBETWEEN(CompanyProfiles!$R$42,CompanyProfiles!$S$42))/100))</f>
        <v>8862.5466666666671</v>
      </c>
    </row>
    <row r="2361" spans="1:11" x14ac:dyDescent="0.2">
      <c r="A2361" s="6">
        <f ca="1">IF(CompanyProfiles!F$44&gt;=RAND(),0,1)</f>
        <v>1</v>
      </c>
      <c r="B2361" s="6">
        <f ca="1">IF(CompanyProfiles!G$44&gt;=RAND(),0,1)</f>
        <v>1</v>
      </c>
      <c r="C2361" s="6">
        <f ca="1">IF(CompanyProfiles!H$44&gt;=RAND(),0,1)</f>
        <v>1</v>
      </c>
      <c r="D2361" s="6">
        <f ca="1">IF(CompanyProfiles!I$44&gt;=RAND(),0,1)</f>
        <v>0</v>
      </c>
      <c r="E2361" s="6">
        <f ca="1">IF(CompanyProfiles!J$44&gt;=RAND(),0,1)</f>
        <v>1</v>
      </c>
      <c r="F2361" s="6">
        <f ca="1">IF(CompanyProfiles!K$44&gt;=RAND(),0,1)</f>
        <v>1</v>
      </c>
      <c r="G2361" s="6">
        <f ca="1">IF(CompanyProfiles!L$44&gt;=RAND(),0,1)</f>
        <v>1</v>
      </c>
      <c r="H2361" s="6">
        <f ca="1">IF(CompanyProfiles!M$44&gt;=RAND(),0,1)</f>
        <v>1</v>
      </c>
      <c r="I2361" s="6">
        <f ca="1">IF(CompanyProfiles!N$44&gt;=RAND(),0,1)</f>
        <v>1</v>
      </c>
      <c r="J2361" s="12">
        <f ca="1">1-(SUM(COUNTIF(A2361:I2361,"= 1"))/CompanyProfiles!$F$47)</f>
        <v>0.11111111111111116</v>
      </c>
      <c r="K2361" s="6">
        <f ca="1">IF(J2361=0,0,IF(G2361=1,CompanyProfiles!$T$43+(RANDBETWEEN(CompanyProfiles!$R$43,CompanyProfiles!$S$43))/100,CompanyProfiles!$T$42+(RANDBETWEEN(CompanyProfiles!$R$42,CompanyProfiles!$S$42))/100))</f>
        <v>9201.3566666666666</v>
      </c>
    </row>
    <row r="2362" spans="1:11" x14ac:dyDescent="0.2">
      <c r="A2362" s="6">
        <f ca="1">IF(CompanyProfiles!F$44&gt;=RAND(),0,1)</f>
        <v>1</v>
      </c>
      <c r="B2362" s="6">
        <f ca="1">IF(CompanyProfiles!G$44&gt;=RAND(),0,1)</f>
        <v>0</v>
      </c>
      <c r="C2362" s="6">
        <f ca="1">IF(CompanyProfiles!H$44&gt;=RAND(),0,1)</f>
        <v>0</v>
      </c>
      <c r="D2362" s="6">
        <f ca="1">IF(CompanyProfiles!I$44&gt;=RAND(),0,1)</f>
        <v>1</v>
      </c>
      <c r="E2362" s="6">
        <f ca="1">IF(CompanyProfiles!J$44&gt;=RAND(),0,1)</f>
        <v>0</v>
      </c>
      <c r="F2362" s="6">
        <f ca="1">IF(CompanyProfiles!K$44&gt;=RAND(),0,1)</f>
        <v>1</v>
      </c>
      <c r="G2362" s="6">
        <f ca="1">IF(CompanyProfiles!L$44&gt;=RAND(),0,1)</f>
        <v>0</v>
      </c>
      <c r="H2362" s="6">
        <f ca="1">IF(CompanyProfiles!M$44&gt;=RAND(),0,1)</f>
        <v>1</v>
      </c>
      <c r="I2362" s="6">
        <f ca="1">IF(CompanyProfiles!N$44&gt;=RAND(),0,1)</f>
        <v>1</v>
      </c>
      <c r="J2362" s="12">
        <f ca="1">1-(SUM(COUNTIF(A2362:I2362,"= 1"))/CompanyProfiles!$F$47)</f>
        <v>0.44444444444444442</v>
      </c>
      <c r="K2362" s="6">
        <f ca="1">IF(J2362=0,0,IF(G2362=1,CompanyProfiles!$T$43+(RANDBETWEEN(CompanyProfiles!$R$43,CompanyProfiles!$S$43))/100,CompanyProfiles!$T$42+(RANDBETWEEN(CompanyProfiles!$R$42,CompanyProfiles!$S$42))/100))</f>
        <v>2541.3766666666666</v>
      </c>
    </row>
    <row r="2363" spans="1:11" x14ac:dyDescent="0.2">
      <c r="A2363" s="6">
        <f ca="1">IF(CompanyProfiles!F$44&gt;=RAND(),0,1)</f>
        <v>1</v>
      </c>
      <c r="B2363" s="6">
        <f ca="1">IF(CompanyProfiles!G$44&gt;=RAND(),0,1)</f>
        <v>0</v>
      </c>
      <c r="C2363" s="6">
        <f ca="1">IF(CompanyProfiles!H$44&gt;=RAND(),0,1)</f>
        <v>1</v>
      </c>
      <c r="D2363" s="6">
        <f ca="1">IF(CompanyProfiles!I$44&gt;=RAND(),0,1)</f>
        <v>1</v>
      </c>
      <c r="E2363" s="6">
        <f ca="1">IF(CompanyProfiles!J$44&gt;=RAND(),0,1)</f>
        <v>1</v>
      </c>
      <c r="F2363" s="6">
        <f ca="1">IF(CompanyProfiles!K$44&gt;=RAND(),0,1)</f>
        <v>1</v>
      </c>
      <c r="G2363" s="6">
        <f ca="1">IF(CompanyProfiles!L$44&gt;=RAND(),0,1)</f>
        <v>1</v>
      </c>
      <c r="H2363" s="6">
        <f ca="1">IF(CompanyProfiles!M$44&gt;=RAND(),0,1)</f>
        <v>1</v>
      </c>
      <c r="I2363" s="6">
        <f ca="1">IF(CompanyProfiles!N$44&gt;=RAND(),0,1)</f>
        <v>0</v>
      </c>
      <c r="J2363" s="12">
        <f ca="1">1-(SUM(COUNTIF(A2363:I2363,"= 1"))/CompanyProfiles!$F$47)</f>
        <v>0.22222222222222221</v>
      </c>
      <c r="K2363" s="6">
        <f ca="1">IF(J2363=0,0,IF(G2363=1,CompanyProfiles!$T$43+(RANDBETWEEN(CompanyProfiles!$R$43,CompanyProfiles!$S$43))/100,CompanyProfiles!$T$42+(RANDBETWEEN(CompanyProfiles!$R$42,CompanyProfiles!$S$42))/100))</f>
        <v>12103.376666666667</v>
      </c>
    </row>
    <row r="2364" spans="1:11" x14ac:dyDescent="0.2">
      <c r="A2364" s="6">
        <f ca="1">IF(CompanyProfiles!F$44&gt;=RAND(),0,1)</f>
        <v>1</v>
      </c>
      <c r="B2364" s="6">
        <f ca="1">IF(CompanyProfiles!G$44&gt;=RAND(),0,1)</f>
        <v>0</v>
      </c>
      <c r="C2364" s="6">
        <f ca="1">IF(CompanyProfiles!H$44&gt;=RAND(),0,1)</f>
        <v>1</v>
      </c>
      <c r="D2364" s="6">
        <f ca="1">IF(CompanyProfiles!I$44&gt;=RAND(),0,1)</f>
        <v>1</v>
      </c>
      <c r="E2364" s="6">
        <f ca="1">IF(CompanyProfiles!J$44&gt;=RAND(),0,1)</f>
        <v>1</v>
      </c>
      <c r="F2364" s="6">
        <f ca="1">IF(CompanyProfiles!K$44&gt;=RAND(),0,1)</f>
        <v>1</v>
      </c>
      <c r="G2364" s="6">
        <f ca="1">IF(CompanyProfiles!L$44&gt;=RAND(),0,1)</f>
        <v>1</v>
      </c>
      <c r="H2364" s="6">
        <f ca="1">IF(CompanyProfiles!M$44&gt;=RAND(),0,1)</f>
        <v>1</v>
      </c>
      <c r="I2364" s="6">
        <f ca="1">IF(CompanyProfiles!N$44&gt;=RAND(),0,1)</f>
        <v>1</v>
      </c>
      <c r="J2364" s="12">
        <f ca="1">1-(SUM(COUNTIF(A2364:I2364,"= 1"))/CompanyProfiles!$F$47)</f>
        <v>0.11111111111111116</v>
      </c>
      <c r="K2364" s="6">
        <f ca="1">IF(J2364=0,0,IF(G2364=1,CompanyProfiles!$T$43+(RANDBETWEEN(CompanyProfiles!$R$43,CompanyProfiles!$S$43))/100,CompanyProfiles!$T$42+(RANDBETWEEN(CompanyProfiles!$R$42,CompanyProfiles!$S$42))/100))</f>
        <v>10067.606666666667</v>
      </c>
    </row>
    <row r="2365" spans="1:11" x14ac:dyDescent="0.2">
      <c r="A2365" s="6">
        <f ca="1">IF(CompanyProfiles!F$44&gt;=RAND(),0,1)</f>
        <v>0</v>
      </c>
      <c r="B2365" s="6">
        <f ca="1">IF(CompanyProfiles!G$44&gt;=RAND(),0,1)</f>
        <v>0</v>
      </c>
      <c r="C2365" s="6">
        <f ca="1">IF(CompanyProfiles!H$44&gt;=RAND(),0,1)</f>
        <v>1</v>
      </c>
      <c r="D2365" s="6">
        <f ca="1">IF(CompanyProfiles!I$44&gt;=RAND(),0,1)</f>
        <v>0</v>
      </c>
      <c r="E2365" s="6">
        <f ca="1">IF(CompanyProfiles!J$44&gt;=RAND(),0,1)</f>
        <v>1</v>
      </c>
      <c r="F2365" s="6">
        <f ca="1">IF(CompanyProfiles!K$44&gt;=RAND(),0,1)</f>
        <v>1</v>
      </c>
      <c r="G2365" s="6">
        <f ca="1">IF(CompanyProfiles!L$44&gt;=RAND(),0,1)</f>
        <v>1</v>
      </c>
      <c r="H2365" s="6">
        <f ca="1">IF(CompanyProfiles!M$44&gt;=RAND(),0,1)</f>
        <v>1</v>
      </c>
      <c r="I2365" s="6">
        <f ca="1">IF(CompanyProfiles!N$44&gt;=RAND(),0,1)</f>
        <v>0</v>
      </c>
      <c r="J2365" s="12">
        <f ca="1">1-(SUM(COUNTIF(A2365:I2365,"= 1"))/CompanyProfiles!$F$47)</f>
        <v>0.44444444444444442</v>
      </c>
      <c r="K2365" s="6">
        <f ca="1">IF(J2365=0,0,IF(G2365=1,CompanyProfiles!$T$43+(RANDBETWEEN(CompanyProfiles!$R$43,CompanyProfiles!$S$43))/100,CompanyProfiles!$T$42+(RANDBETWEEN(CompanyProfiles!$R$42,CompanyProfiles!$S$42))/100))</f>
        <v>15415.016666666666</v>
      </c>
    </row>
    <row r="2366" spans="1:11" x14ac:dyDescent="0.2">
      <c r="A2366" s="6">
        <f ca="1">IF(CompanyProfiles!F$44&gt;=RAND(),0,1)</f>
        <v>0</v>
      </c>
      <c r="B2366" s="6">
        <f ca="1">IF(CompanyProfiles!G$44&gt;=RAND(),0,1)</f>
        <v>1</v>
      </c>
      <c r="C2366" s="6">
        <f ca="1">IF(CompanyProfiles!H$44&gt;=RAND(),0,1)</f>
        <v>0</v>
      </c>
      <c r="D2366" s="6">
        <f ca="1">IF(CompanyProfiles!I$44&gt;=RAND(),0,1)</f>
        <v>0</v>
      </c>
      <c r="E2366" s="6">
        <f ca="1">IF(CompanyProfiles!J$44&gt;=RAND(),0,1)</f>
        <v>1</v>
      </c>
      <c r="F2366" s="6">
        <f ca="1">IF(CompanyProfiles!K$44&gt;=RAND(),0,1)</f>
        <v>0</v>
      </c>
      <c r="G2366" s="6">
        <f ca="1">IF(CompanyProfiles!L$44&gt;=RAND(),0,1)</f>
        <v>1</v>
      </c>
      <c r="H2366" s="6">
        <f ca="1">IF(CompanyProfiles!M$44&gt;=RAND(),0,1)</f>
        <v>1</v>
      </c>
      <c r="I2366" s="6">
        <f ca="1">IF(CompanyProfiles!N$44&gt;=RAND(),0,1)</f>
        <v>1</v>
      </c>
      <c r="J2366" s="12">
        <f ca="1">1-(SUM(COUNTIF(A2366:I2366,"= 1"))/CompanyProfiles!$F$47)</f>
        <v>0.44444444444444442</v>
      </c>
      <c r="K2366" s="6">
        <f ca="1">IF(J2366=0,0,IF(G2366=1,CompanyProfiles!$T$43+(RANDBETWEEN(CompanyProfiles!$R$43,CompanyProfiles!$S$43))/100,CompanyProfiles!$T$42+(RANDBETWEEN(CompanyProfiles!$R$42,CompanyProfiles!$S$42))/100))</f>
        <v>5871.9566666666669</v>
      </c>
    </row>
    <row r="2367" spans="1:11" x14ac:dyDescent="0.2">
      <c r="A2367" s="6">
        <f ca="1">IF(CompanyProfiles!F$44&gt;=RAND(),0,1)</f>
        <v>1</v>
      </c>
      <c r="B2367" s="6">
        <f ca="1">IF(CompanyProfiles!G$44&gt;=RAND(),0,1)</f>
        <v>0</v>
      </c>
      <c r="C2367" s="6">
        <f ca="1">IF(CompanyProfiles!H$44&gt;=RAND(),0,1)</f>
        <v>1</v>
      </c>
      <c r="D2367" s="6">
        <f ca="1">IF(CompanyProfiles!I$44&gt;=RAND(),0,1)</f>
        <v>1</v>
      </c>
      <c r="E2367" s="6">
        <f ca="1">IF(CompanyProfiles!J$44&gt;=RAND(),0,1)</f>
        <v>1</v>
      </c>
      <c r="F2367" s="6">
        <f ca="1">IF(CompanyProfiles!K$44&gt;=RAND(),0,1)</f>
        <v>1</v>
      </c>
      <c r="G2367" s="6">
        <f ca="1">IF(CompanyProfiles!L$44&gt;=RAND(),0,1)</f>
        <v>1</v>
      </c>
      <c r="H2367" s="6">
        <f ca="1">IF(CompanyProfiles!M$44&gt;=RAND(),0,1)</f>
        <v>1</v>
      </c>
      <c r="I2367" s="6">
        <f ca="1">IF(CompanyProfiles!N$44&gt;=RAND(),0,1)</f>
        <v>1</v>
      </c>
      <c r="J2367" s="12">
        <f ca="1">1-(SUM(COUNTIF(A2367:I2367,"= 1"))/CompanyProfiles!$F$47)</f>
        <v>0.11111111111111116</v>
      </c>
      <c r="K2367" s="6">
        <f ca="1">IF(J2367=0,0,IF(G2367=1,CompanyProfiles!$T$43+(RANDBETWEEN(CompanyProfiles!$R$43,CompanyProfiles!$S$43))/100,CompanyProfiles!$T$42+(RANDBETWEEN(CompanyProfiles!$R$42,CompanyProfiles!$S$42))/100))</f>
        <v>5919.0166666666664</v>
      </c>
    </row>
    <row r="2368" spans="1:11" x14ac:dyDescent="0.2">
      <c r="A2368" s="6">
        <f ca="1">IF(CompanyProfiles!F$44&gt;=RAND(),0,1)</f>
        <v>0</v>
      </c>
      <c r="B2368" s="6">
        <f ca="1">IF(CompanyProfiles!G$44&gt;=RAND(),0,1)</f>
        <v>1</v>
      </c>
      <c r="C2368" s="6">
        <f ca="1">IF(CompanyProfiles!H$44&gt;=RAND(),0,1)</f>
        <v>1</v>
      </c>
      <c r="D2368" s="6">
        <f ca="1">IF(CompanyProfiles!I$44&gt;=RAND(),0,1)</f>
        <v>1</v>
      </c>
      <c r="E2368" s="6">
        <f ca="1">IF(CompanyProfiles!J$44&gt;=RAND(),0,1)</f>
        <v>0</v>
      </c>
      <c r="F2368" s="6">
        <f ca="1">IF(CompanyProfiles!K$44&gt;=RAND(),0,1)</f>
        <v>1</v>
      </c>
      <c r="G2368" s="6">
        <f ca="1">IF(CompanyProfiles!L$44&gt;=RAND(),0,1)</f>
        <v>1</v>
      </c>
      <c r="H2368" s="6">
        <f ca="1">IF(CompanyProfiles!M$44&gt;=RAND(),0,1)</f>
        <v>1</v>
      </c>
      <c r="I2368" s="6">
        <f ca="1">IF(CompanyProfiles!N$44&gt;=RAND(),0,1)</f>
        <v>1</v>
      </c>
      <c r="J2368" s="12">
        <f ca="1">1-(SUM(COUNTIF(A2368:I2368,"= 1"))/CompanyProfiles!$F$47)</f>
        <v>0.22222222222222221</v>
      </c>
      <c r="K2368" s="6">
        <f ca="1">IF(J2368=0,0,IF(G2368=1,CompanyProfiles!$T$43+(RANDBETWEEN(CompanyProfiles!$R$43,CompanyProfiles!$S$43))/100,CompanyProfiles!$T$42+(RANDBETWEEN(CompanyProfiles!$R$42,CompanyProfiles!$S$42))/100))</f>
        <v>10015.236666666668</v>
      </c>
    </row>
    <row r="2369" spans="1:11" x14ac:dyDescent="0.2">
      <c r="A2369" s="6">
        <f ca="1">IF(CompanyProfiles!F$44&gt;=RAND(),0,1)</f>
        <v>1</v>
      </c>
      <c r="B2369" s="6">
        <f ca="1">IF(CompanyProfiles!G$44&gt;=RAND(),0,1)</f>
        <v>0</v>
      </c>
      <c r="C2369" s="6">
        <f ca="1">IF(CompanyProfiles!H$44&gt;=RAND(),0,1)</f>
        <v>1</v>
      </c>
      <c r="D2369" s="6">
        <f ca="1">IF(CompanyProfiles!I$44&gt;=RAND(),0,1)</f>
        <v>0</v>
      </c>
      <c r="E2369" s="6">
        <f ca="1">IF(CompanyProfiles!J$44&gt;=RAND(),0,1)</f>
        <v>0</v>
      </c>
      <c r="F2369" s="6">
        <f ca="1">IF(CompanyProfiles!K$44&gt;=RAND(),0,1)</f>
        <v>1</v>
      </c>
      <c r="G2369" s="6">
        <f ca="1">IF(CompanyProfiles!L$44&gt;=RAND(),0,1)</f>
        <v>1</v>
      </c>
      <c r="H2369" s="6">
        <f ca="1">IF(CompanyProfiles!M$44&gt;=RAND(),0,1)</f>
        <v>1</v>
      </c>
      <c r="I2369" s="6">
        <f ca="1">IF(CompanyProfiles!N$44&gt;=RAND(),0,1)</f>
        <v>1</v>
      </c>
      <c r="J2369" s="12">
        <f ca="1">1-(SUM(COUNTIF(A2369:I2369,"= 1"))/CompanyProfiles!$F$47)</f>
        <v>0.33333333333333337</v>
      </c>
      <c r="K2369" s="6">
        <f ca="1">IF(J2369=0,0,IF(G2369=1,CompanyProfiles!$T$43+(RANDBETWEEN(CompanyProfiles!$R$43,CompanyProfiles!$S$43))/100,CompanyProfiles!$T$42+(RANDBETWEEN(CompanyProfiles!$R$42,CompanyProfiles!$S$42))/100))</f>
        <v>8793.1966666666667</v>
      </c>
    </row>
    <row r="2370" spans="1:11" x14ac:dyDescent="0.2">
      <c r="A2370" s="6">
        <f ca="1">IF(CompanyProfiles!F$44&gt;=RAND(),0,1)</f>
        <v>1</v>
      </c>
      <c r="B2370" s="6">
        <f ca="1">IF(CompanyProfiles!G$44&gt;=RAND(),0,1)</f>
        <v>1</v>
      </c>
      <c r="C2370" s="6">
        <f ca="1">IF(CompanyProfiles!H$44&gt;=RAND(),0,1)</f>
        <v>1</v>
      </c>
      <c r="D2370" s="6">
        <f ca="1">IF(CompanyProfiles!I$44&gt;=RAND(),0,1)</f>
        <v>1</v>
      </c>
      <c r="E2370" s="6">
        <f ca="1">IF(CompanyProfiles!J$44&gt;=RAND(),0,1)</f>
        <v>1</v>
      </c>
      <c r="F2370" s="6">
        <f ca="1">IF(CompanyProfiles!K$44&gt;=RAND(),0,1)</f>
        <v>0</v>
      </c>
      <c r="G2370" s="6">
        <f ca="1">IF(CompanyProfiles!L$44&gt;=RAND(),0,1)</f>
        <v>1</v>
      </c>
      <c r="H2370" s="6">
        <f ca="1">IF(CompanyProfiles!M$44&gt;=RAND(),0,1)</f>
        <v>1</v>
      </c>
      <c r="I2370" s="6">
        <f ca="1">IF(CompanyProfiles!N$44&gt;=RAND(),0,1)</f>
        <v>1</v>
      </c>
      <c r="J2370" s="12">
        <f ca="1">1-(SUM(COUNTIF(A2370:I2370,"= 1"))/CompanyProfiles!$F$47)</f>
        <v>0.11111111111111116</v>
      </c>
      <c r="K2370" s="6">
        <f ca="1">IF(J2370=0,0,IF(G2370=1,CompanyProfiles!$T$43+(RANDBETWEEN(CompanyProfiles!$R$43,CompanyProfiles!$S$43))/100,CompanyProfiles!$T$42+(RANDBETWEEN(CompanyProfiles!$R$42,CompanyProfiles!$S$42))/100))</f>
        <v>11333.686666666666</v>
      </c>
    </row>
    <row r="2371" spans="1:11" x14ac:dyDescent="0.2">
      <c r="A2371" s="6">
        <f ca="1">IF(CompanyProfiles!F$44&gt;=RAND(),0,1)</f>
        <v>1</v>
      </c>
      <c r="B2371" s="6">
        <f ca="1">IF(CompanyProfiles!G$44&gt;=RAND(),0,1)</f>
        <v>1</v>
      </c>
      <c r="C2371" s="6">
        <f ca="1">IF(CompanyProfiles!H$44&gt;=RAND(),0,1)</f>
        <v>1</v>
      </c>
      <c r="D2371" s="6">
        <f ca="1">IF(CompanyProfiles!I$44&gt;=RAND(),0,1)</f>
        <v>0</v>
      </c>
      <c r="E2371" s="6">
        <f ca="1">IF(CompanyProfiles!J$44&gt;=RAND(),0,1)</f>
        <v>1</v>
      </c>
      <c r="F2371" s="6">
        <f ca="1">IF(CompanyProfiles!K$44&gt;=RAND(),0,1)</f>
        <v>1</v>
      </c>
      <c r="G2371" s="6">
        <f ca="1">IF(CompanyProfiles!L$44&gt;=RAND(),0,1)</f>
        <v>1</v>
      </c>
      <c r="H2371" s="6">
        <f ca="1">IF(CompanyProfiles!M$44&gt;=RAND(),0,1)</f>
        <v>1</v>
      </c>
      <c r="I2371" s="6">
        <f ca="1">IF(CompanyProfiles!N$44&gt;=RAND(),0,1)</f>
        <v>1</v>
      </c>
      <c r="J2371" s="12">
        <f ca="1">1-(SUM(COUNTIF(A2371:I2371,"= 1"))/CompanyProfiles!$F$47)</f>
        <v>0.11111111111111116</v>
      </c>
      <c r="K2371" s="6">
        <f ca="1">IF(J2371=0,0,IF(G2371=1,CompanyProfiles!$T$43+(RANDBETWEEN(CompanyProfiles!$R$43,CompanyProfiles!$S$43))/100,CompanyProfiles!$T$42+(RANDBETWEEN(CompanyProfiles!$R$42,CompanyProfiles!$S$42))/100))</f>
        <v>13452.146666666667</v>
      </c>
    </row>
    <row r="2372" spans="1:11" x14ac:dyDescent="0.2">
      <c r="A2372" s="6">
        <f ca="1">IF(CompanyProfiles!F$44&gt;=RAND(),0,1)</f>
        <v>0</v>
      </c>
      <c r="B2372" s="6">
        <f ca="1">IF(CompanyProfiles!G$44&gt;=RAND(),0,1)</f>
        <v>1</v>
      </c>
      <c r="C2372" s="6">
        <f ca="1">IF(CompanyProfiles!H$44&gt;=RAND(),0,1)</f>
        <v>1</v>
      </c>
      <c r="D2372" s="6">
        <f ca="1">IF(CompanyProfiles!I$44&gt;=RAND(),0,1)</f>
        <v>1</v>
      </c>
      <c r="E2372" s="6">
        <f ca="1">IF(CompanyProfiles!J$44&gt;=RAND(),0,1)</f>
        <v>1</v>
      </c>
      <c r="F2372" s="6">
        <f ca="1">IF(CompanyProfiles!K$44&gt;=RAND(),0,1)</f>
        <v>1</v>
      </c>
      <c r="G2372" s="6">
        <f ca="1">IF(CompanyProfiles!L$44&gt;=RAND(),0,1)</f>
        <v>1</v>
      </c>
      <c r="H2372" s="6">
        <f ca="1">IF(CompanyProfiles!M$44&gt;=RAND(),0,1)</f>
        <v>1</v>
      </c>
      <c r="I2372" s="6">
        <f ca="1">IF(CompanyProfiles!N$44&gt;=RAND(),0,1)</f>
        <v>1</v>
      </c>
      <c r="J2372" s="12">
        <f ca="1">1-(SUM(COUNTIF(A2372:I2372,"= 1"))/CompanyProfiles!$F$47)</f>
        <v>0.11111111111111116</v>
      </c>
      <c r="K2372" s="6">
        <f ca="1">IF(J2372=0,0,IF(G2372=1,CompanyProfiles!$T$43+(RANDBETWEEN(CompanyProfiles!$R$43,CompanyProfiles!$S$43))/100,CompanyProfiles!$T$42+(RANDBETWEEN(CompanyProfiles!$R$42,CompanyProfiles!$S$42))/100))</f>
        <v>12186.016666666666</v>
      </c>
    </row>
    <row r="2373" spans="1:11" x14ac:dyDescent="0.2">
      <c r="A2373" s="6">
        <f ca="1">IF(CompanyProfiles!F$44&gt;=RAND(),0,1)</f>
        <v>1</v>
      </c>
      <c r="B2373" s="6">
        <f ca="1">IF(CompanyProfiles!G$44&gt;=RAND(),0,1)</f>
        <v>1</v>
      </c>
      <c r="C2373" s="6">
        <f ca="1">IF(CompanyProfiles!H$44&gt;=RAND(),0,1)</f>
        <v>1</v>
      </c>
      <c r="D2373" s="6">
        <f ca="1">IF(CompanyProfiles!I$44&gt;=RAND(),0,1)</f>
        <v>1</v>
      </c>
      <c r="E2373" s="6">
        <f ca="1">IF(CompanyProfiles!J$44&gt;=RAND(),0,1)</f>
        <v>1</v>
      </c>
      <c r="F2373" s="6">
        <f ca="1">IF(CompanyProfiles!K$44&gt;=RAND(),0,1)</f>
        <v>1</v>
      </c>
      <c r="G2373" s="6">
        <f ca="1">IF(CompanyProfiles!L$44&gt;=RAND(),0,1)</f>
        <v>1</v>
      </c>
      <c r="H2373" s="6">
        <f ca="1">IF(CompanyProfiles!M$44&gt;=RAND(),0,1)</f>
        <v>1</v>
      </c>
      <c r="I2373" s="6">
        <f ca="1">IF(CompanyProfiles!N$44&gt;=RAND(),0,1)</f>
        <v>1</v>
      </c>
      <c r="J2373" s="12">
        <f ca="1">1-(SUM(COUNTIF(A2373:I2373,"= 1"))/CompanyProfiles!$F$47)</f>
        <v>0</v>
      </c>
      <c r="K2373" s="6">
        <f ca="1">IF(J2373=0,0,IF(G2373=1,CompanyProfiles!$T$43+(RANDBETWEEN(CompanyProfiles!$R$43,CompanyProfiles!$S$43))/100,CompanyProfiles!$T$42+(RANDBETWEEN(CompanyProfiles!$R$42,CompanyProfiles!$S$42))/100))</f>
        <v>0</v>
      </c>
    </row>
    <row r="2374" spans="1:11" x14ac:dyDescent="0.2">
      <c r="A2374" s="6">
        <f ca="1">IF(CompanyProfiles!F$44&gt;=RAND(),0,1)</f>
        <v>0</v>
      </c>
      <c r="B2374" s="6">
        <f ca="1">IF(CompanyProfiles!G$44&gt;=RAND(),0,1)</f>
        <v>0</v>
      </c>
      <c r="C2374" s="6">
        <f ca="1">IF(CompanyProfiles!H$44&gt;=RAND(),0,1)</f>
        <v>0</v>
      </c>
      <c r="D2374" s="6">
        <f ca="1">IF(CompanyProfiles!I$44&gt;=RAND(),0,1)</f>
        <v>1</v>
      </c>
      <c r="E2374" s="6">
        <f ca="1">IF(CompanyProfiles!J$44&gt;=RAND(),0,1)</f>
        <v>1</v>
      </c>
      <c r="F2374" s="6">
        <f ca="1">IF(CompanyProfiles!K$44&gt;=RAND(),0,1)</f>
        <v>1</v>
      </c>
      <c r="G2374" s="6">
        <f ca="1">IF(CompanyProfiles!L$44&gt;=RAND(),0,1)</f>
        <v>1</v>
      </c>
      <c r="H2374" s="6">
        <f ca="1">IF(CompanyProfiles!M$44&gt;=RAND(),0,1)</f>
        <v>1</v>
      </c>
      <c r="I2374" s="6">
        <f ca="1">IF(CompanyProfiles!N$44&gt;=RAND(),0,1)</f>
        <v>0</v>
      </c>
      <c r="J2374" s="12">
        <f ca="1">1-(SUM(COUNTIF(A2374:I2374,"= 1"))/CompanyProfiles!$F$47)</f>
        <v>0.44444444444444442</v>
      </c>
      <c r="K2374" s="6">
        <f ca="1">IF(J2374=0,0,IF(G2374=1,CompanyProfiles!$T$43+(RANDBETWEEN(CompanyProfiles!$R$43,CompanyProfiles!$S$43))/100,CompanyProfiles!$T$42+(RANDBETWEEN(CompanyProfiles!$R$42,CompanyProfiles!$S$42))/100))</f>
        <v>10663.906666666666</v>
      </c>
    </row>
    <row r="2375" spans="1:11" x14ac:dyDescent="0.2">
      <c r="A2375" s="6">
        <f ca="1">IF(CompanyProfiles!F$44&gt;=RAND(),0,1)</f>
        <v>1</v>
      </c>
      <c r="B2375" s="6">
        <f ca="1">IF(CompanyProfiles!G$44&gt;=RAND(),0,1)</f>
        <v>0</v>
      </c>
      <c r="C2375" s="6">
        <f ca="1">IF(CompanyProfiles!H$44&gt;=RAND(),0,1)</f>
        <v>1</v>
      </c>
      <c r="D2375" s="6">
        <f ca="1">IF(CompanyProfiles!I$44&gt;=RAND(),0,1)</f>
        <v>1</v>
      </c>
      <c r="E2375" s="6">
        <f ca="1">IF(CompanyProfiles!J$44&gt;=RAND(),0,1)</f>
        <v>1</v>
      </c>
      <c r="F2375" s="6">
        <f ca="1">IF(CompanyProfiles!K$44&gt;=RAND(),0,1)</f>
        <v>1</v>
      </c>
      <c r="G2375" s="6">
        <f ca="1">IF(CompanyProfiles!L$44&gt;=RAND(),0,1)</f>
        <v>1</v>
      </c>
      <c r="H2375" s="6">
        <f ca="1">IF(CompanyProfiles!M$44&gt;=RAND(),0,1)</f>
        <v>1</v>
      </c>
      <c r="I2375" s="6">
        <f ca="1">IF(CompanyProfiles!N$44&gt;=RAND(),0,1)</f>
        <v>1</v>
      </c>
      <c r="J2375" s="12">
        <f ca="1">1-(SUM(COUNTIF(A2375:I2375,"= 1"))/CompanyProfiles!$F$47)</f>
        <v>0.11111111111111116</v>
      </c>
      <c r="K2375" s="6">
        <f ca="1">IF(J2375=0,0,IF(G2375=1,CompanyProfiles!$T$43+(RANDBETWEEN(CompanyProfiles!$R$43,CompanyProfiles!$S$43))/100,CompanyProfiles!$T$42+(RANDBETWEEN(CompanyProfiles!$R$42,CompanyProfiles!$S$42))/100))</f>
        <v>11675.276666666667</v>
      </c>
    </row>
    <row r="2376" spans="1:11" x14ac:dyDescent="0.2">
      <c r="A2376" s="6">
        <f ca="1">IF(CompanyProfiles!F$44&gt;=RAND(),0,1)</f>
        <v>1</v>
      </c>
      <c r="B2376" s="6">
        <f ca="1">IF(CompanyProfiles!G$44&gt;=RAND(),0,1)</f>
        <v>1</v>
      </c>
      <c r="C2376" s="6">
        <f ca="1">IF(CompanyProfiles!H$44&gt;=RAND(),0,1)</f>
        <v>1</v>
      </c>
      <c r="D2376" s="6">
        <f ca="1">IF(CompanyProfiles!I$44&gt;=RAND(),0,1)</f>
        <v>0</v>
      </c>
      <c r="E2376" s="6">
        <f ca="1">IF(CompanyProfiles!J$44&gt;=RAND(),0,1)</f>
        <v>1</v>
      </c>
      <c r="F2376" s="6">
        <f ca="1">IF(CompanyProfiles!K$44&gt;=RAND(),0,1)</f>
        <v>1</v>
      </c>
      <c r="G2376" s="6">
        <f ca="1">IF(CompanyProfiles!L$44&gt;=RAND(),0,1)</f>
        <v>1</v>
      </c>
      <c r="H2376" s="6">
        <f ca="1">IF(CompanyProfiles!M$44&gt;=RAND(),0,1)</f>
        <v>1</v>
      </c>
      <c r="I2376" s="6">
        <f ca="1">IF(CompanyProfiles!N$44&gt;=RAND(),0,1)</f>
        <v>1</v>
      </c>
      <c r="J2376" s="12">
        <f ca="1">1-(SUM(COUNTIF(A2376:I2376,"= 1"))/CompanyProfiles!$F$47)</f>
        <v>0.11111111111111116</v>
      </c>
      <c r="K2376" s="6">
        <f ca="1">IF(J2376=0,0,IF(G2376=1,CompanyProfiles!$T$43+(RANDBETWEEN(CompanyProfiles!$R$43,CompanyProfiles!$S$43))/100,CompanyProfiles!$T$42+(RANDBETWEEN(CompanyProfiles!$R$42,CompanyProfiles!$S$42))/100))</f>
        <v>13853.866666666667</v>
      </c>
    </row>
    <row r="2377" spans="1:11" x14ac:dyDescent="0.2">
      <c r="A2377" s="6">
        <f ca="1">IF(CompanyProfiles!F$44&gt;=RAND(),0,1)</f>
        <v>1</v>
      </c>
      <c r="B2377" s="6">
        <f ca="1">IF(CompanyProfiles!G$44&gt;=RAND(),0,1)</f>
        <v>1</v>
      </c>
      <c r="C2377" s="6">
        <f ca="1">IF(CompanyProfiles!H$44&gt;=RAND(),0,1)</f>
        <v>1</v>
      </c>
      <c r="D2377" s="6">
        <f ca="1">IF(CompanyProfiles!I$44&gt;=RAND(),0,1)</f>
        <v>1</v>
      </c>
      <c r="E2377" s="6">
        <f ca="1">IF(CompanyProfiles!J$44&gt;=RAND(),0,1)</f>
        <v>1</v>
      </c>
      <c r="F2377" s="6">
        <f ca="1">IF(CompanyProfiles!K$44&gt;=RAND(),0,1)</f>
        <v>1</v>
      </c>
      <c r="G2377" s="6">
        <f ca="1">IF(CompanyProfiles!L$44&gt;=RAND(),0,1)</f>
        <v>1</v>
      </c>
      <c r="H2377" s="6">
        <f ca="1">IF(CompanyProfiles!M$44&gt;=RAND(),0,1)</f>
        <v>1</v>
      </c>
      <c r="I2377" s="6">
        <f ca="1">IF(CompanyProfiles!N$44&gt;=RAND(),0,1)</f>
        <v>1</v>
      </c>
      <c r="J2377" s="12">
        <f ca="1">1-(SUM(COUNTIF(A2377:I2377,"= 1"))/CompanyProfiles!$F$47)</f>
        <v>0</v>
      </c>
      <c r="K2377" s="6">
        <f ca="1">IF(J2377=0,0,IF(G2377=1,CompanyProfiles!$T$43+(RANDBETWEEN(CompanyProfiles!$R$43,CompanyProfiles!$S$43))/100,CompanyProfiles!$T$42+(RANDBETWEEN(CompanyProfiles!$R$42,CompanyProfiles!$S$42))/100))</f>
        <v>0</v>
      </c>
    </row>
    <row r="2378" spans="1:11" x14ac:dyDescent="0.2">
      <c r="A2378" s="6">
        <f ca="1">IF(CompanyProfiles!F$44&gt;=RAND(),0,1)</f>
        <v>1</v>
      </c>
      <c r="B2378" s="6">
        <f ca="1">IF(CompanyProfiles!G$44&gt;=RAND(),0,1)</f>
        <v>1</v>
      </c>
      <c r="C2378" s="6">
        <f ca="1">IF(CompanyProfiles!H$44&gt;=RAND(),0,1)</f>
        <v>0</v>
      </c>
      <c r="D2378" s="6">
        <f ca="1">IF(CompanyProfiles!I$44&gt;=RAND(),0,1)</f>
        <v>1</v>
      </c>
      <c r="E2378" s="6">
        <f ca="1">IF(CompanyProfiles!J$44&gt;=RAND(),0,1)</f>
        <v>1</v>
      </c>
      <c r="F2378" s="6">
        <f ca="1">IF(CompanyProfiles!K$44&gt;=RAND(),0,1)</f>
        <v>1</v>
      </c>
      <c r="G2378" s="6">
        <f ca="1">IF(CompanyProfiles!L$44&gt;=RAND(),0,1)</f>
        <v>1</v>
      </c>
      <c r="H2378" s="6">
        <f ca="1">IF(CompanyProfiles!M$44&gt;=RAND(),0,1)</f>
        <v>1</v>
      </c>
      <c r="I2378" s="6">
        <f ca="1">IF(CompanyProfiles!N$44&gt;=RAND(),0,1)</f>
        <v>1</v>
      </c>
      <c r="J2378" s="12">
        <f ca="1">1-(SUM(COUNTIF(A2378:I2378,"= 1"))/CompanyProfiles!$F$47)</f>
        <v>0.11111111111111116</v>
      </c>
      <c r="K2378" s="6">
        <f ca="1">IF(J2378=0,0,IF(G2378=1,CompanyProfiles!$T$43+(RANDBETWEEN(CompanyProfiles!$R$43,CompanyProfiles!$S$43))/100,CompanyProfiles!$T$42+(RANDBETWEEN(CompanyProfiles!$R$42,CompanyProfiles!$S$42))/100))</f>
        <v>13378.256666666668</v>
      </c>
    </row>
    <row r="2379" spans="1:11" x14ac:dyDescent="0.2">
      <c r="A2379" s="6">
        <f ca="1">IF(CompanyProfiles!F$44&gt;=RAND(),0,1)</f>
        <v>0</v>
      </c>
      <c r="B2379" s="6">
        <f ca="1">IF(CompanyProfiles!G$44&gt;=RAND(),0,1)</f>
        <v>0</v>
      </c>
      <c r="C2379" s="6">
        <f ca="1">IF(CompanyProfiles!H$44&gt;=RAND(),0,1)</f>
        <v>1</v>
      </c>
      <c r="D2379" s="6">
        <f ca="1">IF(CompanyProfiles!I$44&gt;=RAND(),0,1)</f>
        <v>1</v>
      </c>
      <c r="E2379" s="6">
        <f ca="1">IF(CompanyProfiles!J$44&gt;=RAND(),0,1)</f>
        <v>0</v>
      </c>
      <c r="F2379" s="6">
        <f ca="1">IF(CompanyProfiles!K$44&gt;=RAND(),0,1)</f>
        <v>1</v>
      </c>
      <c r="G2379" s="6">
        <f ca="1">IF(CompanyProfiles!L$44&gt;=RAND(),0,1)</f>
        <v>1</v>
      </c>
      <c r="H2379" s="6">
        <f ca="1">IF(CompanyProfiles!M$44&gt;=RAND(),0,1)</f>
        <v>1</v>
      </c>
      <c r="I2379" s="6">
        <f ca="1">IF(CompanyProfiles!N$44&gt;=RAND(),0,1)</f>
        <v>0</v>
      </c>
      <c r="J2379" s="12">
        <f ca="1">1-(SUM(COUNTIF(A2379:I2379,"= 1"))/CompanyProfiles!$F$47)</f>
        <v>0.44444444444444442</v>
      </c>
      <c r="K2379" s="6">
        <f ca="1">IF(J2379=0,0,IF(G2379=1,CompanyProfiles!$T$43+(RANDBETWEEN(CompanyProfiles!$R$43,CompanyProfiles!$S$43))/100,CompanyProfiles!$T$42+(RANDBETWEEN(CompanyProfiles!$R$42,CompanyProfiles!$S$42))/100))</f>
        <v>7980.0266666666666</v>
      </c>
    </row>
    <row r="2380" spans="1:11" x14ac:dyDescent="0.2">
      <c r="A2380" s="6">
        <f ca="1">IF(CompanyProfiles!F$44&gt;=RAND(),0,1)</f>
        <v>1</v>
      </c>
      <c r="B2380" s="6">
        <f ca="1">IF(CompanyProfiles!G$44&gt;=RAND(),0,1)</f>
        <v>1</v>
      </c>
      <c r="C2380" s="6">
        <f ca="1">IF(CompanyProfiles!H$44&gt;=RAND(),0,1)</f>
        <v>1</v>
      </c>
      <c r="D2380" s="6">
        <f ca="1">IF(CompanyProfiles!I$44&gt;=RAND(),0,1)</f>
        <v>0</v>
      </c>
      <c r="E2380" s="6">
        <f ca="1">IF(CompanyProfiles!J$44&gt;=RAND(),0,1)</f>
        <v>1</v>
      </c>
      <c r="F2380" s="6">
        <f ca="1">IF(CompanyProfiles!K$44&gt;=RAND(),0,1)</f>
        <v>0</v>
      </c>
      <c r="G2380" s="6">
        <f ca="1">IF(CompanyProfiles!L$44&gt;=RAND(),0,1)</f>
        <v>1</v>
      </c>
      <c r="H2380" s="6">
        <f ca="1">IF(CompanyProfiles!M$44&gt;=RAND(),0,1)</f>
        <v>1</v>
      </c>
      <c r="I2380" s="6">
        <f ca="1">IF(CompanyProfiles!N$44&gt;=RAND(),0,1)</f>
        <v>0</v>
      </c>
      <c r="J2380" s="12">
        <f ca="1">1-(SUM(COUNTIF(A2380:I2380,"= 1"))/CompanyProfiles!$F$47)</f>
        <v>0.33333333333333337</v>
      </c>
      <c r="K2380" s="6">
        <f ca="1">IF(J2380=0,0,IF(G2380=1,CompanyProfiles!$T$43+(RANDBETWEEN(CompanyProfiles!$R$43,CompanyProfiles!$S$43))/100,CompanyProfiles!$T$42+(RANDBETWEEN(CompanyProfiles!$R$42,CompanyProfiles!$S$42))/100))</f>
        <v>7630.666666666667</v>
      </c>
    </row>
    <row r="2381" spans="1:11" x14ac:dyDescent="0.2">
      <c r="A2381" s="6">
        <f ca="1">IF(CompanyProfiles!F$44&gt;=RAND(),0,1)</f>
        <v>1</v>
      </c>
      <c r="B2381" s="6">
        <f ca="1">IF(CompanyProfiles!G$44&gt;=RAND(),0,1)</f>
        <v>1</v>
      </c>
      <c r="C2381" s="6">
        <f ca="1">IF(CompanyProfiles!H$44&gt;=RAND(),0,1)</f>
        <v>1</v>
      </c>
      <c r="D2381" s="6">
        <f ca="1">IF(CompanyProfiles!I$44&gt;=RAND(),0,1)</f>
        <v>0</v>
      </c>
      <c r="E2381" s="6">
        <f ca="1">IF(CompanyProfiles!J$44&gt;=RAND(),0,1)</f>
        <v>1</v>
      </c>
      <c r="F2381" s="6">
        <f ca="1">IF(CompanyProfiles!K$44&gt;=RAND(),0,1)</f>
        <v>1</v>
      </c>
      <c r="G2381" s="6">
        <f ca="1">IF(CompanyProfiles!L$44&gt;=RAND(),0,1)</f>
        <v>1</v>
      </c>
      <c r="H2381" s="6">
        <f ca="1">IF(CompanyProfiles!M$44&gt;=RAND(),0,1)</f>
        <v>0</v>
      </c>
      <c r="I2381" s="6">
        <f ca="1">IF(CompanyProfiles!N$44&gt;=RAND(),0,1)</f>
        <v>1</v>
      </c>
      <c r="J2381" s="12">
        <f ca="1">1-(SUM(COUNTIF(A2381:I2381,"= 1"))/CompanyProfiles!$F$47)</f>
        <v>0.22222222222222221</v>
      </c>
      <c r="K2381" s="6">
        <f ca="1">IF(J2381=0,0,IF(G2381=1,CompanyProfiles!$T$43+(RANDBETWEEN(CompanyProfiles!$R$43,CompanyProfiles!$S$43))/100,CompanyProfiles!$T$42+(RANDBETWEEN(CompanyProfiles!$R$42,CompanyProfiles!$S$42))/100))</f>
        <v>7455.836666666667</v>
      </c>
    </row>
    <row r="2382" spans="1:11" x14ac:dyDescent="0.2">
      <c r="A2382" s="6">
        <f ca="1">IF(CompanyProfiles!F$44&gt;=RAND(),0,1)</f>
        <v>1</v>
      </c>
      <c r="B2382" s="6">
        <f ca="1">IF(CompanyProfiles!G$44&gt;=RAND(),0,1)</f>
        <v>1</v>
      </c>
      <c r="C2382" s="6">
        <f ca="1">IF(CompanyProfiles!H$44&gt;=RAND(),0,1)</f>
        <v>1</v>
      </c>
      <c r="D2382" s="6">
        <f ca="1">IF(CompanyProfiles!I$44&gt;=RAND(),0,1)</f>
        <v>1</v>
      </c>
      <c r="E2382" s="6">
        <f ca="1">IF(CompanyProfiles!J$44&gt;=RAND(),0,1)</f>
        <v>1</v>
      </c>
      <c r="F2382" s="6">
        <f ca="1">IF(CompanyProfiles!K$44&gt;=RAND(),0,1)</f>
        <v>1</v>
      </c>
      <c r="G2382" s="6">
        <f ca="1">IF(CompanyProfiles!L$44&gt;=RAND(),0,1)</f>
        <v>1</v>
      </c>
      <c r="H2382" s="6">
        <f ca="1">IF(CompanyProfiles!M$44&gt;=RAND(),0,1)</f>
        <v>1</v>
      </c>
      <c r="I2382" s="6">
        <f ca="1">IF(CompanyProfiles!N$44&gt;=RAND(),0,1)</f>
        <v>1</v>
      </c>
      <c r="J2382" s="12">
        <f ca="1">1-(SUM(COUNTIF(A2382:I2382,"= 1"))/CompanyProfiles!$F$47)</f>
        <v>0</v>
      </c>
      <c r="K2382" s="6">
        <f ca="1">IF(J2382=0,0,IF(G2382=1,CompanyProfiles!$T$43+(RANDBETWEEN(CompanyProfiles!$R$43,CompanyProfiles!$S$43))/100,CompanyProfiles!$T$42+(RANDBETWEEN(CompanyProfiles!$R$42,CompanyProfiles!$S$42))/100))</f>
        <v>0</v>
      </c>
    </row>
    <row r="2383" spans="1:11" x14ac:dyDescent="0.2">
      <c r="A2383" s="6">
        <f ca="1">IF(CompanyProfiles!F$44&gt;=RAND(),0,1)</f>
        <v>1</v>
      </c>
      <c r="B2383" s="6">
        <f ca="1">IF(CompanyProfiles!G$44&gt;=RAND(),0,1)</f>
        <v>0</v>
      </c>
      <c r="C2383" s="6">
        <f ca="1">IF(CompanyProfiles!H$44&gt;=RAND(),0,1)</f>
        <v>1</v>
      </c>
      <c r="D2383" s="6">
        <f ca="1">IF(CompanyProfiles!I$44&gt;=RAND(),0,1)</f>
        <v>0</v>
      </c>
      <c r="E2383" s="6">
        <f ca="1">IF(CompanyProfiles!J$44&gt;=RAND(),0,1)</f>
        <v>1</v>
      </c>
      <c r="F2383" s="6">
        <f ca="1">IF(CompanyProfiles!K$44&gt;=RAND(),0,1)</f>
        <v>1</v>
      </c>
      <c r="G2383" s="6">
        <f ca="1">IF(CompanyProfiles!L$44&gt;=RAND(),0,1)</f>
        <v>0</v>
      </c>
      <c r="H2383" s="6">
        <f ca="1">IF(CompanyProfiles!M$44&gt;=RAND(),0,1)</f>
        <v>1</v>
      </c>
      <c r="I2383" s="6">
        <f ca="1">IF(CompanyProfiles!N$44&gt;=RAND(),0,1)</f>
        <v>0</v>
      </c>
      <c r="J2383" s="12">
        <f ca="1">1-(SUM(COUNTIF(A2383:I2383,"= 1"))/CompanyProfiles!$F$47)</f>
        <v>0.44444444444444442</v>
      </c>
      <c r="K2383" s="6">
        <f ca="1">IF(J2383=0,0,IF(G2383=1,CompanyProfiles!$T$43+(RANDBETWEEN(CompanyProfiles!$R$43,CompanyProfiles!$S$43))/100,CompanyProfiles!$T$42+(RANDBETWEEN(CompanyProfiles!$R$42,CompanyProfiles!$S$42))/100))</f>
        <v>4110.9766666666665</v>
      </c>
    </row>
    <row r="2384" spans="1:11" x14ac:dyDescent="0.2">
      <c r="A2384" s="6">
        <f ca="1">IF(CompanyProfiles!F$44&gt;=RAND(),0,1)</f>
        <v>1</v>
      </c>
      <c r="B2384" s="6">
        <f ca="1">IF(CompanyProfiles!G$44&gt;=RAND(),0,1)</f>
        <v>1</v>
      </c>
      <c r="C2384" s="6">
        <f ca="1">IF(CompanyProfiles!H$44&gt;=RAND(),0,1)</f>
        <v>1</v>
      </c>
      <c r="D2384" s="6">
        <f ca="1">IF(CompanyProfiles!I$44&gt;=RAND(),0,1)</f>
        <v>1</v>
      </c>
      <c r="E2384" s="6">
        <f ca="1">IF(CompanyProfiles!J$44&gt;=RAND(),0,1)</f>
        <v>1</v>
      </c>
      <c r="F2384" s="6">
        <f ca="1">IF(CompanyProfiles!K$44&gt;=RAND(),0,1)</f>
        <v>1</v>
      </c>
      <c r="G2384" s="6">
        <f ca="1">IF(CompanyProfiles!L$44&gt;=RAND(),0,1)</f>
        <v>1</v>
      </c>
      <c r="H2384" s="6">
        <f ca="1">IF(CompanyProfiles!M$44&gt;=RAND(),0,1)</f>
        <v>0</v>
      </c>
      <c r="I2384" s="6">
        <f ca="1">IF(CompanyProfiles!N$44&gt;=RAND(),0,1)</f>
        <v>1</v>
      </c>
      <c r="J2384" s="12">
        <f ca="1">1-(SUM(COUNTIF(A2384:I2384,"= 1"))/CompanyProfiles!$F$47)</f>
        <v>0.11111111111111116</v>
      </c>
      <c r="K2384" s="6">
        <f ca="1">IF(J2384=0,0,IF(G2384=1,CompanyProfiles!$T$43+(RANDBETWEEN(CompanyProfiles!$R$43,CompanyProfiles!$S$43))/100,CompanyProfiles!$T$42+(RANDBETWEEN(CompanyProfiles!$R$42,CompanyProfiles!$S$42))/100))</f>
        <v>12880.836666666666</v>
      </c>
    </row>
    <row r="2385" spans="1:11" x14ac:dyDescent="0.2">
      <c r="A2385" s="6">
        <f ca="1">IF(CompanyProfiles!F$44&gt;=RAND(),0,1)</f>
        <v>1</v>
      </c>
      <c r="B2385" s="6">
        <f ca="1">IF(CompanyProfiles!G$44&gt;=RAND(),0,1)</f>
        <v>1</v>
      </c>
      <c r="C2385" s="6">
        <f ca="1">IF(CompanyProfiles!H$44&gt;=RAND(),0,1)</f>
        <v>1</v>
      </c>
      <c r="D2385" s="6">
        <f ca="1">IF(CompanyProfiles!I$44&gt;=RAND(),0,1)</f>
        <v>1</v>
      </c>
      <c r="E2385" s="6">
        <f ca="1">IF(CompanyProfiles!J$44&gt;=RAND(),0,1)</f>
        <v>1</v>
      </c>
      <c r="F2385" s="6">
        <f ca="1">IF(CompanyProfiles!K$44&gt;=RAND(),0,1)</f>
        <v>1</v>
      </c>
      <c r="G2385" s="6">
        <f ca="1">IF(CompanyProfiles!L$44&gt;=RAND(),0,1)</f>
        <v>1</v>
      </c>
      <c r="H2385" s="6">
        <f ca="1">IF(CompanyProfiles!M$44&gt;=RAND(),0,1)</f>
        <v>1</v>
      </c>
      <c r="I2385" s="6">
        <f ca="1">IF(CompanyProfiles!N$44&gt;=RAND(),0,1)</f>
        <v>1</v>
      </c>
      <c r="J2385" s="12">
        <f ca="1">1-(SUM(COUNTIF(A2385:I2385,"= 1"))/CompanyProfiles!$F$47)</f>
        <v>0</v>
      </c>
      <c r="K2385" s="6">
        <f ca="1">IF(J2385=0,0,IF(G2385=1,CompanyProfiles!$T$43+(RANDBETWEEN(CompanyProfiles!$R$43,CompanyProfiles!$S$43))/100,CompanyProfiles!$T$42+(RANDBETWEEN(CompanyProfiles!$R$42,CompanyProfiles!$S$42))/100))</f>
        <v>0</v>
      </c>
    </row>
    <row r="2386" spans="1:11" x14ac:dyDescent="0.2">
      <c r="A2386" s="6">
        <f ca="1">IF(CompanyProfiles!F$44&gt;=RAND(),0,1)</f>
        <v>1</v>
      </c>
      <c r="B2386" s="6">
        <f ca="1">IF(CompanyProfiles!G$44&gt;=RAND(),0,1)</f>
        <v>0</v>
      </c>
      <c r="C2386" s="6">
        <f ca="1">IF(CompanyProfiles!H$44&gt;=RAND(),0,1)</f>
        <v>1</v>
      </c>
      <c r="D2386" s="6">
        <f ca="1">IF(CompanyProfiles!I$44&gt;=RAND(),0,1)</f>
        <v>1</v>
      </c>
      <c r="E2386" s="6">
        <f ca="1">IF(CompanyProfiles!J$44&gt;=RAND(),0,1)</f>
        <v>0</v>
      </c>
      <c r="F2386" s="6">
        <f ca="1">IF(CompanyProfiles!K$44&gt;=RAND(),0,1)</f>
        <v>1</v>
      </c>
      <c r="G2386" s="6">
        <f ca="1">IF(CompanyProfiles!L$44&gt;=RAND(),0,1)</f>
        <v>1</v>
      </c>
      <c r="H2386" s="6">
        <f ca="1">IF(CompanyProfiles!M$44&gt;=RAND(),0,1)</f>
        <v>0</v>
      </c>
      <c r="I2386" s="6">
        <f ca="1">IF(CompanyProfiles!N$44&gt;=RAND(),0,1)</f>
        <v>1</v>
      </c>
      <c r="J2386" s="12">
        <f ca="1">1-(SUM(COUNTIF(A2386:I2386,"= 1"))/CompanyProfiles!$F$47)</f>
        <v>0.33333333333333337</v>
      </c>
      <c r="K2386" s="6">
        <f ca="1">IF(J2386=0,0,IF(G2386=1,CompanyProfiles!$T$43+(RANDBETWEEN(CompanyProfiles!$R$43,CompanyProfiles!$S$43))/100,CompanyProfiles!$T$42+(RANDBETWEEN(CompanyProfiles!$R$42,CompanyProfiles!$S$42))/100))</f>
        <v>6261.2466666666669</v>
      </c>
    </row>
    <row r="2387" spans="1:11" x14ac:dyDescent="0.2">
      <c r="A2387" s="6">
        <f ca="1">IF(CompanyProfiles!F$44&gt;=RAND(),0,1)</f>
        <v>0</v>
      </c>
      <c r="B2387" s="6">
        <f ca="1">IF(CompanyProfiles!G$44&gt;=RAND(),0,1)</f>
        <v>0</v>
      </c>
      <c r="C2387" s="6">
        <f ca="1">IF(CompanyProfiles!H$44&gt;=RAND(),0,1)</f>
        <v>1</v>
      </c>
      <c r="D2387" s="6">
        <f ca="1">IF(CompanyProfiles!I$44&gt;=RAND(),0,1)</f>
        <v>0</v>
      </c>
      <c r="E2387" s="6">
        <f ca="1">IF(CompanyProfiles!J$44&gt;=RAND(),0,1)</f>
        <v>0</v>
      </c>
      <c r="F2387" s="6">
        <f ca="1">IF(CompanyProfiles!K$44&gt;=RAND(),0,1)</f>
        <v>1</v>
      </c>
      <c r="G2387" s="6">
        <f ca="1">IF(CompanyProfiles!L$44&gt;=RAND(),0,1)</f>
        <v>1</v>
      </c>
      <c r="H2387" s="6">
        <f ca="1">IF(CompanyProfiles!M$44&gt;=RAND(),0,1)</f>
        <v>1</v>
      </c>
      <c r="I2387" s="6">
        <f ca="1">IF(CompanyProfiles!N$44&gt;=RAND(),0,1)</f>
        <v>1</v>
      </c>
      <c r="J2387" s="12">
        <f ca="1">1-(SUM(COUNTIF(A2387:I2387,"= 1"))/CompanyProfiles!$F$47)</f>
        <v>0.44444444444444442</v>
      </c>
      <c r="K2387" s="6">
        <f ca="1">IF(J2387=0,0,IF(G2387=1,CompanyProfiles!$T$43+(RANDBETWEEN(CompanyProfiles!$R$43,CompanyProfiles!$S$43))/100,CompanyProfiles!$T$42+(RANDBETWEEN(CompanyProfiles!$R$42,CompanyProfiles!$S$42))/100))</f>
        <v>9370.2666666666664</v>
      </c>
    </row>
    <row r="2388" spans="1:11" x14ac:dyDescent="0.2">
      <c r="A2388" s="6">
        <f ca="1">IF(CompanyProfiles!F$44&gt;=RAND(),0,1)</f>
        <v>1</v>
      </c>
      <c r="B2388" s="6">
        <f ca="1">IF(CompanyProfiles!G$44&gt;=RAND(),0,1)</f>
        <v>1</v>
      </c>
      <c r="C2388" s="6">
        <f ca="1">IF(CompanyProfiles!H$44&gt;=RAND(),0,1)</f>
        <v>1</v>
      </c>
      <c r="D2388" s="6">
        <f ca="1">IF(CompanyProfiles!I$44&gt;=RAND(),0,1)</f>
        <v>0</v>
      </c>
      <c r="E2388" s="6">
        <f ca="1">IF(CompanyProfiles!J$44&gt;=RAND(),0,1)</f>
        <v>1</v>
      </c>
      <c r="F2388" s="6">
        <f ca="1">IF(CompanyProfiles!K$44&gt;=RAND(),0,1)</f>
        <v>1</v>
      </c>
      <c r="G2388" s="6">
        <f ca="1">IF(CompanyProfiles!L$44&gt;=RAND(),0,1)</f>
        <v>0</v>
      </c>
      <c r="H2388" s="6">
        <f ca="1">IF(CompanyProfiles!M$44&gt;=RAND(),0,1)</f>
        <v>1</v>
      </c>
      <c r="I2388" s="6">
        <f ca="1">IF(CompanyProfiles!N$44&gt;=RAND(),0,1)</f>
        <v>1</v>
      </c>
      <c r="J2388" s="12">
        <f ca="1">1-(SUM(COUNTIF(A2388:I2388,"= 1"))/CompanyProfiles!$F$47)</f>
        <v>0.22222222222222221</v>
      </c>
      <c r="K2388" s="6">
        <f ca="1">IF(J2388=0,0,IF(G2388=1,CompanyProfiles!$T$43+(RANDBETWEEN(CompanyProfiles!$R$43,CompanyProfiles!$S$43))/100,CompanyProfiles!$T$42+(RANDBETWEEN(CompanyProfiles!$R$42,CompanyProfiles!$S$42))/100))</f>
        <v>4131.7766666666666</v>
      </c>
    </row>
    <row r="2389" spans="1:11" x14ac:dyDescent="0.2">
      <c r="A2389" s="6">
        <f ca="1">IF(CompanyProfiles!F$44&gt;=RAND(),0,1)</f>
        <v>0</v>
      </c>
      <c r="B2389" s="6">
        <f ca="1">IF(CompanyProfiles!G$44&gt;=RAND(),0,1)</f>
        <v>0</v>
      </c>
      <c r="C2389" s="6">
        <f ca="1">IF(CompanyProfiles!H$44&gt;=RAND(),0,1)</f>
        <v>1</v>
      </c>
      <c r="D2389" s="6">
        <f ca="1">IF(CompanyProfiles!I$44&gt;=RAND(),0,1)</f>
        <v>0</v>
      </c>
      <c r="E2389" s="6">
        <f ca="1">IF(CompanyProfiles!J$44&gt;=RAND(),0,1)</f>
        <v>1</v>
      </c>
      <c r="F2389" s="6">
        <f ca="1">IF(CompanyProfiles!K$44&gt;=RAND(),0,1)</f>
        <v>0</v>
      </c>
      <c r="G2389" s="6">
        <f ca="1">IF(CompanyProfiles!L$44&gt;=RAND(),0,1)</f>
        <v>1</v>
      </c>
      <c r="H2389" s="6">
        <f ca="1">IF(CompanyProfiles!M$44&gt;=RAND(),0,1)</f>
        <v>1</v>
      </c>
      <c r="I2389" s="6">
        <f ca="1">IF(CompanyProfiles!N$44&gt;=RAND(),0,1)</f>
        <v>0</v>
      </c>
      <c r="J2389" s="12">
        <f ca="1">1-(SUM(COUNTIF(A2389:I2389,"= 1"))/CompanyProfiles!$F$47)</f>
        <v>0.55555555555555558</v>
      </c>
      <c r="K2389" s="6">
        <f ca="1">IF(J2389=0,0,IF(G2389=1,CompanyProfiles!$T$43+(RANDBETWEEN(CompanyProfiles!$R$43,CompanyProfiles!$S$43))/100,CompanyProfiles!$T$42+(RANDBETWEEN(CompanyProfiles!$R$42,CompanyProfiles!$S$42))/100))</f>
        <v>8665.0166666666664</v>
      </c>
    </row>
    <row r="2390" spans="1:11" x14ac:dyDescent="0.2">
      <c r="A2390" s="6">
        <f ca="1">IF(CompanyProfiles!F$44&gt;=RAND(),0,1)</f>
        <v>1</v>
      </c>
      <c r="B2390" s="6">
        <f ca="1">IF(CompanyProfiles!G$44&gt;=RAND(),0,1)</f>
        <v>0</v>
      </c>
      <c r="C2390" s="6">
        <f ca="1">IF(CompanyProfiles!H$44&gt;=RAND(),0,1)</f>
        <v>1</v>
      </c>
      <c r="D2390" s="6">
        <f ca="1">IF(CompanyProfiles!I$44&gt;=RAND(),0,1)</f>
        <v>1</v>
      </c>
      <c r="E2390" s="6">
        <f ca="1">IF(CompanyProfiles!J$44&gt;=RAND(),0,1)</f>
        <v>1</v>
      </c>
      <c r="F2390" s="6">
        <f ca="1">IF(CompanyProfiles!K$44&gt;=RAND(),0,1)</f>
        <v>1</v>
      </c>
      <c r="G2390" s="6">
        <f ca="1">IF(CompanyProfiles!L$44&gt;=RAND(),0,1)</f>
        <v>1</v>
      </c>
      <c r="H2390" s="6">
        <f ca="1">IF(CompanyProfiles!M$44&gt;=RAND(),0,1)</f>
        <v>1</v>
      </c>
      <c r="I2390" s="6">
        <f ca="1">IF(CompanyProfiles!N$44&gt;=RAND(),0,1)</f>
        <v>1</v>
      </c>
      <c r="J2390" s="12">
        <f ca="1">1-(SUM(COUNTIF(A2390:I2390,"= 1"))/CompanyProfiles!$F$47)</f>
        <v>0.11111111111111116</v>
      </c>
      <c r="K2390" s="6">
        <f ca="1">IF(J2390=0,0,IF(G2390=1,CompanyProfiles!$T$43+(RANDBETWEEN(CompanyProfiles!$R$43,CompanyProfiles!$S$43))/100,CompanyProfiles!$T$42+(RANDBETWEEN(CompanyProfiles!$R$42,CompanyProfiles!$S$42))/100))</f>
        <v>12445.366666666667</v>
      </c>
    </row>
    <row r="2391" spans="1:11" x14ac:dyDescent="0.2">
      <c r="A2391" s="6">
        <f ca="1">IF(CompanyProfiles!F$44&gt;=RAND(),0,1)</f>
        <v>0</v>
      </c>
      <c r="B2391" s="6">
        <f ca="1">IF(CompanyProfiles!G$44&gt;=RAND(),0,1)</f>
        <v>0</v>
      </c>
      <c r="C2391" s="6">
        <f ca="1">IF(CompanyProfiles!H$44&gt;=RAND(),0,1)</f>
        <v>1</v>
      </c>
      <c r="D2391" s="6">
        <f ca="1">IF(CompanyProfiles!I$44&gt;=RAND(),0,1)</f>
        <v>1</v>
      </c>
      <c r="E2391" s="6">
        <f ca="1">IF(CompanyProfiles!J$44&gt;=RAND(),0,1)</f>
        <v>1</v>
      </c>
      <c r="F2391" s="6">
        <f ca="1">IF(CompanyProfiles!K$44&gt;=RAND(),0,1)</f>
        <v>1</v>
      </c>
      <c r="G2391" s="6">
        <f ca="1">IF(CompanyProfiles!L$44&gt;=RAND(),0,1)</f>
        <v>1</v>
      </c>
      <c r="H2391" s="6">
        <f ca="1">IF(CompanyProfiles!M$44&gt;=RAND(),0,1)</f>
        <v>1</v>
      </c>
      <c r="I2391" s="6">
        <f ca="1">IF(CompanyProfiles!N$44&gt;=RAND(),0,1)</f>
        <v>1</v>
      </c>
      <c r="J2391" s="12">
        <f ca="1">1-(SUM(COUNTIF(A2391:I2391,"= 1"))/CompanyProfiles!$F$47)</f>
        <v>0.22222222222222221</v>
      </c>
      <c r="K2391" s="6">
        <f ca="1">IF(J2391=0,0,IF(G2391=1,CompanyProfiles!$T$43+(RANDBETWEEN(CompanyProfiles!$R$43,CompanyProfiles!$S$43))/100,CompanyProfiles!$T$42+(RANDBETWEEN(CompanyProfiles!$R$42,CompanyProfiles!$S$42))/100))</f>
        <v>14977.936666666666</v>
      </c>
    </row>
    <row r="2392" spans="1:11" x14ac:dyDescent="0.2">
      <c r="A2392" s="6">
        <f ca="1">IF(CompanyProfiles!F$44&gt;=RAND(),0,1)</f>
        <v>1</v>
      </c>
      <c r="B2392" s="6">
        <f ca="1">IF(CompanyProfiles!G$44&gt;=RAND(),0,1)</f>
        <v>1</v>
      </c>
      <c r="C2392" s="6">
        <f ca="1">IF(CompanyProfiles!H$44&gt;=RAND(),0,1)</f>
        <v>1</v>
      </c>
      <c r="D2392" s="6">
        <f ca="1">IF(CompanyProfiles!I$44&gt;=RAND(),0,1)</f>
        <v>1</v>
      </c>
      <c r="E2392" s="6">
        <f ca="1">IF(CompanyProfiles!J$44&gt;=RAND(),0,1)</f>
        <v>1</v>
      </c>
      <c r="F2392" s="6">
        <f ca="1">IF(CompanyProfiles!K$44&gt;=RAND(),0,1)</f>
        <v>1</v>
      </c>
      <c r="G2392" s="6">
        <f ca="1">IF(CompanyProfiles!L$44&gt;=RAND(),0,1)</f>
        <v>1</v>
      </c>
      <c r="H2392" s="6">
        <f ca="1">IF(CompanyProfiles!M$44&gt;=RAND(),0,1)</f>
        <v>1</v>
      </c>
      <c r="I2392" s="6">
        <f ca="1">IF(CompanyProfiles!N$44&gt;=RAND(),0,1)</f>
        <v>1</v>
      </c>
      <c r="J2392" s="12">
        <f ca="1">1-(SUM(COUNTIF(A2392:I2392,"= 1"))/CompanyProfiles!$F$47)</f>
        <v>0</v>
      </c>
      <c r="K2392" s="6">
        <f ca="1">IF(J2392=0,0,IF(G2392=1,CompanyProfiles!$T$43+(RANDBETWEEN(CompanyProfiles!$R$43,CompanyProfiles!$S$43))/100,CompanyProfiles!$T$42+(RANDBETWEEN(CompanyProfiles!$R$42,CompanyProfiles!$S$42))/100))</f>
        <v>0</v>
      </c>
    </row>
    <row r="2393" spans="1:11" x14ac:dyDescent="0.2">
      <c r="A2393" s="6">
        <f ca="1">IF(CompanyProfiles!F$44&gt;=RAND(),0,1)</f>
        <v>1</v>
      </c>
      <c r="B2393" s="6">
        <f ca="1">IF(CompanyProfiles!G$44&gt;=RAND(),0,1)</f>
        <v>1</v>
      </c>
      <c r="C2393" s="6">
        <f ca="1">IF(CompanyProfiles!H$44&gt;=RAND(),0,1)</f>
        <v>1</v>
      </c>
      <c r="D2393" s="6">
        <f ca="1">IF(CompanyProfiles!I$44&gt;=RAND(),0,1)</f>
        <v>1</v>
      </c>
      <c r="E2393" s="6">
        <f ca="1">IF(CompanyProfiles!J$44&gt;=RAND(),0,1)</f>
        <v>1</v>
      </c>
      <c r="F2393" s="6">
        <f ca="1">IF(CompanyProfiles!K$44&gt;=RAND(),0,1)</f>
        <v>1</v>
      </c>
      <c r="G2393" s="6">
        <f ca="1">IF(CompanyProfiles!L$44&gt;=RAND(),0,1)</f>
        <v>1</v>
      </c>
      <c r="H2393" s="6">
        <f ca="1">IF(CompanyProfiles!M$44&gt;=RAND(),0,1)</f>
        <v>0</v>
      </c>
      <c r="I2393" s="6">
        <f ca="1">IF(CompanyProfiles!N$44&gt;=RAND(),0,1)</f>
        <v>1</v>
      </c>
      <c r="J2393" s="12">
        <f ca="1">1-(SUM(COUNTIF(A2393:I2393,"= 1"))/CompanyProfiles!$F$47)</f>
        <v>0.11111111111111116</v>
      </c>
      <c r="K2393" s="6">
        <f ca="1">IF(J2393=0,0,IF(G2393=1,CompanyProfiles!$T$43+(RANDBETWEEN(CompanyProfiles!$R$43,CompanyProfiles!$S$43))/100,CompanyProfiles!$T$42+(RANDBETWEEN(CompanyProfiles!$R$42,CompanyProfiles!$S$42))/100))</f>
        <v>13116.886666666667</v>
      </c>
    </row>
    <row r="2394" spans="1:11" x14ac:dyDescent="0.2">
      <c r="A2394" s="6">
        <f ca="1">IF(CompanyProfiles!F$44&gt;=RAND(),0,1)</f>
        <v>1</v>
      </c>
      <c r="B2394" s="6">
        <f ca="1">IF(CompanyProfiles!G$44&gt;=RAND(),0,1)</f>
        <v>1</v>
      </c>
      <c r="C2394" s="6">
        <f ca="1">IF(CompanyProfiles!H$44&gt;=RAND(),0,1)</f>
        <v>1</v>
      </c>
      <c r="D2394" s="6">
        <f ca="1">IF(CompanyProfiles!I$44&gt;=RAND(),0,1)</f>
        <v>1</v>
      </c>
      <c r="E2394" s="6">
        <f ca="1">IF(CompanyProfiles!J$44&gt;=RAND(),0,1)</f>
        <v>1</v>
      </c>
      <c r="F2394" s="6">
        <f ca="1">IF(CompanyProfiles!K$44&gt;=RAND(),0,1)</f>
        <v>1</v>
      </c>
      <c r="G2394" s="6">
        <f ca="1">IF(CompanyProfiles!L$44&gt;=RAND(),0,1)</f>
        <v>1</v>
      </c>
      <c r="H2394" s="6">
        <f ca="1">IF(CompanyProfiles!M$44&gt;=RAND(),0,1)</f>
        <v>0</v>
      </c>
      <c r="I2394" s="6">
        <f ca="1">IF(CompanyProfiles!N$44&gt;=RAND(),0,1)</f>
        <v>1</v>
      </c>
      <c r="J2394" s="12">
        <f ca="1">1-(SUM(COUNTIF(A2394:I2394,"= 1"))/CompanyProfiles!$F$47)</f>
        <v>0.11111111111111116</v>
      </c>
      <c r="K2394" s="6">
        <f ca="1">IF(J2394=0,0,IF(G2394=1,CompanyProfiles!$T$43+(RANDBETWEEN(CompanyProfiles!$R$43,CompanyProfiles!$S$43))/100,CompanyProfiles!$T$42+(RANDBETWEEN(CompanyProfiles!$R$42,CompanyProfiles!$S$42))/100))</f>
        <v>14625.076666666668</v>
      </c>
    </row>
    <row r="2395" spans="1:11" x14ac:dyDescent="0.2">
      <c r="A2395" s="6">
        <f ca="1">IF(CompanyProfiles!F$44&gt;=RAND(),0,1)</f>
        <v>1</v>
      </c>
      <c r="B2395" s="6">
        <f ca="1">IF(CompanyProfiles!G$44&gt;=RAND(),0,1)</f>
        <v>1</v>
      </c>
      <c r="C2395" s="6">
        <f ca="1">IF(CompanyProfiles!H$44&gt;=RAND(),0,1)</f>
        <v>0</v>
      </c>
      <c r="D2395" s="6">
        <f ca="1">IF(CompanyProfiles!I$44&gt;=RAND(),0,1)</f>
        <v>1</v>
      </c>
      <c r="E2395" s="6">
        <f ca="1">IF(CompanyProfiles!J$44&gt;=RAND(),0,1)</f>
        <v>1</v>
      </c>
      <c r="F2395" s="6">
        <f ca="1">IF(CompanyProfiles!K$44&gt;=RAND(),0,1)</f>
        <v>1</v>
      </c>
      <c r="G2395" s="6">
        <f ca="1">IF(CompanyProfiles!L$44&gt;=RAND(),0,1)</f>
        <v>1</v>
      </c>
      <c r="H2395" s="6">
        <f ca="1">IF(CompanyProfiles!M$44&gt;=RAND(),0,1)</f>
        <v>0</v>
      </c>
      <c r="I2395" s="6">
        <f ca="1">IF(CompanyProfiles!N$44&gt;=RAND(),0,1)</f>
        <v>1</v>
      </c>
      <c r="J2395" s="12">
        <f ca="1">1-(SUM(COUNTIF(A2395:I2395,"= 1"))/CompanyProfiles!$F$47)</f>
        <v>0.22222222222222221</v>
      </c>
      <c r="K2395" s="6">
        <f ca="1">IF(J2395=0,0,IF(G2395=1,CompanyProfiles!$T$43+(RANDBETWEEN(CompanyProfiles!$R$43,CompanyProfiles!$S$43))/100,CompanyProfiles!$T$42+(RANDBETWEEN(CompanyProfiles!$R$42,CompanyProfiles!$S$42))/100))</f>
        <v>11394.246666666666</v>
      </c>
    </row>
    <row r="2396" spans="1:11" x14ac:dyDescent="0.2">
      <c r="A2396" s="6">
        <f ca="1">IF(CompanyProfiles!F$44&gt;=RAND(),0,1)</f>
        <v>1</v>
      </c>
      <c r="B2396" s="6">
        <f ca="1">IF(CompanyProfiles!G$44&gt;=RAND(),0,1)</f>
        <v>0</v>
      </c>
      <c r="C2396" s="6">
        <f ca="1">IF(CompanyProfiles!H$44&gt;=RAND(),0,1)</f>
        <v>1</v>
      </c>
      <c r="D2396" s="6">
        <f ca="1">IF(CompanyProfiles!I$44&gt;=RAND(),0,1)</f>
        <v>0</v>
      </c>
      <c r="E2396" s="6">
        <f ca="1">IF(CompanyProfiles!J$44&gt;=RAND(),0,1)</f>
        <v>0</v>
      </c>
      <c r="F2396" s="6">
        <f ca="1">IF(CompanyProfiles!K$44&gt;=RAND(),0,1)</f>
        <v>0</v>
      </c>
      <c r="G2396" s="6">
        <f ca="1">IF(CompanyProfiles!L$44&gt;=RAND(),0,1)</f>
        <v>1</v>
      </c>
      <c r="H2396" s="6">
        <f ca="1">IF(CompanyProfiles!M$44&gt;=RAND(),0,1)</f>
        <v>1</v>
      </c>
      <c r="I2396" s="6">
        <f ca="1">IF(CompanyProfiles!N$44&gt;=RAND(),0,1)</f>
        <v>1</v>
      </c>
      <c r="J2396" s="12">
        <f ca="1">1-(SUM(COUNTIF(A2396:I2396,"= 1"))/CompanyProfiles!$F$47)</f>
        <v>0.44444444444444442</v>
      </c>
      <c r="K2396" s="6">
        <f ca="1">IF(J2396=0,0,IF(G2396=1,CompanyProfiles!$T$43+(RANDBETWEEN(CompanyProfiles!$R$43,CompanyProfiles!$S$43))/100,CompanyProfiles!$T$42+(RANDBETWEEN(CompanyProfiles!$R$42,CompanyProfiles!$S$42))/100))</f>
        <v>15717.816666666666</v>
      </c>
    </row>
    <row r="2397" spans="1:11" x14ac:dyDescent="0.2">
      <c r="A2397" s="6">
        <f ca="1">IF(CompanyProfiles!F$44&gt;=RAND(),0,1)</f>
        <v>1</v>
      </c>
      <c r="B2397" s="6">
        <f ca="1">IF(CompanyProfiles!G$44&gt;=RAND(),0,1)</f>
        <v>1</v>
      </c>
      <c r="C2397" s="6">
        <f ca="1">IF(CompanyProfiles!H$44&gt;=RAND(),0,1)</f>
        <v>0</v>
      </c>
      <c r="D2397" s="6">
        <f ca="1">IF(CompanyProfiles!I$44&gt;=RAND(),0,1)</f>
        <v>1</v>
      </c>
      <c r="E2397" s="6">
        <f ca="1">IF(CompanyProfiles!J$44&gt;=RAND(),0,1)</f>
        <v>1</v>
      </c>
      <c r="F2397" s="6">
        <f ca="1">IF(CompanyProfiles!K$44&gt;=RAND(),0,1)</f>
        <v>1</v>
      </c>
      <c r="G2397" s="6">
        <f ca="1">IF(CompanyProfiles!L$44&gt;=RAND(),0,1)</f>
        <v>1</v>
      </c>
      <c r="H2397" s="6">
        <f ca="1">IF(CompanyProfiles!M$44&gt;=RAND(),0,1)</f>
        <v>1</v>
      </c>
      <c r="I2397" s="6">
        <f ca="1">IF(CompanyProfiles!N$44&gt;=RAND(),0,1)</f>
        <v>1</v>
      </c>
      <c r="J2397" s="12">
        <f ca="1">1-(SUM(COUNTIF(A2397:I2397,"= 1"))/CompanyProfiles!$F$47)</f>
        <v>0.11111111111111116</v>
      </c>
      <c r="K2397" s="6">
        <f ca="1">IF(J2397=0,0,IF(G2397=1,CompanyProfiles!$T$43+(RANDBETWEEN(CompanyProfiles!$R$43,CompanyProfiles!$S$43))/100,CompanyProfiles!$T$42+(RANDBETWEEN(CompanyProfiles!$R$42,CompanyProfiles!$S$42))/100))</f>
        <v>10214.256666666666</v>
      </c>
    </row>
    <row r="2398" spans="1:11" x14ac:dyDescent="0.2">
      <c r="A2398" s="6">
        <f ca="1">IF(CompanyProfiles!F$44&gt;=RAND(),0,1)</f>
        <v>1</v>
      </c>
      <c r="B2398" s="6">
        <f ca="1">IF(CompanyProfiles!G$44&gt;=RAND(),0,1)</f>
        <v>1</v>
      </c>
      <c r="C2398" s="6">
        <f ca="1">IF(CompanyProfiles!H$44&gt;=RAND(),0,1)</f>
        <v>0</v>
      </c>
      <c r="D2398" s="6">
        <f ca="1">IF(CompanyProfiles!I$44&gt;=RAND(),0,1)</f>
        <v>0</v>
      </c>
      <c r="E2398" s="6">
        <f ca="1">IF(CompanyProfiles!J$44&gt;=RAND(),0,1)</f>
        <v>1</v>
      </c>
      <c r="F2398" s="6">
        <f ca="1">IF(CompanyProfiles!K$44&gt;=RAND(),0,1)</f>
        <v>1</v>
      </c>
      <c r="G2398" s="6">
        <f ca="1">IF(CompanyProfiles!L$44&gt;=RAND(),0,1)</f>
        <v>1</v>
      </c>
      <c r="H2398" s="6">
        <f ca="1">IF(CompanyProfiles!M$44&gt;=RAND(),0,1)</f>
        <v>1</v>
      </c>
      <c r="I2398" s="6">
        <f ca="1">IF(CompanyProfiles!N$44&gt;=RAND(),0,1)</f>
        <v>1</v>
      </c>
      <c r="J2398" s="12">
        <f ca="1">1-(SUM(COUNTIF(A2398:I2398,"= 1"))/CompanyProfiles!$F$47)</f>
        <v>0.22222222222222221</v>
      </c>
      <c r="K2398" s="6">
        <f ca="1">IF(J2398=0,0,IF(G2398=1,CompanyProfiles!$T$43+(RANDBETWEEN(CompanyProfiles!$R$43,CompanyProfiles!$S$43))/100,CompanyProfiles!$T$42+(RANDBETWEEN(CompanyProfiles!$R$42,CompanyProfiles!$S$42))/100))</f>
        <v>7686.836666666667</v>
      </c>
    </row>
    <row r="2399" spans="1:11" x14ac:dyDescent="0.2">
      <c r="A2399" s="6">
        <f ca="1">IF(CompanyProfiles!F$44&gt;=RAND(),0,1)</f>
        <v>1</v>
      </c>
      <c r="B2399" s="6">
        <f ca="1">IF(CompanyProfiles!G$44&gt;=RAND(),0,1)</f>
        <v>0</v>
      </c>
      <c r="C2399" s="6">
        <f ca="1">IF(CompanyProfiles!H$44&gt;=RAND(),0,1)</f>
        <v>0</v>
      </c>
      <c r="D2399" s="6">
        <f ca="1">IF(CompanyProfiles!I$44&gt;=RAND(),0,1)</f>
        <v>1</v>
      </c>
      <c r="E2399" s="6">
        <f ca="1">IF(CompanyProfiles!J$44&gt;=RAND(),0,1)</f>
        <v>1</v>
      </c>
      <c r="F2399" s="6">
        <f ca="1">IF(CompanyProfiles!K$44&gt;=RAND(),0,1)</f>
        <v>1</v>
      </c>
      <c r="G2399" s="6">
        <f ca="1">IF(CompanyProfiles!L$44&gt;=RAND(),0,1)</f>
        <v>1</v>
      </c>
      <c r="H2399" s="6">
        <f ca="1">IF(CompanyProfiles!M$44&gt;=RAND(),0,1)</f>
        <v>1</v>
      </c>
      <c r="I2399" s="6">
        <f ca="1">IF(CompanyProfiles!N$44&gt;=RAND(),0,1)</f>
        <v>1</v>
      </c>
      <c r="J2399" s="12">
        <f ca="1">1-(SUM(COUNTIF(A2399:I2399,"= 1"))/CompanyProfiles!$F$47)</f>
        <v>0.22222222222222221</v>
      </c>
      <c r="K2399" s="6">
        <f ca="1">IF(J2399=0,0,IF(G2399=1,CompanyProfiles!$T$43+(RANDBETWEEN(CompanyProfiles!$R$43,CompanyProfiles!$S$43))/100,CompanyProfiles!$T$42+(RANDBETWEEN(CompanyProfiles!$R$42,CompanyProfiles!$S$42))/100))</f>
        <v>12822.056666666667</v>
      </c>
    </row>
    <row r="2400" spans="1:11" x14ac:dyDescent="0.2">
      <c r="A2400" s="6">
        <f ca="1">IF(CompanyProfiles!F$44&gt;=RAND(),0,1)</f>
        <v>1</v>
      </c>
      <c r="B2400" s="6">
        <f ca="1">IF(CompanyProfiles!G$44&gt;=RAND(),0,1)</f>
        <v>1</v>
      </c>
      <c r="C2400" s="6">
        <f ca="1">IF(CompanyProfiles!H$44&gt;=RAND(),0,1)</f>
        <v>0</v>
      </c>
      <c r="D2400" s="6">
        <f ca="1">IF(CompanyProfiles!I$44&gt;=RAND(),0,1)</f>
        <v>1</v>
      </c>
      <c r="E2400" s="6">
        <f ca="1">IF(CompanyProfiles!J$44&gt;=RAND(),0,1)</f>
        <v>1</v>
      </c>
      <c r="F2400" s="6">
        <f ca="1">IF(CompanyProfiles!K$44&gt;=RAND(),0,1)</f>
        <v>0</v>
      </c>
      <c r="G2400" s="6">
        <f ca="1">IF(CompanyProfiles!L$44&gt;=RAND(),0,1)</f>
        <v>1</v>
      </c>
      <c r="H2400" s="6">
        <f ca="1">IF(CompanyProfiles!M$44&gt;=RAND(),0,1)</f>
        <v>1</v>
      </c>
      <c r="I2400" s="6">
        <f ca="1">IF(CompanyProfiles!N$44&gt;=RAND(),0,1)</f>
        <v>1</v>
      </c>
      <c r="J2400" s="12">
        <f ca="1">1-(SUM(COUNTIF(A2400:I2400,"= 1"))/CompanyProfiles!$F$47)</f>
        <v>0.22222222222222221</v>
      </c>
      <c r="K2400" s="6">
        <f ca="1">IF(J2400=0,0,IF(G2400=1,CompanyProfiles!$T$43+(RANDBETWEEN(CompanyProfiles!$R$43,CompanyProfiles!$S$43))/100,CompanyProfiles!$T$42+(RANDBETWEEN(CompanyProfiles!$R$42,CompanyProfiles!$S$42))/100))</f>
        <v>13925.736666666668</v>
      </c>
    </row>
    <row r="2401" spans="1:11" x14ac:dyDescent="0.2">
      <c r="A2401" s="6">
        <f ca="1">IF(CompanyProfiles!F$44&gt;=RAND(),0,1)</f>
        <v>1</v>
      </c>
      <c r="B2401" s="6">
        <f ca="1">IF(CompanyProfiles!G$44&gt;=RAND(),0,1)</f>
        <v>1</v>
      </c>
      <c r="C2401" s="6">
        <f ca="1">IF(CompanyProfiles!H$44&gt;=RAND(),0,1)</f>
        <v>0</v>
      </c>
      <c r="D2401" s="6">
        <f ca="1">IF(CompanyProfiles!I$44&gt;=RAND(),0,1)</f>
        <v>1</v>
      </c>
      <c r="E2401" s="6">
        <f ca="1">IF(CompanyProfiles!J$44&gt;=RAND(),0,1)</f>
        <v>1</v>
      </c>
      <c r="F2401" s="6">
        <f ca="1">IF(CompanyProfiles!K$44&gt;=RAND(),0,1)</f>
        <v>0</v>
      </c>
      <c r="G2401" s="6">
        <f ca="1">IF(CompanyProfiles!L$44&gt;=RAND(),0,1)</f>
        <v>1</v>
      </c>
      <c r="H2401" s="6">
        <f ca="1">IF(CompanyProfiles!M$44&gt;=RAND(),0,1)</f>
        <v>1</v>
      </c>
      <c r="I2401" s="6">
        <f ca="1">IF(CompanyProfiles!N$44&gt;=RAND(),0,1)</f>
        <v>0</v>
      </c>
      <c r="J2401" s="12">
        <f ca="1">1-(SUM(COUNTIF(A2401:I2401,"= 1"))/CompanyProfiles!$F$47)</f>
        <v>0.33333333333333337</v>
      </c>
      <c r="K2401" s="6">
        <f ca="1">IF(J2401=0,0,IF(G2401=1,CompanyProfiles!$T$43+(RANDBETWEEN(CompanyProfiles!$R$43,CompanyProfiles!$S$43))/100,CompanyProfiles!$T$42+(RANDBETWEEN(CompanyProfiles!$R$42,CompanyProfiles!$S$42))/100))</f>
        <v>13968.376666666667</v>
      </c>
    </row>
    <row r="2402" spans="1:11" x14ac:dyDescent="0.2">
      <c r="A2402" s="6">
        <f ca="1">IF(CompanyProfiles!F$44&gt;=RAND(),0,1)</f>
        <v>0</v>
      </c>
      <c r="B2402" s="6">
        <f ca="1">IF(CompanyProfiles!G$44&gt;=RAND(),0,1)</f>
        <v>0</v>
      </c>
      <c r="C2402" s="6">
        <f ca="1">IF(CompanyProfiles!H$44&gt;=RAND(),0,1)</f>
        <v>1</v>
      </c>
      <c r="D2402" s="6">
        <f ca="1">IF(CompanyProfiles!I$44&gt;=RAND(),0,1)</f>
        <v>1</v>
      </c>
      <c r="E2402" s="6">
        <f ca="1">IF(CompanyProfiles!J$44&gt;=RAND(),0,1)</f>
        <v>1</v>
      </c>
      <c r="F2402" s="6">
        <f ca="1">IF(CompanyProfiles!K$44&gt;=RAND(),0,1)</f>
        <v>1</v>
      </c>
      <c r="G2402" s="6">
        <f ca="1">IF(CompanyProfiles!L$44&gt;=RAND(),0,1)</f>
        <v>1</v>
      </c>
      <c r="H2402" s="6">
        <f ca="1">IF(CompanyProfiles!M$44&gt;=RAND(),0,1)</f>
        <v>1</v>
      </c>
      <c r="I2402" s="6">
        <f ca="1">IF(CompanyProfiles!N$44&gt;=RAND(),0,1)</f>
        <v>1</v>
      </c>
      <c r="J2402" s="12">
        <f ca="1">1-(SUM(COUNTIF(A2402:I2402,"= 1"))/CompanyProfiles!$F$47)</f>
        <v>0.22222222222222221</v>
      </c>
      <c r="K2402" s="6">
        <f ca="1">IF(J2402=0,0,IF(G2402=1,CompanyProfiles!$T$43+(RANDBETWEEN(CompanyProfiles!$R$43,CompanyProfiles!$S$43))/100,CompanyProfiles!$T$42+(RANDBETWEEN(CompanyProfiles!$R$42,CompanyProfiles!$S$42))/100))</f>
        <v>9821.996666666666</v>
      </c>
    </row>
    <row r="2403" spans="1:11" x14ac:dyDescent="0.2">
      <c r="A2403" s="6">
        <f ca="1">IF(CompanyProfiles!F$44&gt;=RAND(),0,1)</f>
        <v>1</v>
      </c>
      <c r="B2403" s="6">
        <f ca="1">IF(CompanyProfiles!G$44&gt;=RAND(),0,1)</f>
        <v>0</v>
      </c>
      <c r="C2403" s="6">
        <f ca="1">IF(CompanyProfiles!H$44&gt;=RAND(),0,1)</f>
        <v>0</v>
      </c>
      <c r="D2403" s="6">
        <f ca="1">IF(CompanyProfiles!I$44&gt;=RAND(),0,1)</f>
        <v>1</v>
      </c>
      <c r="E2403" s="6">
        <f ca="1">IF(CompanyProfiles!J$44&gt;=RAND(),0,1)</f>
        <v>1</v>
      </c>
      <c r="F2403" s="6">
        <f ca="1">IF(CompanyProfiles!K$44&gt;=RAND(),0,1)</f>
        <v>1</v>
      </c>
      <c r="G2403" s="6">
        <f ca="1">IF(CompanyProfiles!L$44&gt;=RAND(),0,1)</f>
        <v>1</v>
      </c>
      <c r="H2403" s="6">
        <f ca="1">IF(CompanyProfiles!M$44&gt;=RAND(),0,1)</f>
        <v>0</v>
      </c>
      <c r="I2403" s="6">
        <f ca="1">IF(CompanyProfiles!N$44&gt;=RAND(),0,1)</f>
        <v>1</v>
      </c>
      <c r="J2403" s="12">
        <f ca="1">1-(SUM(COUNTIF(A2403:I2403,"= 1"))/CompanyProfiles!$F$47)</f>
        <v>0.33333333333333337</v>
      </c>
      <c r="K2403" s="6">
        <f ca="1">IF(J2403=0,0,IF(G2403=1,CompanyProfiles!$T$43+(RANDBETWEEN(CompanyProfiles!$R$43,CompanyProfiles!$S$43))/100,CompanyProfiles!$T$42+(RANDBETWEEN(CompanyProfiles!$R$42,CompanyProfiles!$S$42))/100))</f>
        <v>12070.106666666667</v>
      </c>
    </row>
    <row r="2404" spans="1:11" x14ac:dyDescent="0.2">
      <c r="A2404" s="6">
        <f ca="1">IF(CompanyProfiles!F$44&gt;=RAND(),0,1)</f>
        <v>1</v>
      </c>
      <c r="B2404" s="6">
        <f ca="1">IF(CompanyProfiles!G$44&gt;=RAND(),0,1)</f>
        <v>1</v>
      </c>
      <c r="C2404" s="6">
        <f ca="1">IF(CompanyProfiles!H$44&gt;=RAND(),0,1)</f>
        <v>0</v>
      </c>
      <c r="D2404" s="6">
        <f ca="1">IF(CompanyProfiles!I$44&gt;=RAND(),0,1)</f>
        <v>1</v>
      </c>
      <c r="E2404" s="6">
        <f ca="1">IF(CompanyProfiles!J$44&gt;=RAND(),0,1)</f>
        <v>1</v>
      </c>
      <c r="F2404" s="6">
        <f ca="1">IF(CompanyProfiles!K$44&gt;=RAND(),0,1)</f>
        <v>1</v>
      </c>
      <c r="G2404" s="6">
        <f ca="1">IF(CompanyProfiles!L$44&gt;=RAND(),0,1)</f>
        <v>1</v>
      </c>
      <c r="H2404" s="6">
        <f ca="1">IF(CompanyProfiles!M$44&gt;=RAND(),0,1)</f>
        <v>1</v>
      </c>
      <c r="I2404" s="6">
        <f ca="1">IF(CompanyProfiles!N$44&gt;=RAND(),0,1)</f>
        <v>1</v>
      </c>
      <c r="J2404" s="12">
        <f ca="1">1-(SUM(COUNTIF(A2404:I2404,"= 1"))/CompanyProfiles!$F$47)</f>
        <v>0.11111111111111116</v>
      </c>
      <c r="K2404" s="6">
        <f ca="1">IF(J2404=0,0,IF(G2404=1,CompanyProfiles!$T$43+(RANDBETWEEN(CompanyProfiles!$R$43,CompanyProfiles!$S$43))/100,CompanyProfiles!$T$42+(RANDBETWEEN(CompanyProfiles!$R$42,CompanyProfiles!$S$42))/100))</f>
        <v>8570.1766666666663</v>
      </c>
    </row>
    <row r="2405" spans="1:11" x14ac:dyDescent="0.2">
      <c r="A2405" s="6">
        <f ca="1">IF(CompanyProfiles!F$44&gt;=RAND(),0,1)</f>
        <v>1</v>
      </c>
      <c r="B2405" s="6">
        <f ca="1">IF(CompanyProfiles!G$44&gt;=RAND(),0,1)</f>
        <v>1</v>
      </c>
      <c r="C2405" s="6">
        <f ca="1">IF(CompanyProfiles!H$44&gt;=RAND(),0,1)</f>
        <v>1</v>
      </c>
      <c r="D2405" s="6">
        <f ca="1">IF(CompanyProfiles!I$44&gt;=RAND(),0,1)</f>
        <v>1</v>
      </c>
      <c r="E2405" s="6">
        <f ca="1">IF(CompanyProfiles!J$44&gt;=RAND(),0,1)</f>
        <v>0</v>
      </c>
      <c r="F2405" s="6">
        <f ca="1">IF(CompanyProfiles!K$44&gt;=RAND(),0,1)</f>
        <v>1</v>
      </c>
      <c r="G2405" s="6">
        <f ca="1">IF(CompanyProfiles!L$44&gt;=RAND(),0,1)</f>
        <v>1</v>
      </c>
      <c r="H2405" s="6">
        <f ca="1">IF(CompanyProfiles!M$44&gt;=RAND(),0,1)</f>
        <v>1</v>
      </c>
      <c r="I2405" s="6">
        <f ca="1">IF(CompanyProfiles!N$44&gt;=RAND(),0,1)</f>
        <v>1</v>
      </c>
      <c r="J2405" s="12">
        <f ca="1">1-(SUM(COUNTIF(A2405:I2405,"= 1"))/CompanyProfiles!$F$47)</f>
        <v>0.11111111111111116</v>
      </c>
      <c r="K2405" s="6">
        <f ca="1">IF(J2405=0,0,IF(G2405=1,CompanyProfiles!$T$43+(RANDBETWEEN(CompanyProfiles!$R$43,CompanyProfiles!$S$43))/100,CompanyProfiles!$T$42+(RANDBETWEEN(CompanyProfiles!$R$42,CompanyProfiles!$S$42))/100))</f>
        <v>10118.356666666667</v>
      </c>
    </row>
    <row r="2406" spans="1:11" x14ac:dyDescent="0.2">
      <c r="A2406" s="6">
        <f ca="1">IF(CompanyProfiles!F$44&gt;=RAND(),0,1)</f>
        <v>1</v>
      </c>
      <c r="B2406" s="6">
        <f ca="1">IF(CompanyProfiles!G$44&gt;=RAND(),0,1)</f>
        <v>1</v>
      </c>
      <c r="C2406" s="6">
        <f ca="1">IF(CompanyProfiles!H$44&gt;=RAND(),0,1)</f>
        <v>1</v>
      </c>
      <c r="D2406" s="6">
        <f ca="1">IF(CompanyProfiles!I$44&gt;=RAND(),0,1)</f>
        <v>1</v>
      </c>
      <c r="E2406" s="6">
        <f ca="1">IF(CompanyProfiles!J$44&gt;=RAND(),0,1)</f>
        <v>1</v>
      </c>
      <c r="F2406" s="6">
        <f ca="1">IF(CompanyProfiles!K$44&gt;=RAND(),0,1)</f>
        <v>1</v>
      </c>
      <c r="G2406" s="6">
        <f ca="1">IF(CompanyProfiles!L$44&gt;=RAND(),0,1)</f>
        <v>1</v>
      </c>
      <c r="H2406" s="6">
        <f ca="1">IF(CompanyProfiles!M$44&gt;=RAND(),0,1)</f>
        <v>1</v>
      </c>
      <c r="I2406" s="6">
        <f ca="1">IF(CompanyProfiles!N$44&gt;=RAND(),0,1)</f>
        <v>1</v>
      </c>
      <c r="J2406" s="12">
        <f ca="1">1-(SUM(COUNTIF(A2406:I2406,"= 1"))/CompanyProfiles!$F$47)</f>
        <v>0</v>
      </c>
      <c r="K2406" s="6">
        <f ca="1">IF(J2406=0,0,IF(G2406=1,CompanyProfiles!$T$43+(RANDBETWEEN(CompanyProfiles!$R$43,CompanyProfiles!$S$43))/100,CompanyProfiles!$T$42+(RANDBETWEEN(CompanyProfiles!$R$42,CompanyProfiles!$S$42))/100))</f>
        <v>0</v>
      </c>
    </row>
    <row r="2407" spans="1:11" x14ac:dyDescent="0.2">
      <c r="A2407" s="6">
        <f ca="1">IF(CompanyProfiles!F$44&gt;=RAND(),0,1)</f>
        <v>1</v>
      </c>
      <c r="B2407" s="6">
        <f ca="1">IF(CompanyProfiles!G$44&gt;=RAND(),0,1)</f>
        <v>0</v>
      </c>
      <c r="C2407" s="6">
        <f ca="1">IF(CompanyProfiles!H$44&gt;=RAND(),0,1)</f>
        <v>1</v>
      </c>
      <c r="D2407" s="6">
        <f ca="1">IF(CompanyProfiles!I$44&gt;=RAND(),0,1)</f>
        <v>1</v>
      </c>
      <c r="E2407" s="6">
        <f ca="1">IF(CompanyProfiles!J$44&gt;=RAND(),0,1)</f>
        <v>1</v>
      </c>
      <c r="F2407" s="6">
        <f ca="1">IF(CompanyProfiles!K$44&gt;=RAND(),0,1)</f>
        <v>1</v>
      </c>
      <c r="G2407" s="6">
        <f ca="1">IF(CompanyProfiles!L$44&gt;=RAND(),0,1)</f>
        <v>1</v>
      </c>
      <c r="H2407" s="6">
        <f ca="1">IF(CompanyProfiles!M$44&gt;=RAND(),0,1)</f>
        <v>1</v>
      </c>
      <c r="I2407" s="6">
        <f ca="1">IF(CompanyProfiles!N$44&gt;=RAND(),0,1)</f>
        <v>1</v>
      </c>
      <c r="J2407" s="12">
        <f ca="1">1-(SUM(COUNTIF(A2407:I2407,"= 1"))/CompanyProfiles!$F$47)</f>
        <v>0.11111111111111116</v>
      </c>
      <c r="K2407" s="6">
        <f ca="1">IF(J2407=0,0,IF(G2407=1,CompanyProfiles!$T$43+(RANDBETWEEN(CompanyProfiles!$R$43,CompanyProfiles!$S$43))/100,CompanyProfiles!$T$42+(RANDBETWEEN(CompanyProfiles!$R$42,CompanyProfiles!$S$42))/100))</f>
        <v>10458.526666666667</v>
      </c>
    </row>
    <row r="2408" spans="1:11" x14ac:dyDescent="0.2">
      <c r="A2408" s="6">
        <f ca="1">IF(CompanyProfiles!F$44&gt;=RAND(),0,1)</f>
        <v>1</v>
      </c>
      <c r="B2408" s="6">
        <f ca="1">IF(CompanyProfiles!G$44&gt;=RAND(),0,1)</f>
        <v>1</v>
      </c>
      <c r="C2408" s="6">
        <f ca="1">IF(CompanyProfiles!H$44&gt;=RAND(),0,1)</f>
        <v>1</v>
      </c>
      <c r="D2408" s="6">
        <f ca="1">IF(CompanyProfiles!I$44&gt;=RAND(),0,1)</f>
        <v>1</v>
      </c>
      <c r="E2408" s="6">
        <f ca="1">IF(CompanyProfiles!J$44&gt;=RAND(),0,1)</f>
        <v>1</v>
      </c>
      <c r="F2408" s="6">
        <f ca="1">IF(CompanyProfiles!K$44&gt;=RAND(),0,1)</f>
        <v>0</v>
      </c>
      <c r="G2408" s="6">
        <f ca="1">IF(CompanyProfiles!L$44&gt;=RAND(),0,1)</f>
        <v>1</v>
      </c>
      <c r="H2408" s="6">
        <f ca="1">IF(CompanyProfiles!M$44&gt;=RAND(),0,1)</f>
        <v>0</v>
      </c>
      <c r="I2408" s="6">
        <f ca="1">IF(CompanyProfiles!N$44&gt;=RAND(),0,1)</f>
        <v>1</v>
      </c>
      <c r="J2408" s="12">
        <f ca="1">1-(SUM(COUNTIF(A2408:I2408,"= 1"))/CompanyProfiles!$F$47)</f>
        <v>0.22222222222222221</v>
      </c>
      <c r="K2408" s="6">
        <f ca="1">IF(J2408=0,0,IF(G2408=1,CompanyProfiles!$T$43+(RANDBETWEEN(CompanyProfiles!$R$43,CompanyProfiles!$S$43))/100,CompanyProfiles!$T$42+(RANDBETWEEN(CompanyProfiles!$R$42,CompanyProfiles!$S$42))/100))</f>
        <v>7963.6466666666665</v>
      </c>
    </row>
    <row r="2409" spans="1:11" x14ac:dyDescent="0.2">
      <c r="A2409" s="6">
        <f ca="1">IF(CompanyProfiles!F$44&gt;=RAND(),0,1)</f>
        <v>1</v>
      </c>
      <c r="B2409" s="6">
        <f ca="1">IF(CompanyProfiles!G$44&gt;=RAND(),0,1)</f>
        <v>1</v>
      </c>
      <c r="C2409" s="6">
        <f ca="1">IF(CompanyProfiles!H$44&gt;=RAND(),0,1)</f>
        <v>1</v>
      </c>
      <c r="D2409" s="6">
        <f ca="1">IF(CompanyProfiles!I$44&gt;=RAND(),0,1)</f>
        <v>0</v>
      </c>
      <c r="E2409" s="6">
        <f ca="1">IF(CompanyProfiles!J$44&gt;=RAND(),0,1)</f>
        <v>1</v>
      </c>
      <c r="F2409" s="6">
        <f ca="1">IF(CompanyProfiles!K$44&gt;=RAND(),0,1)</f>
        <v>1</v>
      </c>
      <c r="G2409" s="6">
        <f ca="1">IF(CompanyProfiles!L$44&gt;=RAND(),0,1)</f>
        <v>1</v>
      </c>
      <c r="H2409" s="6">
        <f ca="1">IF(CompanyProfiles!M$44&gt;=RAND(),0,1)</f>
        <v>1</v>
      </c>
      <c r="I2409" s="6">
        <f ca="1">IF(CompanyProfiles!N$44&gt;=RAND(),0,1)</f>
        <v>1</v>
      </c>
      <c r="J2409" s="12">
        <f ca="1">1-(SUM(COUNTIF(A2409:I2409,"= 1"))/CompanyProfiles!$F$47)</f>
        <v>0.11111111111111116</v>
      </c>
      <c r="K2409" s="6">
        <f ca="1">IF(J2409=0,0,IF(G2409=1,CompanyProfiles!$T$43+(RANDBETWEEN(CompanyProfiles!$R$43,CompanyProfiles!$S$43))/100,CompanyProfiles!$T$42+(RANDBETWEEN(CompanyProfiles!$R$42,CompanyProfiles!$S$42))/100))</f>
        <v>11410.886666666667</v>
      </c>
    </row>
    <row r="2410" spans="1:11" x14ac:dyDescent="0.2">
      <c r="A2410" s="6">
        <f ca="1">IF(CompanyProfiles!F$44&gt;=RAND(),0,1)</f>
        <v>1</v>
      </c>
      <c r="B2410" s="6">
        <f ca="1">IF(CompanyProfiles!G$44&gt;=RAND(),0,1)</f>
        <v>1</v>
      </c>
      <c r="C2410" s="6">
        <f ca="1">IF(CompanyProfiles!H$44&gt;=RAND(),0,1)</f>
        <v>1</v>
      </c>
      <c r="D2410" s="6">
        <f ca="1">IF(CompanyProfiles!I$44&gt;=RAND(),0,1)</f>
        <v>1</v>
      </c>
      <c r="E2410" s="6">
        <f ca="1">IF(CompanyProfiles!J$44&gt;=RAND(),0,1)</f>
        <v>0</v>
      </c>
      <c r="F2410" s="6">
        <f ca="1">IF(CompanyProfiles!K$44&gt;=RAND(),0,1)</f>
        <v>1</v>
      </c>
      <c r="G2410" s="6">
        <f ca="1">IF(CompanyProfiles!L$44&gt;=RAND(),0,1)</f>
        <v>1</v>
      </c>
      <c r="H2410" s="6">
        <f ca="1">IF(CompanyProfiles!M$44&gt;=RAND(),0,1)</f>
        <v>1</v>
      </c>
      <c r="I2410" s="6">
        <f ca="1">IF(CompanyProfiles!N$44&gt;=RAND(),0,1)</f>
        <v>1</v>
      </c>
      <c r="J2410" s="12">
        <f ca="1">1-(SUM(COUNTIF(A2410:I2410,"= 1"))/CompanyProfiles!$F$47)</f>
        <v>0.11111111111111116</v>
      </c>
      <c r="K2410" s="6">
        <f ca="1">IF(J2410=0,0,IF(G2410=1,CompanyProfiles!$T$43+(RANDBETWEEN(CompanyProfiles!$R$43,CompanyProfiles!$S$43))/100,CompanyProfiles!$T$42+(RANDBETWEEN(CompanyProfiles!$R$42,CompanyProfiles!$S$42))/100))</f>
        <v>10908.376666666667</v>
      </c>
    </row>
    <row r="2411" spans="1:11" x14ac:dyDescent="0.2">
      <c r="A2411" s="6">
        <f ca="1">IF(CompanyProfiles!F$44&gt;=RAND(),0,1)</f>
        <v>1</v>
      </c>
      <c r="B2411" s="6">
        <f ca="1">IF(CompanyProfiles!G$44&gt;=RAND(),0,1)</f>
        <v>0</v>
      </c>
      <c r="C2411" s="6">
        <f ca="1">IF(CompanyProfiles!H$44&gt;=RAND(),0,1)</f>
        <v>0</v>
      </c>
      <c r="D2411" s="6">
        <f ca="1">IF(CompanyProfiles!I$44&gt;=RAND(),0,1)</f>
        <v>1</v>
      </c>
      <c r="E2411" s="6">
        <f ca="1">IF(CompanyProfiles!J$44&gt;=RAND(),0,1)</f>
        <v>0</v>
      </c>
      <c r="F2411" s="6">
        <f ca="1">IF(CompanyProfiles!K$44&gt;=RAND(),0,1)</f>
        <v>1</v>
      </c>
      <c r="G2411" s="6">
        <f ca="1">IF(CompanyProfiles!L$44&gt;=RAND(),0,1)</f>
        <v>0</v>
      </c>
      <c r="H2411" s="6">
        <f ca="1">IF(CompanyProfiles!M$44&gt;=RAND(),0,1)</f>
        <v>1</v>
      </c>
      <c r="I2411" s="6">
        <f ca="1">IF(CompanyProfiles!N$44&gt;=RAND(),0,1)</f>
        <v>1</v>
      </c>
      <c r="J2411" s="12">
        <f ca="1">1-(SUM(COUNTIF(A2411:I2411,"= 1"))/CompanyProfiles!$F$47)</f>
        <v>0.44444444444444442</v>
      </c>
      <c r="K2411" s="6">
        <f ca="1">IF(J2411=0,0,IF(G2411=1,CompanyProfiles!$T$43+(RANDBETWEEN(CompanyProfiles!$R$43,CompanyProfiles!$S$43))/100,CompanyProfiles!$T$42+(RANDBETWEEN(CompanyProfiles!$R$42,CompanyProfiles!$S$42))/100))</f>
        <v>2190.5666666666666</v>
      </c>
    </row>
    <row r="2412" spans="1:11" x14ac:dyDescent="0.2">
      <c r="A2412" s="6">
        <f ca="1">IF(CompanyProfiles!F$44&gt;=RAND(),0,1)</f>
        <v>1</v>
      </c>
      <c r="B2412" s="6">
        <f ca="1">IF(CompanyProfiles!G$44&gt;=RAND(),0,1)</f>
        <v>0</v>
      </c>
      <c r="C2412" s="6">
        <f ca="1">IF(CompanyProfiles!H$44&gt;=RAND(),0,1)</f>
        <v>0</v>
      </c>
      <c r="D2412" s="6">
        <f ca="1">IF(CompanyProfiles!I$44&gt;=RAND(),0,1)</f>
        <v>1</v>
      </c>
      <c r="E2412" s="6">
        <f ca="1">IF(CompanyProfiles!J$44&gt;=RAND(),0,1)</f>
        <v>1</v>
      </c>
      <c r="F2412" s="6">
        <f ca="1">IF(CompanyProfiles!K$44&gt;=RAND(),0,1)</f>
        <v>1</v>
      </c>
      <c r="G2412" s="6">
        <f ca="1">IF(CompanyProfiles!L$44&gt;=RAND(),0,1)</f>
        <v>1</v>
      </c>
      <c r="H2412" s="6">
        <f ca="1">IF(CompanyProfiles!M$44&gt;=RAND(),0,1)</f>
        <v>1</v>
      </c>
      <c r="I2412" s="6">
        <f ca="1">IF(CompanyProfiles!N$44&gt;=RAND(),0,1)</f>
        <v>1</v>
      </c>
      <c r="J2412" s="12">
        <f ca="1">1-(SUM(COUNTIF(A2412:I2412,"= 1"))/CompanyProfiles!$F$47)</f>
        <v>0.22222222222222221</v>
      </c>
      <c r="K2412" s="6">
        <f ca="1">IF(J2412=0,0,IF(G2412=1,CompanyProfiles!$T$43+(RANDBETWEEN(CompanyProfiles!$R$43,CompanyProfiles!$S$43))/100,CompanyProfiles!$T$42+(RANDBETWEEN(CompanyProfiles!$R$42,CompanyProfiles!$S$42))/100))</f>
        <v>12916.386666666667</v>
      </c>
    </row>
    <row r="2413" spans="1:11" x14ac:dyDescent="0.2">
      <c r="A2413" s="6">
        <f ca="1">IF(CompanyProfiles!F$44&gt;=RAND(),0,1)</f>
        <v>0</v>
      </c>
      <c r="B2413" s="6">
        <f ca="1">IF(CompanyProfiles!G$44&gt;=RAND(),0,1)</f>
        <v>1</v>
      </c>
      <c r="C2413" s="6">
        <f ca="1">IF(CompanyProfiles!H$44&gt;=RAND(),0,1)</f>
        <v>1</v>
      </c>
      <c r="D2413" s="6">
        <f ca="1">IF(CompanyProfiles!I$44&gt;=RAND(),0,1)</f>
        <v>1</v>
      </c>
      <c r="E2413" s="6">
        <f ca="1">IF(CompanyProfiles!J$44&gt;=RAND(),0,1)</f>
        <v>0</v>
      </c>
      <c r="F2413" s="6">
        <f ca="1">IF(CompanyProfiles!K$44&gt;=RAND(),0,1)</f>
        <v>1</v>
      </c>
      <c r="G2413" s="6">
        <f ca="1">IF(CompanyProfiles!L$44&gt;=RAND(),0,1)</f>
        <v>1</v>
      </c>
      <c r="H2413" s="6">
        <f ca="1">IF(CompanyProfiles!M$44&gt;=RAND(),0,1)</f>
        <v>1</v>
      </c>
      <c r="I2413" s="6">
        <f ca="1">IF(CompanyProfiles!N$44&gt;=RAND(),0,1)</f>
        <v>1</v>
      </c>
      <c r="J2413" s="12">
        <f ca="1">1-(SUM(COUNTIF(A2413:I2413,"= 1"))/CompanyProfiles!$F$47)</f>
        <v>0.22222222222222221</v>
      </c>
      <c r="K2413" s="6">
        <f ca="1">IF(J2413=0,0,IF(G2413=1,CompanyProfiles!$T$43+(RANDBETWEEN(CompanyProfiles!$R$43,CompanyProfiles!$S$43))/100,CompanyProfiles!$T$42+(RANDBETWEEN(CompanyProfiles!$R$42,CompanyProfiles!$S$42))/100))</f>
        <v>12066.626666666667</v>
      </c>
    </row>
    <row r="2414" spans="1:11" x14ac:dyDescent="0.2">
      <c r="A2414" s="6">
        <f ca="1">IF(CompanyProfiles!F$44&gt;=RAND(),0,1)</f>
        <v>1</v>
      </c>
      <c r="B2414" s="6">
        <f ca="1">IF(CompanyProfiles!G$44&gt;=RAND(),0,1)</f>
        <v>0</v>
      </c>
      <c r="C2414" s="6">
        <f ca="1">IF(CompanyProfiles!H$44&gt;=RAND(),0,1)</f>
        <v>1</v>
      </c>
      <c r="D2414" s="6">
        <f ca="1">IF(CompanyProfiles!I$44&gt;=RAND(),0,1)</f>
        <v>1</v>
      </c>
      <c r="E2414" s="6">
        <f ca="1">IF(CompanyProfiles!J$44&gt;=RAND(),0,1)</f>
        <v>1</v>
      </c>
      <c r="F2414" s="6">
        <f ca="1">IF(CompanyProfiles!K$44&gt;=RAND(),0,1)</f>
        <v>0</v>
      </c>
      <c r="G2414" s="6">
        <f ca="1">IF(CompanyProfiles!L$44&gt;=RAND(),0,1)</f>
        <v>1</v>
      </c>
      <c r="H2414" s="6">
        <f ca="1">IF(CompanyProfiles!M$44&gt;=RAND(),0,1)</f>
        <v>1</v>
      </c>
      <c r="I2414" s="6">
        <f ca="1">IF(CompanyProfiles!N$44&gt;=RAND(),0,1)</f>
        <v>1</v>
      </c>
      <c r="J2414" s="12">
        <f ca="1">1-(SUM(COUNTIF(A2414:I2414,"= 1"))/CompanyProfiles!$F$47)</f>
        <v>0.22222222222222221</v>
      </c>
      <c r="K2414" s="6">
        <f ca="1">IF(J2414=0,0,IF(G2414=1,CompanyProfiles!$T$43+(RANDBETWEEN(CompanyProfiles!$R$43,CompanyProfiles!$S$43))/100,CompanyProfiles!$T$42+(RANDBETWEEN(CompanyProfiles!$R$42,CompanyProfiles!$S$42))/100))</f>
        <v>14443.836666666666</v>
      </c>
    </row>
    <row r="2415" spans="1:11" x14ac:dyDescent="0.2">
      <c r="A2415" s="6">
        <f ca="1">IF(CompanyProfiles!F$44&gt;=RAND(),0,1)</f>
        <v>1</v>
      </c>
      <c r="B2415" s="6">
        <f ca="1">IF(CompanyProfiles!G$44&gt;=RAND(),0,1)</f>
        <v>0</v>
      </c>
      <c r="C2415" s="6">
        <f ca="1">IF(CompanyProfiles!H$44&gt;=RAND(),0,1)</f>
        <v>1</v>
      </c>
      <c r="D2415" s="6">
        <f ca="1">IF(CompanyProfiles!I$44&gt;=RAND(),0,1)</f>
        <v>1</v>
      </c>
      <c r="E2415" s="6">
        <f ca="1">IF(CompanyProfiles!J$44&gt;=RAND(),0,1)</f>
        <v>1</v>
      </c>
      <c r="F2415" s="6">
        <f ca="1">IF(CompanyProfiles!K$44&gt;=RAND(),0,1)</f>
        <v>1</v>
      </c>
      <c r="G2415" s="6">
        <f ca="1">IF(CompanyProfiles!L$44&gt;=RAND(),0,1)</f>
        <v>1</v>
      </c>
      <c r="H2415" s="6">
        <f ca="1">IF(CompanyProfiles!M$44&gt;=RAND(),0,1)</f>
        <v>1</v>
      </c>
      <c r="I2415" s="6">
        <f ca="1">IF(CompanyProfiles!N$44&gt;=RAND(),0,1)</f>
        <v>1</v>
      </c>
      <c r="J2415" s="12">
        <f ca="1">1-(SUM(COUNTIF(A2415:I2415,"= 1"))/CompanyProfiles!$F$47)</f>
        <v>0.11111111111111116</v>
      </c>
      <c r="K2415" s="6">
        <f ca="1">IF(J2415=0,0,IF(G2415=1,CompanyProfiles!$T$43+(RANDBETWEEN(CompanyProfiles!$R$43,CompanyProfiles!$S$43))/100,CompanyProfiles!$T$42+(RANDBETWEEN(CompanyProfiles!$R$42,CompanyProfiles!$S$42))/100))</f>
        <v>9038.246666666666</v>
      </c>
    </row>
    <row r="2416" spans="1:11" x14ac:dyDescent="0.2">
      <c r="A2416" s="6">
        <f ca="1">IF(CompanyProfiles!F$44&gt;=RAND(),0,1)</f>
        <v>1</v>
      </c>
      <c r="B2416" s="6">
        <f ca="1">IF(CompanyProfiles!G$44&gt;=RAND(),0,1)</f>
        <v>1</v>
      </c>
      <c r="C2416" s="6">
        <f ca="1">IF(CompanyProfiles!H$44&gt;=RAND(),0,1)</f>
        <v>1</v>
      </c>
      <c r="D2416" s="6">
        <f ca="1">IF(CompanyProfiles!I$44&gt;=RAND(),0,1)</f>
        <v>1</v>
      </c>
      <c r="E2416" s="6">
        <f ca="1">IF(CompanyProfiles!J$44&gt;=RAND(),0,1)</f>
        <v>1</v>
      </c>
      <c r="F2416" s="6">
        <f ca="1">IF(CompanyProfiles!K$44&gt;=RAND(),0,1)</f>
        <v>0</v>
      </c>
      <c r="G2416" s="6">
        <f ca="1">IF(CompanyProfiles!L$44&gt;=RAND(),0,1)</f>
        <v>1</v>
      </c>
      <c r="H2416" s="6">
        <f ca="1">IF(CompanyProfiles!M$44&gt;=RAND(),0,1)</f>
        <v>1</v>
      </c>
      <c r="I2416" s="6">
        <f ca="1">IF(CompanyProfiles!N$44&gt;=RAND(),0,1)</f>
        <v>1</v>
      </c>
      <c r="J2416" s="12">
        <f ca="1">1-(SUM(COUNTIF(A2416:I2416,"= 1"))/CompanyProfiles!$F$47)</f>
        <v>0.11111111111111116</v>
      </c>
      <c r="K2416" s="6">
        <f ca="1">IF(J2416=0,0,IF(G2416=1,CompanyProfiles!$T$43+(RANDBETWEEN(CompanyProfiles!$R$43,CompanyProfiles!$S$43))/100,CompanyProfiles!$T$42+(RANDBETWEEN(CompanyProfiles!$R$42,CompanyProfiles!$S$42))/100))</f>
        <v>15324.096666666666</v>
      </c>
    </row>
    <row r="2417" spans="1:11" x14ac:dyDescent="0.2">
      <c r="A2417" s="6">
        <f ca="1">IF(CompanyProfiles!F$44&gt;=RAND(),0,1)</f>
        <v>1</v>
      </c>
      <c r="B2417" s="6">
        <f ca="1">IF(CompanyProfiles!G$44&gt;=RAND(),0,1)</f>
        <v>0</v>
      </c>
      <c r="C2417" s="6">
        <f ca="1">IF(CompanyProfiles!H$44&gt;=RAND(),0,1)</f>
        <v>0</v>
      </c>
      <c r="D2417" s="6">
        <f ca="1">IF(CompanyProfiles!I$44&gt;=RAND(),0,1)</f>
        <v>1</v>
      </c>
      <c r="E2417" s="6">
        <f ca="1">IF(CompanyProfiles!J$44&gt;=RAND(),0,1)</f>
        <v>0</v>
      </c>
      <c r="F2417" s="6">
        <f ca="1">IF(CompanyProfiles!K$44&gt;=RAND(),0,1)</f>
        <v>1</v>
      </c>
      <c r="G2417" s="6">
        <f ca="1">IF(CompanyProfiles!L$44&gt;=RAND(),0,1)</f>
        <v>1</v>
      </c>
      <c r="H2417" s="6">
        <f ca="1">IF(CompanyProfiles!M$44&gt;=RAND(),0,1)</f>
        <v>1</v>
      </c>
      <c r="I2417" s="6">
        <f ca="1">IF(CompanyProfiles!N$44&gt;=RAND(),0,1)</f>
        <v>1</v>
      </c>
      <c r="J2417" s="12">
        <f ca="1">1-(SUM(COUNTIF(A2417:I2417,"= 1"))/CompanyProfiles!$F$47)</f>
        <v>0.33333333333333337</v>
      </c>
      <c r="K2417" s="6">
        <f ca="1">IF(J2417=0,0,IF(G2417=1,CompanyProfiles!$T$43+(RANDBETWEEN(CompanyProfiles!$R$43,CompanyProfiles!$S$43))/100,CompanyProfiles!$T$42+(RANDBETWEEN(CompanyProfiles!$R$42,CompanyProfiles!$S$42))/100))</f>
        <v>10069.096666666666</v>
      </c>
    </row>
    <row r="2418" spans="1:11" x14ac:dyDescent="0.2">
      <c r="A2418" s="6">
        <f ca="1">IF(CompanyProfiles!F$44&gt;=RAND(),0,1)</f>
        <v>1</v>
      </c>
      <c r="B2418" s="6">
        <f ca="1">IF(CompanyProfiles!G$44&gt;=RAND(),0,1)</f>
        <v>1</v>
      </c>
      <c r="C2418" s="6">
        <f ca="1">IF(CompanyProfiles!H$44&gt;=RAND(),0,1)</f>
        <v>1</v>
      </c>
      <c r="D2418" s="6">
        <f ca="1">IF(CompanyProfiles!I$44&gt;=RAND(),0,1)</f>
        <v>1</v>
      </c>
      <c r="E2418" s="6">
        <f ca="1">IF(CompanyProfiles!J$44&gt;=RAND(),0,1)</f>
        <v>1</v>
      </c>
      <c r="F2418" s="6">
        <f ca="1">IF(CompanyProfiles!K$44&gt;=RAND(),0,1)</f>
        <v>1</v>
      </c>
      <c r="G2418" s="6">
        <f ca="1">IF(CompanyProfiles!L$44&gt;=RAND(),0,1)</f>
        <v>1</v>
      </c>
      <c r="H2418" s="6">
        <f ca="1">IF(CompanyProfiles!M$44&gt;=RAND(),0,1)</f>
        <v>1</v>
      </c>
      <c r="I2418" s="6">
        <f ca="1">IF(CompanyProfiles!N$44&gt;=RAND(),0,1)</f>
        <v>1</v>
      </c>
      <c r="J2418" s="12">
        <f ca="1">1-(SUM(COUNTIF(A2418:I2418,"= 1"))/CompanyProfiles!$F$47)</f>
        <v>0</v>
      </c>
      <c r="K2418" s="6">
        <f ca="1">IF(J2418=0,0,IF(G2418=1,CompanyProfiles!$T$43+(RANDBETWEEN(CompanyProfiles!$R$43,CompanyProfiles!$S$43))/100,CompanyProfiles!$T$42+(RANDBETWEEN(CompanyProfiles!$R$42,CompanyProfiles!$S$42))/100))</f>
        <v>0</v>
      </c>
    </row>
    <row r="2419" spans="1:11" x14ac:dyDescent="0.2">
      <c r="A2419" s="6">
        <f ca="1">IF(CompanyProfiles!F$44&gt;=RAND(),0,1)</f>
        <v>1</v>
      </c>
      <c r="B2419" s="6">
        <f ca="1">IF(CompanyProfiles!G$44&gt;=RAND(),0,1)</f>
        <v>0</v>
      </c>
      <c r="C2419" s="6">
        <f ca="1">IF(CompanyProfiles!H$44&gt;=RAND(),0,1)</f>
        <v>1</v>
      </c>
      <c r="D2419" s="6">
        <f ca="1">IF(CompanyProfiles!I$44&gt;=RAND(),0,1)</f>
        <v>1</v>
      </c>
      <c r="E2419" s="6">
        <f ca="1">IF(CompanyProfiles!J$44&gt;=RAND(),0,1)</f>
        <v>1</v>
      </c>
      <c r="F2419" s="6">
        <f ca="1">IF(CompanyProfiles!K$44&gt;=RAND(),0,1)</f>
        <v>1</v>
      </c>
      <c r="G2419" s="6">
        <f ca="1">IF(CompanyProfiles!L$44&gt;=RAND(),0,1)</f>
        <v>1</v>
      </c>
      <c r="H2419" s="6">
        <f ca="1">IF(CompanyProfiles!M$44&gt;=RAND(),0,1)</f>
        <v>0</v>
      </c>
      <c r="I2419" s="6">
        <f ca="1">IF(CompanyProfiles!N$44&gt;=RAND(),0,1)</f>
        <v>1</v>
      </c>
      <c r="J2419" s="12">
        <f ca="1">1-(SUM(COUNTIF(A2419:I2419,"= 1"))/CompanyProfiles!$F$47)</f>
        <v>0.22222222222222221</v>
      </c>
      <c r="K2419" s="6">
        <f ca="1">IF(J2419=0,0,IF(G2419=1,CompanyProfiles!$T$43+(RANDBETWEEN(CompanyProfiles!$R$43,CompanyProfiles!$S$43))/100,CompanyProfiles!$T$42+(RANDBETWEEN(CompanyProfiles!$R$42,CompanyProfiles!$S$42))/100))</f>
        <v>7869.3466666666664</v>
      </c>
    </row>
    <row r="2420" spans="1:11" x14ac:dyDescent="0.2">
      <c r="A2420" s="6">
        <f ca="1">IF(CompanyProfiles!F$44&gt;=RAND(),0,1)</f>
        <v>1</v>
      </c>
      <c r="B2420" s="6">
        <f ca="1">IF(CompanyProfiles!G$44&gt;=RAND(),0,1)</f>
        <v>0</v>
      </c>
      <c r="C2420" s="6">
        <f ca="1">IF(CompanyProfiles!H$44&gt;=RAND(),0,1)</f>
        <v>0</v>
      </c>
      <c r="D2420" s="6">
        <f ca="1">IF(CompanyProfiles!I$44&gt;=RAND(),0,1)</f>
        <v>1</v>
      </c>
      <c r="E2420" s="6">
        <f ca="1">IF(CompanyProfiles!J$44&gt;=RAND(),0,1)</f>
        <v>1</v>
      </c>
      <c r="F2420" s="6">
        <f ca="1">IF(CompanyProfiles!K$44&gt;=RAND(),0,1)</f>
        <v>1</v>
      </c>
      <c r="G2420" s="6">
        <f ca="1">IF(CompanyProfiles!L$44&gt;=RAND(),0,1)</f>
        <v>1</v>
      </c>
      <c r="H2420" s="6">
        <f ca="1">IF(CompanyProfiles!M$44&gt;=RAND(),0,1)</f>
        <v>0</v>
      </c>
      <c r="I2420" s="6">
        <f ca="1">IF(CompanyProfiles!N$44&gt;=RAND(),0,1)</f>
        <v>1</v>
      </c>
      <c r="J2420" s="12">
        <f ca="1">1-(SUM(COUNTIF(A2420:I2420,"= 1"))/CompanyProfiles!$F$47)</f>
        <v>0.33333333333333337</v>
      </c>
      <c r="K2420" s="6">
        <f ca="1">IF(J2420=0,0,IF(G2420=1,CompanyProfiles!$T$43+(RANDBETWEEN(CompanyProfiles!$R$43,CompanyProfiles!$S$43))/100,CompanyProfiles!$T$42+(RANDBETWEEN(CompanyProfiles!$R$42,CompanyProfiles!$S$42))/100))</f>
        <v>9684.6366666666672</v>
      </c>
    </row>
    <row r="2421" spans="1:11" x14ac:dyDescent="0.2">
      <c r="A2421" s="6">
        <f ca="1">IF(CompanyProfiles!F$44&gt;=RAND(),0,1)</f>
        <v>1</v>
      </c>
      <c r="B2421" s="6">
        <f ca="1">IF(CompanyProfiles!G$44&gt;=RAND(),0,1)</f>
        <v>0</v>
      </c>
      <c r="C2421" s="6">
        <f ca="1">IF(CompanyProfiles!H$44&gt;=RAND(),0,1)</f>
        <v>1</v>
      </c>
      <c r="D2421" s="6">
        <f ca="1">IF(CompanyProfiles!I$44&gt;=RAND(),0,1)</f>
        <v>1</v>
      </c>
      <c r="E2421" s="6">
        <f ca="1">IF(CompanyProfiles!J$44&gt;=RAND(),0,1)</f>
        <v>1</v>
      </c>
      <c r="F2421" s="6">
        <f ca="1">IF(CompanyProfiles!K$44&gt;=RAND(),0,1)</f>
        <v>0</v>
      </c>
      <c r="G2421" s="6">
        <f ca="1">IF(CompanyProfiles!L$44&gt;=RAND(),0,1)</f>
        <v>1</v>
      </c>
      <c r="H2421" s="6">
        <f ca="1">IF(CompanyProfiles!M$44&gt;=RAND(),0,1)</f>
        <v>1</v>
      </c>
      <c r="I2421" s="6">
        <f ca="1">IF(CompanyProfiles!N$44&gt;=RAND(),0,1)</f>
        <v>1</v>
      </c>
      <c r="J2421" s="12">
        <f ca="1">1-(SUM(COUNTIF(A2421:I2421,"= 1"))/CompanyProfiles!$F$47)</f>
        <v>0.22222222222222221</v>
      </c>
      <c r="K2421" s="6">
        <f ca="1">IF(J2421=0,0,IF(G2421=1,CompanyProfiles!$T$43+(RANDBETWEEN(CompanyProfiles!$R$43,CompanyProfiles!$S$43))/100,CompanyProfiles!$T$42+(RANDBETWEEN(CompanyProfiles!$R$42,CompanyProfiles!$S$42))/100))</f>
        <v>12276.766666666666</v>
      </c>
    </row>
    <row r="2422" spans="1:11" x14ac:dyDescent="0.2">
      <c r="A2422" s="6">
        <f ca="1">IF(CompanyProfiles!F$44&gt;=RAND(),0,1)</f>
        <v>0</v>
      </c>
      <c r="B2422" s="6">
        <f ca="1">IF(CompanyProfiles!G$44&gt;=RAND(),0,1)</f>
        <v>0</v>
      </c>
      <c r="C2422" s="6">
        <f ca="1">IF(CompanyProfiles!H$44&gt;=RAND(),0,1)</f>
        <v>1</v>
      </c>
      <c r="D2422" s="6">
        <f ca="1">IF(CompanyProfiles!I$44&gt;=RAND(),0,1)</f>
        <v>0</v>
      </c>
      <c r="E2422" s="6">
        <f ca="1">IF(CompanyProfiles!J$44&gt;=RAND(),0,1)</f>
        <v>1</v>
      </c>
      <c r="F2422" s="6">
        <f ca="1">IF(CompanyProfiles!K$44&gt;=RAND(),0,1)</f>
        <v>1</v>
      </c>
      <c r="G2422" s="6">
        <f ca="1">IF(CompanyProfiles!L$44&gt;=RAND(),0,1)</f>
        <v>1</v>
      </c>
      <c r="H2422" s="6">
        <f ca="1">IF(CompanyProfiles!M$44&gt;=RAND(),0,1)</f>
        <v>1</v>
      </c>
      <c r="I2422" s="6">
        <f ca="1">IF(CompanyProfiles!N$44&gt;=RAND(),0,1)</f>
        <v>0</v>
      </c>
      <c r="J2422" s="12">
        <f ca="1">1-(SUM(COUNTIF(A2422:I2422,"= 1"))/CompanyProfiles!$F$47)</f>
        <v>0.44444444444444442</v>
      </c>
      <c r="K2422" s="6">
        <f ca="1">IF(J2422=0,0,IF(G2422=1,CompanyProfiles!$T$43+(RANDBETWEEN(CompanyProfiles!$R$43,CompanyProfiles!$S$43))/100,CompanyProfiles!$T$42+(RANDBETWEEN(CompanyProfiles!$R$42,CompanyProfiles!$S$42))/100))</f>
        <v>6663.9266666666663</v>
      </c>
    </row>
    <row r="2423" spans="1:11" x14ac:dyDescent="0.2">
      <c r="A2423" s="6">
        <f ca="1">IF(CompanyProfiles!F$44&gt;=RAND(),0,1)</f>
        <v>1</v>
      </c>
      <c r="B2423" s="6">
        <f ca="1">IF(CompanyProfiles!G$44&gt;=RAND(),0,1)</f>
        <v>0</v>
      </c>
      <c r="C2423" s="6">
        <f ca="1">IF(CompanyProfiles!H$44&gt;=RAND(),0,1)</f>
        <v>1</v>
      </c>
      <c r="D2423" s="6">
        <f ca="1">IF(CompanyProfiles!I$44&gt;=RAND(),0,1)</f>
        <v>1</v>
      </c>
      <c r="E2423" s="6">
        <f ca="1">IF(CompanyProfiles!J$44&gt;=RAND(),0,1)</f>
        <v>1</v>
      </c>
      <c r="F2423" s="6">
        <f ca="1">IF(CompanyProfiles!K$44&gt;=RAND(),0,1)</f>
        <v>1</v>
      </c>
      <c r="G2423" s="6">
        <f ca="1">IF(CompanyProfiles!L$44&gt;=RAND(),0,1)</f>
        <v>1</v>
      </c>
      <c r="H2423" s="6">
        <f ca="1">IF(CompanyProfiles!M$44&gt;=RAND(),0,1)</f>
        <v>0</v>
      </c>
      <c r="I2423" s="6">
        <f ca="1">IF(CompanyProfiles!N$44&gt;=RAND(),0,1)</f>
        <v>1</v>
      </c>
      <c r="J2423" s="12">
        <f ca="1">1-(SUM(COUNTIF(A2423:I2423,"= 1"))/CompanyProfiles!$F$47)</f>
        <v>0.22222222222222221</v>
      </c>
      <c r="K2423" s="6">
        <f ca="1">IF(J2423=0,0,IF(G2423=1,CompanyProfiles!$T$43+(RANDBETWEEN(CompanyProfiles!$R$43,CompanyProfiles!$S$43))/100,CompanyProfiles!$T$42+(RANDBETWEEN(CompanyProfiles!$R$42,CompanyProfiles!$S$42))/100))</f>
        <v>8646.8366666666661</v>
      </c>
    </row>
    <row r="2424" spans="1:11" x14ac:dyDescent="0.2">
      <c r="A2424" s="6">
        <f ca="1">IF(CompanyProfiles!F$44&gt;=RAND(),0,1)</f>
        <v>1</v>
      </c>
      <c r="B2424" s="6">
        <f ca="1">IF(CompanyProfiles!G$44&gt;=RAND(),0,1)</f>
        <v>0</v>
      </c>
      <c r="C2424" s="6">
        <f ca="1">IF(CompanyProfiles!H$44&gt;=RAND(),0,1)</f>
        <v>0</v>
      </c>
      <c r="D2424" s="6">
        <f ca="1">IF(CompanyProfiles!I$44&gt;=RAND(),0,1)</f>
        <v>0</v>
      </c>
      <c r="E2424" s="6">
        <f ca="1">IF(CompanyProfiles!J$44&gt;=RAND(),0,1)</f>
        <v>1</v>
      </c>
      <c r="F2424" s="6">
        <f ca="1">IF(CompanyProfiles!K$44&gt;=RAND(),0,1)</f>
        <v>1</v>
      </c>
      <c r="G2424" s="6">
        <f ca="1">IF(CompanyProfiles!L$44&gt;=RAND(),0,1)</f>
        <v>1</v>
      </c>
      <c r="H2424" s="6">
        <f ca="1">IF(CompanyProfiles!M$44&gt;=RAND(),0,1)</f>
        <v>1</v>
      </c>
      <c r="I2424" s="6">
        <f ca="1">IF(CompanyProfiles!N$44&gt;=RAND(),0,1)</f>
        <v>1</v>
      </c>
      <c r="J2424" s="12">
        <f ca="1">1-(SUM(COUNTIF(A2424:I2424,"= 1"))/CompanyProfiles!$F$47)</f>
        <v>0.33333333333333337</v>
      </c>
      <c r="K2424" s="6">
        <f ca="1">IF(J2424=0,0,IF(G2424=1,CompanyProfiles!$T$43+(RANDBETWEEN(CompanyProfiles!$R$43,CompanyProfiles!$S$43))/100,CompanyProfiles!$T$42+(RANDBETWEEN(CompanyProfiles!$R$42,CompanyProfiles!$S$42))/100))</f>
        <v>11704.736666666668</v>
      </c>
    </row>
    <row r="2425" spans="1:11" x14ac:dyDescent="0.2">
      <c r="A2425" s="6">
        <f ca="1">IF(CompanyProfiles!F$44&gt;=RAND(),0,1)</f>
        <v>1</v>
      </c>
      <c r="B2425" s="6">
        <f ca="1">IF(CompanyProfiles!G$44&gt;=RAND(),0,1)</f>
        <v>1</v>
      </c>
      <c r="C2425" s="6">
        <f ca="1">IF(CompanyProfiles!H$44&gt;=RAND(),0,1)</f>
        <v>1</v>
      </c>
      <c r="D2425" s="6">
        <f ca="1">IF(CompanyProfiles!I$44&gt;=RAND(),0,1)</f>
        <v>1</v>
      </c>
      <c r="E2425" s="6">
        <f ca="1">IF(CompanyProfiles!J$44&gt;=RAND(),0,1)</f>
        <v>1</v>
      </c>
      <c r="F2425" s="6">
        <f ca="1">IF(CompanyProfiles!K$44&gt;=RAND(),0,1)</f>
        <v>1</v>
      </c>
      <c r="G2425" s="6">
        <f ca="1">IF(CompanyProfiles!L$44&gt;=RAND(),0,1)</f>
        <v>1</v>
      </c>
      <c r="H2425" s="6">
        <f ca="1">IF(CompanyProfiles!M$44&gt;=RAND(),0,1)</f>
        <v>1</v>
      </c>
      <c r="I2425" s="6">
        <f ca="1">IF(CompanyProfiles!N$44&gt;=RAND(),0,1)</f>
        <v>1</v>
      </c>
      <c r="J2425" s="12">
        <f ca="1">1-(SUM(COUNTIF(A2425:I2425,"= 1"))/CompanyProfiles!$F$47)</f>
        <v>0</v>
      </c>
      <c r="K2425" s="6">
        <f ca="1">IF(J2425=0,0,IF(G2425=1,CompanyProfiles!$T$43+(RANDBETWEEN(CompanyProfiles!$R$43,CompanyProfiles!$S$43))/100,CompanyProfiles!$T$42+(RANDBETWEEN(CompanyProfiles!$R$42,CompanyProfiles!$S$42))/100))</f>
        <v>0</v>
      </c>
    </row>
    <row r="2426" spans="1:11" x14ac:dyDescent="0.2">
      <c r="A2426" s="6">
        <f ca="1">IF(CompanyProfiles!F$44&gt;=RAND(),0,1)</f>
        <v>1</v>
      </c>
      <c r="B2426" s="6">
        <f ca="1">IF(CompanyProfiles!G$44&gt;=RAND(),0,1)</f>
        <v>1</v>
      </c>
      <c r="C2426" s="6">
        <f ca="1">IF(CompanyProfiles!H$44&gt;=RAND(),0,1)</f>
        <v>1</v>
      </c>
      <c r="D2426" s="6">
        <f ca="1">IF(CompanyProfiles!I$44&gt;=RAND(),0,1)</f>
        <v>0</v>
      </c>
      <c r="E2426" s="6">
        <f ca="1">IF(CompanyProfiles!J$44&gt;=RAND(),0,1)</f>
        <v>1</v>
      </c>
      <c r="F2426" s="6">
        <f ca="1">IF(CompanyProfiles!K$44&gt;=RAND(),0,1)</f>
        <v>0</v>
      </c>
      <c r="G2426" s="6">
        <f ca="1">IF(CompanyProfiles!L$44&gt;=RAND(),0,1)</f>
        <v>1</v>
      </c>
      <c r="H2426" s="6">
        <f ca="1">IF(CompanyProfiles!M$44&gt;=RAND(),0,1)</f>
        <v>0</v>
      </c>
      <c r="I2426" s="6">
        <f ca="1">IF(CompanyProfiles!N$44&gt;=RAND(),0,1)</f>
        <v>1</v>
      </c>
      <c r="J2426" s="12">
        <f ca="1">1-(SUM(COUNTIF(A2426:I2426,"= 1"))/CompanyProfiles!$F$47)</f>
        <v>0.33333333333333337</v>
      </c>
      <c r="K2426" s="6">
        <f ca="1">IF(J2426=0,0,IF(G2426=1,CompanyProfiles!$T$43+(RANDBETWEEN(CompanyProfiles!$R$43,CompanyProfiles!$S$43))/100,CompanyProfiles!$T$42+(RANDBETWEEN(CompanyProfiles!$R$42,CompanyProfiles!$S$42))/100))</f>
        <v>15281.096666666666</v>
      </c>
    </row>
    <row r="2427" spans="1:11" x14ac:dyDescent="0.2">
      <c r="A2427" s="6">
        <f ca="1">IF(CompanyProfiles!F$44&gt;=RAND(),0,1)</f>
        <v>1</v>
      </c>
      <c r="B2427" s="6">
        <f ca="1">IF(CompanyProfiles!G$44&gt;=RAND(),0,1)</f>
        <v>0</v>
      </c>
      <c r="C2427" s="6">
        <f ca="1">IF(CompanyProfiles!H$44&gt;=RAND(),0,1)</f>
        <v>1</v>
      </c>
      <c r="D2427" s="6">
        <f ca="1">IF(CompanyProfiles!I$44&gt;=RAND(),0,1)</f>
        <v>1</v>
      </c>
      <c r="E2427" s="6">
        <f ca="1">IF(CompanyProfiles!J$44&gt;=RAND(),0,1)</f>
        <v>1</v>
      </c>
      <c r="F2427" s="6">
        <f ca="1">IF(CompanyProfiles!K$44&gt;=RAND(),0,1)</f>
        <v>1</v>
      </c>
      <c r="G2427" s="6">
        <f ca="1">IF(CompanyProfiles!L$44&gt;=RAND(),0,1)</f>
        <v>1</v>
      </c>
      <c r="H2427" s="6">
        <f ca="1">IF(CompanyProfiles!M$44&gt;=RAND(),0,1)</f>
        <v>1</v>
      </c>
      <c r="I2427" s="6">
        <f ca="1">IF(CompanyProfiles!N$44&gt;=RAND(),0,1)</f>
        <v>1</v>
      </c>
      <c r="J2427" s="12">
        <f ca="1">1-(SUM(COUNTIF(A2427:I2427,"= 1"))/CompanyProfiles!$F$47)</f>
        <v>0.11111111111111116</v>
      </c>
      <c r="K2427" s="6">
        <f ca="1">IF(J2427=0,0,IF(G2427=1,CompanyProfiles!$T$43+(RANDBETWEEN(CompanyProfiles!$R$43,CompanyProfiles!$S$43))/100,CompanyProfiles!$T$42+(RANDBETWEEN(CompanyProfiles!$R$42,CompanyProfiles!$S$42))/100))</f>
        <v>6655.8066666666673</v>
      </c>
    </row>
    <row r="2428" spans="1:11" x14ac:dyDescent="0.2">
      <c r="A2428" s="6">
        <f ca="1">IF(CompanyProfiles!F$44&gt;=RAND(),0,1)</f>
        <v>1</v>
      </c>
      <c r="B2428" s="6">
        <f ca="1">IF(CompanyProfiles!G$44&gt;=RAND(),0,1)</f>
        <v>1</v>
      </c>
      <c r="C2428" s="6">
        <f ca="1">IF(CompanyProfiles!H$44&gt;=RAND(),0,1)</f>
        <v>1</v>
      </c>
      <c r="D2428" s="6">
        <f ca="1">IF(CompanyProfiles!I$44&gt;=RAND(),0,1)</f>
        <v>1</v>
      </c>
      <c r="E2428" s="6">
        <f ca="1">IF(CompanyProfiles!J$44&gt;=RAND(),0,1)</f>
        <v>0</v>
      </c>
      <c r="F2428" s="6">
        <f ca="1">IF(CompanyProfiles!K$44&gt;=RAND(),0,1)</f>
        <v>1</v>
      </c>
      <c r="G2428" s="6">
        <f ca="1">IF(CompanyProfiles!L$44&gt;=RAND(),0,1)</f>
        <v>1</v>
      </c>
      <c r="H2428" s="6">
        <f ca="1">IF(CompanyProfiles!M$44&gt;=RAND(),0,1)</f>
        <v>1</v>
      </c>
      <c r="I2428" s="6">
        <f ca="1">IF(CompanyProfiles!N$44&gt;=RAND(),0,1)</f>
        <v>1</v>
      </c>
      <c r="J2428" s="12">
        <f ca="1">1-(SUM(COUNTIF(A2428:I2428,"= 1"))/CompanyProfiles!$F$47)</f>
        <v>0.11111111111111116</v>
      </c>
      <c r="K2428" s="6">
        <f ca="1">IF(J2428=0,0,IF(G2428=1,CompanyProfiles!$T$43+(RANDBETWEEN(CompanyProfiles!$R$43,CompanyProfiles!$S$43))/100,CompanyProfiles!$T$42+(RANDBETWEEN(CompanyProfiles!$R$42,CompanyProfiles!$S$42))/100))</f>
        <v>8802.8266666666659</v>
      </c>
    </row>
    <row r="2429" spans="1:11" x14ac:dyDescent="0.2">
      <c r="A2429" s="6">
        <f ca="1">IF(CompanyProfiles!F$44&gt;=RAND(),0,1)</f>
        <v>0</v>
      </c>
      <c r="B2429" s="6">
        <f ca="1">IF(CompanyProfiles!G$44&gt;=RAND(),0,1)</f>
        <v>0</v>
      </c>
      <c r="C2429" s="6">
        <f ca="1">IF(CompanyProfiles!H$44&gt;=RAND(),0,1)</f>
        <v>1</v>
      </c>
      <c r="D2429" s="6">
        <f ca="1">IF(CompanyProfiles!I$44&gt;=RAND(),0,1)</f>
        <v>1</v>
      </c>
      <c r="E2429" s="6">
        <f ca="1">IF(CompanyProfiles!J$44&gt;=RAND(),0,1)</f>
        <v>1</v>
      </c>
      <c r="F2429" s="6">
        <f ca="1">IF(CompanyProfiles!K$44&gt;=RAND(),0,1)</f>
        <v>1</v>
      </c>
      <c r="G2429" s="6">
        <f ca="1">IF(CompanyProfiles!L$44&gt;=RAND(),0,1)</f>
        <v>1</v>
      </c>
      <c r="H2429" s="6">
        <f ca="1">IF(CompanyProfiles!M$44&gt;=RAND(),0,1)</f>
        <v>1</v>
      </c>
      <c r="I2429" s="6">
        <f ca="1">IF(CompanyProfiles!N$44&gt;=RAND(),0,1)</f>
        <v>1</v>
      </c>
      <c r="J2429" s="12">
        <f ca="1">1-(SUM(COUNTIF(A2429:I2429,"= 1"))/CompanyProfiles!$F$47)</f>
        <v>0.22222222222222221</v>
      </c>
      <c r="K2429" s="6">
        <f ca="1">IF(J2429=0,0,IF(G2429=1,CompanyProfiles!$T$43+(RANDBETWEEN(CompanyProfiles!$R$43,CompanyProfiles!$S$43))/100,CompanyProfiles!$T$42+(RANDBETWEEN(CompanyProfiles!$R$42,CompanyProfiles!$S$42))/100))</f>
        <v>13322.526666666667</v>
      </c>
    </row>
    <row r="2430" spans="1:11" x14ac:dyDescent="0.2">
      <c r="A2430" s="6">
        <f ca="1">IF(CompanyProfiles!F$44&gt;=RAND(),0,1)</f>
        <v>1</v>
      </c>
      <c r="B2430" s="6">
        <f ca="1">IF(CompanyProfiles!G$44&gt;=RAND(),0,1)</f>
        <v>0</v>
      </c>
      <c r="C2430" s="6">
        <f ca="1">IF(CompanyProfiles!H$44&gt;=RAND(),0,1)</f>
        <v>1</v>
      </c>
      <c r="D2430" s="6">
        <f ca="1">IF(CompanyProfiles!I$44&gt;=RAND(),0,1)</f>
        <v>1</v>
      </c>
      <c r="E2430" s="6">
        <f ca="1">IF(CompanyProfiles!J$44&gt;=RAND(),0,1)</f>
        <v>1</v>
      </c>
      <c r="F2430" s="6">
        <f ca="1">IF(CompanyProfiles!K$44&gt;=RAND(),0,1)</f>
        <v>1</v>
      </c>
      <c r="G2430" s="6">
        <f ca="1">IF(CompanyProfiles!L$44&gt;=RAND(),0,1)</f>
        <v>1</v>
      </c>
      <c r="H2430" s="6">
        <f ca="1">IF(CompanyProfiles!M$44&gt;=RAND(),0,1)</f>
        <v>1</v>
      </c>
      <c r="I2430" s="6">
        <f ca="1">IF(CompanyProfiles!N$44&gt;=RAND(),0,1)</f>
        <v>1</v>
      </c>
      <c r="J2430" s="12">
        <f ca="1">1-(SUM(COUNTIF(A2430:I2430,"= 1"))/CompanyProfiles!$F$47)</f>
        <v>0.11111111111111116</v>
      </c>
      <c r="K2430" s="6">
        <f ca="1">IF(J2430=0,0,IF(G2430=1,CompanyProfiles!$T$43+(RANDBETWEEN(CompanyProfiles!$R$43,CompanyProfiles!$S$43))/100,CompanyProfiles!$T$42+(RANDBETWEEN(CompanyProfiles!$R$42,CompanyProfiles!$S$42))/100))</f>
        <v>13411.696666666667</v>
      </c>
    </row>
    <row r="2431" spans="1:11" x14ac:dyDescent="0.2">
      <c r="A2431" s="6">
        <f ca="1">IF(CompanyProfiles!F$44&gt;=RAND(),0,1)</f>
        <v>1</v>
      </c>
      <c r="B2431" s="6">
        <f ca="1">IF(CompanyProfiles!G$44&gt;=RAND(),0,1)</f>
        <v>0</v>
      </c>
      <c r="C2431" s="6">
        <f ca="1">IF(CompanyProfiles!H$44&gt;=RAND(),0,1)</f>
        <v>1</v>
      </c>
      <c r="D2431" s="6">
        <f ca="1">IF(CompanyProfiles!I$44&gt;=RAND(),0,1)</f>
        <v>1</v>
      </c>
      <c r="E2431" s="6">
        <f ca="1">IF(CompanyProfiles!J$44&gt;=RAND(),0,1)</f>
        <v>0</v>
      </c>
      <c r="F2431" s="6">
        <f ca="1">IF(CompanyProfiles!K$44&gt;=RAND(),0,1)</f>
        <v>1</v>
      </c>
      <c r="G2431" s="6">
        <f ca="1">IF(CompanyProfiles!L$44&gt;=RAND(),0,1)</f>
        <v>1</v>
      </c>
      <c r="H2431" s="6">
        <f ca="1">IF(CompanyProfiles!M$44&gt;=RAND(),0,1)</f>
        <v>1</v>
      </c>
      <c r="I2431" s="6">
        <f ca="1">IF(CompanyProfiles!N$44&gt;=RAND(),0,1)</f>
        <v>1</v>
      </c>
      <c r="J2431" s="12">
        <f ca="1">1-(SUM(COUNTIF(A2431:I2431,"= 1"))/CompanyProfiles!$F$47)</f>
        <v>0.22222222222222221</v>
      </c>
      <c r="K2431" s="6">
        <f ca="1">IF(J2431=0,0,IF(G2431=1,CompanyProfiles!$T$43+(RANDBETWEEN(CompanyProfiles!$R$43,CompanyProfiles!$S$43))/100,CompanyProfiles!$T$42+(RANDBETWEEN(CompanyProfiles!$R$42,CompanyProfiles!$S$42))/100))</f>
        <v>14178.366666666667</v>
      </c>
    </row>
    <row r="2432" spans="1:11" x14ac:dyDescent="0.2">
      <c r="A2432" s="6">
        <f ca="1">IF(CompanyProfiles!F$44&gt;=RAND(),0,1)</f>
        <v>1</v>
      </c>
      <c r="B2432" s="6">
        <f ca="1">IF(CompanyProfiles!G$44&gt;=RAND(),0,1)</f>
        <v>0</v>
      </c>
      <c r="C2432" s="6">
        <f ca="1">IF(CompanyProfiles!H$44&gt;=RAND(),0,1)</f>
        <v>1</v>
      </c>
      <c r="D2432" s="6">
        <f ca="1">IF(CompanyProfiles!I$44&gt;=RAND(),0,1)</f>
        <v>0</v>
      </c>
      <c r="E2432" s="6">
        <f ca="1">IF(CompanyProfiles!J$44&gt;=RAND(),0,1)</f>
        <v>1</v>
      </c>
      <c r="F2432" s="6">
        <f ca="1">IF(CompanyProfiles!K$44&gt;=RAND(),0,1)</f>
        <v>1</v>
      </c>
      <c r="G2432" s="6">
        <f ca="1">IF(CompanyProfiles!L$44&gt;=RAND(),0,1)</f>
        <v>1</v>
      </c>
      <c r="H2432" s="6">
        <f ca="1">IF(CompanyProfiles!M$44&gt;=RAND(),0,1)</f>
        <v>1</v>
      </c>
      <c r="I2432" s="6">
        <f ca="1">IF(CompanyProfiles!N$44&gt;=RAND(),0,1)</f>
        <v>1</v>
      </c>
      <c r="J2432" s="12">
        <f ca="1">1-(SUM(COUNTIF(A2432:I2432,"= 1"))/CompanyProfiles!$F$47)</f>
        <v>0.22222222222222221</v>
      </c>
      <c r="K2432" s="6">
        <f ca="1">IF(J2432=0,0,IF(G2432=1,CompanyProfiles!$T$43+(RANDBETWEEN(CompanyProfiles!$R$43,CompanyProfiles!$S$43))/100,CompanyProfiles!$T$42+(RANDBETWEEN(CompanyProfiles!$R$42,CompanyProfiles!$S$42))/100))</f>
        <v>10406.596666666666</v>
      </c>
    </row>
    <row r="2433" spans="1:11" x14ac:dyDescent="0.2">
      <c r="A2433" s="6">
        <f ca="1">IF(CompanyProfiles!F$44&gt;=RAND(),0,1)</f>
        <v>1</v>
      </c>
      <c r="B2433" s="6">
        <f ca="1">IF(CompanyProfiles!G$44&gt;=RAND(),0,1)</f>
        <v>1</v>
      </c>
      <c r="C2433" s="6">
        <f ca="1">IF(CompanyProfiles!H$44&gt;=RAND(),0,1)</f>
        <v>1</v>
      </c>
      <c r="D2433" s="6">
        <f ca="1">IF(CompanyProfiles!I$44&gt;=RAND(),0,1)</f>
        <v>1</v>
      </c>
      <c r="E2433" s="6">
        <f ca="1">IF(CompanyProfiles!J$44&gt;=RAND(),0,1)</f>
        <v>1</v>
      </c>
      <c r="F2433" s="6">
        <f ca="1">IF(CompanyProfiles!K$44&gt;=RAND(),0,1)</f>
        <v>0</v>
      </c>
      <c r="G2433" s="6">
        <f ca="1">IF(CompanyProfiles!L$44&gt;=RAND(),0,1)</f>
        <v>1</v>
      </c>
      <c r="H2433" s="6">
        <f ca="1">IF(CompanyProfiles!M$44&gt;=RAND(),0,1)</f>
        <v>1</v>
      </c>
      <c r="I2433" s="6">
        <f ca="1">IF(CompanyProfiles!N$44&gt;=RAND(),0,1)</f>
        <v>0</v>
      </c>
      <c r="J2433" s="12">
        <f ca="1">1-(SUM(COUNTIF(A2433:I2433,"= 1"))/CompanyProfiles!$F$47)</f>
        <v>0.22222222222222221</v>
      </c>
      <c r="K2433" s="6">
        <f ca="1">IF(J2433=0,0,IF(G2433=1,CompanyProfiles!$T$43+(RANDBETWEEN(CompanyProfiles!$R$43,CompanyProfiles!$S$43))/100,CompanyProfiles!$T$42+(RANDBETWEEN(CompanyProfiles!$R$42,CompanyProfiles!$S$42))/100))</f>
        <v>14864.896666666667</v>
      </c>
    </row>
    <row r="2434" spans="1:11" x14ac:dyDescent="0.2">
      <c r="A2434" s="6">
        <f ca="1">IF(CompanyProfiles!F$44&gt;=RAND(),0,1)</f>
        <v>1</v>
      </c>
      <c r="B2434" s="6">
        <f ca="1">IF(CompanyProfiles!G$44&gt;=RAND(),0,1)</f>
        <v>0</v>
      </c>
      <c r="C2434" s="6">
        <f ca="1">IF(CompanyProfiles!H$44&gt;=RAND(),0,1)</f>
        <v>1</v>
      </c>
      <c r="D2434" s="6">
        <f ca="1">IF(CompanyProfiles!I$44&gt;=RAND(),0,1)</f>
        <v>1</v>
      </c>
      <c r="E2434" s="6">
        <f ca="1">IF(CompanyProfiles!J$44&gt;=RAND(),0,1)</f>
        <v>0</v>
      </c>
      <c r="F2434" s="6">
        <f ca="1">IF(CompanyProfiles!K$44&gt;=RAND(),0,1)</f>
        <v>1</v>
      </c>
      <c r="G2434" s="6">
        <f ca="1">IF(CompanyProfiles!L$44&gt;=RAND(),0,1)</f>
        <v>1</v>
      </c>
      <c r="H2434" s="6">
        <f ca="1">IF(CompanyProfiles!M$44&gt;=RAND(),0,1)</f>
        <v>1</v>
      </c>
      <c r="I2434" s="6">
        <f ca="1">IF(CompanyProfiles!N$44&gt;=RAND(),0,1)</f>
        <v>1</v>
      </c>
      <c r="J2434" s="12">
        <f ca="1">1-(SUM(COUNTIF(A2434:I2434,"= 1"))/CompanyProfiles!$F$47)</f>
        <v>0.22222222222222221</v>
      </c>
      <c r="K2434" s="6">
        <f ca="1">IF(J2434=0,0,IF(G2434=1,CompanyProfiles!$T$43+(RANDBETWEEN(CompanyProfiles!$R$43,CompanyProfiles!$S$43))/100,CompanyProfiles!$T$42+(RANDBETWEEN(CompanyProfiles!$R$42,CompanyProfiles!$S$42))/100))</f>
        <v>12154.466666666667</v>
      </c>
    </row>
    <row r="2435" spans="1:11" x14ac:dyDescent="0.2">
      <c r="A2435" s="6">
        <f ca="1">IF(CompanyProfiles!F$44&gt;=RAND(),0,1)</f>
        <v>1</v>
      </c>
      <c r="B2435" s="6">
        <f ca="1">IF(CompanyProfiles!G$44&gt;=RAND(),0,1)</f>
        <v>1</v>
      </c>
      <c r="C2435" s="6">
        <f ca="1">IF(CompanyProfiles!H$44&gt;=RAND(),0,1)</f>
        <v>1</v>
      </c>
      <c r="D2435" s="6">
        <f ca="1">IF(CompanyProfiles!I$44&gt;=RAND(),0,1)</f>
        <v>0</v>
      </c>
      <c r="E2435" s="6">
        <f ca="1">IF(CompanyProfiles!J$44&gt;=RAND(),0,1)</f>
        <v>0</v>
      </c>
      <c r="F2435" s="6">
        <f ca="1">IF(CompanyProfiles!K$44&gt;=RAND(),0,1)</f>
        <v>1</v>
      </c>
      <c r="G2435" s="6">
        <f ca="1">IF(CompanyProfiles!L$44&gt;=RAND(),0,1)</f>
        <v>1</v>
      </c>
      <c r="H2435" s="6">
        <f ca="1">IF(CompanyProfiles!M$44&gt;=RAND(),0,1)</f>
        <v>1</v>
      </c>
      <c r="I2435" s="6">
        <f ca="1">IF(CompanyProfiles!N$44&gt;=RAND(),0,1)</f>
        <v>1</v>
      </c>
      <c r="J2435" s="12">
        <f ca="1">1-(SUM(COUNTIF(A2435:I2435,"= 1"))/CompanyProfiles!$F$47)</f>
        <v>0.22222222222222221</v>
      </c>
      <c r="K2435" s="6">
        <f ca="1">IF(J2435=0,0,IF(G2435=1,CompanyProfiles!$T$43+(RANDBETWEEN(CompanyProfiles!$R$43,CompanyProfiles!$S$43))/100,CompanyProfiles!$T$42+(RANDBETWEEN(CompanyProfiles!$R$42,CompanyProfiles!$S$42))/100))</f>
        <v>6676.7666666666664</v>
      </c>
    </row>
    <row r="2436" spans="1:11" x14ac:dyDescent="0.2">
      <c r="A2436" s="6">
        <f ca="1">IF(CompanyProfiles!F$44&gt;=RAND(),0,1)</f>
        <v>1</v>
      </c>
      <c r="B2436" s="6">
        <f ca="1">IF(CompanyProfiles!G$44&gt;=RAND(),0,1)</f>
        <v>0</v>
      </c>
      <c r="C2436" s="6">
        <f ca="1">IF(CompanyProfiles!H$44&gt;=RAND(),0,1)</f>
        <v>0</v>
      </c>
      <c r="D2436" s="6">
        <f ca="1">IF(CompanyProfiles!I$44&gt;=RAND(),0,1)</f>
        <v>1</v>
      </c>
      <c r="E2436" s="6">
        <f ca="1">IF(CompanyProfiles!J$44&gt;=RAND(),0,1)</f>
        <v>1</v>
      </c>
      <c r="F2436" s="6">
        <f ca="1">IF(CompanyProfiles!K$44&gt;=RAND(),0,1)</f>
        <v>1</v>
      </c>
      <c r="G2436" s="6">
        <f ca="1">IF(CompanyProfiles!L$44&gt;=RAND(),0,1)</f>
        <v>1</v>
      </c>
      <c r="H2436" s="6">
        <f ca="1">IF(CompanyProfiles!M$44&gt;=RAND(),0,1)</f>
        <v>1</v>
      </c>
      <c r="I2436" s="6">
        <f ca="1">IF(CompanyProfiles!N$44&gt;=RAND(),0,1)</f>
        <v>1</v>
      </c>
      <c r="J2436" s="12">
        <f ca="1">1-(SUM(COUNTIF(A2436:I2436,"= 1"))/CompanyProfiles!$F$47)</f>
        <v>0.22222222222222221</v>
      </c>
      <c r="K2436" s="6">
        <f ca="1">IF(J2436=0,0,IF(G2436=1,CompanyProfiles!$T$43+(RANDBETWEEN(CompanyProfiles!$R$43,CompanyProfiles!$S$43))/100,CompanyProfiles!$T$42+(RANDBETWEEN(CompanyProfiles!$R$42,CompanyProfiles!$S$42))/100))</f>
        <v>11649.676666666666</v>
      </c>
    </row>
    <row r="2437" spans="1:11" x14ac:dyDescent="0.2">
      <c r="A2437" s="6">
        <f ca="1">IF(CompanyProfiles!F$44&gt;=RAND(),0,1)</f>
        <v>0</v>
      </c>
      <c r="B2437" s="6">
        <f ca="1">IF(CompanyProfiles!G$44&gt;=RAND(),0,1)</f>
        <v>1</v>
      </c>
      <c r="C2437" s="6">
        <f ca="1">IF(CompanyProfiles!H$44&gt;=RAND(),0,1)</f>
        <v>0</v>
      </c>
      <c r="D2437" s="6">
        <f ca="1">IF(CompanyProfiles!I$44&gt;=RAND(),0,1)</f>
        <v>1</v>
      </c>
      <c r="E2437" s="6">
        <f ca="1">IF(CompanyProfiles!J$44&gt;=RAND(),0,1)</f>
        <v>1</v>
      </c>
      <c r="F2437" s="6">
        <f ca="1">IF(CompanyProfiles!K$44&gt;=RAND(),0,1)</f>
        <v>1</v>
      </c>
      <c r="G2437" s="6">
        <f ca="1">IF(CompanyProfiles!L$44&gt;=RAND(),0,1)</f>
        <v>1</v>
      </c>
      <c r="H2437" s="6">
        <f ca="1">IF(CompanyProfiles!M$44&gt;=RAND(),0,1)</f>
        <v>1</v>
      </c>
      <c r="I2437" s="6">
        <f ca="1">IF(CompanyProfiles!N$44&gt;=RAND(),0,1)</f>
        <v>0</v>
      </c>
      <c r="J2437" s="12">
        <f ca="1">1-(SUM(COUNTIF(A2437:I2437,"= 1"))/CompanyProfiles!$F$47)</f>
        <v>0.33333333333333337</v>
      </c>
      <c r="K2437" s="6">
        <f ca="1">IF(J2437=0,0,IF(G2437=1,CompanyProfiles!$T$43+(RANDBETWEEN(CompanyProfiles!$R$43,CompanyProfiles!$S$43))/100,CompanyProfiles!$T$42+(RANDBETWEEN(CompanyProfiles!$R$42,CompanyProfiles!$S$42))/100))</f>
        <v>13260.366666666667</v>
      </c>
    </row>
    <row r="2438" spans="1:11" x14ac:dyDescent="0.2">
      <c r="A2438" s="6">
        <f ca="1">IF(CompanyProfiles!F$44&gt;=RAND(),0,1)</f>
        <v>0</v>
      </c>
      <c r="B2438" s="6">
        <f ca="1">IF(CompanyProfiles!G$44&gt;=RAND(),0,1)</f>
        <v>1</v>
      </c>
      <c r="C2438" s="6">
        <f ca="1">IF(CompanyProfiles!H$44&gt;=RAND(),0,1)</f>
        <v>1</v>
      </c>
      <c r="D2438" s="6">
        <f ca="1">IF(CompanyProfiles!I$44&gt;=RAND(),0,1)</f>
        <v>1</v>
      </c>
      <c r="E2438" s="6">
        <f ca="1">IF(CompanyProfiles!J$44&gt;=RAND(),0,1)</f>
        <v>1</v>
      </c>
      <c r="F2438" s="6">
        <f ca="1">IF(CompanyProfiles!K$44&gt;=RAND(),0,1)</f>
        <v>1</v>
      </c>
      <c r="G2438" s="6">
        <f ca="1">IF(CompanyProfiles!L$44&gt;=RAND(),0,1)</f>
        <v>1</v>
      </c>
      <c r="H2438" s="6">
        <f ca="1">IF(CompanyProfiles!M$44&gt;=RAND(),0,1)</f>
        <v>1</v>
      </c>
      <c r="I2438" s="6">
        <f ca="1">IF(CompanyProfiles!N$44&gt;=RAND(),0,1)</f>
        <v>1</v>
      </c>
      <c r="J2438" s="12">
        <f ca="1">1-(SUM(COUNTIF(A2438:I2438,"= 1"))/CompanyProfiles!$F$47)</f>
        <v>0.11111111111111116</v>
      </c>
      <c r="K2438" s="6">
        <f ca="1">IF(J2438=0,0,IF(G2438=1,CompanyProfiles!$T$43+(RANDBETWEEN(CompanyProfiles!$R$43,CompanyProfiles!$S$43))/100,CompanyProfiles!$T$42+(RANDBETWEEN(CompanyProfiles!$R$42,CompanyProfiles!$S$42))/100))</f>
        <v>7969.2166666666672</v>
      </c>
    </row>
    <row r="2439" spans="1:11" x14ac:dyDescent="0.2">
      <c r="A2439" s="6">
        <f ca="1">IF(CompanyProfiles!F$44&gt;=RAND(),0,1)</f>
        <v>1</v>
      </c>
      <c r="B2439" s="6">
        <f ca="1">IF(CompanyProfiles!G$44&gt;=RAND(),0,1)</f>
        <v>0</v>
      </c>
      <c r="C2439" s="6">
        <f ca="1">IF(CompanyProfiles!H$44&gt;=RAND(),0,1)</f>
        <v>1</v>
      </c>
      <c r="D2439" s="6">
        <f ca="1">IF(CompanyProfiles!I$44&gt;=RAND(),0,1)</f>
        <v>0</v>
      </c>
      <c r="E2439" s="6">
        <f ca="1">IF(CompanyProfiles!J$44&gt;=RAND(),0,1)</f>
        <v>0</v>
      </c>
      <c r="F2439" s="6">
        <f ca="1">IF(CompanyProfiles!K$44&gt;=RAND(),0,1)</f>
        <v>1</v>
      </c>
      <c r="G2439" s="6">
        <f ca="1">IF(CompanyProfiles!L$44&gt;=RAND(),0,1)</f>
        <v>1</v>
      </c>
      <c r="H2439" s="6">
        <f ca="1">IF(CompanyProfiles!M$44&gt;=RAND(),0,1)</f>
        <v>1</v>
      </c>
      <c r="I2439" s="6">
        <f ca="1">IF(CompanyProfiles!N$44&gt;=RAND(),0,1)</f>
        <v>0</v>
      </c>
      <c r="J2439" s="12">
        <f ca="1">1-(SUM(COUNTIF(A2439:I2439,"= 1"))/CompanyProfiles!$F$47)</f>
        <v>0.44444444444444442</v>
      </c>
      <c r="K2439" s="6">
        <f ca="1">IF(J2439=0,0,IF(G2439=1,CompanyProfiles!$T$43+(RANDBETWEEN(CompanyProfiles!$R$43,CompanyProfiles!$S$43))/100,CompanyProfiles!$T$42+(RANDBETWEEN(CompanyProfiles!$R$42,CompanyProfiles!$S$42))/100))</f>
        <v>10108.216666666667</v>
      </c>
    </row>
    <row r="2440" spans="1:11" x14ac:dyDescent="0.2">
      <c r="A2440" s="6">
        <f ca="1">IF(CompanyProfiles!F$44&gt;=RAND(),0,1)</f>
        <v>1</v>
      </c>
      <c r="B2440" s="6">
        <f ca="1">IF(CompanyProfiles!G$44&gt;=RAND(),0,1)</f>
        <v>1</v>
      </c>
      <c r="C2440" s="6">
        <f ca="1">IF(CompanyProfiles!H$44&gt;=RAND(),0,1)</f>
        <v>1</v>
      </c>
      <c r="D2440" s="6">
        <f ca="1">IF(CompanyProfiles!I$44&gt;=RAND(),0,1)</f>
        <v>1</v>
      </c>
      <c r="E2440" s="6">
        <f ca="1">IF(CompanyProfiles!J$44&gt;=RAND(),0,1)</f>
        <v>1</v>
      </c>
      <c r="F2440" s="6">
        <f ca="1">IF(CompanyProfiles!K$44&gt;=RAND(),0,1)</f>
        <v>1</v>
      </c>
      <c r="G2440" s="6">
        <f ca="1">IF(CompanyProfiles!L$44&gt;=RAND(),0,1)</f>
        <v>1</v>
      </c>
      <c r="H2440" s="6">
        <f ca="1">IF(CompanyProfiles!M$44&gt;=RAND(),0,1)</f>
        <v>1</v>
      </c>
      <c r="I2440" s="6">
        <f ca="1">IF(CompanyProfiles!N$44&gt;=RAND(),0,1)</f>
        <v>1</v>
      </c>
      <c r="J2440" s="12">
        <f ca="1">1-(SUM(COUNTIF(A2440:I2440,"= 1"))/CompanyProfiles!$F$47)</f>
        <v>0</v>
      </c>
      <c r="K2440" s="6">
        <f ca="1">IF(J2440=0,0,IF(G2440=1,CompanyProfiles!$T$43+(RANDBETWEEN(CompanyProfiles!$R$43,CompanyProfiles!$S$43))/100,CompanyProfiles!$T$42+(RANDBETWEEN(CompanyProfiles!$R$42,CompanyProfiles!$S$42))/100))</f>
        <v>0</v>
      </c>
    </row>
    <row r="2441" spans="1:11" x14ac:dyDescent="0.2">
      <c r="A2441" s="6">
        <f ca="1">IF(CompanyProfiles!F$44&gt;=RAND(),0,1)</f>
        <v>0</v>
      </c>
      <c r="B2441" s="6">
        <f ca="1">IF(CompanyProfiles!G$44&gt;=RAND(),0,1)</f>
        <v>0</v>
      </c>
      <c r="C2441" s="6">
        <f ca="1">IF(CompanyProfiles!H$44&gt;=RAND(),0,1)</f>
        <v>1</v>
      </c>
      <c r="D2441" s="6">
        <f ca="1">IF(CompanyProfiles!I$44&gt;=RAND(),0,1)</f>
        <v>1</v>
      </c>
      <c r="E2441" s="6">
        <f ca="1">IF(CompanyProfiles!J$44&gt;=RAND(),0,1)</f>
        <v>1</v>
      </c>
      <c r="F2441" s="6">
        <f ca="1">IF(CompanyProfiles!K$44&gt;=RAND(),0,1)</f>
        <v>1</v>
      </c>
      <c r="G2441" s="6">
        <f ca="1">IF(CompanyProfiles!L$44&gt;=RAND(),0,1)</f>
        <v>1</v>
      </c>
      <c r="H2441" s="6">
        <f ca="1">IF(CompanyProfiles!M$44&gt;=RAND(),0,1)</f>
        <v>0</v>
      </c>
      <c r="I2441" s="6">
        <f ca="1">IF(CompanyProfiles!N$44&gt;=RAND(),0,1)</f>
        <v>1</v>
      </c>
      <c r="J2441" s="12">
        <f ca="1">1-(SUM(COUNTIF(A2441:I2441,"= 1"))/CompanyProfiles!$F$47)</f>
        <v>0.33333333333333337</v>
      </c>
      <c r="K2441" s="6">
        <f ca="1">IF(J2441=0,0,IF(G2441=1,CompanyProfiles!$T$43+(RANDBETWEEN(CompanyProfiles!$R$43,CompanyProfiles!$S$43))/100,CompanyProfiles!$T$42+(RANDBETWEEN(CompanyProfiles!$R$42,CompanyProfiles!$S$42))/100))</f>
        <v>14160.656666666666</v>
      </c>
    </row>
    <row r="2442" spans="1:11" x14ac:dyDescent="0.2">
      <c r="A2442" s="6">
        <f ca="1">IF(CompanyProfiles!F$44&gt;=RAND(),0,1)</f>
        <v>1</v>
      </c>
      <c r="B2442" s="6">
        <f ca="1">IF(CompanyProfiles!G$44&gt;=RAND(),0,1)</f>
        <v>1</v>
      </c>
      <c r="C2442" s="6">
        <f ca="1">IF(CompanyProfiles!H$44&gt;=RAND(),0,1)</f>
        <v>1</v>
      </c>
      <c r="D2442" s="6">
        <f ca="1">IF(CompanyProfiles!I$44&gt;=RAND(),0,1)</f>
        <v>1</v>
      </c>
      <c r="E2442" s="6">
        <f ca="1">IF(CompanyProfiles!J$44&gt;=RAND(),0,1)</f>
        <v>0</v>
      </c>
      <c r="F2442" s="6">
        <f ca="1">IF(CompanyProfiles!K$44&gt;=RAND(),0,1)</f>
        <v>1</v>
      </c>
      <c r="G2442" s="6">
        <f ca="1">IF(CompanyProfiles!L$44&gt;=RAND(),0,1)</f>
        <v>1</v>
      </c>
      <c r="H2442" s="6">
        <f ca="1">IF(CompanyProfiles!M$44&gt;=RAND(),0,1)</f>
        <v>0</v>
      </c>
      <c r="I2442" s="6">
        <f ca="1">IF(CompanyProfiles!N$44&gt;=RAND(),0,1)</f>
        <v>1</v>
      </c>
      <c r="J2442" s="12">
        <f ca="1">1-(SUM(COUNTIF(A2442:I2442,"= 1"))/CompanyProfiles!$F$47)</f>
        <v>0.22222222222222221</v>
      </c>
      <c r="K2442" s="6">
        <f ca="1">IF(J2442=0,0,IF(G2442=1,CompanyProfiles!$T$43+(RANDBETWEEN(CompanyProfiles!$R$43,CompanyProfiles!$S$43))/100,CompanyProfiles!$T$42+(RANDBETWEEN(CompanyProfiles!$R$42,CompanyProfiles!$S$42))/100))</f>
        <v>10139.726666666667</v>
      </c>
    </row>
    <row r="2443" spans="1:11" x14ac:dyDescent="0.2">
      <c r="A2443" s="6">
        <f ca="1">IF(CompanyProfiles!F$44&gt;=RAND(),0,1)</f>
        <v>1</v>
      </c>
      <c r="B2443" s="6">
        <f ca="1">IF(CompanyProfiles!G$44&gt;=RAND(),0,1)</f>
        <v>0</v>
      </c>
      <c r="C2443" s="6">
        <f ca="1">IF(CompanyProfiles!H$44&gt;=RAND(),0,1)</f>
        <v>1</v>
      </c>
      <c r="D2443" s="6">
        <f ca="1">IF(CompanyProfiles!I$44&gt;=RAND(),0,1)</f>
        <v>0</v>
      </c>
      <c r="E2443" s="6">
        <f ca="1">IF(CompanyProfiles!J$44&gt;=RAND(),0,1)</f>
        <v>1</v>
      </c>
      <c r="F2443" s="6">
        <f ca="1">IF(CompanyProfiles!K$44&gt;=RAND(),0,1)</f>
        <v>1</v>
      </c>
      <c r="G2443" s="6">
        <f ca="1">IF(CompanyProfiles!L$44&gt;=RAND(),0,1)</f>
        <v>1</v>
      </c>
      <c r="H2443" s="6">
        <f ca="1">IF(CompanyProfiles!M$44&gt;=RAND(),0,1)</f>
        <v>1</v>
      </c>
      <c r="I2443" s="6">
        <f ca="1">IF(CompanyProfiles!N$44&gt;=RAND(),0,1)</f>
        <v>1</v>
      </c>
      <c r="J2443" s="12">
        <f ca="1">1-(SUM(COUNTIF(A2443:I2443,"= 1"))/CompanyProfiles!$F$47)</f>
        <v>0.22222222222222221</v>
      </c>
      <c r="K2443" s="6">
        <f ca="1">IF(J2443=0,0,IF(G2443=1,CompanyProfiles!$T$43+(RANDBETWEEN(CompanyProfiles!$R$43,CompanyProfiles!$S$43))/100,CompanyProfiles!$T$42+(RANDBETWEEN(CompanyProfiles!$R$42,CompanyProfiles!$S$42))/100))</f>
        <v>12159.306666666667</v>
      </c>
    </row>
    <row r="2444" spans="1:11" x14ac:dyDescent="0.2">
      <c r="A2444" s="6">
        <f ca="1">IF(CompanyProfiles!F$44&gt;=RAND(),0,1)</f>
        <v>1</v>
      </c>
      <c r="B2444" s="6">
        <f ca="1">IF(CompanyProfiles!G$44&gt;=RAND(),0,1)</f>
        <v>0</v>
      </c>
      <c r="C2444" s="6">
        <f ca="1">IF(CompanyProfiles!H$44&gt;=RAND(),0,1)</f>
        <v>1</v>
      </c>
      <c r="D2444" s="6">
        <f ca="1">IF(CompanyProfiles!I$44&gt;=RAND(),0,1)</f>
        <v>0</v>
      </c>
      <c r="E2444" s="6">
        <f ca="1">IF(CompanyProfiles!J$44&gt;=RAND(),0,1)</f>
        <v>1</v>
      </c>
      <c r="F2444" s="6">
        <f ca="1">IF(CompanyProfiles!K$44&gt;=RAND(),0,1)</f>
        <v>1</v>
      </c>
      <c r="G2444" s="6">
        <f ca="1">IF(CompanyProfiles!L$44&gt;=RAND(),0,1)</f>
        <v>1</v>
      </c>
      <c r="H2444" s="6">
        <f ca="1">IF(CompanyProfiles!M$44&gt;=RAND(),0,1)</f>
        <v>1</v>
      </c>
      <c r="I2444" s="6">
        <f ca="1">IF(CompanyProfiles!N$44&gt;=RAND(),0,1)</f>
        <v>1</v>
      </c>
      <c r="J2444" s="12">
        <f ca="1">1-(SUM(COUNTIF(A2444:I2444,"= 1"))/CompanyProfiles!$F$47)</f>
        <v>0.22222222222222221</v>
      </c>
      <c r="K2444" s="6">
        <f ca="1">IF(J2444=0,0,IF(G2444=1,CompanyProfiles!$T$43+(RANDBETWEEN(CompanyProfiles!$R$43,CompanyProfiles!$S$43))/100,CompanyProfiles!$T$42+(RANDBETWEEN(CompanyProfiles!$R$42,CompanyProfiles!$S$42))/100))</f>
        <v>9714.626666666667</v>
      </c>
    </row>
    <row r="2445" spans="1:11" x14ac:dyDescent="0.2">
      <c r="A2445" s="6">
        <f ca="1">IF(CompanyProfiles!F$44&gt;=RAND(),0,1)</f>
        <v>1</v>
      </c>
      <c r="B2445" s="6">
        <f ca="1">IF(CompanyProfiles!G$44&gt;=RAND(),0,1)</f>
        <v>0</v>
      </c>
      <c r="C2445" s="6">
        <f ca="1">IF(CompanyProfiles!H$44&gt;=RAND(),0,1)</f>
        <v>0</v>
      </c>
      <c r="D2445" s="6">
        <f ca="1">IF(CompanyProfiles!I$44&gt;=RAND(),0,1)</f>
        <v>0</v>
      </c>
      <c r="E2445" s="6">
        <f ca="1">IF(CompanyProfiles!J$44&gt;=RAND(),0,1)</f>
        <v>1</v>
      </c>
      <c r="F2445" s="6">
        <f ca="1">IF(CompanyProfiles!K$44&gt;=RAND(),0,1)</f>
        <v>1</v>
      </c>
      <c r="G2445" s="6">
        <f ca="1">IF(CompanyProfiles!L$44&gt;=RAND(),0,1)</f>
        <v>1</v>
      </c>
      <c r="H2445" s="6">
        <f ca="1">IF(CompanyProfiles!M$44&gt;=RAND(),0,1)</f>
        <v>1</v>
      </c>
      <c r="I2445" s="6">
        <f ca="1">IF(CompanyProfiles!N$44&gt;=RAND(),0,1)</f>
        <v>1</v>
      </c>
      <c r="J2445" s="12">
        <f ca="1">1-(SUM(COUNTIF(A2445:I2445,"= 1"))/CompanyProfiles!$F$47)</f>
        <v>0.33333333333333337</v>
      </c>
      <c r="K2445" s="6">
        <f ca="1">IF(J2445=0,0,IF(G2445=1,CompanyProfiles!$T$43+(RANDBETWEEN(CompanyProfiles!$R$43,CompanyProfiles!$S$43))/100,CompanyProfiles!$T$42+(RANDBETWEEN(CompanyProfiles!$R$42,CompanyProfiles!$S$42))/100))</f>
        <v>6698.6966666666667</v>
      </c>
    </row>
    <row r="2446" spans="1:11" x14ac:dyDescent="0.2">
      <c r="A2446" s="6">
        <f ca="1">IF(CompanyProfiles!F$44&gt;=RAND(),0,1)</f>
        <v>1</v>
      </c>
      <c r="B2446" s="6">
        <f ca="1">IF(CompanyProfiles!G$44&gt;=RAND(),0,1)</f>
        <v>1</v>
      </c>
      <c r="C2446" s="6">
        <f ca="1">IF(CompanyProfiles!H$44&gt;=RAND(),0,1)</f>
        <v>1</v>
      </c>
      <c r="D2446" s="6">
        <f ca="1">IF(CompanyProfiles!I$44&gt;=RAND(),0,1)</f>
        <v>1</v>
      </c>
      <c r="E2446" s="6">
        <f ca="1">IF(CompanyProfiles!J$44&gt;=RAND(),0,1)</f>
        <v>1</v>
      </c>
      <c r="F2446" s="6">
        <f ca="1">IF(CompanyProfiles!K$44&gt;=RAND(),0,1)</f>
        <v>1</v>
      </c>
      <c r="G2446" s="6">
        <f ca="1">IF(CompanyProfiles!L$44&gt;=RAND(),0,1)</f>
        <v>1</v>
      </c>
      <c r="H2446" s="6">
        <f ca="1">IF(CompanyProfiles!M$44&gt;=RAND(),0,1)</f>
        <v>1</v>
      </c>
      <c r="I2446" s="6">
        <f ca="1">IF(CompanyProfiles!N$44&gt;=RAND(),0,1)</f>
        <v>1</v>
      </c>
      <c r="J2446" s="12">
        <f ca="1">1-(SUM(COUNTIF(A2446:I2446,"= 1"))/CompanyProfiles!$F$47)</f>
        <v>0</v>
      </c>
      <c r="K2446" s="6">
        <f ca="1">IF(J2446=0,0,IF(G2446=1,CompanyProfiles!$T$43+(RANDBETWEEN(CompanyProfiles!$R$43,CompanyProfiles!$S$43))/100,CompanyProfiles!$T$42+(RANDBETWEEN(CompanyProfiles!$R$42,CompanyProfiles!$S$42))/100))</f>
        <v>0</v>
      </c>
    </row>
    <row r="2447" spans="1:11" x14ac:dyDescent="0.2">
      <c r="A2447" s="6">
        <f ca="1">IF(CompanyProfiles!F$44&gt;=RAND(),0,1)</f>
        <v>1</v>
      </c>
      <c r="B2447" s="6">
        <f ca="1">IF(CompanyProfiles!G$44&gt;=RAND(),0,1)</f>
        <v>1</v>
      </c>
      <c r="C2447" s="6">
        <f ca="1">IF(CompanyProfiles!H$44&gt;=RAND(),0,1)</f>
        <v>1</v>
      </c>
      <c r="D2447" s="6">
        <f ca="1">IF(CompanyProfiles!I$44&gt;=RAND(),0,1)</f>
        <v>0</v>
      </c>
      <c r="E2447" s="6">
        <f ca="1">IF(CompanyProfiles!J$44&gt;=RAND(),0,1)</f>
        <v>1</v>
      </c>
      <c r="F2447" s="6">
        <f ca="1">IF(CompanyProfiles!K$44&gt;=RAND(),0,1)</f>
        <v>1</v>
      </c>
      <c r="G2447" s="6">
        <f ca="1">IF(CompanyProfiles!L$44&gt;=RAND(),0,1)</f>
        <v>1</v>
      </c>
      <c r="H2447" s="6">
        <f ca="1">IF(CompanyProfiles!M$44&gt;=RAND(),0,1)</f>
        <v>1</v>
      </c>
      <c r="I2447" s="6">
        <f ca="1">IF(CompanyProfiles!N$44&gt;=RAND(),0,1)</f>
        <v>1</v>
      </c>
      <c r="J2447" s="12">
        <f ca="1">1-(SUM(COUNTIF(A2447:I2447,"= 1"))/CompanyProfiles!$F$47)</f>
        <v>0.11111111111111116</v>
      </c>
      <c r="K2447" s="6">
        <f ca="1">IF(J2447=0,0,IF(G2447=1,CompanyProfiles!$T$43+(RANDBETWEEN(CompanyProfiles!$R$43,CompanyProfiles!$S$43))/100,CompanyProfiles!$T$42+(RANDBETWEEN(CompanyProfiles!$R$42,CompanyProfiles!$S$42))/100))</f>
        <v>9632.4566666666669</v>
      </c>
    </row>
    <row r="2448" spans="1:11" x14ac:dyDescent="0.2">
      <c r="A2448" s="6">
        <f ca="1">IF(CompanyProfiles!F$44&gt;=RAND(),0,1)</f>
        <v>0</v>
      </c>
      <c r="B2448" s="6">
        <f ca="1">IF(CompanyProfiles!G$44&gt;=RAND(),0,1)</f>
        <v>1</v>
      </c>
      <c r="C2448" s="6">
        <f ca="1">IF(CompanyProfiles!H$44&gt;=RAND(),0,1)</f>
        <v>1</v>
      </c>
      <c r="D2448" s="6">
        <f ca="1">IF(CompanyProfiles!I$44&gt;=RAND(),0,1)</f>
        <v>0</v>
      </c>
      <c r="E2448" s="6">
        <f ca="1">IF(CompanyProfiles!J$44&gt;=RAND(),0,1)</f>
        <v>1</v>
      </c>
      <c r="F2448" s="6">
        <f ca="1">IF(CompanyProfiles!K$44&gt;=RAND(),0,1)</f>
        <v>1</v>
      </c>
      <c r="G2448" s="6">
        <f ca="1">IF(CompanyProfiles!L$44&gt;=RAND(),0,1)</f>
        <v>1</v>
      </c>
      <c r="H2448" s="6">
        <f ca="1">IF(CompanyProfiles!M$44&gt;=RAND(),0,1)</f>
        <v>1</v>
      </c>
      <c r="I2448" s="6">
        <f ca="1">IF(CompanyProfiles!N$44&gt;=RAND(),0,1)</f>
        <v>1</v>
      </c>
      <c r="J2448" s="12">
        <f ca="1">1-(SUM(COUNTIF(A2448:I2448,"= 1"))/CompanyProfiles!$F$47)</f>
        <v>0.22222222222222221</v>
      </c>
      <c r="K2448" s="6">
        <f ca="1">IF(J2448=0,0,IF(G2448=1,CompanyProfiles!$T$43+(RANDBETWEEN(CompanyProfiles!$R$43,CompanyProfiles!$S$43))/100,CompanyProfiles!$T$42+(RANDBETWEEN(CompanyProfiles!$R$42,CompanyProfiles!$S$42))/100))</f>
        <v>6087.3066666666673</v>
      </c>
    </row>
    <row r="2449" spans="1:11" x14ac:dyDescent="0.2">
      <c r="A2449" s="6">
        <f ca="1">IF(CompanyProfiles!F$44&gt;=RAND(),0,1)</f>
        <v>1</v>
      </c>
      <c r="B2449" s="6">
        <f ca="1">IF(CompanyProfiles!G$44&gt;=RAND(),0,1)</f>
        <v>1</v>
      </c>
      <c r="C2449" s="6">
        <f ca="1">IF(CompanyProfiles!H$44&gt;=RAND(),0,1)</f>
        <v>1</v>
      </c>
      <c r="D2449" s="6">
        <f ca="1">IF(CompanyProfiles!I$44&gt;=RAND(),0,1)</f>
        <v>0</v>
      </c>
      <c r="E2449" s="6">
        <f ca="1">IF(CompanyProfiles!J$44&gt;=RAND(),0,1)</f>
        <v>1</v>
      </c>
      <c r="F2449" s="6">
        <f ca="1">IF(CompanyProfiles!K$44&gt;=RAND(),0,1)</f>
        <v>1</v>
      </c>
      <c r="G2449" s="6">
        <f ca="1">IF(CompanyProfiles!L$44&gt;=RAND(),0,1)</f>
        <v>0</v>
      </c>
      <c r="H2449" s="6">
        <f ca="1">IF(CompanyProfiles!M$44&gt;=RAND(),0,1)</f>
        <v>0</v>
      </c>
      <c r="I2449" s="6">
        <f ca="1">IF(CompanyProfiles!N$44&gt;=RAND(),0,1)</f>
        <v>1</v>
      </c>
      <c r="J2449" s="12">
        <f ca="1">1-(SUM(COUNTIF(A2449:I2449,"= 1"))/CompanyProfiles!$F$47)</f>
        <v>0.33333333333333337</v>
      </c>
      <c r="K2449" s="6">
        <f ca="1">IF(J2449=0,0,IF(G2449=1,CompanyProfiles!$T$43+(RANDBETWEEN(CompanyProfiles!$R$43,CompanyProfiles!$S$43))/100,CompanyProfiles!$T$42+(RANDBETWEEN(CompanyProfiles!$R$42,CompanyProfiles!$S$42))/100))</f>
        <v>5100.5766666666668</v>
      </c>
    </row>
    <row r="2450" spans="1:11" x14ac:dyDescent="0.2">
      <c r="A2450" s="6">
        <f ca="1">IF(CompanyProfiles!F$44&gt;=RAND(),0,1)</f>
        <v>1</v>
      </c>
      <c r="B2450" s="6">
        <f ca="1">IF(CompanyProfiles!G$44&gt;=RAND(),0,1)</f>
        <v>1</v>
      </c>
      <c r="C2450" s="6">
        <f ca="1">IF(CompanyProfiles!H$44&gt;=RAND(),0,1)</f>
        <v>1</v>
      </c>
      <c r="D2450" s="6">
        <f ca="1">IF(CompanyProfiles!I$44&gt;=RAND(),0,1)</f>
        <v>1</v>
      </c>
      <c r="E2450" s="6">
        <f ca="1">IF(CompanyProfiles!J$44&gt;=RAND(),0,1)</f>
        <v>1</v>
      </c>
      <c r="F2450" s="6">
        <f ca="1">IF(CompanyProfiles!K$44&gt;=RAND(),0,1)</f>
        <v>1</v>
      </c>
      <c r="G2450" s="6">
        <f ca="1">IF(CompanyProfiles!L$44&gt;=RAND(),0,1)</f>
        <v>1</v>
      </c>
      <c r="H2450" s="6">
        <f ca="1">IF(CompanyProfiles!M$44&gt;=RAND(),0,1)</f>
        <v>0</v>
      </c>
      <c r="I2450" s="6">
        <f ca="1">IF(CompanyProfiles!N$44&gt;=RAND(),0,1)</f>
        <v>1</v>
      </c>
      <c r="J2450" s="12">
        <f ca="1">1-(SUM(COUNTIF(A2450:I2450,"= 1"))/CompanyProfiles!$F$47)</f>
        <v>0.11111111111111116</v>
      </c>
      <c r="K2450" s="6">
        <f ca="1">IF(J2450=0,0,IF(G2450=1,CompanyProfiles!$T$43+(RANDBETWEEN(CompanyProfiles!$R$43,CompanyProfiles!$S$43))/100,CompanyProfiles!$T$42+(RANDBETWEEN(CompanyProfiles!$R$42,CompanyProfiles!$S$42))/100))</f>
        <v>15679.526666666667</v>
      </c>
    </row>
    <row r="2451" spans="1:11" x14ac:dyDescent="0.2">
      <c r="A2451" s="6">
        <f ca="1">IF(CompanyProfiles!F$44&gt;=RAND(),0,1)</f>
        <v>1</v>
      </c>
      <c r="B2451" s="6">
        <f ca="1">IF(CompanyProfiles!G$44&gt;=RAND(),0,1)</f>
        <v>1</v>
      </c>
      <c r="C2451" s="6">
        <f ca="1">IF(CompanyProfiles!H$44&gt;=RAND(),0,1)</f>
        <v>1</v>
      </c>
      <c r="D2451" s="6">
        <f ca="1">IF(CompanyProfiles!I$44&gt;=RAND(),0,1)</f>
        <v>1</v>
      </c>
      <c r="E2451" s="6">
        <f ca="1">IF(CompanyProfiles!J$44&gt;=RAND(),0,1)</f>
        <v>1</v>
      </c>
      <c r="F2451" s="6">
        <f ca="1">IF(CompanyProfiles!K$44&gt;=RAND(),0,1)</f>
        <v>1</v>
      </c>
      <c r="G2451" s="6">
        <f ca="1">IF(CompanyProfiles!L$44&gt;=RAND(),0,1)</f>
        <v>1</v>
      </c>
      <c r="H2451" s="6">
        <f ca="1">IF(CompanyProfiles!M$44&gt;=RAND(),0,1)</f>
        <v>0</v>
      </c>
      <c r="I2451" s="6">
        <f ca="1">IF(CompanyProfiles!N$44&gt;=RAND(),0,1)</f>
        <v>1</v>
      </c>
      <c r="J2451" s="12">
        <f ca="1">1-(SUM(COUNTIF(A2451:I2451,"= 1"))/CompanyProfiles!$F$47)</f>
        <v>0.11111111111111116</v>
      </c>
      <c r="K2451" s="6">
        <f ca="1">IF(J2451=0,0,IF(G2451=1,CompanyProfiles!$T$43+(RANDBETWEEN(CompanyProfiles!$R$43,CompanyProfiles!$S$43))/100,CompanyProfiles!$T$42+(RANDBETWEEN(CompanyProfiles!$R$42,CompanyProfiles!$S$42))/100))</f>
        <v>12852.226666666666</v>
      </c>
    </row>
    <row r="2452" spans="1:11" x14ac:dyDescent="0.2">
      <c r="A2452" s="6">
        <f ca="1">IF(CompanyProfiles!F$44&gt;=RAND(),0,1)</f>
        <v>1</v>
      </c>
      <c r="B2452" s="6">
        <f ca="1">IF(CompanyProfiles!G$44&gt;=RAND(),0,1)</f>
        <v>1</v>
      </c>
      <c r="C2452" s="6">
        <f ca="1">IF(CompanyProfiles!H$44&gt;=RAND(),0,1)</f>
        <v>1</v>
      </c>
      <c r="D2452" s="6">
        <f ca="1">IF(CompanyProfiles!I$44&gt;=RAND(),0,1)</f>
        <v>1</v>
      </c>
      <c r="E2452" s="6">
        <f ca="1">IF(CompanyProfiles!J$44&gt;=RAND(),0,1)</f>
        <v>0</v>
      </c>
      <c r="F2452" s="6">
        <f ca="1">IF(CompanyProfiles!K$44&gt;=RAND(),0,1)</f>
        <v>1</v>
      </c>
      <c r="G2452" s="6">
        <f ca="1">IF(CompanyProfiles!L$44&gt;=RAND(),0,1)</f>
        <v>1</v>
      </c>
      <c r="H2452" s="6">
        <f ca="1">IF(CompanyProfiles!M$44&gt;=RAND(),0,1)</f>
        <v>1</v>
      </c>
      <c r="I2452" s="6">
        <f ca="1">IF(CompanyProfiles!N$44&gt;=RAND(),0,1)</f>
        <v>0</v>
      </c>
      <c r="J2452" s="12">
        <f ca="1">1-(SUM(COUNTIF(A2452:I2452,"= 1"))/CompanyProfiles!$F$47)</f>
        <v>0.22222222222222221</v>
      </c>
      <c r="K2452" s="6">
        <f ca="1">IF(J2452=0,0,IF(G2452=1,CompanyProfiles!$T$43+(RANDBETWEEN(CompanyProfiles!$R$43,CompanyProfiles!$S$43))/100,CompanyProfiles!$T$42+(RANDBETWEEN(CompanyProfiles!$R$42,CompanyProfiles!$S$42))/100))</f>
        <v>9331.376666666667</v>
      </c>
    </row>
    <row r="2453" spans="1:11" x14ac:dyDescent="0.2">
      <c r="A2453" s="6">
        <f ca="1">IF(CompanyProfiles!F$44&gt;=RAND(),0,1)</f>
        <v>1</v>
      </c>
      <c r="B2453" s="6">
        <f ca="1">IF(CompanyProfiles!G$44&gt;=RAND(),0,1)</f>
        <v>0</v>
      </c>
      <c r="C2453" s="6">
        <f ca="1">IF(CompanyProfiles!H$44&gt;=RAND(),0,1)</f>
        <v>0</v>
      </c>
      <c r="D2453" s="6">
        <f ca="1">IF(CompanyProfiles!I$44&gt;=RAND(),0,1)</f>
        <v>1</v>
      </c>
      <c r="E2453" s="6">
        <f ca="1">IF(CompanyProfiles!J$44&gt;=RAND(),0,1)</f>
        <v>1</v>
      </c>
      <c r="F2453" s="6">
        <f ca="1">IF(CompanyProfiles!K$44&gt;=RAND(),0,1)</f>
        <v>1</v>
      </c>
      <c r="G2453" s="6">
        <f ca="1">IF(CompanyProfiles!L$44&gt;=RAND(),0,1)</f>
        <v>1</v>
      </c>
      <c r="H2453" s="6">
        <f ca="1">IF(CompanyProfiles!M$44&gt;=RAND(),0,1)</f>
        <v>0</v>
      </c>
      <c r="I2453" s="6">
        <f ca="1">IF(CompanyProfiles!N$44&gt;=RAND(),0,1)</f>
        <v>1</v>
      </c>
      <c r="J2453" s="12">
        <f ca="1">1-(SUM(COUNTIF(A2453:I2453,"= 1"))/CompanyProfiles!$F$47)</f>
        <v>0.33333333333333337</v>
      </c>
      <c r="K2453" s="6">
        <f ca="1">IF(J2453=0,0,IF(G2453=1,CompanyProfiles!$T$43+(RANDBETWEEN(CompanyProfiles!$R$43,CompanyProfiles!$S$43))/100,CompanyProfiles!$T$42+(RANDBETWEEN(CompanyProfiles!$R$42,CompanyProfiles!$S$42))/100))</f>
        <v>10536.546666666667</v>
      </c>
    </row>
    <row r="2454" spans="1:11" x14ac:dyDescent="0.2">
      <c r="A2454" s="6">
        <f ca="1">IF(CompanyProfiles!F$44&gt;=RAND(),0,1)</f>
        <v>0</v>
      </c>
      <c r="B2454" s="6">
        <f ca="1">IF(CompanyProfiles!G$44&gt;=RAND(),0,1)</f>
        <v>0</v>
      </c>
      <c r="C2454" s="6">
        <f ca="1">IF(CompanyProfiles!H$44&gt;=RAND(),0,1)</f>
        <v>1</v>
      </c>
      <c r="D2454" s="6">
        <f ca="1">IF(CompanyProfiles!I$44&gt;=RAND(),0,1)</f>
        <v>1</v>
      </c>
      <c r="E2454" s="6">
        <f ca="1">IF(CompanyProfiles!J$44&gt;=RAND(),0,1)</f>
        <v>1</v>
      </c>
      <c r="F2454" s="6">
        <f ca="1">IF(CompanyProfiles!K$44&gt;=RAND(),0,1)</f>
        <v>1</v>
      </c>
      <c r="G2454" s="6">
        <f ca="1">IF(CompanyProfiles!L$44&gt;=RAND(),0,1)</f>
        <v>1</v>
      </c>
      <c r="H2454" s="6">
        <f ca="1">IF(CompanyProfiles!M$44&gt;=RAND(),0,1)</f>
        <v>0</v>
      </c>
      <c r="I2454" s="6">
        <f ca="1">IF(CompanyProfiles!N$44&gt;=RAND(),0,1)</f>
        <v>0</v>
      </c>
      <c r="J2454" s="12">
        <f ca="1">1-(SUM(COUNTIF(A2454:I2454,"= 1"))/CompanyProfiles!$F$47)</f>
        <v>0.44444444444444442</v>
      </c>
      <c r="K2454" s="6">
        <f ca="1">IF(J2454=0,0,IF(G2454=1,CompanyProfiles!$T$43+(RANDBETWEEN(CompanyProfiles!$R$43,CompanyProfiles!$S$43))/100,CompanyProfiles!$T$42+(RANDBETWEEN(CompanyProfiles!$R$42,CompanyProfiles!$S$42))/100))</f>
        <v>14436.136666666667</v>
      </c>
    </row>
    <row r="2455" spans="1:11" x14ac:dyDescent="0.2">
      <c r="A2455" s="6">
        <f ca="1">IF(CompanyProfiles!F$44&gt;=RAND(),0,1)</f>
        <v>1</v>
      </c>
      <c r="B2455" s="6">
        <f ca="1">IF(CompanyProfiles!G$44&gt;=RAND(),0,1)</f>
        <v>0</v>
      </c>
      <c r="C2455" s="6">
        <f ca="1">IF(CompanyProfiles!H$44&gt;=RAND(),0,1)</f>
        <v>1</v>
      </c>
      <c r="D2455" s="6">
        <f ca="1">IF(CompanyProfiles!I$44&gt;=RAND(),0,1)</f>
        <v>1</v>
      </c>
      <c r="E2455" s="6">
        <f ca="1">IF(CompanyProfiles!J$44&gt;=RAND(),0,1)</f>
        <v>1</v>
      </c>
      <c r="F2455" s="6">
        <f ca="1">IF(CompanyProfiles!K$44&gt;=RAND(),0,1)</f>
        <v>1</v>
      </c>
      <c r="G2455" s="6">
        <f ca="1">IF(CompanyProfiles!L$44&gt;=RAND(),0,1)</f>
        <v>1</v>
      </c>
      <c r="H2455" s="6">
        <f ca="1">IF(CompanyProfiles!M$44&gt;=RAND(),0,1)</f>
        <v>0</v>
      </c>
      <c r="I2455" s="6">
        <f ca="1">IF(CompanyProfiles!N$44&gt;=RAND(),0,1)</f>
        <v>1</v>
      </c>
      <c r="J2455" s="12">
        <f ca="1">1-(SUM(COUNTIF(A2455:I2455,"= 1"))/CompanyProfiles!$F$47)</f>
        <v>0.22222222222222221</v>
      </c>
      <c r="K2455" s="6">
        <f ca="1">IF(J2455=0,0,IF(G2455=1,CompanyProfiles!$T$43+(RANDBETWEEN(CompanyProfiles!$R$43,CompanyProfiles!$S$43))/100,CompanyProfiles!$T$42+(RANDBETWEEN(CompanyProfiles!$R$42,CompanyProfiles!$S$42))/100))</f>
        <v>7332.5466666666671</v>
      </c>
    </row>
    <row r="2456" spans="1:11" x14ac:dyDescent="0.2">
      <c r="A2456" s="6">
        <f ca="1">IF(CompanyProfiles!F$44&gt;=RAND(),0,1)</f>
        <v>1</v>
      </c>
      <c r="B2456" s="6">
        <f ca="1">IF(CompanyProfiles!G$44&gt;=RAND(),0,1)</f>
        <v>0</v>
      </c>
      <c r="C2456" s="6">
        <f ca="1">IF(CompanyProfiles!H$44&gt;=RAND(),0,1)</f>
        <v>0</v>
      </c>
      <c r="D2456" s="6">
        <f ca="1">IF(CompanyProfiles!I$44&gt;=RAND(),0,1)</f>
        <v>1</v>
      </c>
      <c r="E2456" s="6">
        <f ca="1">IF(CompanyProfiles!J$44&gt;=RAND(),0,1)</f>
        <v>1</v>
      </c>
      <c r="F2456" s="6">
        <f ca="1">IF(CompanyProfiles!K$44&gt;=RAND(),0,1)</f>
        <v>1</v>
      </c>
      <c r="G2456" s="6">
        <f ca="1">IF(CompanyProfiles!L$44&gt;=RAND(),0,1)</f>
        <v>0</v>
      </c>
      <c r="H2456" s="6">
        <f ca="1">IF(CompanyProfiles!M$44&gt;=RAND(),0,1)</f>
        <v>1</v>
      </c>
      <c r="I2456" s="6">
        <f ca="1">IF(CompanyProfiles!N$44&gt;=RAND(),0,1)</f>
        <v>1</v>
      </c>
      <c r="J2456" s="12">
        <f ca="1">1-(SUM(COUNTIF(A2456:I2456,"= 1"))/CompanyProfiles!$F$47)</f>
        <v>0.33333333333333337</v>
      </c>
      <c r="K2456" s="6">
        <f ca="1">IF(J2456=0,0,IF(G2456=1,CompanyProfiles!$T$43+(RANDBETWEEN(CompanyProfiles!$R$43,CompanyProfiles!$S$43))/100,CompanyProfiles!$T$42+(RANDBETWEEN(CompanyProfiles!$R$42,CompanyProfiles!$S$42))/100))</f>
        <v>5115.5766666666668</v>
      </c>
    </row>
    <row r="2457" spans="1:11" x14ac:dyDescent="0.2">
      <c r="A2457" s="6">
        <f ca="1">IF(CompanyProfiles!F$44&gt;=RAND(),0,1)</f>
        <v>1</v>
      </c>
      <c r="B2457" s="6">
        <f ca="1">IF(CompanyProfiles!G$44&gt;=RAND(),0,1)</f>
        <v>1</v>
      </c>
      <c r="C2457" s="6">
        <f ca="1">IF(CompanyProfiles!H$44&gt;=RAND(),0,1)</f>
        <v>0</v>
      </c>
      <c r="D2457" s="6">
        <f ca="1">IF(CompanyProfiles!I$44&gt;=RAND(),0,1)</f>
        <v>1</v>
      </c>
      <c r="E2457" s="6">
        <f ca="1">IF(CompanyProfiles!J$44&gt;=RAND(),0,1)</f>
        <v>1</v>
      </c>
      <c r="F2457" s="6">
        <f ca="1">IF(CompanyProfiles!K$44&gt;=RAND(),0,1)</f>
        <v>1</v>
      </c>
      <c r="G2457" s="6">
        <f ca="1">IF(CompanyProfiles!L$44&gt;=RAND(),0,1)</f>
        <v>1</v>
      </c>
      <c r="H2457" s="6">
        <f ca="1">IF(CompanyProfiles!M$44&gt;=RAND(),0,1)</f>
        <v>1</v>
      </c>
      <c r="I2457" s="6">
        <f ca="1">IF(CompanyProfiles!N$44&gt;=RAND(),0,1)</f>
        <v>1</v>
      </c>
      <c r="J2457" s="12">
        <f ca="1">1-(SUM(COUNTIF(A2457:I2457,"= 1"))/CompanyProfiles!$F$47)</f>
        <v>0.11111111111111116</v>
      </c>
      <c r="K2457" s="6">
        <f ca="1">IF(J2457=0,0,IF(G2457=1,CompanyProfiles!$T$43+(RANDBETWEEN(CompanyProfiles!$R$43,CompanyProfiles!$S$43))/100,CompanyProfiles!$T$42+(RANDBETWEEN(CompanyProfiles!$R$42,CompanyProfiles!$S$42))/100))</f>
        <v>11943.796666666667</v>
      </c>
    </row>
    <row r="2458" spans="1:11" x14ac:dyDescent="0.2">
      <c r="A2458" s="6">
        <f ca="1">IF(CompanyProfiles!F$44&gt;=RAND(),0,1)</f>
        <v>1</v>
      </c>
      <c r="B2458" s="6">
        <f ca="1">IF(CompanyProfiles!G$44&gt;=RAND(),0,1)</f>
        <v>1</v>
      </c>
      <c r="C2458" s="6">
        <f ca="1">IF(CompanyProfiles!H$44&gt;=RAND(),0,1)</f>
        <v>1</v>
      </c>
      <c r="D2458" s="6">
        <f ca="1">IF(CompanyProfiles!I$44&gt;=RAND(),0,1)</f>
        <v>1</v>
      </c>
      <c r="E2458" s="6">
        <f ca="1">IF(CompanyProfiles!J$44&gt;=RAND(),0,1)</f>
        <v>1</v>
      </c>
      <c r="F2458" s="6">
        <f ca="1">IF(CompanyProfiles!K$44&gt;=RAND(),0,1)</f>
        <v>0</v>
      </c>
      <c r="G2458" s="6">
        <f ca="1">IF(CompanyProfiles!L$44&gt;=RAND(),0,1)</f>
        <v>1</v>
      </c>
      <c r="H2458" s="6">
        <f ca="1">IF(CompanyProfiles!M$44&gt;=RAND(),0,1)</f>
        <v>1</v>
      </c>
      <c r="I2458" s="6">
        <f ca="1">IF(CompanyProfiles!N$44&gt;=RAND(),0,1)</f>
        <v>1</v>
      </c>
      <c r="J2458" s="12">
        <f ca="1">1-(SUM(COUNTIF(A2458:I2458,"= 1"))/CompanyProfiles!$F$47)</f>
        <v>0.11111111111111116</v>
      </c>
      <c r="K2458" s="6">
        <f ca="1">IF(J2458=0,0,IF(G2458=1,CompanyProfiles!$T$43+(RANDBETWEEN(CompanyProfiles!$R$43,CompanyProfiles!$S$43))/100,CompanyProfiles!$T$42+(RANDBETWEEN(CompanyProfiles!$R$42,CompanyProfiles!$S$42))/100))</f>
        <v>12256.366666666667</v>
      </c>
    </row>
    <row r="2459" spans="1:11" x14ac:dyDescent="0.2">
      <c r="A2459" s="6">
        <f ca="1">IF(CompanyProfiles!F$44&gt;=RAND(),0,1)</f>
        <v>1</v>
      </c>
      <c r="B2459" s="6">
        <f ca="1">IF(CompanyProfiles!G$44&gt;=RAND(),0,1)</f>
        <v>1</v>
      </c>
      <c r="C2459" s="6">
        <f ca="1">IF(CompanyProfiles!H$44&gt;=RAND(),0,1)</f>
        <v>1</v>
      </c>
      <c r="D2459" s="6">
        <f ca="1">IF(CompanyProfiles!I$44&gt;=RAND(),0,1)</f>
        <v>1</v>
      </c>
      <c r="E2459" s="6">
        <f ca="1">IF(CompanyProfiles!J$44&gt;=RAND(),0,1)</f>
        <v>1</v>
      </c>
      <c r="F2459" s="6">
        <f ca="1">IF(CompanyProfiles!K$44&gt;=RAND(),0,1)</f>
        <v>1</v>
      </c>
      <c r="G2459" s="6">
        <f ca="1">IF(CompanyProfiles!L$44&gt;=RAND(),0,1)</f>
        <v>1</v>
      </c>
      <c r="H2459" s="6">
        <f ca="1">IF(CompanyProfiles!M$44&gt;=RAND(),0,1)</f>
        <v>1</v>
      </c>
      <c r="I2459" s="6">
        <f ca="1">IF(CompanyProfiles!N$44&gt;=RAND(),0,1)</f>
        <v>1</v>
      </c>
      <c r="J2459" s="12">
        <f ca="1">1-(SUM(COUNTIF(A2459:I2459,"= 1"))/CompanyProfiles!$F$47)</f>
        <v>0</v>
      </c>
      <c r="K2459" s="6">
        <f ca="1">IF(J2459=0,0,IF(G2459=1,CompanyProfiles!$T$43+(RANDBETWEEN(CompanyProfiles!$R$43,CompanyProfiles!$S$43))/100,CompanyProfiles!$T$42+(RANDBETWEEN(CompanyProfiles!$R$42,CompanyProfiles!$S$42))/100))</f>
        <v>0</v>
      </c>
    </row>
    <row r="2460" spans="1:11" x14ac:dyDescent="0.2">
      <c r="A2460" s="6">
        <f ca="1">IF(CompanyProfiles!F$44&gt;=RAND(),0,1)</f>
        <v>1</v>
      </c>
      <c r="B2460" s="6">
        <f ca="1">IF(CompanyProfiles!G$44&gt;=RAND(),0,1)</f>
        <v>0</v>
      </c>
      <c r="C2460" s="6">
        <f ca="1">IF(CompanyProfiles!H$44&gt;=RAND(),0,1)</f>
        <v>0</v>
      </c>
      <c r="D2460" s="6">
        <f ca="1">IF(CompanyProfiles!I$44&gt;=RAND(),0,1)</f>
        <v>1</v>
      </c>
      <c r="E2460" s="6">
        <f ca="1">IF(CompanyProfiles!J$44&gt;=RAND(),0,1)</f>
        <v>1</v>
      </c>
      <c r="F2460" s="6">
        <f ca="1">IF(CompanyProfiles!K$44&gt;=RAND(),0,1)</f>
        <v>1</v>
      </c>
      <c r="G2460" s="6">
        <f ca="1">IF(CompanyProfiles!L$44&gt;=RAND(),0,1)</f>
        <v>1</v>
      </c>
      <c r="H2460" s="6">
        <f ca="1">IF(CompanyProfiles!M$44&gt;=RAND(),0,1)</f>
        <v>0</v>
      </c>
      <c r="I2460" s="6">
        <f ca="1">IF(CompanyProfiles!N$44&gt;=RAND(),0,1)</f>
        <v>1</v>
      </c>
      <c r="J2460" s="12">
        <f ca="1">1-(SUM(COUNTIF(A2460:I2460,"= 1"))/CompanyProfiles!$F$47)</f>
        <v>0.33333333333333337</v>
      </c>
      <c r="K2460" s="6">
        <f ca="1">IF(J2460=0,0,IF(G2460=1,CompanyProfiles!$T$43+(RANDBETWEEN(CompanyProfiles!$R$43,CompanyProfiles!$S$43))/100,CompanyProfiles!$T$42+(RANDBETWEEN(CompanyProfiles!$R$42,CompanyProfiles!$S$42))/100))</f>
        <v>11157.466666666667</v>
      </c>
    </row>
    <row r="2461" spans="1:11" x14ac:dyDescent="0.2">
      <c r="A2461" s="6">
        <f ca="1">IF(CompanyProfiles!F$44&gt;=RAND(),0,1)</f>
        <v>1</v>
      </c>
      <c r="B2461" s="6">
        <f ca="1">IF(CompanyProfiles!G$44&gt;=RAND(),0,1)</f>
        <v>0</v>
      </c>
      <c r="C2461" s="6">
        <f ca="1">IF(CompanyProfiles!H$44&gt;=RAND(),0,1)</f>
        <v>0</v>
      </c>
      <c r="D2461" s="6">
        <f ca="1">IF(CompanyProfiles!I$44&gt;=RAND(),0,1)</f>
        <v>1</v>
      </c>
      <c r="E2461" s="6">
        <f ca="1">IF(CompanyProfiles!J$44&gt;=RAND(),0,1)</f>
        <v>1</v>
      </c>
      <c r="F2461" s="6">
        <f ca="1">IF(CompanyProfiles!K$44&gt;=RAND(),0,1)</f>
        <v>1</v>
      </c>
      <c r="G2461" s="6">
        <f ca="1">IF(CompanyProfiles!L$44&gt;=RAND(),0,1)</f>
        <v>1</v>
      </c>
      <c r="H2461" s="6">
        <f ca="1">IF(CompanyProfiles!M$44&gt;=RAND(),0,1)</f>
        <v>1</v>
      </c>
      <c r="I2461" s="6">
        <f ca="1">IF(CompanyProfiles!N$44&gt;=RAND(),0,1)</f>
        <v>1</v>
      </c>
      <c r="J2461" s="12">
        <f ca="1">1-(SUM(COUNTIF(A2461:I2461,"= 1"))/CompanyProfiles!$F$47)</f>
        <v>0.22222222222222221</v>
      </c>
      <c r="K2461" s="6">
        <f ca="1">IF(J2461=0,0,IF(G2461=1,CompanyProfiles!$T$43+(RANDBETWEEN(CompanyProfiles!$R$43,CompanyProfiles!$S$43))/100,CompanyProfiles!$T$42+(RANDBETWEEN(CompanyProfiles!$R$42,CompanyProfiles!$S$42))/100))</f>
        <v>13841.096666666666</v>
      </c>
    </row>
    <row r="2462" spans="1:11" x14ac:dyDescent="0.2">
      <c r="A2462" s="6">
        <f ca="1">IF(CompanyProfiles!F$44&gt;=RAND(),0,1)</f>
        <v>0</v>
      </c>
      <c r="B2462" s="6">
        <f ca="1">IF(CompanyProfiles!G$44&gt;=RAND(),0,1)</f>
        <v>0</v>
      </c>
      <c r="C2462" s="6">
        <f ca="1">IF(CompanyProfiles!H$44&gt;=RAND(),0,1)</f>
        <v>1</v>
      </c>
      <c r="D2462" s="6">
        <f ca="1">IF(CompanyProfiles!I$44&gt;=RAND(),0,1)</f>
        <v>1</v>
      </c>
      <c r="E2462" s="6">
        <f ca="1">IF(CompanyProfiles!J$44&gt;=RAND(),0,1)</f>
        <v>1</v>
      </c>
      <c r="F2462" s="6">
        <f ca="1">IF(CompanyProfiles!K$44&gt;=RAND(),0,1)</f>
        <v>1</v>
      </c>
      <c r="G2462" s="6">
        <f ca="1">IF(CompanyProfiles!L$44&gt;=RAND(),0,1)</f>
        <v>0</v>
      </c>
      <c r="H2462" s="6">
        <f ca="1">IF(CompanyProfiles!M$44&gt;=RAND(),0,1)</f>
        <v>1</v>
      </c>
      <c r="I2462" s="6">
        <f ca="1">IF(CompanyProfiles!N$44&gt;=RAND(),0,1)</f>
        <v>1</v>
      </c>
      <c r="J2462" s="12">
        <f ca="1">1-(SUM(COUNTIF(A2462:I2462,"= 1"))/CompanyProfiles!$F$47)</f>
        <v>0.33333333333333337</v>
      </c>
      <c r="K2462" s="6">
        <f ca="1">IF(J2462=0,0,IF(G2462=1,CompanyProfiles!$T$43+(RANDBETWEEN(CompanyProfiles!$R$43,CompanyProfiles!$S$43))/100,CompanyProfiles!$T$42+(RANDBETWEEN(CompanyProfiles!$R$42,CompanyProfiles!$S$42))/100))</f>
        <v>4308.2666666666664</v>
      </c>
    </row>
    <row r="2463" spans="1:11" x14ac:dyDescent="0.2">
      <c r="A2463" s="6">
        <f ca="1">IF(CompanyProfiles!F$44&gt;=RAND(),0,1)</f>
        <v>1</v>
      </c>
      <c r="B2463" s="6">
        <f ca="1">IF(CompanyProfiles!G$44&gt;=RAND(),0,1)</f>
        <v>0</v>
      </c>
      <c r="C2463" s="6">
        <f ca="1">IF(CompanyProfiles!H$44&gt;=RAND(),0,1)</f>
        <v>0</v>
      </c>
      <c r="D2463" s="6">
        <f ca="1">IF(CompanyProfiles!I$44&gt;=RAND(),0,1)</f>
        <v>1</v>
      </c>
      <c r="E2463" s="6">
        <f ca="1">IF(CompanyProfiles!J$44&gt;=RAND(),0,1)</f>
        <v>0</v>
      </c>
      <c r="F2463" s="6">
        <f ca="1">IF(CompanyProfiles!K$44&gt;=RAND(),0,1)</f>
        <v>1</v>
      </c>
      <c r="G2463" s="6">
        <f ca="1">IF(CompanyProfiles!L$44&gt;=RAND(),0,1)</f>
        <v>1</v>
      </c>
      <c r="H2463" s="6">
        <f ca="1">IF(CompanyProfiles!M$44&gt;=RAND(),0,1)</f>
        <v>1</v>
      </c>
      <c r="I2463" s="6">
        <f ca="1">IF(CompanyProfiles!N$44&gt;=RAND(),0,1)</f>
        <v>1</v>
      </c>
      <c r="J2463" s="12">
        <f ca="1">1-(SUM(COUNTIF(A2463:I2463,"= 1"))/CompanyProfiles!$F$47)</f>
        <v>0.33333333333333337</v>
      </c>
      <c r="K2463" s="6">
        <f ca="1">IF(J2463=0,0,IF(G2463=1,CompanyProfiles!$T$43+(RANDBETWEEN(CompanyProfiles!$R$43,CompanyProfiles!$S$43))/100,CompanyProfiles!$T$42+(RANDBETWEEN(CompanyProfiles!$R$42,CompanyProfiles!$S$42))/100))</f>
        <v>10510.126666666667</v>
      </c>
    </row>
    <row r="2464" spans="1:11" x14ac:dyDescent="0.2">
      <c r="A2464" s="6">
        <f ca="1">IF(CompanyProfiles!F$44&gt;=RAND(),0,1)</f>
        <v>1</v>
      </c>
      <c r="B2464" s="6">
        <f ca="1">IF(CompanyProfiles!G$44&gt;=RAND(),0,1)</f>
        <v>1</v>
      </c>
      <c r="C2464" s="6">
        <f ca="1">IF(CompanyProfiles!H$44&gt;=RAND(),0,1)</f>
        <v>0</v>
      </c>
      <c r="D2464" s="6">
        <f ca="1">IF(CompanyProfiles!I$44&gt;=RAND(),0,1)</f>
        <v>1</v>
      </c>
      <c r="E2464" s="6">
        <f ca="1">IF(CompanyProfiles!J$44&gt;=RAND(),0,1)</f>
        <v>1</v>
      </c>
      <c r="F2464" s="6">
        <f ca="1">IF(CompanyProfiles!K$44&gt;=RAND(),0,1)</f>
        <v>0</v>
      </c>
      <c r="G2464" s="6">
        <f ca="1">IF(CompanyProfiles!L$44&gt;=RAND(),0,1)</f>
        <v>1</v>
      </c>
      <c r="H2464" s="6">
        <f ca="1">IF(CompanyProfiles!M$44&gt;=RAND(),0,1)</f>
        <v>1</v>
      </c>
      <c r="I2464" s="6">
        <f ca="1">IF(CompanyProfiles!N$44&gt;=RAND(),0,1)</f>
        <v>1</v>
      </c>
      <c r="J2464" s="12">
        <f ca="1">1-(SUM(COUNTIF(A2464:I2464,"= 1"))/CompanyProfiles!$F$47)</f>
        <v>0.22222222222222221</v>
      </c>
      <c r="K2464" s="6">
        <f ca="1">IF(J2464=0,0,IF(G2464=1,CompanyProfiles!$T$43+(RANDBETWEEN(CompanyProfiles!$R$43,CompanyProfiles!$S$43))/100,CompanyProfiles!$T$42+(RANDBETWEEN(CompanyProfiles!$R$42,CompanyProfiles!$S$42))/100))</f>
        <v>14754.986666666668</v>
      </c>
    </row>
    <row r="2465" spans="1:11" x14ac:dyDescent="0.2">
      <c r="A2465" s="6">
        <f ca="1">IF(CompanyProfiles!F$44&gt;=RAND(),0,1)</f>
        <v>1</v>
      </c>
      <c r="B2465" s="6">
        <f ca="1">IF(CompanyProfiles!G$44&gt;=RAND(),0,1)</f>
        <v>1</v>
      </c>
      <c r="C2465" s="6">
        <f ca="1">IF(CompanyProfiles!H$44&gt;=RAND(),0,1)</f>
        <v>1</v>
      </c>
      <c r="D2465" s="6">
        <f ca="1">IF(CompanyProfiles!I$44&gt;=RAND(),0,1)</f>
        <v>0</v>
      </c>
      <c r="E2465" s="6">
        <f ca="1">IF(CompanyProfiles!J$44&gt;=RAND(),0,1)</f>
        <v>1</v>
      </c>
      <c r="F2465" s="6">
        <f ca="1">IF(CompanyProfiles!K$44&gt;=RAND(),0,1)</f>
        <v>1</v>
      </c>
      <c r="G2465" s="6">
        <f ca="1">IF(CompanyProfiles!L$44&gt;=RAND(),0,1)</f>
        <v>1</v>
      </c>
      <c r="H2465" s="6">
        <f ca="1">IF(CompanyProfiles!M$44&gt;=RAND(),0,1)</f>
        <v>1</v>
      </c>
      <c r="I2465" s="6">
        <f ca="1">IF(CompanyProfiles!N$44&gt;=RAND(),0,1)</f>
        <v>1</v>
      </c>
      <c r="J2465" s="12">
        <f ca="1">1-(SUM(COUNTIF(A2465:I2465,"= 1"))/CompanyProfiles!$F$47)</f>
        <v>0.11111111111111116</v>
      </c>
      <c r="K2465" s="6">
        <f ca="1">IF(J2465=0,0,IF(G2465=1,CompanyProfiles!$T$43+(RANDBETWEEN(CompanyProfiles!$R$43,CompanyProfiles!$S$43))/100,CompanyProfiles!$T$42+(RANDBETWEEN(CompanyProfiles!$R$42,CompanyProfiles!$S$42))/100))</f>
        <v>12929.336666666666</v>
      </c>
    </row>
    <row r="2466" spans="1:11" x14ac:dyDescent="0.2">
      <c r="A2466" s="6">
        <f ca="1">IF(CompanyProfiles!F$44&gt;=RAND(),0,1)</f>
        <v>1</v>
      </c>
      <c r="B2466" s="6">
        <f ca="1">IF(CompanyProfiles!G$44&gt;=RAND(),0,1)</f>
        <v>1</v>
      </c>
      <c r="C2466" s="6">
        <f ca="1">IF(CompanyProfiles!H$44&gt;=RAND(),0,1)</f>
        <v>1</v>
      </c>
      <c r="D2466" s="6">
        <f ca="1">IF(CompanyProfiles!I$44&gt;=RAND(),0,1)</f>
        <v>1</v>
      </c>
      <c r="E2466" s="6">
        <f ca="1">IF(CompanyProfiles!J$44&gt;=RAND(),0,1)</f>
        <v>1</v>
      </c>
      <c r="F2466" s="6">
        <f ca="1">IF(CompanyProfiles!K$44&gt;=RAND(),0,1)</f>
        <v>1</v>
      </c>
      <c r="G2466" s="6">
        <f ca="1">IF(CompanyProfiles!L$44&gt;=RAND(),0,1)</f>
        <v>1</v>
      </c>
      <c r="H2466" s="6">
        <f ca="1">IF(CompanyProfiles!M$44&gt;=RAND(),0,1)</f>
        <v>1</v>
      </c>
      <c r="I2466" s="6">
        <f ca="1">IF(CompanyProfiles!N$44&gt;=RAND(),0,1)</f>
        <v>1</v>
      </c>
      <c r="J2466" s="12">
        <f ca="1">1-(SUM(COUNTIF(A2466:I2466,"= 1"))/CompanyProfiles!$F$47)</f>
        <v>0</v>
      </c>
      <c r="K2466" s="6">
        <f ca="1">IF(J2466=0,0,IF(G2466=1,CompanyProfiles!$T$43+(RANDBETWEEN(CompanyProfiles!$R$43,CompanyProfiles!$S$43))/100,CompanyProfiles!$T$42+(RANDBETWEEN(CompanyProfiles!$R$42,CompanyProfiles!$S$42))/100))</f>
        <v>0</v>
      </c>
    </row>
    <row r="2467" spans="1:11" x14ac:dyDescent="0.2">
      <c r="A2467" s="6">
        <f ca="1">IF(CompanyProfiles!F$44&gt;=RAND(),0,1)</f>
        <v>1</v>
      </c>
      <c r="B2467" s="6">
        <f ca="1">IF(CompanyProfiles!G$44&gt;=RAND(),0,1)</f>
        <v>1</v>
      </c>
      <c r="C2467" s="6">
        <f ca="1">IF(CompanyProfiles!H$44&gt;=RAND(),0,1)</f>
        <v>1</v>
      </c>
      <c r="D2467" s="6">
        <f ca="1">IF(CompanyProfiles!I$44&gt;=RAND(),0,1)</f>
        <v>1</v>
      </c>
      <c r="E2467" s="6">
        <f ca="1">IF(CompanyProfiles!J$44&gt;=RAND(),0,1)</f>
        <v>1</v>
      </c>
      <c r="F2467" s="6">
        <f ca="1">IF(CompanyProfiles!K$44&gt;=RAND(),0,1)</f>
        <v>1</v>
      </c>
      <c r="G2467" s="6">
        <f ca="1">IF(CompanyProfiles!L$44&gt;=RAND(),0,1)</f>
        <v>1</v>
      </c>
      <c r="H2467" s="6">
        <f ca="1">IF(CompanyProfiles!M$44&gt;=RAND(),0,1)</f>
        <v>1</v>
      </c>
      <c r="I2467" s="6">
        <f ca="1">IF(CompanyProfiles!N$44&gt;=RAND(),0,1)</f>
        <v>1</v>
      </c>
      <c r="J2467" s="12">
        <f ca="1">1-(SUM(COUNTIF(A2467:I2467,"= 1"))/CompanyProfiles!$F$47)</f>
        <v>0</v>
      </c>
      <c r="K2467" s="6">
        <f ca="1">IF(J2467=0,0,IF(G2467=1,CompanyProfiles!$T$43+(RANDBETWEEN(CompanyProfiles!$R$43,CompanyProfiles!$S$43))/100,CompanyProfiles!$T$42+(RANDBETWEEN(CompanyProfiles!$R$42,CompanyProfiles!$S$42))/100))</f>
        <v>0</v>
      </c>
    </row>
    <row r="2468" spans="1:11" x14ac:dyDescent="0.2">
      <c r="A2468" s="6">
        <f ca="1">IF(CompanyProfiles!F$44&gt;=RAND(),0,1)</f>
        <v>1</v>
      </c>
      <c r="B2468" s="6">
        <f ca="1">IF(CompanyProfiles!G$44&gt;=RAND(),0,1)</f>
        <v>1</v>
      </c>
      <c r="C2468" s="6">
        <f ca="1">IF(CompanyProfiles!H$44&gt;=RAND(),0,1)</f>
        <v>1</v>
      </c>
      <c r="D2468" s="6">
        <f ca="1">IF(CompanyProfiles!I$44&gt;=RAND(),0,1)</f>
        <v>0</v>
      </c>
      <c r="E2468" s="6">
        <f ca="1">IF(CompanyProfiles!J$44&gt;=RAND(),0,1)</f>
        <v>0</v>
      </c>
      <c r="F2468" s="6">
        <f ca="1">IF(CompanyProfiles!K$44&gt;=RAND(),0,1)</f>
        <v>1</v>
      </c>
      <c r="G2468" s="6">
        <f ca="1">IF(CompanyProfiles!L$44&gt;=RAND(),0,1)</f>
        <v>1</v>
      </c>
      <c r="H2468" s="6">
        <f ca="1">IF(CompanyProfiles!M$44&gt;=RAND(),0,1)</f>
        <v>1</v>
      </c>
      <c r="I2468" s="6">
        <f ca="1">IF(CompanyProfiles!N$44&gt;=RAND(),0,1)</f>
        <v>0</v>
      </c>
      <c r="J2468" s="12">
        <f ca="1">1-(SUM(COUNTIF(A2468:I2468,"= 1"))/CompanyProfiles!$F$47)</f>
        <v>0.33333333333333337</v>
      </c>
      <c r="K2468" s="6">
        <f ca="1">IF(J2468=0,0,IF(G2468=1,CompanyProfiles!$T$43+(RANDBETWEEN(CompanyProfiles!$R$43,CompanyProfiles!$S$43))/100,CompanyProfiles!$T$42+(RANDBETWEEN(CompanyProfiles!$R$42,CompanyProfiles!$S$42))/100))</f>
        <v>6307.4066666666668</v>
      </c>
    </row>
    <row r="2469" spans="1:11" x14ac:dyDescent="0.2">
      <c r="A2469" s="6">
        <f ca="1">IF(CompanyProfiles!F$44&gt;=RAND(),0,1)</f>
        <v>1</v>
      </c>
      <c r="B2469" s="6">
        <f ca="1">IF(CompanyProfiles!G$44&gt;=RAND(),0,1)</f>
        <v>1</v>
      </c>
      <c r="C2469" s="6">
        <f ca="1">IF(CompanyProfiles!H$44&gt;=RAND(),0,1)</f>
        <v>1</v>
      </c>
      <c r="D2469" s="6">
        <f ca="1">IF(CompanyProfiles!I$44&gt;=RAND(),0,1)</f>
        <v>1</v>
      </c>
      <c r="E2469" s="6">
        <f ca="1">IF(CompanyProfiles!J$44&gt;=RAND(),0,1)</f>
        <v>1</v>
      </c>
      <c r="F2469" s="6">
        <f ca="1">IF(CompanyProfiles!K$44&gt;=RAND(),0,1)</f>
        <v>1</v>
      </c>
      <c r="G2469" s="6">
        <f ca="1">IF(CompanyProfiles!L$44&gt;=RAND(),0,1)</f>
        <v>1</v>
      </c>
      <c r="H2469" s="6">
        <f ca="1">IF(CompanyProfiles!M$44&gt;=RAND(),0,1)</f>
        <v>0</v>
      </c>
      <c r="I2469" s="6">
        <f ca="1">IF(CompanyProfiles!N$44&gt;=RAND(),0,1)</f>
        <v>0</v>
      </c>
      <c r="J2469" s="12">
        <f ca="1">1-(SUM(COUNTIF(A2469:I2469,"= 1"))/CompanyProfiles!$F$47)</f>
        <v>0.22222222222222221</v>
      </c>
      <c r="K2469" s="6">
        <f ca="1">IF(J2469=0,0,IF(G2469=1,CompanyProfiles!$T$43+(RANDBETWEEN(CompanyProfiles!$R$43,CompanyProfiles!$S$43))/100,CompanyProfiles!$T$42+(RANDBETWEEN(CompanyProfiles!$R$42,CompanyProfiles!$S$42))/100))</f>
        <v>11015.016666666666</v>
      </c>
    </row>
    <row r="2470" spans="1:11" x14ac:dyDescent="0.2">
      <c r="A2470" s="6">
        <f ca="1">IF(CompanyProfiles!F$44&gt;=RAND(),0,1)</f>
        <v>1</v>
      </c>
      <c r="B2470" s="6">
        <f ca="1">IF(CompanyProfiles!G$44&gt;=RAND(),0,1)</f>
        <v>0</v>
      </c>
      <c r="C2470" s="6">
        <f ca="1">IF(CompanyProfiles!H$44&gt;=RAND(),0,1)</f>
        <v>1</v>
      </c>
      <c r="D2470" s="6">
        <f ca="1">IF(CompanyProfiles!I$44&gt;=RAND(),0,1)</f>
        <v>1</v>
      </c>
      <c r="E2470" s="6">
        <f ca="1">IF(CompanyProfiles!J$44&gt;=RAND(),0,1)</f>
        <v>1</v>
      </c>
      <c r="F2470" s="6">
        <f ca="1">IF(CompanyProfiles!K$44&gt;=RAND(),0,1)</f>
        <v>1</v>
      </c>
      <c r="G2470" s="6">
        <f ca="1">IF(CompanyProfiles!L$44&gt;=RAND(),0,1)</f>
        <v>1</v>
      </c>
      <c r="H2470" s="6">
        <f ca="1">IF(CompanyProfiles!M$44&gt;=RAND(),0,1)</f>
        <v>1</v>
      </c>
      <c r="I2470" s="6">
        <f ca="1">IF(CompanyProfiles!N$44&gt;=RAND(),0,1)</f>
        <v>1</v>
      </c>
      <c r="J2470" s="12">
        <f ca="1">1-(SUM(COUNTIF(A2470:I2470,"= 1"))/CompanyProfiles!$F$47)</f>
        <v>0.11111111111111116</v>
      </c>
      <c r="K2470" s="6">
        <f ca="1">IF(J2470=0,0,IF(G2470=1,CompanyProfiles!$T$43+(RANDBETWEEN(CompanyProfiles!$R$43,CompanyProfiles!$S$43))/100,CompanyProfiles!$T$42+(RANDBETWEEN(CompanyProfiles!$R$42,CompanyProfiles!$S$42))/100))</f>
        <v>13297.926666666666</v>
      </c>
    </row>
    <row r="2471" spans="1:11" x14ac:dyDescent="0.2">
      <c r="A2471" s="6">
        <f ca="1">IF(CompanyProfiles!F$44&gt;=RAND(),0,1)</f>
        <v>1</v>
      </c>
      <c r="B2471" s="6">
        <f ca="1">IF(CompanyProfiles!G$44&gt;=RAND(),0,1)</f>
        <v>1</v>
      </c>
      <c r="C2471" s="6">
        <f ca="1">IF(CompanyProfiles!H$44&gt;=RAND(),0,1)</f>
        <v>1</v>
      </c>
      <c r="D2471" s="6">
        <f ca="1">IF(CompanyProfiles!I$44&gt;=RAND(),0,1)</f>
        <v>1</v>
      </c>
      <c r="E2471" s="6">
        <f ca="1">IF(CompanyProfiles!J$44&gt;=RAND(),0,1)</f>
        <v>1</v>
      </c>
      <c r="F2471" s="6">
        <f ca="1">IF(CompanyProfiles!K$44&gt;=RAND(),0,1)</f>
        <v>1</v>
      </c>
      <c r="G2471" s="6">
        <f ca="1">IF(CompanyProfiles!L$44&gt;=RAND(),0,1)</f>
        <v>1</v>
      </c>
      <c r="H2471" s="6">
        <f ca="1">IF(CompanyProfiles!M$44&gt;=RAND(),0,1)</f>
        <v>1</v>
      </c>
      <c r="I2471" s="6">
        <f ca="1">IF(CompanyProfiles!N$44&gt;=RAND(),0,1)</f>
        <v>1</v>
      </c>
      <c r="J2471" s="12">
        <f ca="1">1-(SUM(COUNTIF(A2471:I2471,"= 1"))/CompanyProfiles!$F$47)</f>
        <v>0</v>
      </c>
      <c r="K2471" s="6">
        <f ca="1">IF(J2471=0,0,IF(G2471=1,CompanyProfiles!$T$43+(RANDBETWEEN(CompanyProfiles!$R$43,CompanyProfiles!$S$43))/100,CompanyProfiles!$T$42+(RANDBETWEEN(CompanyProfiles!$R$42,CompanyProfiles!$S$42))/100))</f>
        <v>0</v>
      </c>
    </row>
    <row r="2472" spans="1:11" x14ac:dyDescent="0.2">
      <c r="A2472" s="6">
        <f ca="1">IF(CompanyProfiles!F$44&gt;=RAND(),0,1)</f>
        <v>1</v>
      </c>
      <c r="B2472" s="6">
        <f ca="1">IF(CompanyProfiles!G$44&gt;=RAND(),0,1)</f>
        <v>1</v>
      </c>
      <c r="C2472" s="6">
        <f ca="1">IF(CompanyProfiles!H$44&gt;=RAND(),0,1)</f>
        <v>0</v>
      </c>
      <c r="D2472" s="6">
        <f ca="1">IF(CompanyProfiles!I$44&gt;=RAND(),0,1)</f>
        <v>1</v>
      </c>
      <c r="E2472" s="6">
        <f ca="1">IF(CompanyProfiles!J$44&gt;=RAND(),0,1)</f>
        <v>1</v>
      </c>
      <c r="F2472" s="6">
        <f ca="1">IF(CompanyProfiles!K$44&gt;=RAND(),0,1)</f>
        <v>1</v>
      </c>
      <c r="G2472" s="6">
        <f ca="1">IF(CompanyProfiles!L$44&gt;=RAND(),0,1)</f>
        <v>1</v>
      </c>
      <c r="H2472" s="6">
        <f ca="1">IF(CompanyProfiles!M$44&gt;=RAND(),0,1)</f>
        <v>1</v>
      </c>
      <c r="I2472" s="6">
        <f ca="1">IF(CompanyProfiles!N$44&gt;=RAND(),0,1)</f>
        <v>0</v>
      </c>
      <c r="J2472" s="12">
        <f ca="1">1-(SUM(COUNTIF(A2472:I2472,"= 1"))/CompanyProfiles!$F$47)</f>
        <v>0.22222222222222221</v>
      </c>
      <c r="K2472" s="6">
        <f ca="1">IF(J2472=0,0,IF(G2472=1,CompanyProfiles!$T$43+(RANDBETWEEN(CompanyProfiles!$R$43,CompanyProfiles!$S$43))/100,CompanyProfiles!$T$42+(RANDBETWEEN(CompanyProfiles!$R$42,CompanyProfiles!$S$42))/100))</f>
        <v>11428.626666666667</v>
      </c>
    </row>
    <row r="2473" spans="1:11" x14ac:dyDescent="0.2">
      <c r="A2473" s="6">
        <f ca="1">IF(CompanyProfiles!F$44&gt;=RAND(),0,1)</f>
        <v>1</v>
      </c>
      <c r="B2473" s="6">
        <f ca="1">IF(CompanyProfiles!G$44&gt;=RAND(),0,1)</f>
        <v>0</v>
      </c>
      <c r="C2473" s="6">
        <f ca="1">IF(CompanyProfiles!H$44&gt;=RAND(),0,1)</f>
        <v>1</v>
      </c>
      <c r="D2473" s="6">
        <f ca="1">IF(CompanyProfiles!I$44&gt;=RAND(),0,1)</f>
        <v>1</v>
      </c>
      <c r="E2473" s="6">
        <f ca="1">IF(CompanyProfiles!J$44&gt;=RAND(),0,1)</f>
        <v>1</v>
      </c>
      <c r="F2473" s="6">
        <f ca="1">IF(CompanyProfiles!K$44&gt;=RAND(),0,1)</f>
        <v>1</v>
      </c>
      <c r="G2473" s="6">
        <f ca="1">IF(CompanyProfiles!L$44&gt;=RAND(),0,1)</f>
        <v>1</v>
      </c>
      <c r="H2473" s="6">
        <f ca="1">IF(CompanyProfiles!M$44&gt;=RAND(),0,1)</f>
        <v>1</v>
      </c>
      <c r="I2473" s="6">
        <f ca="1">IF(CompanyProfiles!N$44&gt;=RAND(),0,1)</f>
        <v>1</v>
      </c>
      <c r="J2473" s="12">
        <f ca="1">1-(SUM(COUNTIF(A2473:I2473,"= 1"))/CompanyProfiles!$F$47)</f>
        <v>0.11111111111111116</v>
      </c>
      <c r="K2473" s="6">
        <f ca="1">IF(J2473=0,0,IF(G2473=1,CompanyProfiles!$T$43+(RANDBETWEEN(CompanyProfiles!$R$43,CompanyProfiles!$S$43))/100,CompanyProfiles!$T$42+(RANDBETWEEN(CompanyProfiles!$R$42,CompanyProfiles!$S$42))/100))</f>
        <v>9571.0366666666669</v>
      </c>
    </row>
    <row r="2474" spans="1:11" x14ac:dyDescent="0.2">
      <c r="A2474" s="6">
        <f ca="1">IF(CompanyProfiles!F$44&gt;=RAND(),0,1)</f>
        <v>0</v>
      </c>
      <c r="B2474" s="6">
        <f ca="1">IF(CompanyProfiles!G$44&gt;=RAND(),0,1)</f>
        <v>0</v>
      </c>
      <c r="C2474" s="6">
        <f ca="1">IF(CompanyProfiles!H$44&gt;=RAND(),0,1)</f>
        <v>1</v>
      </c>
      <c r="D2474" s="6">
        <f ca="1">IF(CompanyProfiles!I$44&gt;=RAND(),0,1)</f>
        <v>1</v>
      </c>
      <c r="E2474" s="6">
        <f ca="1">IF(CompanyProfiles!J$44&gt;=RAND(),0,1)</f>
        <v>1</v>
      </c>
      <c r="F2474" s="6">
        <f ca="1">IF(CompanyProfiles!K$44&gt;=RAND(),0,1)</f>
        <v>1</v>
      </c>
      <c r="G2474" s="6">
        <f ca="1">IF(CompanyProfiles!L$44&gt;=RAND(),0,1)</f>
        <v>1</v>
      </c>
      <c r="H2474" s="6">
        <f ca="1">IF(CompanyProfiles!M$44&gt;=RAND(),0,1)</f>
        <v>0</v>
      </c>
      <c r="I2474" s="6">
        <f ca="1">IF(CompanyProfiles!N$44&gt;=RAND(),0,1)</f>
        <v>1</v>
      </c>
      <c r="J2474" s="12">
        <f ca="1">1-(SUM(COUNTIF(A2474:I2474,"= 1"))/CompanyProfiles!$F$47)</f>
        <v>0.33333333333333337</v>
      </c>
      <c r="K2474" s="6">
        <f ca="1">IF(J2474=0,0,IF(G2474=1,CompanyProfiles!$T$43+(RANDBETWEEN(CompanyProfiles!$R$43,CompanyProfiles!$S$43))/100,CompanyProfiles!$T$42+(RANDBETWEEN(CompanyProfiles!$R$42,CompanyProfiles!$S$42))/100))</f>
        <v>11452.346666666666</v>
      </c>
    </row>
    <row r="2475" spans="1:11" x14ac:dyDescent="0.2">
      <c r="A2475" s="6">
        <f ca="1">IF(CompanyProfiles!F$44&gt;=RAND(),0,1)</f>
        <v>1</v>
      </c>
      <c r="B2475" s="6">
        <f ca="1">IF(CompanyProfiles!G$44&gt;=RAND(),0,1)</f>
        <v>1</v>
      </c>
      <c r="C2475" s="6">
        <f ca="1">IF(CompanyProfiles!H$44&gt;=RAND(),0,1)</f>
        <v>1</v>
      </c>
      <c r="D2475" s="6">
        <f ca="1">IF(CompanyProfiles!I$44&gt;=RAND(),0,1)</f>
        <v>1</v>
      </c>
      <c r="E2475" s="6">
        <f ca="1">IF(CompanyProfiles!J$44&gt;=RAND(),0,1)</f>
        <v>1</v>
      </c>
      <c r="F2475" s="6">
        <f ca="1">IF(CompanyProfiles!K$44&gt;=RAND(),0,1)</f>
        <v>1</v>
      </c>
      <c r="G2475" s="6">
        <f ca="1">IF(CompanyProfiles!L$44&gt;=RAND(),0,1)</f>
        <v>1</v>
      </c>
      <c r="H2475" s="6">
        <f ca="1">IF(CompanyProfiles!M$44&gt;=RAND(),0,1)</f>
        <v>0</v>
      </c>
      <c r="I2475" s="6">
        <f ca="1">IF(CompanyProfiles!N$44&gt;=RAND(),0,1)</f>
        <v>1</v>
      </c>
      <c r="J2475" s="12">
        <f ca="1">1-(SUM(COUNTIF(A2475:I2475,"= 1"))/CompanyProfiles!$F$47)</f>
        <v>0.11111111111111116</v>
      </c>
      <c r="K2475" s="6">
        <f ca="1">IF(J2475=0,0,IF(G2475=1,CompanyProfiles!$T$43+(RANDBETWEEN(CompanyProfiles!$R$43,CompanyProfiles!$S$43))/100,CompanyProfiles!$T$42+(RANDBETWEEN(CompanyProfiles!$R$42,CompanyProfiles!$S$42))/100))</f>
        <v>8661.8266666666659</v>
      </c>
    </row>
    <row r="2476" spans="1:11" x14ac:dyDescent="0.2">
      <c r="A2476" s="6">
        <f ca="1">IF(CompanyProfiles!F$44&gt;=RAND(),0,1)</f>
        <v>0</v>
      </c>
      <c r="B2476" s="6">
        <f ca="1">IF(CompanyProfiles!G$44&gt;=RAND(),0,1)</f>
        <v>1</v>
      </c>
      <c r="C2476" s="6">
        <f ca="1">IF(CompanyProfiles!H$44&gt;=RAND(),0,1)</f>
        <v>0</v>
      </c>
      <c r="D2476" s="6">
        <f ca="1">IF(CompanyProfiles!I$44&gt;=RAND(),0,1)</f>
        <v>1</v>
      </c>
      <c r="E2476" s="6">
        <f ca="1">IF(CompanyProfiles!J$44&gt;=RAND(),0,1)</f>
        <v>1</v>
      </c>
      <c r="F2476" s="6">
        <f ca="1">IF(CompanyProfiles!K$44&gt;=RAND(),0,1)</f>
        <v>1</v>
      </c>
      <c r="G2476" s="6">
        <f ca="1">IF(CompanyProfiles!L$44&gt;=RAND(),0,1)</f>
        <v>1</v>
      </c>
      <c r="H2476" s="6">
        <f ca="1">IF(CompanyProfiles!M$44&gt;=RAND(),0,1)</f>
        <v>1</v>
      </c>
      <c r="I2476" s="6">
        <f ca="1">IF(CompanyProfiles!N$44&gt;=RAND(),0,1)</f>
        <v>1</v>
      </c>
      <c r="J2476" s="12">
        <f ca="1">1-(SUM(COUNTIF(A2476:I2476,"= 1"))/CompanyProfiles!$F$47)</f>
        <v>0.22222222222222221</v>
      </c>
      <c r="K2476" s="6">
        <f ca="1">IF(J2476=0,0,IF(G2476=1,CompanyProfiles!$T$43+(RANDBETWEEN(CompanyProfiles!$R$43,CompanyProfiles!$S$43))/100,CompanyProfiles!$T$42+(RANDBETWEEN(CompanyProfiles!$R$42,CompanyProfiles!$S$42))/100))</f>
        <v>10906.686666666666</v>
      </c>
    </row>
    <row r="2477" spans="1:11" x14ac:dyDescent="0.2">
      <c r="A2477" s="6">
        <f ca="1">IF(CompanyProfiles!F$44&gt;=RAND(),0,1)</f>
        <v>1</v>
      </c>
      <c r="B2477" s="6">
        <f ca="1">IF(CompanyProfiles!G$44&gt;=RAND(),0,1)</f>
        <v>1</v>
      </c>
      <c r="C2477" s="6">
        <f ca="1">IF(CompanyProfiles!H$44&gt;=RAND(),0,1)</f>
        <v>1</v>
      </c>
      <c r="D2477" s="6">
        <f ca="1">IF(CompanyProfiles!I$44&gt;=RAND(),0,1)</f>
        <v>1</v>
      </c>
      <c r="E2477" s="6">
        <f ca="1">IF(CompanyProfiles!J$44&gt;=RAND(),0,1)</f>
        <v>1</v>
      </c>
      <c r="F2477" s="6">
        <f ca="1">IF(CompanyProfiles!K$44&gt;=RAND(),0,1)</f>
        <v>1</v>
      </c>
      <c r="G2477" s="6">
        <f ca="1">IF(CompanyProfiles!L$44&gt;=RAND(),0,1)</f>
        <v>1</v>
      </c>
      <c r="H2477" s="6">
        <f ca="1">IF(CompanyProfiles!M$44&gt;=RAND(),0,1)</f>
        <v>1</v>
      </c>
      <c r="I2477" s="6">
        <f ca="1">IF(CompanyProfiles!N$44&gt;=RAND(),0,1)</f>
        <v>1</v>
      </c>
      <c r="J2477" s="12">
        <f ca="1">1-(SUM(COUNTIF(A2477:I2477,"= 1"))/CompanyProfiles!$F$47)</f>
        <v>0</v>
      </c>
      <c r="K2477" s="6">
        <f ca="1">IF(J2477=0,0,IF(G2477=1,CompanyProfiles!$T$43+(RANDBETWEEN(CompanyProfiles!$R$43,CompanyProfiles!$S$43))/100,CompanyProfiles!$T$42+(RANDBETWEEN(CompanyProfiles!$R$42,CompanyProfiles!$S$42))/100))</f>
        <v>0</v>
      </c>
    </row>
    <row r="2478" spans="1:11" x14ac:dyDescent="0.2">
      <c r="A2478" s="6">
        <f ca="1">IF(CompanyProfiles!F$44&gt;=RAND(),0,1)</f>
        <v>1</v>
      </c>
      <c r="B2478" s="6">
        <f ca="1">IF(CompanyProfiles!G$44&gt;=RAND(),0,1)</f>
        <v>1</v>
      </c>
      <c r="C2478" s="6">
        <f ca="1">IF(CompanyProfiles!H$44&gt;=RAND(),0,1)</f>
        <v>1</v>
      </c>
      <c r="D2478" s="6">
        <f ca="1">IF(CompanyProfiles!I$44&gt;=RAND(),0,1)</f>
        <v>0</v>
      </c>
      <c r="E2478" s="6">
        <f ca="1">IF(CompanyProfiles!J$44&gt;=RAND(),0,1)</f>
        <v>1</v>
      </c>
      <c r="F2478" s="6">
        <f ca="1">IF(CompanyProfiles!K$44&gt;=RAND(),0,1)</f>
        <v>1</v>
      </c>
      <c r="G2478" s="6">
        <f ca="1">IF(CompanyProfiles!L$44&gt;=RAND(),0,1)</f>
        <v>1</v>
      </c>
      <c r="H2478" s="6">
        <f ca="1">IF(CompanyProfiles!M$44&gt;=RAND(),0,1)</f>
        <v>1</v>
      </c>
      <c r="I2478" s="6">
        <f ca="1">IF(CompanyProfiles!N$44&gt;=RAND(),0,1)</f>
        <v>1</v>
      </c>
      <c r="J2478" s="12">
        <f ca="1">1-(SUM(COUNTIF(A2478:I2478,"= 1"))/CompanyProfiles!$F$47)</f>
        <v>0.11111111111111116</v>
      </c>
      <c r="K2478" s="6">
        <f ca="1">IF(J2478=0,0,IF(G2478=1,CompanyProfiles!$T$43+(RANDBETWEEN(CompanyProfiles!$R$43,CompanyProfiles!$S$43))/100,CompanyProfiles!$T$42+(RANDBETWEEN(CompanyProfiles!$R$42,CompanyProfiles!$S$42))/100))</f>
        <v>6814.086666666667</v>
      </c>
    </row>
    <row r="2479" spans="1:11" x14ac:dyDescent="0.2">
      <c r="A2479" s="6">
        <f ca="1">IF(CompanyProfiles!F$44&gt;=RAND(),0,1)</f>
        <v>1</v>
      </c>
      <c r="B2479" s="6">
        <f ca="1">IF(CompanyProfiles!G$44&gt;=RAND(),0,1)</f>
        <v>0</v>
      </c>
      <c r="C2479" s="6">
        <f ca="1">IF(CompanyProfiles!H$44&gt;=RAND(),0,1)</f>
        <v>1</v>
      </c>
      <c r="D2479" s="6">
        <f ca="1">IF(CompanyProfiles!I$44&gt;=RAND(),0,1)</f>
        <v>1</v>
      </c>
      <c r="E2479" s="6">
        <f ca="1">IF(CompanyProfiles!J$44&gt;=RAND(),0,1)</f>
        <v>1</v>
      </c>
      <c r="F2479" s="6">
        <f ca="1">IF(CompanyProfiles!K$44&gt;=RAND(),0,1)</f>
        <v>1</v>
      </c>
      <c r="G2479" s="6">
        <f ca="1">IF(CompanyProfiles!L$44&gt;=RAND(),0,1)</f>
        <v>1</v>
      </c>
      <c r="H2479" s="6">
        <f ca="1">IF(CompanyProfiles!M$44&gt;=RAND(),0,1)</f>
        <v>1</v>
      </c>
      <c r="I2479" s="6">
        <f ca="1">IF(CompanyProfiles!N$44&gt;=RAND(),0,1)</f>
        <v>0</v>
      </c>
      <c r="J2479" s="12">
        <f ca="1">1-(SUM(COUNTIF(A2479:I2479,"= 1"))/CompanyProfiles!$F$47)</f>
        <v>0.22222222222222221</v>
      </c>
      <c r="K2479" s="6">
        <f ca="1">IF(J2479=0,0,IF(G2479=1,CompanyProfiles!$T$43+(RANDBETWEEN(CompanyProfiles!$R$43,CompanyProfiles!$S$43))/100,CompanyProfiles!$T$42+(RANDBETWEEN(CompanyProfiles!$R$42,CompanyProfiles!$S$42))/100))</f>
        <v>6471.7266666666674</v>
      </c>
    </row>
    <row r="2480" spans="1:11" x14ac:dyDescent="0.2">
      <c r="A2480" s="6">
        <f ca="1">IF(CompanyProfiles!F$44&gt;=RAND(),0,1)</f>
        <v>1</v>
      </c>
      <c r="B2480" s="6">
        <f ca="1">IF(CompanyProfiles!G$44&gt;=RAND(),0,1)</f>
        <v>1</v>
      </c>
      <c r="C2480" s="6">
        <f ca="1">IF(CompanyProfiles!H$44&gt;=RAND(),0,1)</f>
        <v>1</v>
      </c>
      <c r="D2480" s="6">
        <f ca="1">IF(CompanyProfiles!I$44&gt;=RAND(),0,1)</f>
        <v>1</v>
      </c>
      <c r="E2480" s="6">
        <f ca="1">IF(CompanyProfiles!J$44&gt;=RAND(),0,1)</f>
        <v>1</v>
      </c>
      <c r="F2480" s="6">
        <f ca="1">IF(CompanyProfiles!K$44&gt;=RAND(),0,1)</f>
        <v>1</v>
      </c>
      <c r="G2480" s="6">
        <f ca="1">IF(CompanyProfiles!L$44&gt;=RAND(),0,1)</f>
        <v>1</v>
      </c>
      <c r="H2480" s="6">
        <f ca="1">IF(CompanyProfiles!M$44&gt;=RAND(),0,1)</f>
        <v>0</v>
      </c>
      <c r="I2480" s="6">
        <f ca="1">IF(CompanyProfiles!N$44&gt;=RAND(),0,1)</f>
        <v>1</v>
      </c>
      <c r="J2480" s="12">
        <f ca="1">1-(SUM(COUNTIF(A2480:I2480,"= 1"))/CompanyProfiles!$F$47)</f>
        <v>0.11111111111111116</v>
      </c>
      <c r="K2480" s="6">
        <f ca="1">IF(J2480=0,0,IF(G2480=1,CompanyProfiles!$T$43+(RANDBETWEEN(CompanyProfiles!$R$43,CompanyProfiles!$S$43))/100,CompanyProfiles!$T$42+(RANDBETWEEN(CompanyProfiles!$R$42,CompanyProfiles!$S$42))/100))</f>
        <v>12168.176666666666</v>
      </c>
    </row>
    <row r="2481" spans="1:11" x14ac:dyDescent="0.2">
      <c r="A2481" s="6">
        <f ca="1">IF(CompanyProfiles!F$44&gt;=RAND(),0,1)</f>
        <v>0</v>
      </c>
      <c r="B2481" s="6">
        <f ca="1">IF(CompanyProfiles!G$44&gt;=RAND(),0,1)</f>
        <v>0</v>
      </c>
      <c r="C2481" s="6">
        <f ca="1">IF(CompanyProfiles!H$44&gt;=RAND(),0,1)</f>
        <v>1</v>
      </c>
      <c r="D2481" s="6">
        <f ca="1">IF(CompanyProfiles!I$44&gt;=RAND(),0,1)</f>
        <v>1</v>
      </c>
      <c r="E2481" s="6">
        <f ca="1">IF(CompanyProfiles!J$44&gt;=RAND(),0,1)</f>
        <v>0</v>
      </c>
      <c r="F2481" s="6">
        <f ca="1">IF(CompanyProfiles!K$44&gt;=RAND(),0,1)</f>
        <v>1</v>
      </c>
      <c r="G2481" s="6">
        <f ca="1">IF(CompanyProfiles!L$44&gt;=RAND(),0,1)</f>
        <v>1</v>
      </c>
      <c r="H2481" s="6">
        <f ca="1">IF(CompanyProfiles!M$44&gt;=RAND(),0,1)</f>
        <v>1</v>
      </c>
      <c r="I2481" s="6">
        <f ca="1">IF(CompanyProfiles!N$44&gt;=RAND(),0,1)</f>
        <v>0</v>
      </c>
      <c r="J2481" s="12">
        <f ca="1">1-(SUM(COUNTIF(A2481:I2481,"= 1"))/CompanyProfiles!$F$47)</f>
        <v>0.44444444444444442</v>
      </c>
      <c r="K2481" s="6">
        <f ca="1">IF(J2481=0,0,IF(G2481=1,CompanyProfiles!$T$43+(RANDBETWEEN(CompanyProfiles!$R$43,CompanyProfiles!$S$43))/100,CompanyProfiles!$T$42+(RANDBETWEEN(CompanyProfiles!$R$42,CompanyProfiles!$S$42))/100))</f>
        <v>6157.8466666666664</v>
      </c>
    </row>
    <row r="2482" spans="1:11" x14ac:dyDescent="0.2">
      <c r="A2482" s="6">
        <f ca="1">IF(CompanyProfiles!F$44&gt;=RAND(),0,1)</f>
        <v>1</v>
      </c>
      <c r="B2482" s="6">
        <f ca="1">IF(CompanyProfiles!G$44&gt;=RAND(),0,1)</f>
        <v>1</v>
      </c>
      <c r="C2482" s="6">
        <f ca="1">IF(CompanyProfiles!H$44&gt;=RAND(),0,1)</f>
        <v>1</v>
      </c>
      <c r="D2482" s="6">
        <f ca="1">IF(CompanyProfiles!I$44&gt;=RAND(),0,1)</f>
        <v>1</v>
      </c>
      <c r="E2482" s="6">
        <f ca="1">IF(CompanyProfiles!J$44&gt;=RAND(),0,1)</f>
        <v>1</v>
      </c>
      <c r="F2482" s="6">
        <f ca="1">IF(CompanyProfiles!K$44&gt;=RAND(),0,1)</f>
        <v>1</v>
      </c>
      <c r="G2482" s="6">
        <f ca="1">IF(CompanyProfiles!L$44&gt;=RAND(),0,1)</f>
        <v>1</v>
      </c>
      <c r="H2482" s="6">
        <f ca="1">IF(CompanyProfiles!M$44&gt;=RAND(),0,1)</f>
        <v>1</v>
      </c>
      <c r="I2482" s="6">
        <f ca="1">IF(CompanyProfiles!N$44&gt;=RAND(),0,1)</f>
        <v>1</v>
      </c>
      <c r="J2482" s="12">
        <f ca="1">1-(SUM(COUNTIF(A2482:I2482,"= 1"))/CompanyProfiles!$F$47)</f>
        <v>0</v>
      </c>
      <c r="K2482" s="6">
        <f ca="1">IF(J2482=0,0,IF(G2482=1,CompanyProfiles!$T$43+(RANDBETWEEN(CompanyProfiles!$R$43,CompanyProfiles!$S$43))/100,CompanyProfiles!$T$42+(RANDBETWEEN(CompanyProfiles!$R$42,CompanyProfiles!$S$42))/100))</f>
        <v>0</v>
      </c>
    </row>
    <row r="2483" spans="1:11" x14ac:dyDescent="0.2">
      <c r="A2483" s="6">
        <f ca="1">IF(CompanyProfiles!F$44&gt;=RAND(),0,1)</f>
        <v>1</v>
      </c>
      <c r="B2483" s="6">
        <f ca="1">IF(CompanyProfiles!G$44&gt;=RAND(),0,1)</f>
        <v>0</v>
      </c>
      <c r="C2483" s="6">
        <f ca="1">IF(CompanyProfiles!H$44&gt;=RAND(),0,1)</f>
        <v>1</v>
      </c>
      <c r="D2483" s="6">
        <f ca="1">IF(CompanyProfiles!I$44&gt;=RAND(),0,1)</f>
        <v>1</v>
      </c>
      <c r="E2483" s="6">
        <f ca="1">IF(CompanyProfiles!J$44&gt;=RAND(),0,1)</f>
        <v>1</v>
      </c>
      <c r="F2483" s="6">
        <f ca="1">IF(CompanyProfiles!K$44&gt;=RAND(),0,1)</f>
        <v>1</v>
      </c>
      <c r="G2483" s="6">
        <f ca="1">IF(CompanyProfiles!L$44&gt;=RAND(),0,1)</f>
        <v>1</v>
      </c>
      <c r="H2483" s="6">
        <f ca="1">IF(CompanyProfiles!M$44&gt;=RAND(),0,1)</f>
        <v>1</v>
      </c>
      <c r="I2483" s="6">
        <f ca="1">IF(CompanyProfiles!N$44&gt;=RAND(),0,1)</f>
        <v>1</v>
      </c>
      <c r="J2483" s="12">
        <f ca="1">1-(SUM(COUNTIF(A2483:I2483,"= 1"))/CompanyProfiles!$F$47)</f>
        <v>0.11111111111111116</v>
      </c>
      <c r="K2483" s="6">
        <f ca="1">IF(J2483=0,0,IF(G2483=1,CompanyProfiles!$T$43+(RANDBETWEEN(CompanyProfiles!$R$43,CompanyProfiles!$S$43))/100,CompanyProfiles!$T$42+(RANDBETWEEN(CompanyProfiles!$R$42,CompanyProfiles!$S$42))/100))</f>
        <v>12539.276666666667</v>
      </c>
    </row>
    <row r="2484" spans="1:11" x14ac:dyDescent="0.2">
      <c r="A2484" s="6">
        <f ca="1">IF(CompanyProfiles!F$44&gt;=RAND(),0,1)</f>
        <v>0</v>
      </c>
      <c r="B2484" s="6">
        <f ca="1">IF(CompanyProfiles!G$44&gt;=RAND(),0,1)</f>
        <v>1</v>
      </c>
      <c r="C2484" s="6">
        <f ca="1">IF(CompanyProfiles!H$44&gt;=RAND(),0,1)</f>
        <v>1</v>
      </c>
      <c r="D2484" s="6">
        <f ca="1">IF(CompanyProfiles!I$44&gt;=RAND(),0,1)</f>
        <v>0</v>
      </c>
      <c r="E2484" s="6">
        <f ca="1">IF(CompanyProfiles!J$44&gt;=RAND(),0,1)</f>
        <v>0</v>
      </c>
      <c r="F2484" s="6">
        <f ca="1">IF(CompanyProfiles!K$44&gt;=RAND(),0,1)</f>
        <v>0</v>
      </c>
      <c r="G2484" s="6">
        <f ca="1">IF(CompanyProfiles!L$44&gt;=RAND(),0,1)</f>
        <v>1</v>
      </c>
      <c r="H2484" s="6">
        <f ca="1">IF(CompanyProfiles!M$44&gt;=RAND(),0,1)</f>
        <v>1</v>
      </c>
      <c r="I2484" s="6">
        <f ca="1">IF(CompanyProfiles!N$44&gt;=RAND(),0,1)</f>
        <v>1</v>
      </c>
      <c r="J2484" s="12">
        <f ca="1">1-(SUM(COUNTIF(A2484:I2484,"= 1"))/CompanyProfiles!$F$47)</f>
        <v>0.44444444444444442</v>
      </c>
      <c r="K2484" s="6">
        <f ca="1">IF(J2484=0,0,IF(G2484=1,CompanyProfiles!$T$43+(RANDBETWEEN(CompanyProfiles!$R$43,CompanyProfiles!$S$43))/100,CompanyProfiles!$T$42+(RANDBETWEEN(CompanyProfiles!$R$42,CompanyProfiles!$S$42))/100))</f>
        <v>7690.4366666666665</v>
      </c>
    </row>
    <row r="2485" spans="1:11" x14ac:dyDescent="0.2">
      <c r="A2485" s="6">
        <f ca="1">IF(CompanyProfiles!F$44&gt;=RAND(),0,1)</f>
        <v>1</v>
      </c>
      <c r="B2485" s="6">
        <f ca="1">IF(CompanyProfiles!G$44&gt;=RAND(),0,1)</f>
        <v>0</v>
      </c>
      <c r="C2485" s="6">
        <f ca="1">IF(CompanyProfiles!H$44&gt;=RAND(),0,1)</f>
        <v>1</v>
      </c>
      <c r="D2485" s="6">
        <f ca="1">IF(CompanyProfiles!I$44&gt;=RAND(),0,1)</f>
        <v>1</v>
      </c>
      <c r="E2485" s="6">
        <f ca="1">IF(CompanyProfiles!J$44&gt;=RAND(),0,1)</f>
        <v>1</v>
      </c>
      <c r="F2485" s="6">
        <f ca="1">IF(CompanyProfiles!K$44&gt;=RAND(),0,1)</f>
        <v>1</v>
      </c>
      <c r="G2485" s="6">
        <f ca="1">IF(CompanyProfiles!L$44&gt;=RAND(),0,1)</f>
        <v>1</v>
      </c>
      <c r="H2485" s="6">
        <f ca="1">IF(CompanyProfiles!M$44&gt;=RAND(),0,1)</f>
        <v>0</v>
      </c>
      <c r="I2485" s="6">
        <f ca="1">IF(CompanyProfiles!N$44&gt;=RAND(),0,1)</f>
        <v>1</v>
      </c>
      <c r="J2485" s="12">
        <f ca="1">1-(SUM(COUNTIF(A2485:I2485,"= 1"))/CompanyProfiles!$F$47)</f>
        <v>0.22222222222222221</v>
      </c>
      <c r="K2485" s="6">
        <f ca="1">IF(J2485=0,0,IF(G2485=1,CompanyProfiles!$T$43+(RANDBETWEEN(CompanyProfiles!$R$43,CompanyProfiles!$S$43))/100,CompanyProfiles!$T$42+(RANDBETWEEN(CompanyProfiles!$R$42,CompanyProfiles!$S$42))/100))</f>
        <v>9674.7566666666662</v>
      </c>
    </row>
    <row r="2486" spans="1:11" x14ac:dyDescent="0.2">
      <c r="A2486" s="6">
        <f ca="1">IF(CompanyProfiles!F$44&gt;=RAND(),0,1)</f>
        <v>1</v>
      </c>
      <c r="B2486" s="6">
        <f ca="1">IF(CompanyProfiles!G$44&gt;=RAND(),0,1)</f>
        <v>1</v>
      </c>
      <c r="C2486" s="6">
        <f ca="1">IF(CompanyProfiles!H$44&gt;=RAND(),0,1)</f>
        <v>1</v>
      </c>
      <c r="D2486" s="6">
        <f ca="1">IF(CompanyProfiles!I$44&gt;=RAND(),0,1)</f>
        <v>1</v>
      </c>
      <c r="E2486" s="6">
        <f ca="1">IF(CompanyProfiles!J$44&gt;=RAND(),0,1)</f>
        <v>1</v>
      </c>
      <c r="F2486" s="6">
        <f ca="1">IF(CompanyProfiles!K$44&gt;=RAND(),0,1)</f>
        <v>1</v>
      </c>
      <c r="G2486" s="6">
        <f ca="1">IF(CompanyProfiles!L$44&gt;=RAND(),0,1)</f>
        <v>1</v>
      </c>
      <c r="H2486" s="6">
        <f ca="1">IF(CompanyProfiles!M$44&gt;=RAND(),0,1)</f>
        <v>1</v>
      </c>
      <c r="I2486" s="6">
        <f ca="1">IF(CompanyProfiles!N$44&gt;=RAND(),0,1)</f>
        <v>1</v>
      </c>
      <c r="J2486" s="12">
        <f ca="1">1-(SUM(COUNTIF(A2486:I2486,"= 1"))/CompanyProfiles!$F$47)</f>
        <v>0</v>
      </c>
      <c r="K2486" s="6">
        <f ca="1">IF(J2486=0,0,IF(G2486=1,CompanyProfiles!$T$43+(RANDBETWEEN(CompanyProfiles!$R$43,CompanyProfiles!$S$43))/100,CompanyProfiles!$T$42+(RANDBETWEEN(CompanyProfiles!$R$42,CompanyProfiles!$S$42))/100))</f>
        <v>0</v>
      </c>
    </row>
    <row r="2487" spans="1:11" x14ac:dyDescent="0.2">
      <c r="A2487" s="6">
        <f ca="1">IF(CompanyProfiles!F$44&gt;=RAND(),0,1)</f>
        <v>1</v>
      </c>
      <c r="B2487" s="6">
        <f ca="1">IF(CompanyProfiles!G$44&gt;=RAND(),0,1)</f>
        <v>1</v>
      </c>
      <c r="C2487" s="6">
        <f ca="1">IF(CompanyProfiles!H$44&gt;=RAND(),0,1)</f>
        <v>1</v>
      </c>
      <c r="D2487" s="6">
        <f ca="1">IF(CompanyProfiles!I$44&gt;=RAND(),0,1)</f>
        <v>1</v>
      </c>
      <c r="E2487" s="6">
        <f ca="1">IF(CompanyProfiles!J$44&gt;=RAND(),0,1)</f>
        <v>1</v>
      </c>
      <c r="F2487" s="6">
        <f ca="1">IF(CompanyProfiles!K$44&gt;=RAND(),0,1)</f>
        <v>1</v>
      </c>
      <c r="G2487" s="6">
        <f ca="1">IF(CompanyProfiles!L$44&gt;=RAND(),0,1)</f>
        <v>1</v>
      </c>
      <c r="H2487" s="6">
        <f ca="1">IF(CompanyProfiles!M$44&gt;=RAND(),0,1)</f>
        <v>0</v>
      </c>
      <c r="I2487" s="6">
        <f ca="1">IF(CompanyProfiles!N$44&gt;=RAND(),0,1)</f>
        <v>1</v>
      </c>
      <c r="J2487" s="12">
        <f ca="1">1-(SUM(COUNTIF(A2487:I2487,"= 1"))/CompanyProfiles!$F$47)</f>
        <v>0.11111111111111116</v>
      </c>
      <c r="K2487" s="6">
        <f ca="1">IF(J2487=0,0,IF(G2487=1,CompanyProfiles!$T$43+(RANDBETWEEN(CompanyProfiles!$R$43,CompanyProfiles!$S$43))/100,CompanyProfiles!$T$42+(RANDBETWEEN(CompanyProfiles!$R$42,CompanyProfiles!$S$42))/100))</f>
        <v>15310.056666666667</v>
      </c>
    </row>
    <row r="2488" spans="1:11" x14ac:dyDescent="0.2">
      <c r="A2488" s="6">
        <f ca="1">IF(CompanyProfiles!F$44&gt;=RAND(),0,1)</f>
        <v>1</v>
      </c>
      <c r="B2488" s="6">
        <f ca="1">IF(CompanyProfiles!G$44&gt;=RAND(),0,1)</f>
        <v>1</v>
      </c>
      <c r="C2488" s="6">
        <f ca="1">IF(CompanyProfiles!H$44&gt;=RAND(),0,1)</f>
        <v>1</v>
      </c>
      <c r="D2488" s="6">
        <f ca="1">IF(CompanyProfiles!I$44&gt;=RAND(),0,1)</f>
        <v>1</v>
      </c>
      <c r="E2488" s="6">
        <f ca="1">IF(CompanyProfiles!J$44&gt;=RAND(),0,1)</f>
        <v>1</v>
      </c>
      <c r="F2488" s="6">
        <f ca="1">IF(CompanyProfiles!K$44&gt;=RAND(),0,1)</f>
        <v>1</v>
      </c>
      <c r="G2488" s="6">
        <f ca="1">IF(CompanyProfiles!L$44&gt;=RAND(),0,1)</f>
        <v>1</v>
      </c>
      <c r="H2488" s="6">
        <f ca="1">IF(CompanyProfiles!M$44&gt;=RAND(),0,1)</f>
        <v>1</v>
      </c>
      <c r="I2488" s="6">
        <f ca="1">IF(CompanyProfiles!N$44&gt;=RAND(),0,1)</f>
        <v>1</v>
      </c>
      <c r="J2488" s="12">
        <f ca="1">1-(SUM(COUNTIF(A2488:I2488,"= 1"))/CompanyProfiles!$F$47)</f>
        <v>0</v>
      </c>
      <c r="K2488" s="6">
        <f ca="1">IF(J2488=0,0,IF(G2488=1,CompanyProfiles!$T$43+(RANDBETWEEN(CompanyProfiles!$R$43,CompanyProfiles!$S$43))/100,CompanyProfiles!$T$42+(RANDBETWEEN(CompanyProfiles!$R$42,CompanyProfiles!$S$42))/100))</f>
        <v>0</v>
      </c>
    </row>
    <row r="2489" spans="1:11" x14ac:dyDescent="0.2">
      <c r="A2489" s="6">
        <f ca="1">IF(CompanyProfiles!F$44&gt;=RAND(),0,1)</f>
        <v>1</v>
      </c>
      <c r="B2489" s="6">
        <f ca="1">IF(CompanyProfiles!G$44&gt;=RAND(),0,1)</f>
        <v>0</v>
      </c>
      <c r="C2489" s="6">
        <f ca="1">IF(CompanyProfiles!H$44&gt;=RAND(),0,1)</f>
        <v>0</v>
      </c>
      <c r="D2489" s="6">
        <f ca="1">IF(CompanyProfiles!I$44&gt;=RAND(),0,1)</f>
        <v>1</v>
      </c>
      <c r="E2489" s="6">
        <f ca="1">IF(CompanyProfiles!J$44&gt;=RAND(),0,1)</f>
        <v>0</v>
      </c>
      <c r="F2489" s="6">
        <f ca="1">IF(CompanyProfiles!K$44&gt;=RAND(),0,1)</f>
        <v>1</v>
      </c>
      <c r="G2489" s="6">
        <f ca="1">IF(CompanyProfiles!L$44&gt;=RAND(),0,1)</f>
        <v>0</v>
      </c>
      <c r="H2489" s="6">
        <f ca="1">IF(CompanyProfiles!M$44&gt;=RAND(),0,1)</f>
        <v>1</v>
      </c>
      <c r="I2489" s="6">
        <f ca="1">IF(CompanyProfiles!N$44&gt;=RAND(),0,1)</f>
        <v>1</v>
      </c>
      <c r="J2489" s="12">
        <f ca="1">1-(SUM(COUNTIF(A2489:I2489,"= 1"))/CompanyProfiles!$F$47)</f>
        <v>0.44444444444444442</v>
      </c>
      <c r="K2489" s="6">
        <f ca="1">IF(J2489=0,0,IF(G2489=1,CompanyProfiles!$T$43+(RANDBETWEEN(CompanyProfiles!$R$43,CompanyProfiles!$S$43))/100,CompanyProfiles!$T$42+(RANDBETWEEN(CompanyProfiles!$R$42,CompanyProfiles!$S$42))/100))</f>
        <v>1449.6266666666668</v>
      </c>
    </row>
    <row r="2490" spans="1:11" x14ac:dyDescent="0.2">
      <c r="A2490" s="6">
        <f ca="1">IF(CompanyProfiles!F$44&gt;=RAND(),0,1)</f>
        <v>1</v>
      </c>
      <c r="B2490" s="6">
        <f ca="1">IF(CompanyProfiles!G$44&gt;=RAND(),0,1)</f>
        <v>1</v>
      </c>
      <c r="C2490" s="6">
        <f ca="1">IF(CompanyProfiles!H$44&gt;=RAND(),0,1)</f>
        <v>1</v>
      </c>
      <c r="D2490" s="6">
        <f ca="1">IF(CompanyProfiles!I$44&gt;=RAND(),0,1)</f>
        <v>1</v>
      </c>
      <c r="E2490" s="6">
        <f ca="1">IF(CompanyProfiles!J$44&gt;=RAND(),0,1)</f>
        <v>1</v>
      </c>
      <c r="F2490" s="6">
        <f ca="1">IF(CompanyProfiles!K$44&gt;=RAND(),0,1)</f>
        <v>1</v>
      </c>
      <c r="G2490" s="6">
        <f ca="1">IF(CompanyProfiles!L$44&gt;=RAND(),0,1)</f>
        <v>1</v>
      </c>
      <c r="H2490" s="6">
        <f ca="1">IF(CompanyProfiles!M$44&gt;=RAND(),0,1)</f>
        <v>1</v>
      </c>
      <c r="I2490" s="6">
        <f ca="1">IF(CompanyProfiles!N$44&gt;=RAND(),0,1)</f>
        <v>1</v>
      </c>
      <c r="J2490" s="12">
        <f ca="1">1-(SUM(COUNTIF(A2490:I2490,"= 1"))/CompanyProfiles!$F$47)</f>
        <v>0</v>
      </c>
      <c r="K2490" s="6">
        <f ca="1">IF(J2490=0,0,IF(G2490=1,CompanyProfiles!$T$43+(RANDBETWEEN(CompanyProfiles!$R$43,CompanyProfiles!$S$43))/100,CompanyProfiles!$T$42+(RANDBETWEEN(CompanyProfiles!$R$42,CompanyProfiles!$S$42))/100))</f>
        <v>0</v>
      </c>
    </row>
    <row r="2491" spans="1:11" x14ac:dyDescent="0.2">
      <c r="A2491" s="6">
        <f ca="1">IF(CompanyProfiles!F$44&gt;=RAND(),0,1)</f>
        <v>0</v>
      </c>
      <c r="B2491" s="6">
        <f ca="1">IF(CompanyProfiles!G$44&gt;=RAND(),0,1)</f>
        <v>0</v>
      </c>
      <c r="C2491" s="6">
        <f ca="1">IF(CompanyProfiles!H$44&gt;=RAND(),0,1)</f>
        <v>1</v>
      </c>
      <c r="D2491" s="6">
        <f ca="1">IF(CompanyProfiles!I$44&gt;=RAND(),0,1)</f>
        <v>1</v>
      </c>
      <c r="E2491" s="6">
        <f ca="1">IF(CompanyProfiles!J$44&gt;=RAND(),0,1)</f>
        <v>1</v>
      </c>
      <c r="F2491" s="6">
        <f ca="1">IF(CompanyProfiles!K$44&gt;=RAND(),0,1)</f>
        <v>1</v>
      </c>
      <c r="G2491" s="6">
        <f ca="1">IF(CompanyProfiles!L$44&gt;=RAND(),0,1)</f>
        <v>1</v>
      </c>
      <c r="H2491" s="6">
        <f ca="1">IF(CompanyProfiles!M$44&gt;=RAND(),0,1)</f>
        <v>1</v>
      </c>
      <c r="I2491" s="6">
        <f ca="1">IF(CompanyProfiles!N$44&gt;=RAND(),0,1)</f>
        <v>1</v>
      </c>
      <c r="J2491" s="12">
        <f ca="1">1-(SUM(COUNTIF(A2491:I2491,"= 1"))/CompanyProfiles!$F$47)</f>
        <v>0.22222222222222221</v>
      </c>
      <c r="K2491" s="6">
        <f ca="1">IF(J2491=0,0,IF(G2491=1,CompanyProfiles!$T$43+(RANDBETWEEN(CompanyProfiles!$R$43,CompanyProfiles!$S$43))/100,CompanyProfiles!$T$42+(RANDBETWEEN(CompanyProfiles!$R$42,CompanyProfiles!$S$42))/100))</f>
        <v>6267.126666666667</v>
      </c>
    </row>
    <row r="2492" spans="1:11" x14ac:dyDescent="0.2">
      <c r="A2492" s="6">
        <f ca="1">IF(CompanyProfiles!F$44&gt;=RAND(),0,1)</f>
        <v>1</v>
      </c>
      <c r="B2492" s="6">
        <f ca="1">IF(CompanyProfiles!G$44&gt;=RAND(),0,1)</f>
        <v>1</v>
      </c>
      <c r="C2492" s="6">
        <f ca="1">IF(CompanyProfiles!H$44&gt;=RAND(),0,1)</f>
        <v>1</v>
      </c>
      <c r="D2492" s="6">
        <f ca="1">IF(CompanyProfiles!I$44&gt;=RAND(),0,1)</f>
        <v>1</v>
      </c>
      <c r="E2492" s="6">
        <f ca="1">IF(CompanyProfiles!J$44&gt;=RAND(),0,1)</f>
        <v>1</v>
      </c>
      <c r="F2492" s="6">
        <f ca="1">IF(CompanyProfiles!K$44&gt;=RAND(),0,1)</f>
        <v>1</v>
      </c>
      <c r="G2492" s="6">
        <f ca="1">IF(CompanyProfiles!L$44&gt;=RAND(),0,1)</f>
        <v>1</v>
      </c>
      <c r="H2492" s="6">
        <f ca="1">IF(CompanyProfiles!M$44&gt;=RAND(),0,1)</f>
        <v>1</v>
      </c>
      <c r="I2492" s="6">
        <f ca="1">IF(CompanyProfiles!N$44&gt;=RAND(),0,1)</f>
        <v>1</v>
      </c>
      <c r="J2492" s="12">
        <f ca="1">1-(SUM(COUNTIF(A2492:I2492,"= 1"))/CompanyProfiles!$F$47)</f>
        <v>0</v>
      </c>
      <c r="K2492" s="6">
        <f ca="1">IF(J2492=0,0,IF(G2492=1,CompanyProfiles!$T$43+(RANDBETWEEN(CompanyProfiles!$R$43,CompanyProfiles!$S$43))/100,CompanyProfiles!$T$42+(RANDBETWEEN(CompanyProfiles!$R$42,CompanyProfiles!$S$42))/100))</f>
        <v>0</v>
      </c>
    </row>
    <row r="2493" spans="1:11" x14ac:dyDescent="0.2">
      <c r="A2493" s="6">
        <f ca="1">IF(CompanyProfiles!F$44&gt;=RAND(),0,1)</f>
        <v>1</v>
      </c>
      <c r="B2493" s="6">
        <f ca="1">IF(CompanyProfiles!G$44&gt;=RAND(),0,1)</f>
        <v>1</v>
      </c>
      <c r="C2493" s="6">
        <f ca="1">IF(CompanyProfiles!H$44&gt;=RAND(),0,1)</f>
        <v>0</v>
      </c>
      <c r="D2493" s="6">
        <f ca="1">IF(CompanyProfiles!I$44&gt;=RAND(),0,1)</f>
        <v>0</v>
      </c>
      <c r="E2493" s="6">
        <f ca="1">IF(CompanyProfiles!J$44&gt;=RAND(),0,1)</f>
        <v>1</v>
      </c>
      <c r="F2493" s="6">
        <f ca="1">IF(CompanyProfiles!K$44&gt;=RAND(),0,1)</f>
        <v>1</v>
      </c>
      <c r="G2493" s="6">
        <f ca="1">IF(CompanyProfiles!L$44&gt;=RAND(),0,1)</f>
        <v>1</v>
      </c>
      <c r="H2493" s="6">
        <f ca="1">IF(CompanyProfiles!M$44&gt;=RAND(),0,1)</f>
        <v>1</v>
      </c>
      <c r="I2493" s="6">
        <f ca="1">IF(CompanyProfiles!N$44&gt;=RAND(),0,1)</f>
        <v>0</v>
      </c>
      <c r="J2493" s="12">
        <f ca="1">1-(SUM(COUNTIF(A2493:I2493,"= 1"))/CompanyProfiles!$F$47)</f>
        <v>0.33333333333333337</v>
      </c>
      <c r="K2493" s="6">
        <f ca="1">IF(J2493=0,0,IF(G2493=1,CompanyProfiles!$T$43+(RANDBETWEEN(CompanyProfiles!$R$43,CompanyProfiles!$S$43))/100,CompanyProfiles!$T$42+(RANDBETWEEN(CompanyProfiles!$R$42,CompanyProfiles!$S$42))/100))</f>
        <v>9502.3566666666666</v>
      </c>
    </row>
    <row r="2494" spans="1:11" x14ac:dyDescent="0.2">
      <c r="A2494" s="6">
        <f ca="1">IF(CompanyProfiles!F$44&gt;=RAND(),0,1)</f>
        <v>1</v>
      </c>
      <c r="B2494" s="6">
        <f ca="1">IF(CompanyProfiles!G$44&gt;=RAND(),0,1)</f>
        <v>1</v>
      </c>
      <c r="C2494" s="6">
        <f ca="1">IF(CompanyProfiles!H$44&gt;=RAND(),0,1)</f>
        <v>1</v>
      </c>
      <c r="D2494" s="6">
        <f ca="1">IF(CompanyProfiles!I$44&gt;=RAND(),0,1)</f>
        <v>1</v>
      </c>
      <c r="E2494" s="6">
        <f ca="1">IF(CompanyProfiles!J$44&gt;=RAND(),0,1)</f>
        <v>0</v>
      </c>
      <c r="F2494" s="6">
        <f ca="1">IF(CompanyProfiles!K$44&gt;=RAND(),0,1)</f>
        <v>1</v>
      </c>
      <c r="G2494" s="6">
        <f ca="1">IF(CompanyProfiles!L$44&gt;=RAND(),0,1)</f>
        <v>1</v>
      </c>
      <c r="H2494" s="6">
        <f ca="1">IF(CompanyProfiles!M$44&gt;=RAND(),0,1)</f>
        <v>1</v>
      </c>
      <c r="I2494" s="6">
        <f ca="1">IF(CompanyProfiles!N$44&gt;=RAND(),0,1)</f>
        <v>1</v>
      </c>
      <c r="J2494" s="12">
        <f ca="1">1-(SUM(COUNTIF(A2494:I2494,"= 1"))/CompanyProfiles!$F$47)</f>
        <v>0.11111111111111116</v>
      </c>
      <c r="K2494" s="6">
        <f ca="1">IF(J2494=0,0,IF(G2494=1,CompanyProfiles!$T$43+(RANDBETWEEN(CompanyProfiles!$R$43,CompanyProfiles!$S$43))/100,CompanyProfiles!$T$42+(RANDBETWEEN(CompanyProfiles!$R$42,CompanyProfiles!$S$42))/100))</f>
        <v>11761.756666666666</v>
      </c>
    </row>
    <row r="2495" spans="1:11" x14ac:dyDescent="0.2">
      <c r="A2495" s="6">
        <f ca="1">IF(CompanyProfiles!F$44&gt;=RAND(),0,1)</f>
        <v>1</v>
      </c>
      <c r="B2495" s="6">
        <f ca="1">IF(CompanyProfiles!G$44&gt;=RAND(),0,1)</f>
        <v>1</v>
      </c>
      <c r="C2495" s="6">
        <f ca="1">IF(CompanyProfiles!H$44&gt;=RAND(),0,1)</f>
        <v>1</v>
      </c>
      <c r="D2495" s="6">
        <f ca="1">IF(CompanyProfiles!I$44&gt;=RAND(),0,1)</f>
        <v>1</v>
      </c>
      <c r="E2495" s="6">
        <f ca="1">IF(CompanyProfiles!J$44&gt;=RAND(),0,1)</f>
        <v>1</v>
      </c>
      <c r="F2495" s="6">
        <f ca="1">IF(CompanyProfiles!K$44&gt;=RAND(),0,1)</f>
        <v>1</v>
      </c>
      <c r="G2495" s="6">
        <f ca="1">IF(CompanyProfiles!L$44&gt;=RAND(),0,1)</f>
        <v>1</v>
      </c>
      <c r="H2495" s="6">
        <f ca="1">IF(CompanyProfiles!M$44&gt;=RAND(),0,1)</f>
        <v>1</v>
      </c>
      <c r="I2495" s="6">
        <f ca="1">IF(CompanyProfiles!N$44&gt;=RAND(),0,1)</f>
        <v>0</v>
      </c>
      <c r="J2495" s="12">
        <f ca="1">1-(SUM(COUNTIF(A2495:I2495,"= 1"))/CompanyProfiles!$F$47)</f>
        <v>0.11111111111111116</v>
      </c>
      <c r="K2495" s="6">
        <f ca="1">IF(J2495=0,0,IF(G2495=1,CompanyProfiles!$T$43+(RANDBETWEEN(CompanyProfiles!$R$43,CompanyProfiles!$S$43))/100,CompanyProfiles!$T$42+(RANDBETWEEN(CompanyProfiles!$R$42,CompanyProfiles!$S$42))/100))</f>
        <v>14921.666666666668</v>
      </c>
    </row>
    <row r="2496" spans="1:11" x14ac:dyDescent="0.2">
      <c r="A2496" s="6">
        <f ca="1">IF(CompanyProfiles!F$44&gt;=RAND(),0,1)</f>
        <v>1</v>
      </c>
      <c r="B2496" s="6">
        <f ca="1">IF(CompanyProfiles!G$44&gt;=RAND(),0,1)</f>
        <v>1</v>
      </c>
      <c r="C2496" s="6">
        <f ca="1">IF(CompanyProfiles!H$44&gt;=RAND(),0,1)</f>
        <v>1</v>
      </c>
      <c r="D2496" s="6">
        <f ca="1">IF(CompanyProfiles!I$44&gt;=RAND(),0,1)</f>
        <v>0</v>
      </c>
      <c r="E2496" s="6">
        <f ca="1">IF(CompanyProfiles!J$44&gt;=RAND(),0,1)</f>
        <v>1</v>
      </c>
      <c r="F2496" s="6">
        <f ca="1">IF(CompanyProfiles!K$44&gt;=RAND(),0,1)</f>
        <v>1</v>
      </c>
      <c r="G2496" s="6">
        <f ca="1">IF(CompanyProfiles!L$44&gt;=RAND(),0,1)</f>
        <v>1</v>
      </c>
      <c r="H2496" s="6">
        <f ca="1">IF(CompanyProfiles!M$44&gt;=RAND(),0,1)</f>
        <v>0</v>
      </c>
      <c r="I2496" s="6">
        <f ca="1">IF(CompanyProfiles!N$44&gt;=RAND(),0,1)</f>
        <v>1</v>
      </c>
      <c r="J2496" s="12">
        <f ca="1">1-(SUM(COUNTIF(A2496:I2496,"= 1"))/CompanyProfiles!$F$47)</f>
        <v>0.22222222222222221</v>
      </c>
      <c r="K2496" s="6">
        <f ca="1">IF(J2496=0,0,IF(G2496=1,CompanyProfiles!$T$43+(RANDBETWEEN(CompanyProfiles!$R$43,CompanyProfiles!$S$43))/100,CompanyProfiles!$T$42+(RANDBETWEEN(CompanyProfiles!$R$42,CompanyProfiles!$S$42))/100))</f>
        <v>6465.9366666666665</v>
      </c>
    </row>
    <row r="2497" spans="1:11" x14ac:dyDescent="0.2">
      <c r="A2497" s="6">
        <f ca="1">IF(CompanyProfiles!F$44&gt;=RAND(),0,1)</f>
        <v>1</v>
      </c>
      <c r="B2497" s="6">
        <f ca="1">IF(CompanyProfiles!G$44&gt;=RAND(),0,1)</f>
        <v>1</v>
      </c>
      <c r="C2497" s="6">
        <f ca="1">IF(CompanyProfiles!H$44&gt;=RAND(),0,1)</f>
        <v>1</v>
      </c>
      <c r="D2497" s="6">
        <f ca="1">IF(CompanyProfiles!I$44&gt;=RAND(),0,1)</f>
        <v>1</v>
      </c>
      <c r="E2497" s="6">
        <f ca="1">IF(CompanyProfiles!J$44&gt;=RAND(),0,1)</f>
        <v>1</v>
      </c>
      <c r="F2497" s="6">
        <f ca="1">IF(CompanyProfiles!K$44&gt;=RAND(),0,1)</f>
        <v>1</v>
      </c>
      <c r="G2497" s="6">
        <f ca="1">IF(CompanyProfiles!L$44&gt;=RAND(),0,1)</f>
        <v>0</v>
      </c>
      <c r="H2497" s="6">
        <f ca="1">IF(CompanyProfiles!M$44&gt;=RAND(),0,1)</f>
        <v>0</v>
      </c>
      <c r="I2497" s="6">
        <f ca="1">IF(CompanyProfiles!N$44&gt;=RAND(),0,1)</f>
        <v>1</v>
      </c>
      <c r="J2497" s="12">
        <f ca="1">1-(SUM(COUNTIF(A2497:I2497,"= 1"))/CompanyProfiles!$F$47)</f>
        <v>0.22222222222222221</v>
      </c>
      <c r="K2497" s="6">
        <f ca="1">IF(J2497=0,0,IF(G2497=1,CompanyProfiles!$T$43+(RANDBETWEEN(CompanyProfiles!$R$43,CompanyProfiles!$S$43))/100,CompanyProfiles!$T$42+(RANDBETWEEN(CompanyProfiles!$R$42,CompanyProfiles!$S$42))/100))</f>
        <v>887.72666666666657</v>
      </c>
    </row>
    <row r="2498" spans="1:11" x14ac:dyDescent="0.2">
      <c r="A2498" s="6">
        <f ca="1">IF(CompanyProfiles!F$44&gt;=RAND(),0,1)</f>
        <v>0</v>
      </c>
      <c r="B2498" s="6">
        <f ca="1">IF(CompanyProfiles!G$44&gt;=RAND(),0,1)</f>
        <v>1</v>
      </c>
      <c r="C2498" s="6">
        <f ca="1">IF(CompanyProfiles!H$44&gt;=RAND(),0,1)</f>
        <v>1</v>
      </c>
      <c r="D2498" s="6">
        <f ca="1">IF(CompanyProfiles!I$44&gt;=RAND(),0,1)</f>
        <v>1</v>
      </c>
      <c r="E2498" s="6">
        <f ca="1">IF(CompanyProfiles!J$44&gt;=RAND(),0,1)</f>
        <v>1</v>
      </c>
      <c r="F2498" s="6">
        <f ca="1">IF(CompanyProfiles!K$44&gt;=RAND(),0,1)</f>
        <v>1</v>
      </c>
      <c r="G2498" s="6">
        <f ca="1">IF(CompanyProfiles!L$44&gt;=RAND(),0,1)</f>
        <v>1</v>
      </c>
      <c r="H2498" s="6">
        <f ca="1">IF(CompanyProfiles!M$44&gt;=RAND(),0,1)</f>
        <v>1</v>
      </c>
      <c r="I2498" s="6">
        <f ca="1">IF(CompanyProfiles!N$44&gt;=RAND(),0,1)</f>
        <v>1</v>
      </c>
      <c r="J2498" s="12">
        <f ca="1">1-(SUM(COUNTIF(A2498:I2498,"= 1"))/CompanyProfiles!$F$47)</f>
        <v>0.11111111111111116</v>
      </c>
      <c r="K2498" s="6">
        <f ca="1">IF(J2498=0,0,IF(G2498=1,CompanyProfiles!$T$43+(RANDBETWEEN(CompanyProfiles!$R$43,CompanyProfiles!$S$43))/100,CompanyProfiles!$T$42+(RANDBETWEEN(CompanyProfiles!$R$42,CompanyProfiles!$S$42))/100))</f>
        <v>10349.526666666667</v>
      </c>
    </row>
    <row r="2499" spans="1:11" x14ac:dyDescent="0.2">
      <c r="A2499" s="6">
        <f ca="1">IF(CompanyProfiles!F$44&gt;=RAND(),0,1)</f>
        <v>1</v>
      </c>
      <c r="B2499" s="6">
        <f ca="1">IF(CompanyProfiles!G$44&gt;=RAND(),0,1)</f>
        <v>1</v>
      </c>
      <c r="C2499" s="6">
        <f ca="1">IF(CompanyProfiles!H$44&gt;=RAND(),0,1)</f>
        <v>1</v>
      </c>
      <c r="D2499" s="6">
        <f ca="1">IF(CompanyProfiles!I$44&gt;=RAND(),0,1)</f>
        <v>1</v>
      </c>
      <c r="E2499" s="6">
        <f ca="1">IF(CompanyProfiles!J$44&gt;=RAND(),0,1)</f>
        <v>1</v>
      </c>
      <c r="F2499" s="6">
        <f ca="1">IF(CompanyProfiles!K$44&gt;=RAND(),0,1)</f>
        <v>1</v>
      </c>
      <c r="G2499" s="6">
        <f ca="1">IF(CompanyProfiles!L$44&gt;=RAND(),0,1)</f>
        <v>1</v>
      </c>
      <c r="H2499" s="6">
        <f ca="1">IF(CompanyProfiles!M$44&gt;=RAND(),0,1)</f>
        <v>0</v>
      </c>
      <c r="I2499" s="6">
        <f ca="1">IF(CompanyProfiles!N$44&gt;=RAND(),0,1)</f>
        <v>1</v>
      </c>
      <c r="J2499" s="12">
        <f ca="1">1-(SUM(COUNTIF(A2499:I2499,"= 1"))/CompanyProfiles!$F$47)</f>
        <v>0.11111111111111116</v>
      </c>
      <c r="K2499" s="6">
        <f ca="1">IF(J2499=0,0,IF(G2499=1,CompanyProfiles!$T$43+(RANDBETWEEN(CompanyProfiles!$R$43,CompanyProfiles!$S$43))/100,CompanyProfiles!$T$42+(RANDBETWEEN(CompanyProfiles!$R$42,CompanyProfiles!$S$42))/100))</f>
        <v>8584.3366666666661</v>
      </c>
    </row>
    <row r="2500" spans="1:11" x14ac:dyDescent="0.2">
      <c r="A2500" s="6">
        <f ca="1">IF(CompanyProfiles!F$44&gt;=RAND(),0,1)</f>
        <v>0</v>
      </c>
      <c r="B2500" s="6">
        <f ca="1">IF(CompanyProfiles!G$44&gt;=RAND(),0,1)</f>
        <v>1</v>
      </c>
      <c r="C2500" s="6">
        <f ca="1">IF(CompanyProfiles!H$44&gt;=RAND(),0,1)</f>
        <v>1</v>
      </c>
      <c r="D2500" s="6">
        <f ca="1">IF(CompanyProfiles!I$44&gt;=RAND(),0,1)</f>
        <v>1</v>
      </c>
      <c r="E2500" s="6">
        <f ca="1">IF(CompanyProfiles!J$44&gt;=RAND(),0,1)</f>
        <v>1</v>
      </c>
      <c r="F2500" s="6">
        <f ca="1">IF(CompanyProfiles!K$44&gt;=RAND(),0,1)</f>
        <v>1</v>
      </c>
      <c r="G2500" s="6">
        <f ca="1">IF(CompanyProfiles!L$44&gt;=RAND(),0,1)</f>
        <v>1</v>
      </c>
      <c r="H2500" s="6">
        <f ca="1">IF(CompanyProfiles!M$44&gt;=RAND(),0,1)</f>
        <v>1</v>
      </c>
      <c r="I2500" s="6">
        <f ca="1">IF(CompanyProfiles!N$44&gt;=RAND(),0,1)</f>
        <v>1</v>
      </c>
      <c r="J2500" s="12">
        <f ca="1">1-(SUM(COUNTIF(A2500:I2500,"= 1"))/CompanyProfiles!$F$47)</f>
        <v>0.11111111111111116</v>
      </c>
      <c r="K2500" s="6">
        <f ca="1">IF(J2500=0,0,IF(G2500=1,CompanyProfiles!$T$43+(RANDBETWEEN(CompanyProfiles!$R$43,CompanyProfiles!$S$43))/100,CompanyProfiles!$T$42+(RANDBETWEEN(CompanyProfiles!$R$42,CompanyProfiles!$S$42))/100))</f>
        <v>8297.0866666666661</v>
      </c>
    </row>
    <row r="2501" spans="1:11" x14ac:dyDescent="0.2">
      <c r="A2501" s="6">
        <f ca="1">IF(CompanyProfiles!F$44&gt;=RAND(),0,1)</f>
        <v>1</v>
      </c>
      <c r="B2501" s="6">
        <f ca="1">IF(CompanyProfiles!G$44&gt;=RAND(),0,1)</f>
        <v>0</v>
      </c>
      <c r="C2501" s="6">
        <f ca="1">IF(CompanyProfiles!H$44&gt;=RAND(),0,1)</f>
        <v>1</v>
      </c>
      <c r="D2501" s="6">
        <f ca="1">IF(CompanyProfiles!I$44&gt;=RAND(),0,1)</f>
        <v>1</v>
      </c>
      <c r="E2501" s="6">
        <f ca="1">IF(CompanyProfiles!J$44&gt;=RAND(),0,1)</f>
        <v>1</v>
      </c>
      <c r="F2501" s="6">
        <f ca="1">IF(CompanyProfiles!K$44&gt;=RAND(),0,1)</f>
        <v>1</v>
      </c>
      <c r="G2501" s="6">
        <f ca="1">IF(CompanyProfiles!L$44&gt;=RAND(),0,1)</f>
        <v>1</v>
      </c>
      <c r="H2501" s="6">
        <f ca="1">IF(CompanyProfiles!M$44&gt;=RAND(),0,1)</f>
        <v>1</v>
      </c>
      <c r="I2501" s="6">
        <f ca="1">IF(CompanyProfiles!N$44&gt;=RAND(),0,1)</f>
        <v>0</v>
      </c>
      <c r="J2501" s="12">
        <f ca="1">1-(SUM(COUNTIF(A2501:I2501,"= 1"))/CompanyProfiles!$F$47)</f>
        <v>0.22222222222222221</v>
      </c>
      <c r="K2501" s="6">
        <f ca="1">IF(J2501=0,0,IF(G2501=1,CompanyProfiles!$T$43+(RANDBETWEEN(CompanyProfiles!$R$43,CompanyProfiles!$S$43))/100,CompanyProfiles!$T$42+(RANDBETWEEN(CompanyProfiles!$R$42,CompanyProfiles!$S$42))/100))</f>
        <v>10163.186666666666</v>
      </c>
    </row>
    <row r="2502" spans="1:11" x14ac:dyDescent="0.2">
      <c r="A2502" s="6">
        <f ca="1">IF(CompanyProfiles!F$44&gt;=RAND(),0,1)</f>
        <v>1</v>
      </c>
      <c r="B2502" s="6">
        <f ca="1">IF(CompanyProfiles!G$44&gt;=RAND(),0,1)</f>
        <v>1</v>
      </c>
      <c r="C2502" s="6">
        <f ca="1">IF(CompanyProfiles!H$44&gt;=RAND(),0,1)</f>
        <v>1</v>
      </c>
      <c r="D2502" s="6">
        <f ca="1">IF(CompanyProfiles!I$44&gt;=RAND(),0,1)</f>
        <v>1</v>
      </c>
      <c r="E2502" s="6">
        <f ca="1">IF(CompanyProfiles!J$44&gt;=RAND(),0,1)</f>
        <v>1</v>
      </c>
      <c r="F2502" s="6">
        <f ca="1">IF(CompanyProfiles!K$44&gt;=RAND(),0,1)</f>
        <v>1</v>
      </c>
      <c r="G2502" s="6">
        <f ca="1">IF(CompanyProfiles!L$44&gt;=RAND(),0,1)</f>
        <v>1</v>
      </c>
      <c r="H2502" s="6">
        <f ca="1">IF(CompanyProfiles!M$44&gt;=RAND(),0,1)</f>
        <v>0</v>
      </c>
      <c r="I2502" s="6">
        <f ca="1">IF(CompanyProfiles!N$44&gt;=RAND(),0,1)</f>
        <v>0</v>
      </c>
      <c r="J2502" s="12">
        <f ca="1">1-(SUM(COUNTIF(A2502:I2502,"= 1"))/CompanyProfiles!$F$47)</f>
        <v>0.22222222222222221</v>
      </c>
      <c r="K2502" s="6">
        <f ca="1">IF(J2502=0,0,IF(G2502=1,CompanyProfiles!$T$43+(RANDBETWEEN(CompanyProfiles!$R$43,CompanyProfiles!$S$43))/100,CompanyProfiles!$T$42+(RANDBETWEEN(CompanyProfiles!$R$42,CompanyProfiles!$S$42))/100))</f>
        <v>12743.116666666667</v>
      </c>
    </row>
    <row r="2503" spans="1:11" x14ac:dyDescent="0.2">
      <c r="A2503" s="6">
        <f ca="1">IF(CompanyProfiles!F$44&gt;=RAND(),0,1)</f>
        <v>1</v>
      </c>
      <c r="B2503" s="6">
        <f ca="1">IF(CompanyProfiles!G$44&gt;=RAND(),0,1)</f>
        <v>1</v>
      </c>
      <c r="C2503" s="6">
        <f ca="1">IF(CompanyProfiles!H$44&gt;=RAND(),0,1)</f>
        <v>1</v>
      </c>
      <c r="D2503" s="6">
        <f ca="1">IF(CompanyProfiles!I$44&gt;=RAND(),0,1)</f>
        <v>1</v>
      </c>
      <c r="E2503" s="6">
        <f ca="1">IF(CompanyProfiles!J$44&gt;=RAND(),0,1)</f>
        <v>1</v>
      </c>
      <c r="F2503" s="6">
        <f ca="1">IF(CompanyProfiles!K$44&gt;=RAND(),0,1)</f>
        <v>1</v>
      </c>
      <c r="G2503" s="6">
        <f ca="1">IF(CompanyProfiles!L$44&gt;=RAND(),0,1)</f>
        <v>1</v>
      </c>
      <c r="H2503" s="6">
        <f ca="1">IF(CompanyProfiles!M$44&gt;=RAND(),0,1)</f>
        <v>1</v>
      </c>
      <c r="I2503" s="6">
        <f ca="1">IF(CompanyProfiles!N$44&gt;=RAND(),0,1)</f>
        <v>1</v>
      </c>
      <c r="J2503" s="12">
        <f ca="1">1-(SUM(COUNTIF(A2503:I2503,"= 1"))/CompanyProfiles!$F$47)</f>
        <v>0</v>
      </c>
      <c r="K2503" s="6">
        <f ca="1">IF(J2503=0,0,IF(G2503=1,CompanyProfiles!$T$43+(RANDBETWEEN(CompanyProfiles!$R$43,CompanyProfiles!$S$43))/100,CompanyProfiles!$T$42+(RANDBETWEEN(CompanyProfiles!$R$42,CompanyProfiles!$S$42))/100))</f>
        <v>0</v>
      </c>
    </row>
    <row r="2504" spans="1:11" x14ac:dyDescent="0.2">
      <c r="A2504" s="6">
        <f ca="1">IF(CompanyProfiles!F$44&gt;=RAND(),0,1)</f>
        <v>1</v>
      </c>
      <c r="B2504" s="6">
        <f ca="1">IF(CompanyProfiles!G$44&gt;=RAND(),0,1)</f>
        <v>1</v>
      </c>
      <c r="C2504" s="6">
        <f ca="1">IF(CompanyProfiles!H$44&gt;=RAND(),0,1)</f>
        <v>1</v>
      </c>
      <c r="D2504" s="6">
        <f ca="1">IF(CompanyProfiles!I$44&gt;=RAND(),0,1)</f>
        <v>0</v>
      </c>
      <c r="E2504" s="6">
        <f ca="1">IF(CompanyProfiles!J$44&gt;=RAND(),0,1)</f>
        <v>0</v>
      </c>
      <c r="F2504" s="6">
        <f ca="1">IF(CompanyProfiles!K$44&gt;=RAND(),0,1)</f>
        <v>1</v>
      </c>
      <c r="G2504" s="6">
        <f ca="1">IF(CompanyProfiles!L$44&gt;=RAND(),0,1)</f>
        <v>1</v>
      </c>
      <c r="H2504" s="6">
        <f ca="1">IF(CompanyProfiles!M$44&gt;=RAND(),0,1)</f>
        <v>1</v>
      </c>
      <c r="I2504" s="6">
        <f ca="1">IF(CompanyProfiles!N$44&gt;=RAND(),0,1)</f>
        <v>1</v>
      </c>
      <c r="J2504" s="12">
        <f ca="1">1-(SUM(COUNTIF(A2504:I2504,"= 1"))/CompanyProfiles!$F$47)</f>
        <v>0.22222222222222221</v>
      </c>
      <c r="K2504" s="6">
        <f ca="1">IF(J2504=0,0,IF(G2504=1,CompanyProfiles!$T$43+(RANDBETWEEN(CompanyProfiles!$R$43,CompanyProfiles!$S$43))/100,CompanyProfiles!$T$42+(RANDBETWEEN(CompanyProfiles!$R$42,CompanyProfiles!$S$42))/100))</f>
        <v>14623.906666666666</v>
      </c>
    </row>
    <row r="2505" spans="1:11" x14ac:dyDescent="0.2">
      <c r="A2505" s="6">
        <f ca="1">IF(CompanyProfiles!F$44&gt;=RAND(),0,1)</f>
        <v>1</v>
      </c>
      <c r="B2505" s="6">
        <f ca="1">IF(CompanyProfiles!G$44&gt;=RAND(),0,1)</f>
        <v>1</v>
      </c>
      <c r="C2505" s="6">
        <f ca="1">IF(CompanyProfiles!H$44&gt;=RAND(),0,1)</f>
        <v>0</v>
      </c>
      <c r="D2505" s="6">
        <f ca="1">IF(CompanyProfiles!I$44&gt;=RAND(),0,1)</f>
        <v>0</v>
      </c>
      <c r="E2505" s="6">
        <f ca="1">IF(CompanyProfiles!J$44&gt;=RAND(),0,1)</f>
        <v>1</v>
      </c>
      <c r="F2505" s="6">
        <f ca="1">IF(CompanyProfiles!K$44&gt;=RAND(),0,1)</f>
        <v>1</v>
      </c>
      <c r="G2505" s="6">
        <f ca="1">IF(CompanyProfiles!L$44&gt;=RAND(),0,1)</f>
        <v>1</v>
      </c>
      <c r="H2505" s="6">
        <f ca="1">IF(CompanyProfiles!M$44&gt;=RAND(),0,1)</f>
        <v>1</v>
      </c>
      <c r="I2505" s="6">
        <f ca="1">IF(CompanyProfiles!N$44&gt;=RAND(),0,1)</f>
        <v>1</v>
      </c>
      <c r="J2505" s="12">
        <f ca="1">1-(SUM(COUNTIF(A2505:I2505,"= 1"))/CompanyProfiles!$F$47)</f>
        <v>0.22222222222222221</v>
      </c>
      <c r="K2505" s="6">
        <f ca="1">IF(J2505=0,0,IF(G2505=1,CompanyProfiles!$T$43+(RANDBETWEEN(CompanyProfiles!$R$43,CompanyProfiles!$S$43))/100,CompanyProfiles!$T$42+(RANDBETWEEN(CompanyProfiles!$R$42,CompanyProfiles!$S$42))/100))</f>
        <v>6236.1966666666667</v>
      </c>
    </row>
    <row r="2506" spans="1:11" x14ac:dyDescent="0.2">
      <c r="A2506" s="6">
        <f ca="1">IF(CompanyProfiles!F$44&gt;=RAND(),0,1)</f>
        <v>1</v>
      </c>
      <c r="B2506" s="6">
        <f ca="1">IF(CompanyProfiles!G$44&gt;=RAND(),0,1)</f>
        <v>1</v>
      </c>
      <c r="C2506" s="6">
        <f ca="1">IF(CompanyProfiles!H$44&gt;=RAND(),0,1)</f>
        <v>1</v>
      </c>
      <c r="D2506" s="6">
        <f ca="1">IF(CompanyProfiles!I$44&gt;=RAND(),0,1)</f>
        <v>1</v>
      </c>
      <c r="E2506" s="6">
        <f ca="1">IF(CompanyProfiles!J$44&gt;=RAND(),0,1)</f>
        <v>1</v>
      </c>
      <c r="F2506" s="6">
        <f ca="1">IF(CompanyProfiles!K$44&gt;=RAND(),0,1)</f>
        <v>1</v>
      </c>
      <c r="G2506" s="6">
        <f ca="1">IF(CompanyProfiles!L$44&gt;=RAND(),0,1)</f>
        <v>1</v>
      </c>
      <c r="H2506" s="6">
        <f ca="1">IF(CompanyProfiles!M$44&gt;=RAND(),0,1)</f>
        <v>1</v>
      </c>
      <c r="I2506" s="6">
        <f ca="1">IF(CompanyProfiles!N$44&gt;=RAND(),0,1)</f>
        <v>1</v>
      </c>
      <c r="J2506" s="12">
        <f ca="1">1-(SUM(COUNTIF(A2506:I2506,"= 1"))/CompanyProfiles!$F$47)</f>
        <v>0</v>
      </c>
      <c r="K2506" s="6">
        <f ca="1">IF(J2506=0,0,IF(G2506=1,CompanyProfiles!$T$43+(RANDBETWEEN(CompanyProfiles!$R$43,CompanyProfiles!$S$43))/100,CompanyProfiles!$T$42+(RANDBETWEEN(CompanyProfiles!$R$42,CompanyProfiles!$S$42))/100))</f>
        <v>0</v>
      </c>
    </row>
    <row r="2507" spans="1:11" x14ac:dyDescent="0.2">
      <c r="A2507" s="6">
        <f ca="1">IF(CompanyProfiles!F$44&gt;=RAND(),0,1)</f>
        <v>1</v>
      </c>
      <c r="B2507" s="6">
        <f ca="1">IF(CompanyProfiles!G$44&gt;=RAND(),0,1)</f>
        <v>1</v>
      </c>
      <c r="C2507" s="6">
        <f ca="1">IF(CompanyProfiles!H$44&gt;=RAND(),0,1)</f>
        <v>1</v>
      </c>
      <c r="D2507" s="6">
        <f ca="1">IF(CompanyProfiles!I$44&gt;=RAND(),0,1)</f>
        <v>1</v>
      </c>
      <c r="E2507" s="6">
        <f ca="1">IF(CompanyProfiles!J$44&gt;=RAND(),0,1)</f>
        <v>0</v>
      </c>
      <c r="F2507" s="6">
        <f ca="1">IF(CompanyProfiles!K$44&gt;=RAND(),0,1)</f>
        <v>1</v>
      </c>
      <c r="G2507" s="6">
        <f ca="1">IF(CompanyProfiles!L$44&gt;=RAND(),0,1)</f>
        <v>1</v>
      </c>
      <c r="H2507" s="6">
        <f ca="1">IF(CompanyProfiles!M$44&gt;=RAND(),0,1)</f>
        <v>1</v>
      </c>
      <c r="I2507" s="6">
        <f ca="1">IF(CompanyProfiles!N$44&gt;=RAND(),0,1)</f>
        <v>1</v>
      </c>
      <c r="J2507" s="12">
        <f ca="1">1-(SUM(COUNTIF(A2507:I2507,"= 1"))/CompanyProfiles!$F$47)</f>
        <v>0.11111111111111116</v>
      </c>
      <c r="K2507" s="6">
        <f ca="1">IF(J2507=0,0,IF(G2507=1,CompanyProfiles!$T$43+(RANDBETWEEN(CompanyProfiles!$R$43,CompanyProfiles!$S$43))/100,CompanyProfiles!$T$42+(RANDBETWEEN(CompanyProfiles!$R$42,CompanyProfiles!$S$42))/100))</f>
        <v>11851.866666666667</v>
      </c>
    </row>
    <row r="2508" spans="1:11" x14ac:dyDescent="0.2">
      <c r="A2508" s="6">
        <f ca="1">IF(CompanyProfiles!F$44&gt;=RAND(),0,1)</f>
        <v>0</v>
      </c>
      <c r="B2508" s="6">
        <f ca="1">IF(CompanyProfiles!G$44&gt;=RAND(),0,1)</f>
        <v>1</v>
      </c>
      <c r="C2508" s="6">
        <f ca="1">IF(CompanyProfiles!H$44&gt;=RAND(),0,1)</f>
        <v>1</v>
      </c>
      <c r="D2508" s="6">
        <f ca="1">IF(CompanyProfiles!I$44&gt;=RAND(),0,1)</f>
        <v>1</v>
      </c>
      <c r="E2508" s="6">
        <f ca="1">IF(CompanyProfiles!J$44&gt;=RAND(),0,1)</f>
        <v>1</v>
      </c>
      <c r="F2508" s="6">
        <f ca="1">IF(CompanyProfiles!K$44&gt;=RAND(),0,1)</f>
        <v>1</v>
      </c>
      <c r="G2508" s="6">
        <f ca="1">IF(CompanyProfiles!L$44&gt;=RAND(),0,1)</f>
        <v>1</v>
      </c>
      <c r="H2508" s="6">
        <f ca="1">IF(CompanyProfiles!M$44&gt;=RAND(),0,1)</f>
        <v>1</v>
      </c>
      <c r="I2508" s="6">
        <f ca="1">IF(CompanyProfiles!N$44&gt;=RAND(),0,1)</f>
        <v>1</v>
      </c>
      <c r="J2508" s="12">
        <f ca="1">1-(SUM(COUNTIF(A2508:I2508,"= 1"))/CompanyProfiles!$F$47)</f>
        <v>0.11111111111111116</v>
      </c>
      <c r="K2508" s="6">
        <f ca="1">IF(J2508=0,0,IF(G2508=1,CompanyProfiles!$T$43+(RANDBETWEEN(CompanyProfiles!$R$43,CompanyProfiles!$S$43))/100,CompanyProfiles!$T$42+(RANDBETWEEN(CompanyProfiles!$R$42,CompanyProfiles!$S$42))/100))</f>
        <v>7678.7266666666665</v>
      </c>
    </row>
    <row r="2509" spans="1:11" x14ac:dyDescent="0.2">
      <c r="A2509" s="6">
        <f ca="1">IF(CompanyProfiles!F$44&gt;=RAND(),0,1)</f>
        <v>1</v>
      </c>
      <c r="B2509" s="6">
        <f ca="1">IF(CompanyProfiles!G$44&gt;=RAND(),0,1)</f>
        <v>1</v>
      </c>
      <c r="C2509" s="6">
        <f ca="1">IF(CompanyProfiles!H$44&gt;=RAND(),0,1)</f>
        <v>1</v>
      </c>
      <c r="D2509" s="6">
        <f ca="1">IF(CompanyProfiles!I$44&gt;=RAND(),0,1)</f>
        <v>1</v>
      </c>
      <c r="E2509" s="6">
        <f ca="1">IF(CompanyProfiles!J$44&gt;=RAND(),0,1)</f>
        <v>0</v>
      </c>
      <c r="F2509" s="6">
        <f ca="1">IF(CompanyProfiles!K$44&gt;=RAND(),0,1)</f>
        <v>1</v>
      </c>
      <c r="G2509" s="6">
        <f ca="1">IF(CompanyProfiles!L$44&gt;=RAND(),0,1)</f>
        <v>1</v>
      </c>
      <c r="H2509" s="6">
        <f ca="1">IF(CompanyProfiles!M$44&gt;=RAND(),0,1)</f>
        <v>0</v>
      </c>
      <c r="I2509" s="6">
        <f ca="1">IF(CompanyProfiles!N$44&gt;=RAND(),0,1)</f>
        <v>0</v>
      </c>
      <c r="J2509" s="12">
        <f ca="1">1-(SUM(COUNTIF(A2509:I2509,"= 1"))/CompanyProfiles!$F$47)</f>
        <v>0.33333333333333337</v>
      </c>
      <c r="K2509" s="6">
        <f ca="1">IF(J2509=0,0,IF(G2509=1,CompanyProfiles!$T$43+(RANDBETWEEN(CompanyProfiles!$R$43,CompanyProfiles!$S$43))/100,CompanyProfiles!$T$42+(RANDBETWEEN(CompanyProfiles!$R$42,CompanyProfiles!$S$42))/100))</f>
        <v>10557.886666666667</v>
      </c>
    </row>
    <row r="2510" spans="1:11" x14ac:dyDescent="0.2">
      <c r="A2510" s="6">
        <f ca="1">IF(CompanyProfiles!F$44&gt;=RAND(),0,1)</f>
        <v>0</v>
      </c>
      <c r="B2510" s="6">
        <f ca="1">IF(CompanyProfiles!G$44&gt;=RAND(),0,1)</f>
        <v>0</v>
      </c>
      <c r="C2510" s="6">
        <f ca="1">IF(CompanyProfiles!H$44&gt;=RAND(),0,1)</f>
        <v>1</v>
      </c>
      <c r="D2510" s="6">
        <f ca="1">IF(CompanyProfiles!I$44&gt;=RAND(),0,1)</f>
        <v>1</v>
      </c>
      <c r="E2510" s="6">
        <f ca="1">IF(CompanyProfiles!J$44&gt;=RAND(),0,1)</f>
        <v>1</v>
      </c>
      <c r="F2510" s="6">
        <f ca="1">IF(CompanyProfiles!K$44&gt;=RAND(),0,1)</f>
        <v>1</v>
      </c>
      <c r="G2510" s="6">
        <f ca="1">IF(CompanyProfiles!L$44&gt;=RAND(),0,1)</f>
        <v>1</v>
      </c>
      <c r="H2510" s="6">
        <f ca="1">IF(CompanyProfiles!M$44&gt;=RAND(),0,1)</f>
        <v>1</v>
      </c>
      <c r="I2510" s="6">
        <f ca="1">IF(CompanyProfiles!N$44&gt;=RAND(),0,1)</f>
        <v>1</v>
      </c>
      <c r="J2510" s="12">
        <f ca="1">1-(SUM(COUNTIF(A2510:I2510,"= 1"))/CompanyProfiles!$F$47)</f>
        <v>0.22222222222222221</v>
      </c>
      <c r="K2510" s="6">
        <f ca="1">IF(J2510=0,0,IF(G2510=1,CompanyProfiles!$T$43+(RANDBETWEEN(CompanyProfiles!$R$43,CompanyProfiles!$S$43))/100,CompanyProfiles!$T$42+(RANDBETWEEN(CompanyProfiles!$R$42,CompanyProfiles!$S$42))/100))</f>
        <v>15752.216666666667</v>
      </c>
    </row>
    <row r="2511" spans="1:11" x14ac:dyDescent="0.2">
      <c r="A2511" s="6">
        <f ca="1">IF(CompanyProfiles!F$44&gt;=RAND(),0,1)</f>
        <v>1</v>
      </c>
      <c r="B2511" s="6">
        <f ca="1">IF(CompanyProfiles!G$44&gt;=RAND(),0,1)</f>
        <v>1</v>
      </c>
      <c r="C2511" s="6">
        <f ca="1">IF(CompanyProfiles!H$44&gt;=RAND(),0,1)</f>
        <v>1</v>
      </c>
      <c r="D2511" s="6">
        <f ca="1">IF(CompanyProfiles!I$44&gt;=RAND(),0,1)</f>
        <v>1</v>
      </c>
      <c r="E2511" s="6">
        <f ca="1">IF(CompanyProfiles!J$44&gt;=RAND(),0,1)</f>
        <v>1</v>
      </c>
      <c r="F2511" s="6">
        <f ca="1">IF(CompanyProfiles!K$44&gt;=RAND(),0,1)</f>
        <v>1</v>
      </c>
      <c r="G2511" s="6">
        <f ca="1">IF(CompanyProfiles!L$44&gt;=RAND(),0,1)</f>
        <v>1</v>
      </c>
      <c r="H2511" s="6">
        <f ca="1">IF(CompanyProfiles!M$44&gt;=RAND(),0,1)</f>
        <v>1</v>
      </c>
      <c r="I2511" s="6">
        <f ca="1">IF(CompanyProfiles!N$44&gt;=RAND(),0,1)</f>
        <v>1</v>
      </c>
      <c r="J2511" s="12">
        <f ca="1">1-(SUM(COUNTIF(A2511:I2511,"= 1"))/CompanyProfiles!$F$47)</f>
        <v>0</v>
      </c>
      <c r="K2511" s="6">
        <f ca="1">IF(J2511=0,0,IF(G2511=1,CompanyProfiles!$T$43+(RANDBETWEEN(CompanyProfiles!$R$43,CompanyProfiles!$S$43))/100,CompanyProfiles!$T$42+(RANDBETWEEN(CompanyProfiles!$R$42,CompanyProfiles!$S$42))/100))</f>
        <v>0</v>
      </c>
    </row>
    <row r="2512" spans="1:11" x14ac:dyDescent="0.2">
      <c r="A2512" s="6">
        <f ca="1">IF(CompanyProfiles!F$44&gt;=RAND(),0,1)</f>
        <v>0</v>
      </c>
      <c r="B2512" s="6">
        <f ca="1">IF(CompanyProfiles!G$44&gt;=RAND(),0,1)</f>
        <v>0</v>
      </c>
      <c r="C2512" s="6">
        <f ca="1">IF(CompanyProfiles!H$44&gt;=RAND(),0,1)</f>
        <v>1</v>
      </c>
      <c r="D2512" s="6">
        <f ca="1">IF(CompanyProfiles!I$44&gt;=RAND(),0,1)</f>
        <v>1</v>
      </c>
      <c r="E2512" s="6">
        <f ca="1">IF(CompanyProfiles!J$44&gt;=RAND(),0,1)</f>
        <v>1</v>
      </c>
      <c r="F2512" s="6">
        <f ca="1">IF(CompanyProfiles!K$44&gt;=RAND(),0,1)</f>
        <v>1</v>
      </c>
      <c r="G2512" s="6">
        <f ca="1">IF(CompanyProfiles!L$44&gt;=RAND(),0,1)</f>
        <v>1</v>
      </c>
      <c r="H2512" s="6">
        <f ca="1">IF(CompanyProfiles!M$44&gt;=RAND(),0,1)</f>
        <v>1</v>
      </c>
      <c r="I2512" s="6">
        <f ca="1">IF(CompanyProfiles!N$44&gt;=RAND(),0,1)</f>
        <v>0</v>
      </c>
      <c r="J2512" s="12">
        <f ca="1">1-(SUM(COUNTIF(A2512:I2512,"= 1"))/CompanyProfiles!$F$47)</f>
        <v>0.33333333333333337</v>
      </c>
      <c r="K2512" s="6">
        <f ca="1">IF(J2512=0,0,IF(G2512=1,CompanyProfiles!$T$43+(RANDBETWEEN(CompanyProfiles!$R$43,CompanyProfiles!$S$43))/100,CompanyProfiles!$T$42+(RANDBETWEEN(CompanyProfiles!$R$42,CompanyProfiles!$S$42))/100))</f>
        <v>9873.746666666666</v>
      </c>
    </row>
    <row r="2513" spans="1:11" x14ac:dyDescent="0.2">
      <c r="A2513" s="6">
        <f ca="1">IF(CompanyProfiles!F$44&gt;=RAND(),0,1)</f>
        <v>1</v>
      </c>
      <c r="B2513" s="6">
        <f ca="1">IF(CompanyProfiles!G$44&gt;=RAND(),0,1)</f>
        <v>0</v>
      </c>
      <c r="C2513" s="6">
        <f ca="1">IF(CompanyProfiles!H$44&gt;=RAND(),0,1)</f>
        <v>1</v>
      </c>
      <c r="D2513" s="6">
        <f ca="1">IF(CompanyProfiles!I$44&gt;=RAND(),0,1)</f>
        <v>1</v>
      </c>
      <c r="E2513" s="6">
        <f ca="1">IF(CompanyProfiles!J$44&gt;=RAND(),0,1)</f>
        <v>1</v>
      </c>
      <c r="F2513" s="6">
        <f ca="1">IF(CompanyProfiles!K$44&gt;=RAND(),0,1)</f>
        <v>1</v>
      </c>
      <c r="G2513" s="6">
        <f ca="1">IF(CompanyProfiles!L$44&gt;=RAND(),0,1)</f>
        <v>1</v>
      </c>
      <c r="H2513" s="6">
        <f ca="1">IF(CompanyProfiles!M$44&gt;=RAND(),0,1)</f>
        <v>1</v>
      </c>
      <c r="I2513" s="6">
        <f ca="1">IF(CompanyProfiles!N$44&gt;=RAND(),0,1)</f>
        <v>1</v>
      </c>
      <c r="J2513" s="12">
        <f ca="1">1-(SUM(COUNTIF(A2513:I2513,"= 1"))/CompanyProfiles!$F$47)</f>
        <v>0.11111111111111116</v>
      </c>
      <c r="K2513" s="6">
        <f ca="1">IF(J2513=0,0,IF(G2513=1,CompanyProfiles!$T$43+(RANDBETWEEN(CompanyProfiles!$R$43,CompanyProfiles!$S$43))/100,CompanyProfiles!$T$42+(RANDBETWEEN(CompanyProfiles!$R$42,CompanyProfiles!$S$42))/100))</f>
        <v>13626.536666666667</v>
      </c>
    </row>
    <row r="2514" spans="1:11" x14ac:dyDescent="0.2">
      <c r="A2514" s="6">
        <f ca="1">IF(CompanyProfiles!F$44&gt;=RAND(),0,1)</f>
        <v>1</v>
      </c>
      <c r="B2514" s="6">
        <f ca="1">IF(CompanyProfiles!G$44&gt;=RAND(),0,1)</f>
        <v>1</v>
      </c>
      <c r="C2514" s="6">
        <f ca="1">IF(CompanyProfiles!H$44&gt;=RAND(),0,1)</f>
        <v>1</v>
      </c>
      <c r="D2514" s="6">
        <f ca="1">IF(CompanyProfiles!I$44&gt;=RAND(),0,1)</f>
        <v>0</v>
      </c>
      <c r="E2514" s="6">
        <f ca="1">IF(CompanyProfiles!J$44&gt;=RAND(),0,1)</f>
        <v>1</v>
      </c>
      <c r="F2514" s="6">
        <f ca="1">IF(CompanyProfiles!K$44&gt;=RAND(),0,1)</f>
        <v>1</v>
      </c>
      <c r="G2514" s="6">
        <f ca="1">IF(CompanyProfiles!L$44&gt;=RAND(),0,1)</f>
        <v>1</v>
      </c>
      <c r="H2514" s="6">
        <f ca="1">IF(CompanyProfiles!M$44&gt;=RAND(),0,1)</f>
        <v>1</v>
      </c>
      <c r="I2514" s="6">
        <f ca="1">IF(CompanyProfiles!N$44&gt;=RAND(),0,1)</f>
        <v>1</v>
      </c>
      <c r="J2514" s="12">
        <f ca="1">1-(SUM(COUNTIF(A2514:I2514,"= 1"))/CompanyProfiles!$F$47)</f>
        <v>0.11111111111111116</v>
      </c>
      <c r="K2514" s="6">
        <f ca="1">IF(J2514=0,0,IF(G2514=1,CompanyProfiles!$T$43+(RANDBETWEEN(CompanyProfiles!$R$43,CompanyProfiles!$S$43))/100,CompanyProfiles!$T$42+(RANDBETWEEN(CompanyProfiles!$R$42,CompanyProfiles!$S$42))/100))</f>
        <v>14639.396666666667</v>
      </c>
    </row>
    <row r="2515" spans="1:11" x14ac:dyDescent="0.2">
      <c r="A2515" s="6">
        <f ca="1">IF(CompanyProfiles!F$44&gt;=RAND(),0,1)</f>
        <v>1</v>
      </c>
      <c r="B2515" s="6">
        <f ca="1">IF(CompanyProfiles!G$44&gt;=RAND(),0,1)</f>
        <v>1</v>
      </c>
      <c r="C2515" s="6">
        <f ca="1">IF(CompanyProfiles!H$44&gt;=RAND(),0,1)</f>
        <v>1</v>
      </c>
      <c r="D2515" s="6">
        <f ca="1">IF(CompanyProfiles!I$44&gt;=RAND(),0,1)</f>
        <v>1</v>
      </c>
      <c r="E2515" s="6">
        <f ca="1">IF(CompanyProfiles!J$44&gt;=RAND(),0,1)</f>
        <v>1</v>
      </c>
      <c r="F2515" s="6">
        <f ca="1">IF(CompanyProfiles!K$44&gt;=RAND(),0,1)</f>
        <v>1</v>
      </c>
      <c r="G2515" s="6">
        <f ca="1">IF(CompanyProfiles!L$44&gt;=RAND(),0,1)</f>
        <v>1</v>
      </c>
      <c r="H2515" s="6">
        <f ca="1">IF(CompanyProfiles!M$44&gt;=RAND(),0,1)</f>
        <v>1</v>
      </c>
      <c r="I2515" s="6">
        <f ca="1">IF(CompanyProfiles!N$44&gt;=RAND(),0,1)</f>
        <v>1</v>
      </c>
      <c r="J2515" s="12">
        <f ca="1">1-(SUM(COUNTIF(A2515:I2515,"= 1"))/CompanyProfiles!$F$47)</f>
        <v>0</v>
      </c>
      <c r="K2515" s="6">
        <f ca="1">IF(J2515=0,0,IF(G2515=1,CompanyProfiles!$T$43+(RANDBETWEEN(CompanyProfiles!$R$43,CompanyProfiles!$S$43))/100,CompanyProfiles!$T$42+(RANDBETWEEN(CompanyProfiles!$R$42,CompanyProfiles!$S$42))/100))</f>
        <v>0</v>
      </c>
    </row>
    <row r="2516" spans="1:11" x14ac:dyDescent="0.2">
      <c r="A2516" s="6">
        <f ca="1">IF(CompanyProfiles!F$44&gt;=RAND(),0,1)</f>
        <v>1</v>
      </c>
      <c r="B2516" s="6">
        <f ca="1">IF(CompanyProfiles!G$44&gt;=RAND(),0,1)</f>
        <v>1</v>
      </c>
      <c r="C2516" s="6">
        <f ca="1">IF(CompanyProfiles!H$44&gt;=RAND(),0,1)</f>
        <v>1</v>
      </c>
      <c r="D2516" s="6">
        <f ca="1">IF(CompanyProfiles!I$44&gt;=RAND(),0,1)</f>
        <v>1</v>
      </c>
      <c r="E2516" s="6">
        <f ca="1">IF(CompanyProfiles!J$44&gt;=RAND(),0,1)</f>
        <v>1</v>
      </c>
      <c r="F2516" s="6">
        <f ca="1">IF(CompanyProfiles!K$44&gt;=RAND(),0,1)</f>
        <v>1</v>
      </c>
      <c r="G2516" s="6">
        <f ca="1">IF(CompanyProfiles!L$44&gt;=RAND(),0,1)</f>
        <v>1</v>
      </c>
      <c r="H2516" s="6">
        <f ca="1">IF(CompanyProfiles!M$44&gt;=RAND(),0,1)</f>
        <v>1</v>
      </c>
      <c r="I2516" s="6">
        <f ca="1">IF(CompanyProfiles!N$44&gt;=RAND(),0,1)</f>
        <v>1</v>
      </c>
      <c r="J2516" s="12">
        <f ca="1">1-(SUM(COUNTIF(A2516:I2516,"= 1"))/CompanyProfiles!$F$47)</f>
        <v>0</v>
      </c>
      <c r="K2516" s="6">
        <f ca="1">IF(J2516=0,0,IF(G2516=1,CompanyProfiles!$T$43+(RANDBETWEEN(CompanyProfiles!$R$43,CompanyProfiles!$S$43))/100,CompanyProfiles!$T$42+(RANDBETWEEN(CompanyProfiles!$R$42,CompanyProfiles!$S$42))/100))</f>
        <v>0</v>
      </c>
    </row>
    <row r="2517" spans="1:11" x14ac:dyDescent="0.2">
      <c r="A2517" s="6">
        <f ca="1">IF(CompanyProfiles!F$44&gt;=RAND(),0,1)</f>
        <v>1</v>
      </c>
      <c r="B2517" s="6">
        <f ca="1">IF(CompanyProfiles!G$44&gt;=RAND(),0,1)</f>
        <v>1</v>
      </c>
      <c r="C2517" s="6">
        <f ca="1">IF(CompanyProfiles!H$44&gt;=RAND(),0,1)</f>
        <v>0</v>
      </c>
      <c r="D2517" s="6">
        <f ca="1">IF(CompanyProfiles!I$44&gt;=RAND(),0,1)</f>
        <v>0</v>
      </c>
      <c r="E2517" s="6">
        <f ca="1">IF(CompanyProfiles!J$44&gt;=RAND(),0,1)</f>
        <v>1</v>
      </c>
      <c r="F2517" s="6">
        <f ca="1">IF(CompanyProfiles!K$44&gt;=RAND(),0,1)</f>
        <v>1</v>
      </c>
      <c r="G2517" s="6">
        <f ca="1">IF(CompanyProfiles!L$44&gt;=RAND(),0,1)</f>
        <v>1</v>
      </c>
      <c r="H2517" s="6">
        <f ca="1">IF(CompanyProfiles!M$44&gt;=RAND(),0,1)</f>
        <v>1</v>
      </c>
      <c r="I2517" s="6">
        <f ca="1">IF(CompanyProfiles!N$44&gt;=RAND(),0,1)</f>
        <v>1</v>
      </c>
      <c r="J2517" s="12">
        <f ca="1">1-(SUM(COUNTIF(A2517:I2517,"= 1"))/CompanyProfiles!$F$47)</f>
        <v>0.22222222222222221</v>
      </c>
      <c r="K2517" s="6">
        <f ca="1">IF(J2517=0,0,IF(G2517=1,CompanyProfiles!$T$43+(RANDBETWEEN(CompanyProfiles!$R$43,CompanyProfiles!$S$43))/100,CompanyProfiles!$T$42+(RANDBETWEEN(CompanyProfiles!$R$42,CompanyProfiles!$S$42))/100))</f>
        <v>5775.3666666666668</v>
      </c>
    </row>
    <row r="2518" spans="1:11" x14ac:dyDescent="0.2">
      <c r="A2518" s="6">
        <f ca="1">IF(CompanyProfiles!F$44&gt;=RAND(),0,1)</f>
        <v>1</v>
      </c>
      <c r="B2518" s="6">
        <f ca="1">IF(CompanyProfiles!G$44&gt;=RAND(),0,1)</f>
        <v>0</v>
      </c>
      <c r="C2518" s="6">
        <f ca="1">IF(CompanyProfiles!H$44&gt;=RAND(),0,1)</f>
        <v>1</v>
      </c>
      <c r="D2518" s="6">
        <f ca="1">IF(CompanyProfiles!I$44&gt;=RAND(),0,1)</f>
        <v>1</v>
      </c>
      <c r="E2518" s="6">
        <f ca="1">IF(CompanyProfiles!J$44&gt;=RAND(),0,1)</f>
        <v>1</v>
      </c>
      <c r="F2518" s="6">
        <f ca="1">IF(CompanyProfiles!K$44&gt;=RAND(),0,1)</f>
        <v>1</v>
      </c>
      <c r="G2518" s="6">
        <f ca="1">IF(CompanyProfiles!L$44&gt;=RAND(),0,1)</f>
        <v>1</v>
      </c>
      <c r="H2518" s="6">
        <f ca="1">IF(CompanyProfiles!M$44&gt;=RAND(),0,1)</f>
        <v>1</v>
      </c>
      <c r="I2518" s="6">
        <f ca="1">IF(CompanyProfiles!N$44&gt;=RAND(),0,1)</f>
        <v>1</v>
      </c>
      <c r="J2518" s="12">
        <f ca="1">1-(SUM(COUNTIF(A2518:I2518,"= 1"))/CompanyProfiles!$F$47)</f>
        <v>0.11111111111111116</v>
      </c>
      <c r="K2518" s="6">
        <f ca="1">IF(J2518=0,0,IF(G2518=1,CompanyProfiles!$T$43+(RANDBETWEEN(CompanyProfiles!$R$43,CompanyProfiles!$S$43))/100,CompanyProfiles!$T$42+(RANDBETWEEN(CompanyProfiles!$R$42,CompanyProfiles!$S$42))/100))</f>
        <v>5835.9066666666668</v>
      </c>
    </row>
    <row r="2519" spans="1:11" x14ac:dyDescent="0.2">
      <c r="A2519" s="6">
        <f ca="1">IF(CompanyProfiles!F$44&gt;=RAND(),0,1)</f>
        <v>1</v>
      </c>
      <c r="B2519" s="6">
        <f ca="1">IF(CompanyProfiles!G$44&gt;=RAND(),0,1)</f>
        <v>1</v>
      </c>
      <c r="C2519" s="6">
        <f ca="1">IF(CompanyProfiles!H$44&gt;=RAND(),0,1)</f>
        <v>1</v>
      </c>
      <c r="D2519" s="6">
        <f ca="1">IF(CompanyProfiles!I$44&gt;=RAND(),0,1)</f>
        <v>1</v>
      </c>
      <c r="E2519" s="6">
        <f ca="1">IF(CompanyProfiles!J$44&gt;=RAND(),0,1)</f>
        <v>1</v>
      </c>
      <c r="F2519" s="6">
        <f ca="1">IF(CompanyProfiles!K$44&gt;=RAND(),0,1)</f>
        <v>1</v>
      </c>
      <c r="G2519" s="6">
        <f ca="1">IF(CompanyProfiles!L$44&gt;=RAND(),0,1)</f>
        <v>1</v>
      </c>
      <c r="H2519" s="6">
        <f ca="1">IF(CompanyProfiles!M$44&gt;=RAND(),0,1)</f>
        <v>0</v>
      </c>
      <c r="I2519" s="6">
        <f ca="1">IF(CompanyProfiles!N$44&gt;=RAND(),0,1)</f>
        <v>1</v>
      </c>
      <c r="J2519" s="12">
        <f ca="1">1-(SUM(COUNTIF(A2519:I2519,"= 1"))/CompanyProfiles!$F$47)</f>
        <v>0.11111111111111116</v>
      </c>
      <c r="K2519" s="6">
        <f ca="1">IF(J2519=0,0,IF(G2519=1,CompanyProfiles!$T$43+(RANDBETWEEN(CompanyProfiles!$R$43,CompanyProfiles!$S$43))/100,CompanyProfiles!$T$42+(RANDBETWEEN(CompanyProfiles!$R$42,CompanyProfiles!$S$42))/100))</f>
        <v>15301.216666666667</v>
      </c>
    </row>
    <row r="2520" spans="1:11" x14ac:dyDescent="0.2">
      <c r="A2520" s="6">
        <f ca="1">IF(CompanyProfiles!F$44&gt;=RAND(),0,1)</f>
        <v>1</v>
      </c>
      <c r="B2520" s="6">
        <f ca="1">IF(CompanyProfiles!G$44&gt;=RAND(),0,1)</f>
        <v>0</v>
      </c>
      <c r="C2520" s="6">
        <f ca="1">IF(CompanyProfiles!H$44&gt;=RAND(),0,1)</f>
        <v>0</v>
      </c>
      <c r="D2520" s="6">
        <f ca="1">IF(CompanyProfiles!I$44&gt;=RAND(),0,1)</f>
        <v>1</v>
      </c>
      <c r="E2520" s="6">
        <f ca="1">IF(CompanyProfiles!J$44&gt;=RAND(),0,1)</f>
        <v>0</v>
      </c>
      <c r="F2520" s="6">
        <f ca="1">IF(CompanyProfiles!K$44&gt;=RAND(),0,1)</f>
        <v>1</v>
      </c>
      <c r="G2520" s="6">
        <f ca="1">IF(CompanyProfiles!L$44&gt;=RAND(),0,1)</f>
        <v>1</v>
      </c>
      <c r="H2520" s="6">
        <f ca="1">IF(CompanyProfiles!M$44&gt;=RAND(),0,1)</f>
        <v>1</v>
      </c>
      <c r="I2520" s="6">
        <f ca="1">IF(CompanyProfiles!N$44&gt;=RAND(),0,1)</f>
        <v>1</v>
      </c>
      <c r="J2520" s="12">
        <f ca="1">1-(SUM(COUNTIF(A2520:I2520,"= 1"))/CompanyProfiles!$F$47)</f>
        <v>0.33333333333333337</v>
      </c>
      <c r="K2520" s="6">
        <f ca="1">IF(J2520=0,0,IF(G2520=1,CompanyProfiles!$T$43+(RANDBETWEEN(CompanyProfiles!$R$43,CompanyProfiles!$S$43))/100,CompanyProfiles!$T$42+(RANDBETWEEN(CompanyProfiles!$R$42,CompanyProfiles!$S$42))/100))</f>
        <v>10743.936666666666</v>
      </c>
    </row>
    <row r="2521" spans="1:11" x14ac:dyDescent="0.2">
      <c r="A2521" s="6">
        <f ca="1">IF(CompanyProfiles!F$44&gt;=RAND(),0,1)</f>
        <v>0</v>
      </c>
      <c r="B2521" s="6">
        <f ca="1">IF(CompanyProfiles!G$44&gt;=RAND(),0,1)</f>
        <v>1</v>
      </c>
      <c r="C2521" s="6">
        <f ca="1">IF(CompanyProfiles!H$44&gt;=RAND(),0,1)</f>
        <v>1</v>
      </c>
      <c r="D2521" s="6">
        <f ca="1">IF(CompanyProfiles!I$44&gt;=RAND(),0,1)</f>
        <v>1</v>
      </c>
      <c r="E2521" s="6">
        <f ca="1">IF(CompanyProfiles!J$44&gt;=RAND(),0,1)</f>
        <v>1</v>
      </c>
      <c r="F2521" s="6">
        <f ca="1">IF(CompanyProfiles!K$44&gt;=RAND(),0,1)</f>
        <v>1</v>
      </c>
      <c r="G2521" s="6">
        <f ca="1">IF(CompanyProfiles!L$44&gt;=RAND(),0,1)</f>
        <v>1</v>
      </c>
      <c r="H2521" s="6">
        <f ca="1">IF(CompanyProfiles!M$44&gt;=RAND(),0,1)</f>
        <v>0</v>
      </c>
      <c r="I2521" s="6">
        <f ca="1">IF(CompanyProfiles!N$44&gt;=RAND(),0,1)</f>
        <v>0</v>
      </c>
      <c r="J2521" s="12">
        <f ca="1">1-(SUM(COUNTIF(A2521:I2521,"= 1"))/CompanyProfiles!$F$47)</f>
        <v>0.33333333333333337</v>
      </c>
      <c r="K2521" s="6">
        <f ca="1">IF(J2521=0,0,IF(G2521=1,CompanyProfiles!$T$43+(RANDBETWEEN(CompanyProfiles!$R$43,CompanyProfiles!$S$43))/100,CompanyProfiles!$T$42+(RANDBETWEEN(CompanyProfiles!$R$42,CompanyProfiles!$S$42))/100))</f>
        <v>13121.866666666667</v>
      </c>
    </row>
    <row r="2522" spans="1:11" x14ac:dyDescent="0.2">
      <c r="A2522" s="6">
        <f ca="1">IF(CompanyProfiles!F$44&gt;=RAND(),0,1)</f>
        <v>1</v>
      </c>
      <c r="B2522" s="6">
        <f ca="1">IF(CompanyProfiles!G$44&gt;=RAND(),0,1)</f>
        <v>1</v>
      </c>
      <c r="C2522" s="6">
        <f ca="1">IF(CompanyProfiles!H$44&gt;=RAND(),0,1)</f>
        <v>1</v>
      </c>
      <c r="D2522" s="6">
        <f ca="1">IF(CompanyProfiles!I$44&gt;=RAND(),0,1)</f>
        <v>1</v>
      </c>
      <c r="E2522" s="6">
        <f ca="1">IF(CompanyProfiles!J$44&gt;=RAND(),0,1)</f>
        <v>1</v>
      </c>
      <c r="F2522" s="6">
        <f ca="1">IF(CompanyProfiles!K$44&gt;=RAND(),0,1)</f>
        <v>1</v>
      </c>
      <c r="G2522" s="6">
        <f ca="1">IF(CompanyProfiles!L$44&gt;=RAND(),0,1)</f>
        <v>1</v>
      </c>
      <c r="H2522" s="6">
        <f ca="1">IF(CompanyProfiles!M$44&gt;=RAND(),0,1)</f>
        <v>1</v>
      </c>
      <c r="I2522" s="6">
        <f ca="1">IF(CompanyProfiles!N$44&gt;=RAND(),0,1)</f>
        <v>1</v>
      </c>
      <c r="J2522" s="12">
        <f ca="1">1-(SUM(COUNTIF(A2522:I2522,"= 1"))/CompanyProfiles!$F$47)</f>
        <v>0</v>
      </c>
      <c r="K2522" s="6">
        <f ca="1">IF(J2522=0,0,IF(G2522=1,CompanyProfiles!$T$43+(RANDBETWEEN(CompanyProfiles!$R$43,CompanyProfiles!$S$43))/100,CompanyProfiles!$T$42+(RANDBETWEEN(CompanyProfiles!$R$42,CompanyProfiles!$S$42))/100))</f>
        <v>0</v>
      </c>
    </row>
    <row r="2523" spans="1:11" x14ac:dyDescent="0.2">
      <c r="A2523" s="6">
        <f ca="1">IF(CompanyProfiles!F$44&gt;=RAND(),0,1)</f>
        <v>1</v>
      </c>
      <c r="B2523" s="6">
        <f ca="1">IF(CompanyProfiles!G$44&gt;=RAND(),0,1)</f>
        <v>0</v>
      </c>
      <c r="C2523" s="6">
        <f ca="1">IF(CompanyProfiles!H$44&gt;=RAND(),0,1)</f>
        <v>0</v>
      </c>
      <c r="D2523" s="6">
        <f ca="1">IF(CompanyProfiles!I$44&gt;=RAND(),0,1)</f>
        <v>1</v>
      </c>
      <c r="E2523" s="6">
        <f ca="1">IF(CompanyProfiles!J$44&gt;=RAND(),0,1)</f>
        <v>1</v>
      </c>
      <c r="F2523" s="6">
        <f ca="1">IF(CompanyProfiles!K$44&gt;=RAND(),0,1)</f>
        <v>1</v>
      </c>
      <c r="G2523" s="6">
        <f ca="1">IF(CompanyProfiles!L$44&gt;=RAND(),0,1)</f>
        <v>1</v>
      </c>
      <c r="H2523" s="6">
        <f ca="1">IF(CompanyProfiles!M$44&gt;=RAND(),0,1)</f>
        <v>1</v>
      </c>
      <c r="I2523" s="6">
        <f ca="1">IF(CompanyProfiles!N$44&gt;=RAND(),0,1)</f>
        <v>1</v>
      </c>
      <c r="J2523" s="12">
        <f ca="1">1-(SUM(COUNTIF(A2523:I2523,"= 1"))/CompanyProfiles!$F$47)</f>
        <v>0.22222222222222221</v>
      </c>
      <c r="K2523" s="6">
        <f ca="1">IF(J2523=0,0,IF(G2523=1,CompanyProfiles!$T$43+(RANDBETWEEN(CompanyProfiles!$R$43,CompanyProfiles!$S$43))/100,CompanyProfiles!$T$42+(RANDBETWEEN(CompanyProfiles!$R$42,CompanyProfiles!$S$42))/100))</f>
        <v>12924.726666666666</v>
      </c>
    </row>
    <row r="2524" spans="1:11" x14ac:dyDescent="0.2">
      <c r="A2524" s="6">
        <f ca="1">IF(CompanyProfiles!F$44&gt;=RAND(),0,1)</f>
        <v>1</v>
      </c>
      <c r="B2524" s="6">
        <f ca="1">IF(CompanyProfiles!G$44&gt;=RAND(),0,1)</f>
        <v>1</v>
      </c>
      <c r="C2524" s="6">
        <f ca="1">IF(CompanyProfiles!H$44&gt;=RAND(),0,1)</f>
        <v>1</v>
      </c>
      <c r="D2524" s="6">
        <f ca="1">IF(CompanyProfiles!I$44&gt;=RAND(),0,1)</f>
        <v>1</v>
      </c>
      <c r="E2524" s="6">
        <f ca="1">IF(CompanyProfiles!J$44&gt;=RAND(),0,1)</f>
        <v>1</v>
      </c>
      <c r="F2524" s="6">
        <f ca="1">IF(CompanyProfiles!K$44&gt;=RAND(),0,1)</f>
        <v>1</v>
      </c>
      <c r="G2524" s="6">
        <f ca="1">IF(CompanyProfiles!L$44&gt;=RAND(),0,1)</f>
        <v>1</v>
      </c>
      <c r="H2524" s="6">
        <f ca="1">IF(CompanyProfiles!M$44&gt;=RAND(),0,1)</f>
        <v>1</v>
      </c>
      <c r="I2524" s="6">
        <f ca="1">IF(CompanyProfiles!N$44&gt;=RAND(),0,1)</f>
        <v>1</v>
      </c>
      <c r="J2524" s="12">
        <f ca="1">1-(SUM(COUNTIF(A2524:I2524,"= 1"))/CompanyProfiles!$F$47)</f>
        <v>0</v>
      </c>
      <c r="K2524" s="6">
        <f ca="1">IF(J2524=0,0,IF(G2524=1,CompanyProfiles!$T$43+(RANDBETWEEN(CompanyProfiles!$R$43,CompanyProfiles!$S$43))/100,CompanyProfiles!$T$42+(RANDBETWEEN(CompanyProfiles!$R$42,CompanyProfiles!$S$42))/100))</f>
        <v>0</v>
      </c>
    </row>
    <row r="2525" spans="1:11" x14ac:dyDescent="0.2">
      <c r="A2525" s="6">
        <f ca="1">IF(CompanyProfiles!F$44&gt;=RAND(),0,1)</f>
        <v>1</v>
      </c>
      <c r="B2525" s="6">
        <f ca="1">IF(CompanyProfiles!G$44&gt;=RAND(),0,1)</f>
        <v>1</v>
      </c>
      <c r="C2525" s="6">
        <f ca="1">IF(CompanyProfiles!H$44&gt;=RAND(),0,1)</f>
        <v>1</v>
      </c>
      <c r="D2525" s="6">
        <f ca="1">IF(CompanyProfiles!I$44&gt;=RAND(),0,1)</f>
        <v>1</v>
      </c>
      <c r="E2525" s="6">
        <f ca="1">IF(CompanyProfiles!J$44&gt;=RAND(),0,1)</f>
        <v>0</v>
      </c>
      <c r="F2525" s="6">
        <f ca="1">IF(CompanyProfiles!K$44&gt;=RAND(),0,1)</f>
        <v>0</v>
      </c>
      <c r="G2525" s="6">
        <f ca="1">IF(CompanyProfiles!L$44&gt;=RAND(),0,1)</f>
        <v>1</v>
      </c>
      <c r="H2525" s="6">
        <f ca="1">IF(CompanyProfiles!M$44&gt;=RAND(),0,1)</f>
        <v>1</v>
      </c>
      <c r="I2525" s="6">
        <f ca="1">IF(CompanyProfiles!N$44&gt;=RAND(),0,1)</f>
        <v>1</v>
      </c>
      <c r="J2525" s="12">
        <f ca="1">1-(SUM(COUNTIF(A2525:I2525,"= 1"))/CompanyProfiles!$F$47)</f>
        <v>0.22222222222222221</v>
      </c>
      <c r="K2525" s="6">
        <f ca="1">IF(J2525=0,0,IF(G2525=1,CompanyProfiles!$T$43+(RANDBETWEEN(CompanyProfiles!$R$43,CompanyProfiles!$S$43))/100,CompanyProfiles!$T$42+(RANDBETWEEN(CompanyProfiles!$R$42,CompanyProfiles!$S$42))/100))</f>
        <v>6905.5966666666664</v>
      </c>
    </row>
    <row r="2526" spans="1:11" x14ac:dyDescent="0.2">
      <c r="A2526" s="6">
        <f ca="1">IF(CompanyProfiles!F$44&gt;=RAND(),0,1)</f>
        <v>1</v>
      </c>
      <c r="B2526" s="6">
        <f ca="1">IF(CompanyProfiles!G$44&gt;=RAND(),0,1)</f>
        <v>1</v>
      </c>
      <c r="C2526" s="6">
        <f ca="1">IF(CompanyProfiles!H$44&gt;=RAND(),0,1)</f>
        <v>0</v>
      </c>
      <c r="D2526" s="6">
        <f ca="1">IF(CompanyProfiles!I$44&gt;=RAND(),0,1)</f>
        <v>1</v>
      </c>
      <c r="E2526" s="6">
        <f ca="1">IF(CompanyProfiles!J$44&gt;=RAND(),0,1)</f>
        <v>1</v>
      </c>
      <c r="F2526" s="6">
        <f ca="1">IF(CompanyProfiles!K$44&gt;=RAND(),0,1)</f>
        <v>1</v>
      </c>
      <c r="G2526" s="6">
        <f ca="1">IF(CompanyProfiles!L$44&gt;=RAND(),0,1)</f>
        <v>1</v>
      </c>
      <c r="H2526" s="6">
        <f ca="1">IF(CompanyProfiles!M$44&gt;=RAND(),0,1)</f>
        <v>1</v>
      </c>
      <c r="I2526" s="6">
        <f ca="1">IF(CompanyProfiles!N$44&gt;=RAND(),0,1)</f>
        <v>1</v>
      </c>
      <c r="J2526" s="12">
        <f ca="1">1-(SUM(COUNTIF(A2526:I2526,"= 1"))/CompanyProfiles!$F$47)</f>
        <v>0.11111111111111116</v>
      </c>
      <c r="K2526" s="6">
        <f ca="1">IF(J2526=0,0,IF(G2526=1,CompanyProfiles!$T$43+(RANDBETWEEN(CompanyProfiles!$R$43,CompanyProfiles!$S$43))/100,CompanyProfiles!$T$42+(RANDBETWEEN(CompanyProfiles!$R$42,CompanyProfiles!$S$42))/100))</f>
        <v>9593.4366666666665</v>
      </c>
    </row>
    <row r="2527" spans="1:11" x14ac:dyDescent="0.2">
      <c r="A2527" s="6">
        <f ca="1">IF(CompanyProfiles!F$44&gt;=RAND(),0,1)</f>
        <v>0</v>
      </c>
      <c r="B2527" s="6">
        <f ca="1">IF(CompanyProfiles!G$44&gt;=RAND(),0,1)</f>
        <v>1</v>
      </c>
      <c r="C2527" s="6">
        <f ca="1">IF(CompanyProfiles!H$44&gt;=RAND(),0,1)</f>
        <v>0</v>
      </c>
      <c r="D2527" s="6">
        <f ca="1">IF(CompanyProfiles!I$44&gt;=RAND(),0,1)</f>
        <v>0</v>
      </c>
      <c r="E2527" s="6">
        <f ca="1">IF(CompanyProfiles!J$44&gt;=RAND(),0,1)</f>
        <v>1</v>
      </c>
      <c r="F2527" s="6">
        <f ca="1">IF(CompanyProfiles!K$44&gt;=RAND(),0,1)</f>
        <v>1</v>
      </c>
      <c r="G2527" s="6">
        <f ca="1">IF(CompanyProfiles!L$44&gt;=RAND(),0,1)</f>
        <v>1</v>
      </c>
      <c r="H2527" s="6">
        <f ca="1">IF(CompanyProfiles!M$44&gt;=RAND(),0,1)</f>
        <v>1</v>
      </c>
      <c r="I2527" s="6">
        <f ca="1">IF(CompanyProfiles!N$44&gt;=RAND(),0,1)</f>
        <v>0</v>
      </c>
      <c r="J2527" s="12">
        <f ca="1">1-(SUM(COUNTIF(A2527:I2527,"= 1"))/CompanyProfiles!$F$47)</f>
        <v>0.44444444444444442</v>
      </c>
      <c r="K2527" s="6">
        <f ca="1">IF(J2527=0,0,IF(G2527=1,CompanyProfiles!$T$43+(RANDBETWEEN(CompanyProfiles!$R$43,CompanyProfiles!$S$43))/100,CompanyProfiles!$T$42+(RANDBETWEEN(CompanyProfiles!$R$42,CompanyProfiles!$S$42))/100))</f>
        <v>12276.296666666667</v>
      </c>
    </row>
    <row r="2528" spans="1:11" x14ac:dyDescent="0.2">
      <c r="A2528" s="6">
        <f ca="1">IF(CompanyProfiles!F$44&gt;=RAND(),0,1)</f>
        <v>1</v>
      </c>
      <c r="B2528" s="6">
        <f ca="1">IF(CompanyProfiles!G$44&gt;=RAND(),0,1)</f>
        <v>1</v>
      </c>
      <c r="C2528" s="6">
        <f ca="1">IF(CompanyProfiles!H$44&gt;=RAND(),0,1)</f>
        <v>1</v>
      </c>
      <c r="D2528" s="6">
        <f ca="1">IF(CompanyProfiles!I$44&gt;=RAND(),0,1)</f>
        <v>1</v>
      </c>
      <c r="E2528" s="6">
        <f ca="1">IF(CompanyProfiles!J$44&gt;=RAND(),0,1)</f>
        <v>1</v>
      </c>
      <c r="F2528" s="6">
        <f ca="1">IF(CompanyProfiles!K$44&gt;=RAND(),0,1)</f>
        <v>1</v>
      </c>
      <c r="G2528" s="6">
        <f ca="1">IF(CompanyProfiles!L$44&gt;=RAND(),0,1)</f>
        <v>1</v>
      </c>
      <c r="H2528" s="6">
        <f ca="1">IF(CompanyProfiles!M$44&gt;=RAND(),0,1)</f>
        <v>0</v>
      </c>
      <c r="I2528" s="6">
        <f ca="1">IF(CompanyProfiles!N$44&gt;=RAND(),0,1)</f>
        <v>1</v>
      </c>
      <c r="J2528" s="12">
        <f ca="1">1-(SUM(COUNTIF(A2528:I2528,"= 1"))/CompanyProfiles!$F$47)</f>
        <v>0.11111111111111116</v>
      </c>
      <c r="K2528" s="6">
        <f ca="1">IF(J2528=0,0,IF(G2528=1,CompanyProfiles!$T$43+(RANDBETWEEN(CompanyProfiles!$R$43,CompanyProfiles!$S$43))/100,CompanyProfiles!$T$42+(RANDBETWEEN(CompanyProfiles!$R$42,CompanyProfiles!$S$42))/100))</f>
        <v>10436.666666666666</v>
      </c>
    </row>
    <row r="2529" spans="1:11" x14ac:dyDescent="0.2">
      <c r="A2529" s="6">
        <f ca="1">IF(CompanyProfiles!F$44&gt;=RAND(),0,1)</f>
        <v>0</v>
      </c>
      <c r="B2529" s="6">
        <f ca="1">IF(CompanyProfiles!G$44&gt;=RAND(),0,1)</f>
        <v>1</v>
      </c>
      <c r="C2529" s="6">
        <f ca="1">IF(CompanyProfiles!H$44&gt;=RAND(),0,1)</f>
        <v>0</v>
      </c>
      <c r="D2529" s="6">
        <f ca="1">IF(CompanyProfiles!I$44&gt;=RAND(),0,1)</f>
        <v>1</v>
      </c>
      <c r="E2529" s="6">
        <f ca="1">IF(CompanyProfiles!J$44&gt;=RAND(),0,1)</f>
        <v>1</v>
      </c>
      <c r="F2529" s="6">
        <f ca="1">IF(CompanyProfiles!K$44&gt;=RAND(),0,1)</f>
        <v>1</v>
      </c>
      <c r="G2529" s="6">
        <f ca="1">IF(CompanyProfiles!L$44&gt;=RAND(),0,1)</f>
        <v>1</v>
      </c>
      <c r="H2529" s="6">
        <f ca="1">IF(CompanyProfiles!M$44&gt;=RAND(),0,1)</f>
        <v>1</v>
      </c>
      <c r="I2529" s="6">
        <f ca="1">IF(CompanyProfiles!N$44&gt;=RAND(),0,1)</f>
        <v>0</v>
      </c>
      <c r="J2529" s="12">
        <f ca="1">1-(SUM(COUNTIF(A2529:I2529,"= 1"))/CompanyProfiles!$F$47)</f>
        <v>0.33333333333333337</v>
      </c>
      <c r="K2529" s="6">
        <f ca="1">IF(J2529=0,0,IF(G2529=1,CompanyProfiles!$T$43+(RANDBETWEEN(CompanyProfiles!$R$43,CompanyProfiles!$S$43))/100,CompanyProfiles!$T$42+(RANDBETWEEN(CompanyProfiles!$R$42,CompanyProfiles!$S$42))/100))</f>
        <v>8465.6766666666663</v>
      </c>
    </row>
    <row r="2530" spans="1:11" x14ac:dyDescent="0.2">
      <c r="A2530" s="6">
        <f ca="1">IF(CompanyProfiles!F$44&gt;=RAND(),0,1)</f>
        <v>1</v>
      </c>
      <c r="B2530" s="6">
        <f ca="1">IF(CompanyProfiles!G$44&gt;=RAND(),0,1)</f>
        <v>1</v>
      </c>
      <c r="C2530" s="6">
        <f ca="1">IF(CompanyProfiles!H$44&gt;=RAND(),0,1)</f>
        <v>1</v>
      </c>
      <c r="D2530" s="6">
        <f ca="1">IF(CompanyProfiles!I$44&gt;=RAND(),0,1)</f>
        <v>1</v>
      </c>
      <c r="E2530" s="6">
        <f ca="1">IF(CompanyProfiles!J$44&gt;=RAND(),0,1)</f>
        <v>1</v>
      </c>
      <c r="F2530" s="6">
        <f ca="1">IF(CompanyProfiles!K$44&gt;=RAND(),0,1)</f>
        <v>1</v>
      </c>
      <c r="G2530" s="6">
        <f ca="1">IF(CompanyProfiles!L$44&gt;=RAND(),0,1)</f>
        <v>1</v>
      </c>
      <c r="H2530" s="6">
        <f ca="1">IF(CompanyProfiles!M$44&gt;=RAND(),0,1)</f>
        <v>1</v>
      </c>
      <c r="I2530" s="6">
        <f ca="1">IF(CompanyProfiles!N$44&gt;=RAND(),0,1)</f>
        <v>1</v>
      </c>
      <c r="J2530" s="12">
        <f ca="1">1-(SUM(COUNTIF(A2530:I2530,"= 1"))/CompanyProfiles!$F$47)</f>
        <v>0</v>
      </c>
      <c r="K2530" s="6">
        <f ca="1">IF(J2530=0,0,IF(G2530=1,CompanyProfiles!$T$43+(RANDBETWEEN(CompanyProfiles!$R$43,CompanyProfiles!$S$43))/100,CompanyProfiles!$T$42+(RANDBETWEEN(CompanyProfiles!$R$42,CompanyProfiles!$S$42))/100))</f>
        <v>0</v>
      </c>
    </row>
    <row r="2531" spans="1:11" x14ac:dyDescent="0.2">
      <c r="A2531" s="6">
        <f ca="1">IF(CompanyProfiles!F$44&gt;=RAND(),0,1)</f>
        <v>1</v>
      </c>
      <c r="B2531" s="6">
        <f ca="1">IF(CompanyProfiles!G$44&gt;=RAND(),0,1)</f>
        <v>0</v>
      </c>
      <c r="C2531" s="6">
        <f ca="1">IF(CompanyProfiles!H$44&gt;=RAND(),0,1)</f>
        <v>1</v>
      </c>
      <c r="D2531" s="6">
        <f ca="1">IF(CompanyProfiles!I$44&gt;=RAND(),0,1)</f>
        <v>1</v>
      </c>
      <c r="E2531" s="6">
        <f ca="1">IF(CompanyProfiles!J$44&gt;=RAND(),0,1)</f>
        <v>1</v>
      </c>
      <c r="F2531" s="6">
        <f ca="1">IF(CompanyProfiles!K$44&gt;=RAND(),0,1)</f>
        <v>1</v>
      </c>
      <c r="G2531" s="6">
        <f ca="1">IF(CompanyProfiles!L$44&gt;=RAND(),0,1)</f>
        <v>1</v>
      </c>
      <c r="H2531" s="6">
        <f ca="1">IF(CompanyProfiles!M$44&gt;=RAND(),0,1)</f>
        <v>1</v>
      </c>
      <c r="I2531" s="6">
        <f ca="1">IF(CompanyProfiles!N$44&gt;=RAND(),0,1)</f>
        <v>0</v>
      </c>
      <c r="J2531" s="12">
        <f ca="1">1-(SUM(COUNTIF(A2531:I2531,"= 1"))/CompanyProfiles!$F$47)</f>
        <v>0.22222222222222221</v>
      </c>
      <c r="K2531" s="6">
        <f ca="1">IF(J2531=0,0,IF(G2531=1,CompanyProfiles!$T$43+(RANDBETWEEN(CompanyProfiles!$R$43,CompanyProfiles!$S$43))/100,CompanyProfiles!$T$42+(RANDBETWEEN(CompanyProfiles!$R$42,CompanyProfiles!$S$42))/100))</f>
        <v>14598.686666666666</v>
      </c>
    </row>
    <row r="2532" spans="1:11" x14ac:dyDescent="0.2">
      <c r="A2532" s="6">
        <f ca="1">IF(CompanyProfiles!F$44&gt;=RAND(),0,1)</f>
        <v>1</v>
      </c>
      <c r="B2532" s="6">
        <f ca="1">IF(CompanyProfiles!G$44&gt;=RAND(),0,1)</f>
        <v>1</v>
      </c>
      <c r="C2532" s="6">
        <f ca="1">IF(CompanyProfiles!H$44&gt;=RAND(),0,1)</f>
        <v>1</v>
      </c>
      <c r="D2532" s="6">
        <f ca="1">IF(CompanyProfiles!I$44&gt;=RAND(),0,1)</f>
        <v>1</v>
      </c>
      <c r="E2532" s="6">
        <f ca="1">IF(CompanyProfiles!J$44&gt;=RAND(),0,1)</f>
        <v>1</v>
      </c>
      <c r="F2532" s="6">
        <f ca="1">IF(CompanyProfiles!K$44&gt;=RAND(),0,1)</f>
        <v>1</v>
      </c>
      <c r="G2532" s="6">
        <f ca="1">IF(CompanyProfiles!L$44&gt;=RAND(),0,1)</f>
        <v>1</v>
      </c>
      <c r="H2532" s="6">
        <f ca="1">IF(CompanyProfiles!M$44&gt;=RAND(),0,1)</f>
        <v>1</v>
      </c>
      <c r="I2532" s="6">
        <f ca="1">IF(CompanyProfiles!N$44&gt;=RAND(),0,1)</f>
        <v>0</v>
      </c>
      <c r="J2532" s="12">
        <f ca="1">1-(SUM(COUNTIF(A2532:I2532,"= 1"))/CompanyProfiles!$F$47)</f>
        <v>0.11111111111111116</v>
      </c>
      <c r="K2532" s="6">
        <f ca="1">IF(J2532=0,0,IF(G2532=1,CompanyProfiles!$T$43+(RANDBETWEEN(CompanyProfiles!$R$43,CompanyProfiles!$S$43))/100,CompanyProfiles!$T$42+(RANDBETWEEN(CompanyProfiles!$R$42,CompanyProfiles!$S$42))/100))</f>
        <v>6616.2766666666666</v>
      </c>
    </row>
    <row r="2533" spans="1:11" x14ac:dyDescent="0.2">
      <c r="A2533" s="6">
        <f ca="1">IF(CompanyProfiles!F$44&gt;=RAND(),0,1)</f>
        <v>1</v>
      </c>
      <c r="B2533" s="6">
        <f ca="1">IF(CompanyProfiles!G$44&gt;=RAND(),0,1)</f>
        <v>1</v>
      </c>
      <c r="C2533" s="6">
        <f ca="1">IF(CompanyProfiles!H$44&gt;=RAND(),0,1)</f>
        <v>1</v>
      </c>
      <c r="D2533" s="6">
        <f ca="1">IF(CompanyProfiles!I$44&gt;=RAND(),0,1)</f>
        <v>0</v>
      </c>
      <c r="E2533" s="6">
        <f ca="1">IF(CompanyProfiles!J$44&gt;=RAND(),0,1)</f>
        <v>1</v>
      </c>
      <c r="F2533" s="6">
        <f ca="1">IF(CompanyProfiles!K$44&gt;=RAND(),0,1)</f>
        <v>1</v>
      </c>
      <c r="G2533" s="6">
        <f ca="1">IF(CompanyProfiles!L$44&gt;=RAND(),0,1)</f>
        <v>1</v>
      </c>
      <c r="H2533" s="6">
        <f ca="1">IF(CompanyProfiles!M$44&gt;=RAND(),0,1)</f>
        <v>1</v>
      </c>
      <c r="I2533" s="6">
        <f ca="1">IF(CompanyProfiles!N$44&gt;=RAND(),0,1)</f>
        <v>1</v>
      </c>
      <c r="J2533" s="12">
        <f ca="1">1-(SUM(COUNTIF(A2533:I2533,"= 1"))/CompanyProfiles!$F$47)</f>
        <v>0.11111111111111116</v>
      </c>
      <c r="K2533" s="6">
        <f ca="1">IF(J2533=0,0,IF(G2533=1,CompanyProfiles!$T$43+(RANDBETWEEN(CompanyProfiles!$R$43,CompanyProfiles!$S$43))/100,CompanyProfiles!$T$42+(RANDBETWEEN(CompanyProfiles!$R$42,CompanyProfiles!$S$42))/100))</f>
        <v>7815.4666666666672</v>
      </c>
    </row>
    <row r="2534" spans="1:11" x14ac:dyDescent="0.2">
      <c r="A2534" s="6">
        <f ca="1">IF(CompanyProfiles!F$44&gt;=RAND(),0,1)</f>
        <v>1</v>
      </c>
      <c r="B2534" s="6">
        <f ca="1">IF(CompanyProfiles!G$44&gt;=RAND(),0,1)</f>
        <v>1</v>
      </c>
      <c r="C2534" s="6">
        <f ca="1">IF(CompanyProfiles!H$44&gt;=RAND(),0,1)</f>
        <v>1</v>
      </c>
      <c r="D2534" s="6">
        <f ca="1">IF(CompanyProfiles!I$44&gt;=RAND(),0,1)</f>
        <v>1</v>
      </c>
      <c r="E2534" s="6">
        <f ca="1">IF(CompanyProfiles!J$44&gt;=RAND(),0,1)</f>
        <v>1</v>
      </c>
      <c r="F2534" s="6">
        <f ca="1">IF(CompanyProfiles!K$44&gt;=RAND(),0,1)</f>
        <v>1</v>
      </c>
      <c r="G2534" s="6">
        <f ca="1">IF(CompanyProfiles!L$44&gt;=RAND(),0,1)</f>
        <v>0</v>
      </c>
      <c r="H2534" s="6">
        <f ca="1">IF(CompanyProfiles!M$44&gt;=RAND(),0,1)</f>
        <v>1</v>
      </c>
      <c r="I2534" s="6">
        <f ca="1">IF(CompanyProfiles!N$44&gt;=RAND(),0,1)</f>
        <v>1</v>
      </c>
      <c r="J2534" s="12">
        <f ca="1">1-(SUM(COUNTIF(A2534:I2534,"= 1"))/CompanyProfiles!$F$47)</f>
        <v>0.11111111111111116</v>
      </c>
      <c r="K2534" s="6">
        <f ca="1">IF(J2534=0,0,IF(G2534=1,CompanyProfiles!$T$43+(RANDBETWEEN(CompanyProfiles!$R$43,CompanyProfiles!$S$43))/100,CompanyProfiles!$T$42+(RANDBETWEEN(CompanyProfiles!$R$42,CompanyProfiles!$S$42))/100))</f>
        <v>3983.5266666666666</v>
      </c>
    </row>
    <row r="2535" spans="1:11" x14ac:dyDescent="0.2">
      <c r="A2535" s="6">
        <f ca="1">IF(CompanyProfiles!F$44&gt;=RAND(),0,1)</f>
        <v>0</v>
      </c>
      <c r="B2535" s="6">
        <f ca="1">IF(CompanyProfiles!G$44&gt;=RAND(),0,1)</f>
        <v>1</v>
      </c>
      <c r="C2535" s="6">
        <f ca="1">IF(CompanyProfiles!H$44&gt;=RAND(),0,1)</f>
        <v>1</v>
      </c>
      <c r="D2535" s="6">
        <f ca="1">IF(CompanyProfiles!I$44&gt;=RAND(),0,1)</f>
        <v>1</v>
      </c>
      <c r="E2535" s="6">
        <f ca="1">IF(CompanyProfiles!J$44&gt;=RAND(),0,1)</f>
        <v>0</v>
      </c>
      <c r="F2535" s="6">
        <f ca="1">IF(CompanyProfiles!K$44&gt;=RAND(),0,1)</f>
        <v>1</v>
      </c>
      <c r="G2535" s="6">
        <f ca="1">IF(CompanyProfiles!L$44&gt;=RAND(),0,1)</f>
        <v>1</v>
      </c>
      <c r="H2535" s="6">
        <f ca="1">IF(CompanyProfiles!M$44&gt;=RAND(),0,1)</f>
        <v>1</v>
      </c>
      <c r="I2535" s="6">
        <f ca="1">IF(CompanyProfiles!N$44&gt;=RAND(),0,1)</f>
        <v>1</v>
      </c>
      <c r="J2535" s="12">
        <f ca="1">1-(SUM(COUNTIF(A2535:I2535,"= 1"))/CompanyProfiles!$F$47)</f>
        <v>0.22222222222222221</v>
      </c>
      <c r="K2535" s="6">
        <f ca="1">IF(J2535=0,0,IF(G2535=1,CompanyProfiles!$T$43+(RANDBETWEEN(CompanyProfiles!$R$43,CompanyProfiles!$S$43))/100,CompanyProfiles!$T$42+(RANDBETWEEN(CompanyProfiles!$R$42,CompanyProfiles!$S$42))/100))</f>
        <v>6799.0466666666671</v>
      </c>
    </row>
    <row r="2536" spans="1:11" x14ac:dyDescent="0.2">
      <c r="A2536" s="6">
        <f ca="1">IF(CompanyProfiles!F$44&gt;=RAND(),0,1)</f>
        <v>1</v>
      </c>
      <c r="B2536" s="6">
        <f ca="1">IF(CompanyProfiles!G$44&gt;=RAND(),0,1)</f>
        <v>0</v>
      </c>
      <c r="C2536" s="6">
        <f ca="1">IF(CompanyProfiles!H$44&gt;=RAND(),0,1)</f>
        <v>1</v>
      </c>
      <c r="D2536" s="6">
        <f ca="1">IF(CompanyProfiles!I$44&gt;=RAND(),0,1)</f>
        <v>0</v>
      </c>
      <c r="E2536" s="6">
        <f ca="1">IF(CompanyProfiles!J$44&gt;=RAND(),0,1)</f>
        <v>0</v>
      </c>
      <c r="F2536" s="6">
        <f ca="1">IF(CompanyProfiles!K$44&gt;=RAND(),0,1)</f>
        <v>1</v>
      </c>
      <c r="G2536" s="6">
        <f ca="1">IF(CompanyProfiles!L$44&gt;=RAND(),0,1)</f>
        <v>1</v>
      </c>
      <c r="H2536" s="6">
        <f ca="1">IF(CompanyProfiles!M$44&gt;=RAND(),0,1)</f>
        <v>1</v>
      </c>
      <c r="I2536" s="6">
        <f ca="1">IF(CompanyProfiles!N$44&gt;=RAND(),0,1)</f>
        <v>1</v>
      </c>
      <c r="J2536" s="12">
        <f ca="1">1-(SUM(COUNTIF(A2536:I2536,"= 1"))/CompanyProfiles!$F$47)</f>
        <v>0.33333333333333337</v>
      </c>
      <c r="K2536" s="6">
        <f ca="1">IF(J2536=0,0,IF(G2536=1,CompanyProfiles!$T$43+(RANDBETWEEN(CompanyProfiles!$R$43,CompanyProfiles!$S$43))/100,CompanyProfiles!$T$42+(RANDBETWEEN(CompanyProfiles!$R$42,CompanyProfiles!$S$42))/100))</f>
        <v>12295.776666666667</v>
      </c>
    </row>
    <row r="2537" spans="1:11" x14ac:dyDescent="0.2">
      <c r="A2537" s="6">
        <f ca="1">IF(CompanyProfiles!F$44&gt;=RAND(),0,1)</f>
        <v>1</v>
      </c>
      <c r="B2537" s="6">
        <f ca="1">IF(CompanyProfiles!G$44&gt;=RAND(),0,1)</f>
        <v>1</v>
      </c>
      <c r="C2537" s="6">
        <f ca="1">IF(CompanyProfiles!H$44&gt;=RAND(),0,1)</f>
        <v>1</v>
      </c>
      <c r="D2537" s="6">
        <f ca="1">IF(CompanyProfiles!I$44&gt;=RAND(),0,1)</f>
        <v>1</v>
      </c>
      <c r="E2537" s="6">
        <f ca="1">IF(CompanyProfiles!J$44&gt;=RAND(),0,1)</f>
        <v>1</v>
      </c>
      <c r="F2537" s="6">
        <f ca="1">IF(CompanyProfiles!K$44&gt;=RAND(),0,1)</f>
        <v>1</v>
      </c>
      <c r="G2537" s="6">
        <f ca="1">IF(CompanyProfiles!L$44&gt;=RAND(),0,1)</f>
        <v>1</v>
      </c>
      <c r="H2537" s="6">
        <f ca="1">IF(CompanyProfiles!M$44&gt;=RAND(),0,1)</f>
        <v>0</v>
      </c>
      <c r="I2537" s="6">
        <f ca="1">IF(CompanyProfiles!N$44&gt;=RAND(),0,1)</f>
        <v>1</v>
      </c>
      <c r="J2537" s="12">
        <f ca="1">1-(SUM(COUNTIF(A2537:I2537,"= 1"))/CompanyProfiles!$F$47)</f>
        <v>0.11111111111111116</v>
      </c>
      <c r="K2537" s="6">
        <f ca="1">IF(J2537=0,0,IF(G2537=1,CompanyProfiles!$T$43+(RANDBETWEEN(CompanyProfiles!$R$43,CompanyProfiles!$S$43))/100,CompanyProfiles!$T$42+(RANDBETWEEN(CompanyProfiles!$R$42,CompanyProfiles!$S$42))/100))</f>
        <v>15439.006666666668</v>
      </c>
    </row>
    <row r="2538" spans="1:11" x14ac:dyDescent="0.2">
      <c r="A2538" s="6">
        <f ca="1">IF(CompanyProfiles!F$44&gt;=RAND(),0,1)</f>
        <v>1</v>
      </c>
      <c r="B2538" s="6">
        <f ca="1">IF(CompanyProfiles!G$44&gt;=RAND(),0,1)</f>
        <v>1</v>
      </c>
      <c r="C2538" s="6">
        <f ca="1">IF(CompanyProfiles!H$44&gt;=RAND(),0,1)</f>
        <v>1</v>
      </c>
      <c r="D2538" s="6">
        <f ca="1">IF(CompanyProfiles!I$44&gt;=RAND(),0,1)</f>
        <v>1</v>
      </c>
      <c r="E2538" s="6">
        <f ca="1">IF(CompanyProfiles!J$44&gt;=RAND(),0,1)</f>
        <v>1</v>
      </c>
      <c r="F2538" s="6">
        <f ca="1">IF(CompanyProfiles!K$44&gt;=RAND(),0,1)</f>
        <v>1</v>
      </c>
      <c r="G2538" s="6">
        <f ca="1">IF(CompanyProfiles!L$44&gt;=RAND(),0,1)</f>
        <v>1</v>
      </c>
      <c r="H2538" s="6">
        <f ca="1">IF(CompanyProfiles!M$44&gt;=RAND(),0,1)</f>
        <v>1</v>
      </c>
      <c r="I2538" s="6">
        <f ca="1">IF(CompanyProfiles!N$44&gt;=RAND(),0,1)</f>
        <v>1</v>
      </c>
      <c r="J2538" s="12">
        <f ca="1">1-(SUM(COUNTIF(A2538:I2538,"= 1"))/CompanyProfiles!$F$47)</f>
        <v>0</v>
      </c>
      <c r="K2538" s="6">
        <f ca="1">IF(J2538=0,0,IF(G2538=1,CompanyProfiles!$T$43+(RANDBETWEEN(CompanyProfiles!$R$43,CompanyProfiles!$S$43))/100,CompanyProfiles!$T$42+(RANDBETWEEN(CompanyProfiles!$R$42,CompanyProfiles!$S$42))/100))</f>
        <v>0</v>
      </c>
    </row>
    <row r="2539" spans="1:11" x14ac:dyDescent="0.2">
      <c r="A2539" s="6">
        <f ca="1">IF(CompanyProfiles!F$44&gt;=RAND(),0,1)</f>
        <v>1</v>
      </c>
      <c r="B2539" s="6">
        <f ca="1">IF(CompanyProfiles!G$44&gt;=RAND(),0,1)</f>
        <v>1</v>
      </c>
      <c r="C2539" s="6">
        <f ca="1">IF(CompanyProfiles!H$44&gt;=RAND(),0,1)</f>
        <v>0</v>
      </c>
      <c r="D2539" s="6">
        <f ca="1">IF(CompanyProfiles!I$44&gt;=RAND(),0,1)</f>
        <v>1</v>
      </c>
      <c r="E2539" s="6">
        <f ca="1">IF(CompanyProfiles!J$44&gt;=RAND(),0,1)</f>
        <v>1</v>
      </c>
      <c r="F2539" s="6">
        <f ca="1">IF(CompanyProfiles!K$44&gt;=RAND(),0,1)</f>
        <v>1</v>
      </c>
      <c r="G2539" s="6">
        <f ca="1">IF(CompanyProfiles!L$44&gt;=RAND(),0,1)</f>
        <v>1</v>
      </c>
      <c r="H2539" s="6">
        <f ca="1">IF(CompanyProfiles!M$44&gt;=RAND(),0,1)</f>
        <v>1</v>
      </c>
      <c r="I2539" s="6">
        <f ca="1">IF(CompanyProfiles!N$44&gt;=RAND(),0,1)</f>
        <v>0</v>
      </c>
      <c r="J2539" s="12">
        <f ca="1">1-(SUM(COUNTIF(A2539:I2539,"= 1"))/CompanyProfiles!$F$47)</f>
        <v>0.22222222222222221</v>
      </c>
      <c r="K2539" s="6">
        <f ca="1">IF(J2539=0,0,IF(G2539=1,CompanyProfiles!$T$43+(RANDBETWEEN(CompanyProfiles!$R$43,CompanyProfiles!$S$43))/100,CompanyProfiles!$T$42+(RANDBETWEEN(CompanyProfiles!$R$42,CompanyProfiles!$S$42))/100))</f>
        <v>15665.346666666666</v>
      </c>
    </row>
    <row r="2540" spans="1:11" x14ac:dyDescent="0.2">
      <c r="A2540" s="6">
        <f ca="1">IF(CompanyProfiles!F$44&gt;=RAND(),0,1)</f>
        <v>0</v>
      </c>
      <c r="B2540" s="6">
        <f ca="1">IF(CompanyProfiles!G$44&gt;=RAND(),0,1)</f>
        <v>0</v>
      </c>
      <c r="C2540" s="6">
        <f ca="1">IF(CompanyProfiles!H$44&gt;=RAND(),0,1)</f>
        <v>1</v>
      </c>
      <c r="D2540" s="6">
        <f ca="1">IF(CompanyProfiles!I$44&gt;=RAND(),0,1)</f>
        <v>1</v>
      </c>
      <c r="E2540" s="6">
        <f ca="1">IF(CompanyProfiles!J$44&gt;=RAND(),0,1)</f>
        <v>1</v>
      </c>
      <c r="F2540" s="6">
        <f ca="1">IF(CompanyProfiles!K$44&gt;=RAND(),0,1)</f>
        <v>1</v>
      </c>
      <c r="G2540" s="6">
        <f ca="1">IF(CompanyProfiles!L$44&gt;=RAND(),0,1)</f>
        <v>1</v>
      </c>
      <c r="H2540" s="6">
        <f ca="1">IF(CompanyProfiles!M$44&gt;=RAND(),0,1)</f>
        <v>1</v>
      </c>
      <c r="I2540" s="6">
        <f ca="1">IF(CompanyProfiles!N$44&gt;=RAND(),0,1)</f>
        <v>1</v>
      </c>
      <c r="J2540" s="12">
        <f ca="1">1-(SUM(COUNTIF(A2540:I2540,"= 1"))/CompanyProfiles!$F$47)</f>
        <v>0.22222222222222221</v>
      </c>
      <c r="K2540" s="6">
        <f ca="1">IF(J2540=0,0,IF(G2540=1,CompanyProfiles!$T$43+(RANDBETWEEN(CompanyProfiles!$R$43,CompanyProfiles!$S$43))/100,CompanyProfiles!$T$42+(RANDBETWEEN(CompanyProfiles!$R$42,CompanyProfiles!$S$42))/100))</f>
        <v>12417.166666666668</v>
      </c>
    </row>
    <row r="2541" spans="1:11" x14ac:dyDescent="0.2">
      <c r="A2541" s="6">
        <f ca="1">IF(CompanyProfiles!F$44&gt;=RAND(),0,1)</f>
        <v>1</v>
      </c>
      <c r="B2541" s="6">
        <f ca="1">IF(CompanyProfiles!G$44&gt;=RAND(),0,1)</f>
        <v>1</v>
      </c>
      <c r="C2541" s="6">
        <f ca="1">IF(CompanyProfiles!H$44&gt;=RAND(),0,1)</f>
        <v>1</v>
      </c>
      <c r="D2541" s="6">
        <f ca="1">IF(CompanyProfiles!I$44&gt;=RAND(),0,1)</f>
        <v>1</v>
      </c>
      <c r="E2541" s="6">
        <f ca="1">IF(CompanyProfiles!J$44&gt;=RAND(),0,1)</f>
        <v>1</v>
      </c>
      <c r="F2541" s="6">
        <f ca="1">IF(CompanyProfiles!K$44&gt;=RAND(),0,1)</f>
        <v>1</v>
      </c>
      <c r="G2541" s="6">
        <f ca="1">IF(CompanyProfiles!L$44&gt;=RAND(),0,1)</f>
        <v>1</v>
      </c>
      <c r="H2541" s="6">
        <f ca="1">IF(CompanyProfiles!M$44&gt;=RAND(),0,1)</f>
        <v>1</v>
      </c>
      <c r="I2541" s="6">
        <f ca="1">IF(CompanyProfiles!N$44&gt;=RAND(),0,1)</f>
        <v>1</v>
      </c>
      <c r="J2541" s="12">
        <f ca="1">1-(SUM(COUNTIF(A2541:I2541,"= 1"))/CompanyProfiles!$F$47)</f>
        <v>0</v>
      </c>
      <c r="K2541" s="6">
        <f ca="1">IF(J2541=0,0,IF(G2541=1,CompanyProfiles!$T$43+(RANDBETWEEN(CompanyProfiles!$R$43,CompanyProfiles!$S$43))/100,CompanyProfiles!$T$42+(RANDBETWEEN(CompanyProfiles!$R$42,CompanyProfiles!$S$42))/100))</f>
        <v>0</v>
      </c>
    </row>
    <row r="2542" spans="1:11" x14ac:dyDescent="0.2">
      <c r="A2542" s="6">
        <f ca="1">IF(CompanyProfiles!F$44&gt;=RAND(),0,1)</f>
        <v>1</v>
      </c>
      <c r="B2542" s="6">
        <f ca="1">IF(CompanyProfiles!G$44&gt;=RAND(),0,1)</f>
        <v>1</v>
      </c>
      <c r="C2542" s="6">
        <f ca="1">IF(CompanyProfiles!H$44&gt;=RAND(),0,1)</f>
        <v>0</v>
      </c>
      <c r="D2542" s="6">
        <f ca="1">IF(CompanyProfiles!I$44&gt;=RAND(),0,1)</f>
        <v>1</v>
      </c>
      <c r="E2542" s="6">
        <f ca="1">IF(CompanyProfiles!J$44&gt;=RAND(),0,1)</f>
        <v>1</v>
      </c>
      <c r="F2542" s="6">
        <f ca="1">IF(CompanyProfiles!K$44&gt;=RAND(),0,1)</f>
        <v>1</v>
      </c>
      <c r="G2542" s="6">
        <f ca="1">IF(CompanyProfiles!L$44&gt;=RAND(),0,1)</f>
        <v>1</v>
      </c>
      <c r="H2542" s="6">
        <f ca="1">IF(CompanyProfiles!M$44&gt;=RAND(),0,1)</f>
        <v>0</v>
      </c>
      <c r="I2542" s="6">
        <f ca="1">IF(CompanyProfiles!N$44&gt;=RAND(),0,1)</f>
        <v>1</v>
      </c>
      <c r="J2542" s="12">
        <f ca="1">1-(SUM(COUNTIF(A2542:I2542,"= 1"))/CompanyProfiles!$F$47)</f>
        <v>0.22222222222222221</v>
      </c>
      <c r="K2542" s="6">
        <f ca="1">IF(J2542=0,0,IF(G2542=1,CompanyProfiles!$T$43+(RANDBETWEEN(CompanyProfiles!$R$43,CompanyProfiles!$S$43))/100,CompanyProfiles!$T$42+(RANDBETWEEN(CompanyProfiles!$R$42,CompanyProfiles!$S$42))/100))</f>
        <v>12005.016666666666</v>
      </c>
    </row>
    <row r="2543" spans="1:11" x14ac:dyDescent="0.2">
      <c r="A2543" s="6">
        <f ca="1">IF(CompanyProfiles!F$44&gt;=RAND(),0,1)</f>
        <v>0</v>
      </c>
      <c r="B2543" s="6">
        <f ca="1">IF(CompanyProfiles!G$44&gt;=RAND(),0,1)</f>
        <v>1</v>
      </c>
      <c r="C2543" s="6">
        <f ca="1">IF(CompanyProfiles!H$44&gt;=RAND(),0,1)</f>
        <v>1</v>
      </c>
      <c r="D2543" s="6">
        <f ca="1">IF(CompanyProfiles!I$44&gt;=RAND(),0,1)</f>
        <v>1</v>
      </c>
      <c r="E2543" s="6">
        <f ca="1">IF(CompanyProfiles!J$44&gt;=RAND(),0,1)</f>
        <v>1</v>
      </c>
      <c r="F2543" s="6">
        <f ca="1">IF(CompanyProfiles!K$44&gt;=RAND(),0,1)</f>
        <v>1</v>
      </c>
      <c r="G2543" s="6">
        <f ca="1">IF(CompanyProfiles!L$44&gt;=RAND(),0,1)</f>
        <v>1</v>
      </c>
      <c r="H2543" s="6">
        <f ca="1">IF(CompanyProfiles!M$44&gt;=RAND(),0,1)</f>
        <v>1</v>
      </c>
      <c r="I2543" s="6">
        <f ca="1">IF(CompanyProfiles!N$44&gt;=RAND(),0,1)</f>
        <v>1</v>
      </c>
      <c r="J2543" s="12">
        <f ca="1">1-(SUM(COUNTIF(A2543:I2543,"= 1"))/CompanyProfiles!$F$47)</f>
        <v>0.11111111111111116</v>
      </c>
      <c r="K2543" s="6">
        <f ca="1">IF(J2543=0,0,IF(G2543=1,CompanyProfiles!$T$43+(RANDBETWEEN(CompanyProfiles!$R$43,CompanyProfiles!$S$43))/100,CompanyProfiles!$T$42+(RANDBETWEEN(CompanyProfiles!$R$42,CompanyProfiles!$S$42))/100))</f>
        <v>11424.116666666667</v>
      </c>
    </row>
    <row r="2544" spans="1:11" x14ac:dyDescent="0.2">
      <c r="A2544" s="6">
        <f ca="1">IF(CompanyProfiles!F$44&gt;=RAND(),0,1)</f>
        <v>1</v>
      </c>
      <c r="B2544" s="6">
        <f ca="1">IF(CompanyProfiles!G$44&gt;=RAND(),0,1)</f>
        <v>1</v>
      </c>
      <c r="C2544" s="6">
        <f ca="1">IF(CompanyProfiles!H$44&gt;=RAND(),0,1)</f>
        <v>1</v>
      </c>
      <c r="D2544" s="6">
        <f ca="1">IF(CompanyProfiles!I$44&gt;=RAND(),0,1)</f>
        <v>1</v>
      </c>
      <c r="E2544" s="6">
        <f ca="1">IF(CompanyProfiles!J$44&gt;=RAND(),0,1)</f>
        <v>1</v>
      </c>
      <c r="F2544" s="6">
        <f ca="1">IF(CompanyProfiles!K$44&gt;=RAND(),0,1)</f>
        <v>1</v>
      </c>
      <c r="G2544" s="6">
        <f ca="1">IF(CompanyProfiles!L$44&gt;=RAND(),0,1)</f>
        <v>1</v>
      </c>
      <c r="H2544" s="6">
        <f ca="1">IF(CompanyProfiles!M$44&gt;=RAND(),0,1)</f>
        <v>1</v>
      </c>
      <c r="I2544" s="6">
        <f ca="1">IF(CompanyProfiles!N$44&gt;=RAND(),0,1)</f>
        <v>1</v>
      </c>
      <c r="J2544" s="12">
        <f ca="1">1-(SUM(COUNTIF(A2544:I2544,"= 1"))/CompanyProfiles!$F$47)</f>
        <v>0</v>
      </c>
      <c r="K2544" s="6">
        <f ca="1">IF(J2544=0,0,IF(G2544=1,CompanyProfiles!$T$43+(RANDBETWEEN(CompanyProfiles!$R$43,CompanyProfiles!$S$43))/100,CompanyProfiles!$T$42+(RANDBETWEEN(CompanyProfiles!$R$42,CompanyProfiles!$S$42))/100))</f>
        <v>0</v>
      </c>
    </row>
    <row r="2545" spans="1:11" x14ac:dyDescent="0.2">
      <c r="A2545" s="6">
        <f ca="1">IF(CompanyProfiles!F$44&gt;=RAND(),0,1)</f>
        <v>1</v>
      </c>
      <c r="B2545" s="6">
        <f ca="1">IF(CompanyProfiles!G$44&gt;=RAND(),0,1)</f>
        <v>0</v>
      </c>
      <c r="C2545" s="6">
        <f ca="1">IF(CompanyProfiles!H$44&gt;=RAND(),0,1)</f>
        <v>1</v>
      </c>
      <c r="D2545" s="6">
        <f ca="1">IF(CompanyProfiles!I$44&gt;=RAND(),0,1)</f>
        <v>1</v>
      </c>
      <c r="E2545" s="6">
        <f ca="1">IF(CompanyProfiles!J$44&gt;=RAND(),0,1)</f>
        <v>0</v>
      </c>
      <c r="F2545" s="6">
        <f ca="1">IF(CompanyProfiles!K$44&gt;=RAND(),0,1)</f>
        <v>1</v>
      </c>
      <c r="G2545" s="6">
        <f ca="1">IF(CompanyProfiles!L$44&gt;=RAND(),0,1)</f>
        <v>1</v>
      </c>
      <c r="H2545" s="6">
        <f ca="1">IF(CompanyProfiles!M$44&gt;=RAND(),0,1)</f>
        <v>1</v>
      </c>
      <c r="I2545" s="6">
        <f ca="1">IF(CompanyProfiles!N$44&gt;=RAND(),0,1)</f>
        <v>0</v>
      </c>
      <c r="J2545" s="12">
        <f ca="1">1-(SUM(COUNTIF(A2545:I2545,"= 1"))/CompanyProfiles!$F$47)</f>
        <v>0.33333333333333337</v>
      </c>
      <c r="K2545" s="6">
        <f ca="1">IF(J2545=0,0,IF(G2545=1,CompanyProfiles!$T$43+(RANDBETWEEN(CompanyProfiles!$R$43,CompanyProfiles!$S$43))/100,CompanyProfiles!$T$42+(RANDBETWEEN(CompanyProfiles!$R$42,CompanyProfiles!$S$42))/100))</f>
        <v>15430.936666666666</v>
      </c>
    </row>
    <row r="2546" spans="1:11" x14ac:dyDescent="0.2">
      <c r="A2546" s="6">
        <f ca="1">IF(CompanyProfiles!F$44&gt;=RAND(),0,1)</f>
        <v>1</v>
      </c>
      <c r="B2546" s="6">
        <f ca="1">IF(CompanyProfiles!G$44&gt;=RAND(),0,1)</f>
        <v>0</v>
      </c>
      <c r="C2546" s="6">
        <f ca="1">IF(CompanyProfiles!H$44&gt;=RAND(),0,1)</f>
        <v>1</v>
      </c>
      <c r="D2546" s="6">
        <f ca="1">IF(CompanyProfiles!I$44&gt;=RAND(),0,1)</f>
        <v>0</v>
      </c>
      <c r="E2546" s="6">
        <f ca="1">IF(CompanyProfiles!J$44&gt;=RAND(),0,1)</f>
        <v>1</v>
      </c>
      <c r="F2546" s="6">
        <f ca="1">IF(CompanyProfiles!K$44&gt;=RAND(),0,1)</f>
        <v>1</v>
      </c>
      <c r="G2546" s="6">
        <f ca="1">IF(CompanyProfiles!L$44&gt;=RAND(),0,1)</f>
        <v>1</v>
      </c>
      <c r="H2546" s="6">
        <f ca="1">IF(CompanyProfiles!M$44&gt;=RAND(),0,1)</f>
        <v>0</v>
      </c>
      <c r="I2546" s="6">
        <f ca="1">IF(CompanyProfiles!N$44&gt;=RAND(),0,1)</f>
        <v>1</v>
      </c>
      <c r="J2546" s="12">
        <f ca="1">1-(SUM(COUNTIF(A2546:I2546,"= 1"))/CompanyProfiles!$F$47)</f>
        <v>0.33333333333333337</v>
      </c>
      <c r="K2546" s="6">
        <f ca="1">IF(J2546=0,0,IF(G2546=1,CompanyProfiles!$T$43+(RANDBETWEEN(CompanyProfiles!$R$43,CompanyProfiles!$S$43))/100,CompanyProfiles!$T$42+(RANDBETWEEN(CompanyProfiles!$R$42,CompanyProfiles!$S$42))/100))</f>
        <v>11931.966666666667</v>
      </c>
    </row>
    <row r="2547" spans="1:11" x14ac:dyDescent="0.2">
      <c r="A2547" s="6">
        <f ca="1">IF(CompanyProfiles!F$44&gt;=RAND(),0,1)</f>
        <v>1</v>
      </c>
      <c r="B2547" s="6">
        <f ca="1">IF(CompanyProfiles!G$44&gt;=RAND(),0,1)</f>
        <v>0</v>
      </c>
      <c r="C2547" s="6">
        <f ca="1">IF(CompanyProfiles!H$44&gt;=RAND(),0,1)</f>
        <v>1</v>
      </c>
      <c r="D2547" s="6">
        <f ca="1">IF(CompanyProfiles!I$44&gt;=RAND(),0,1)</f>
        <v>1</v>
      </c>
      <c r="E2547" s="6">
        <f ca="1">IF(CompanyProfiles!J$44&gt;=RAND(),0,1)</f>
        <v>1</v>
      </c>
      <c r="F2547" s="6">
        <f ca="1">IF(CompanyProfiles!K$44&gt;=RAND(),0,1)</f>
        <v>1</v>
      </c>
      <c r="G2547" s="6">
        <f ca="1">IF(CompanyProfiles!L$44&gt;=RAND(),0,1)</f>
        <v>1</v>
      </c>
      <c r="H2547" s="6">
        <f ca="1">IF(CompanyProfiles!M$44&gt;=RAND(),0,1)</f>
        <v>1</v>
      </c>
      <c r="I2547" s="6">
        <f ca="1">IF(CompanyProfiles!N$44&gt;=RAND(),0,1)</f>
        <v>1</v>
      </c>
      <c r="J2547" s="12">
        <f ca="1">1-(SUM(COUNTIF(A2547:I2547,"= 1"))/CompanyProfiles!$F$47)</f>
        <v>0.11111111111111116</v>
      </c>
      <c r="K2547" s="6">
        <f ca="1">IF(J2547=0,0,IF(G2547=1,CompanyProfiles!$T$43+(RANDBETWEEN(CompanyProfiles!$R$43,CompanyProfiles!$S$43))/100,CompanyProfiles!$T$42+(RANDBETWEEN(CompanyProfiles!$R$42,CompanyProfiles!$S$42))/100))</f>
        <v>8385.5666666666675</v>
      </c>
    </row>
    <row r="2548" spans="1:11" x14ac:dyDescent="0.2">
      <c r="A2548" s="6">
        <f ca="1">IF(CompanyProfiles!F$44&gt;=RAND(),0,1)</f>
        <v>1</v>
      </c>
      <c r="B2548" s="6">
        <f ca="1">IF(CompanyProfiles!G$44&gt;=RAND(),0,1)</f>
        <v>0</v>
      </c>
      <c r="C2548" s="6">
        <f ca="1">IF(CompanyProfiles!H$44&gt;=RAND(),0,1)</f>
        <v>1</v>
      </c>
      <c r="D2548" s="6">
        <f ca="1">IF(CompanyProfiles!I$44&gt;=RAND(),0,1)</f>
        <v>1</v>
      </c>
      <c r="E2548" s="6">
        <f ca="1">IF(CompanyProfiles!J$44&gt;=RAND(),0,1)</f>
        <v>1</v>
      </c>
      <c r="F2548" s="6">
        <f ca="1">IF(CompanyProfiles!K$44&gt;=RAND(),0,1)</f>
        <v>1</v>
      </c>
      <c r="G2548" s="6">
        <f ca="1">IF(CompanyProfiles!L$44&gt;=RAND(),0,1)</f>
        <v>1</v>
      </c>
      <c r="H2548" s="6">
        <f ca="1">IF(CompanyProfiles!M$44&gt;=RAND(),0,1)</f>
        <v>1</v>
      </c>
      <c r="I2548" s="6">
        <f ca="1">IF(CompanyProfiles!N$44&gt;=RAND(),0,1)</f>
        <v>1</v>
      </c>
      <c r="J2548" s="12">
        <f ca="1">1-(SUM(COUNTIF(A2548:I2548,"= 1"))/CompanyProfiles!$F$47)</f>
        <v>0.11111111111111116</v>
      </c>
      <c r="K2548" s="6">
        <f ca="1">IF(J2548=0,0,IF(G2548=1,CompanyProfiles!$T$43+(RANDBETWEEN(CompanyProfiles!$R$43,CompanyProfiles!$S$43))/100,CompanyProfiles!$T$42+(RANDBETWEEN(CompanyProfiles!$R$42,CompanyProfiles!$S$42))/100))</f>
        <v>14389.146666666667</v>
      </c>
    </row>
    <row r="2549" spans="1:11" x14ac:dyDescent="0.2">
      <c r="A2549" s="6">
        <f ca="1">IF(CompanyProfiles!F$44&gt;=RAND(),0,1)</f>
        <v>0</v>
      </c>
      <c r="B2549" s="6">
        <f ca="1">IF(CompanyProfiles!G$44&gt;=RAND(),0,1)</f>
        <v>0</v>
      </c>
      <c r="C2549" s="6">
        <f ca="1">IF(CompanyProfiles!H$44&gt;=RAND(),0,1)</f>
        <v>1</v>
      </c>
      <c r="D2549" s="6">
        <f ca="1">IF(CompanyProfiles!I$44&gt;=RAND(),0,1)</f>
        <v>1</v>
      </c>
      <c r="E2549" s="6">
        <f ca="1">IF(CompanyProfiles!J$44&gt;=RAND(),0,1)</f>
        <v>1</v>
      </c>
      <c r="F2549" s="6">
        <f ca="1">IF(CompanyProfiles!K$44&gt;=RAND(),0,1)</f>
        <v>1</v>
      </c>
      <c r="G2549" s="6">
        <f ca="1">IF(CompanyProfiles!L$44&gt;=RAND(),0,1)</f>
        <v>1</v>
      </c>
      <c r="H2549" s="6">
        <f ca="1">IF(CompanyProfiles!M$44&gt;=RAND(),0,1)</f>
        <v>1</v>
      </c>
      <c r="I2549" s="6">
        <f ca="1">IF(CompanyProfiles!N$44&gt;=RAND(),0,1)</f>
        <v>1</v>
      </c>
      <c r="J2549" s="12">
        <f ca="1">1-(SUM(COUNTIF(A2549:I2549,"= 1"))/CompanyProfiles!$F$47)</f>
        <v>0.22222222222222221</v>
      </c>
      <c r="K2549" s="6">
        <f ca="1">IF(J2549=0,0,IF(G2549=1,CompanyProfiles!$T$43+(RANDBETWEEN(CompanyProfiles!$R$43,CompanyProfiles!$S$43))/100,CompanyProfiles!$T$42+(RANDBETWEEN(CompanyProfiles!$R$42,CompanyProfiles!$S$42))/100))</f>
        <v>7653.6066666666666</v>
      </c>
    </row>
    <row r="2550" spans="1:11" x14ac:dyDescent="0.2">
      <c r="A2550" s="6">
        <f ca="1">IF(CompanyProfiles!F$44&gt;=RAND(),0,1)</f>
        <v>0</v>
      </c>
      <c r="B2550" s="6">
        <f ca="1">IF(CompanyProfiles!G$44&gt;=RAND(),0,1)</f>
        <v>0</v>
      </c>
      <c r="C2550" s="6">
        <f ca="1">IF(CompanyProfiles!H$44&gt;=RAND(),0,1)</f>
        <v>1</v>
      </c>
      <c r="D2550" s="6">
        <f ca="1">IF(CompanyProfiles!I$44&gt;=RAND(),0,1)</f>
        <v>0</v>
      </c>
      <c r="E2550" s="6">
        <f ca="1">IF(CompanyProfiles!J$44&gt;=RAND(),0,1)</f>
        <v>1</v>
      </c>
      <c r="F2550" s="6">
        <f ca="1">IF(CompanyProfiles!K$44&gt;=RAND(),0,1)</f>
        <v>1</v>
      </c>
      <c r="G2550" s="6">
        <f ca="1">IF(CompanyProfiles!L$44&gt;=RAND(),0,1)</f>
        <v>1</v>
      </c>
      <c r="H2550" s="6">
        <f ca="1">IF(CompanyProfiles!M$44&gt;=RAND(),0,1)</f>
        <v>0</v>
      </c>
      <c r="I2550" s="6">
        <f ca="1">IF(CompanyProfiles!N$44&gt;=RAND(),0,1)</f>
        <v>1</v>
      </c>
      <c r="J2550" s="12">
        <f ca="1">1-(SUM(COUNTIF(A2550:I2550,"= 1"))/CompanyProfiles!$F$47)</f>
        <v>0.44444444444444442</v>
      </c>
      <c r="K2550" s="6">
        <f ca="1">IF(J2550=0,0,IF(G2550=1,CompanyProfiles!$T$43+(RANDBETWEEN(CompanyProfiles!$R$43,CompanyProfiles!$S$43))/100,CompanyProfiles!$T$42+(RANDBETWEEN(CompanyProfiles!$R$42,CompanyProfiles!$S$42))/100))</f>
        <v>8113.3866666666672</v>
      </c>
    </row>
    <row r="2551" spans="1:11" x14ac:dyDescent="0.2">
      <c r="A2551" s="6">
        <f ca="1">IF(CompanyProfiles!F$44&gt;=RAND(),0,1)</f>
        <v>1</v>
      </c>
      <c r="B2551" s="6">
        <f ca="1">IF(CompanyProfiles!G$44&gt;=RAND(),0,1)</f>
        <v>1</v>
      </c>
      <c r="C2551" s="6">
        <f ca="1">IF(CompanyProfiles!H$44&gt;=RAND(),0,1)</f>
        <v>1</v>
      </c>
      <c r="D2551" s="6">
        <f ca="1">IF(CompanyProfiles!I$44&gt;=RAND(),0,1)</f>
        <v>1</v>
      </c>
      <c r="E2551" s="6">
        <f ca="1">IF(CompanyProfiles!J$44&gt;=RAND(),0,1)</f>
        <v>1</v>
      </c>
      <c r="F2551" s="6">
        <f ca="1">IF(CompanyProfiles!K$44&gt;=RAND(),0,1)</f>
        <v>1</v>
      </c>
      <c r="G2551" s="6">
        <f ca="1">IF(CompanyProfiles!L$44&gt;=RAND(),0,1)</f>
        <v>0</v>
      </c>
      <c r="H2551" s="6">
        <f ca="1">IF(CompanyProfiles!M$44&gt;=RAND(),0,1)</f>
        <v>1</v>
      </c>
      <c r="I2551" s="6">
        <f ca="1">IF(CompanyProfiles!N$44&gt;=RAND(),0,1)</f>
        <v>0</v>
      </c>
      <c r="J2551" s="12">
        <f ca="1">1-(SUM(COUNTIF(A2551:I2551,"= 1"))/CompanyProfiles!$F$47)</f>
        <v>0.22222222222222221</v>
      </c>
      <c r="K2551" s="6">
        <f ca="1">IF(J2551=0,0,IF(G2551=1,CompanyProfiles!$T$43+(RANDBETWEEN(CompanyProfiles!$R$43,CompanyProfiles!$S$43))/100,CompanyProfiles!$T$42+(RANDBETWEEN(CompanyProfiles!$R$42,CompanyProfiles!$S$42))/100))</f>
        <v>152.54666666666665</v>
      </c>
    </row>
    <row r="2552" spans="1:11" x14ac:dyDescent="0.2">
      <c r="A2552" s="6">
        <f ca="1">IF(CompanyProfiles!F$44&gt;=RAND(),0,1)</f>
        <v>1</v>
      </c>
      <c r="B2552" s="6">
        <f ca="1">IF(CompanyProfiles!G$44&gt;=RAND(),0,1)</f>
        <v>0</v>
      </c>
      <c r="C2552" s="6">
        <f ca="1">IF(CompanyProfiles!H$44&gt;=RAND(),0,1)</f>
        <v>1</v>
      </c>
      <c r="D2552" s="6">
        <f ca="1">IF(CompanyProfiles!I$44&gt;=RAND(),0,1)</f>
        <v>1</v>
      </c>
      <c r="E2552" s="6">
        <f ca="1">IF(CompanyProfiles!J$44&gt;=RAND(),0,1)</f>
        <v>1</v>
      </c>
      <c r="F2552" s="6">
        <f ca="1">IF(CompanyProfiles!K$44&gt;=RAND(),0,1)</f>
        <v>1</v>
      </c>
      <c r="G2552" s="6">
        <f ca="1">IF(CompanyProfiles!L$44&gt;=RAND(),0,1)</f>
        <v>1</v>
      </c>
      <c r="H2552" s="6">
        <f ca="1">IF(CompanyProfiles!M$44&gt;=RAND(),0,1)</f>
        <v>1</v>
      </c>
      <c r="I2552" s="6">
        <f ca="1">IF(CompanyProfiles!N$44&gt;=RAND(),0,1)</f>
        <v>1</v>
      </c>
      <c r="J2552" s="12">
        <f ca="1">1-(SUM(COUNTIF(A2552:I2552,"= 1"))/CompanyProfiles!$F$47)</f>
        <v>0.11111111111111116</v>
      </c>
      <c r="K2552" s="6">
        <f ca="1">IF(J2552=0,0,IF(G2552=1,CompanyProfiles!$T$43+(RANDBETWEEN(CompanyProfiles!$R$43,CompanyProfiles!$S$43))/100,CompanyProfiles!$T$42+(RANDBETWEEN(CompanyProfiles!$R$42,CompanyProfiles!$S$42))/100))</f>
        <v>12938.876666666667</v>
      </c>
    </row>
    <row r="2553" spans="1:11" x14ac:dyDescent="0.2">
      <c r="A2553" s="6">
        <f ca="1">IF(CompanyProfiles!F$44&gt;=RAND(),0,1)</f>
        <v>1</v>
      </c>
      <c r="B2553" s="6">
        <f ca="1">IF(CompanyProfiles!G$44&gt;=RAND(),0,1)</f>
        <v>0</v>
      </c>
      <c r="C2553" s="6">
        <f ca="1">IF(CompanyProfiles!H$44&gt;=RAND(),0,1)</f>
        <v>1</v>
      </c>
      <c r="D2553" s="6">
        <f ca="1">IF(CompanyProfiles!I$44&gt;=RAND(),0,1)</f>
        <v>0</v>
      </c>
      <c r="E2553" s="6">
        <f ca="1">IF(CompanyProfiles!J$44&gt;=RAND(),0,1)</f>
        <v>1</v>
      </c>
      <c r="F2553" s="6">
        <f ca="1">IF(CompanyProfiles!K$44&gt;=RAND(),0,1)</f>
        <v>1</v>
      </c>
      <c r="G2553" s="6">
        <f ca="1">IF(CompanyProfiles!L$44&gt;=RAND(),0,1)</f>
        <v>1</v>
      </c>
      <c r="H2553" s="6">
        <f ca="1">IF(CompanyProfiles!M$44&gt;=RAND(),0,1)</f>
        <v>1</v>
      </c>
      <c r="I2553" s="6">
        <f ca="1">IF(CompanyProfiles!N$44&gt;=RAND(),0,1)</f>
        <v>1</v>
      </c>
      <c r="J2553" s="12">
        <f ca="1">1-(SUM(COUNTIF(A2553:I2553,"= 1"))/CompanyProfiles!$F$47)</f>
        <v>0.22222222222222221</v>
      </c>
      <c r="K2553" s="6">
        <f ca="1">IF(J2553=0,0,IF(G2553=1,CompanyProfiles!$T$43+(RANDBETWEEN(CompanyProfiles!$R$43,CompanyProfiles!$S$43))/100,CompanyProfiles!$T$42+(RANDBETWEEN(CompanyProfiles!$R$42,CompanyProfiles!$S$42))/100))</f>
        <v>12819.086666666666</v>
      </c>
    </row>
    <row r="2554" spans="1:11" x14ac:dyDescent="0.2">
      <c r="A2554" s="6">
        <f ca="1">IF(CompanyProfiles!F$44&gt;=RAND(),0,1)</f>
        <v>1</v>
      </c>
      <c r="B2554" s="6">
        <f ca="1">IF(CompanyProfiles!G$44&gt;=RAND(),0,1)</f>
        <v>1</v>
      </c>
      <c r="C2554" s="6">
        <f ca="1">IF(CompanyProfiles!H$44&gt;=RAND(),0,1)</f>
        <v>1</v>
      </c>
      <c r="D2554" s="6">
        <f ca="1">IF(CompanyProfiles!I$44&gt;=RAND(),0,1)</f>
        <v>1</v>
      </c>
      <c r="E2554" s="6">
        <f ca="1">IF(CompanyProfiles!J$44&gt;=RAND(),0,1)</f>
        <v>1</v>
      </c>
      <c r="F2554" s="6">
        <f ca="1">IF(CompanyProfiles!K$44&gt;=RAND(),0,1)</f>
        <v>1</v>
      </c>
      <c r="G2554" s="6">
        <f ca="1">IF(CompanyProfiles!L$44&gt;=RAND(),0,1)</f>
        <v>1</v>
      </c>
      <c r="H2554" s="6">
        <f ca="1">IF(CompanyProfiles!M$44&gt;=RAND(),0,1)</f>
        <v>1</v>
      </c>
      <c r="I2554" s="6">
        <f ca="1">IF(CompanyProfiles!N$44&gt;=RAND(),0,1)</f>
        <v>1</v>
      </c>
      <c r="J2554" s="12">
        <f ca="1">1-(SUM(COUNTIF(A2554:I2554,"= 1"))/CompanyProfiles!$F$47)</f>
        <v>0</v>
      </c>
      <c r="K2554" s="6">
        <f ca="1">IF(J2554=0,0,IF(G2554=1,CompanyProfiles!$T$43+(RANDBETWEEN(CompanyProfiles!$R$43,CompanyProfiles!$S$43))/100,CompanyProfiles!$T$42+(RANDBETWEEN(CompanyProfiles!$R$42,CompanyProfiles!$S$42))/100))</f>
        <v>0</v>
      </c>
    </row>
    <row r="2555" spans="1:11" x14ac:dyDescent="0.2">
      <c r="A2555" s="6">
        <f ca="1">IF(CompanyProfiles!F$44&gt;=RAND(),0,1)</f>
        <v>1</v>
      </c>
      <c r="B2555" s="6">
        <f ca="1">IF(CompanyProfiles!G$44&gt;=RAND(),0,1)</f>
        <v>1</v>
      </c>
      <c r="C2555" s="6">
        <f ca="1">IF(CompanyProfiles!H$44&gt;=RAND(),0,1)</f>
        <v>1</v>
      </c>
      <c r="D2555" s="6">
        <f ca="1">IF(CompanyProfiles!I$44&gt;=RAND(),0,1)</f>
        <v>1</v>
      </c>
      <c r="E2555" s="6">
        <f ca="1">IF(CompanyProfiles!J$44&gt;=RAND(),0,1)</f>
        <v>0</v>
      </c>
      <c r="F2555" s="6">
        <f ca="1">IF(CompanyProfiles!K$44&gt;=RAND(),0,1)</f>
        <v>0</v>
      </c>
      <c r="G2555" s="6">
        <f ca="1">IF(CompanyProfiles!L$44&gt;=RAND(),0,1)</f>
        <v>1</v>
      </c>
      <c r="H2555" s="6">
        <f ca="1">IF(CompanyProfiles!M$44&gt;=RAND(),0,1)</f>
        <v>1</v>
      </c>
      <c r="I2555" s="6">
        <f ca="1">IF(CompanyProfiles!N$44&gt;=RAND(),0,1)</f>
        <v>1</v>
      </c>
      <c r="J2555" s="12">
        <f ca="1">1-(SUM(COUNTIF(A2555:I2555,"= 1"))/CompanyProfiles!$F$47)</f>
        <v>0.22222222222222221</v>
      </c>
      <c r="K2555" s="6">
        <f ca="1">IF(J2555=0,0,IF(G2555=1,CompanyProfiles!$T$43+(RANDBETWEEN(CompanyProfiles!$R$43,CompanyProfiles!$S$43))/100,CompanyProfiles!$T$42+(RANDBETWEEN(CompanyProfiles!$R$42,CompanyProfiles!$S$42))/100))</f>
        <v>10220.156666666666</v>
      </c>
    </row>
    <row r="2556" spans="1:11" x14ac:dyDescent="0.2">
      <c r="A2556" s="6">
        <f ca="1">IF(CompanyProfiles!F$44&gt;=RAND(),0,1)</f>
        <v>1</v>
      </c>
      <c r="B2556" s="6">
        <f ca="1">IF(CompanyProfiles!G$44&gt;=RAND(),0,1)</f>
        <v>0</v>
      </c>
      <c r="C2556" s="6">
        <f ca="1">IF(CompanyProfiles!H$44&gt;=RAND(),0,1)</f>
        <v>1</v>
      </c>
      <c r="D2556" s="6">
        <f ca="1">IF(CompanyProfiles!I$44&gt;=RAND(),0,1)</f>
        <v>1</v>
      </c>
      <c r="E2556" s="6">
        <f ca="1">IF(CompanyProfiles!J$44&gt;=RAND(),0,1)</f>
        <v>1</v>
      </c>
      <c r="F2556" s="6">
        <f ca="1">IF(CompanyProfiles!K$44&gt;=RAND(),0,1)</f>
        <v>1</v>
      </c>
      <c r="G2556" s="6">
        <f ca="1">IF(CompanyProfiles!L$44&gt;=RAND(),0,1)</f>
        <v>0</v>
      </c>
      <c r="H2556" s="6">
        <f ca="1">IF(CompanyProfiles!M$44&gt;=RAND(),0,1)</f>
        <v>1</v>
      </c>
      <c r="I2556" s="6">
        <f ca="1">IF(CompanyProfiles!N$44&gt;=RAND(),0,1)</f>
        <v>1</v>
      </c>
      <c r="J2556" s="12">
        <f ca="1">1-(SUM(COUNTIF(A2556:I2556,"= 1"))/CompanyProfiles!$F$47)</f>
        <v>0.22222222222222221</v>
      </c>
      <c r="K2556" s="6">
        <f ca="1">IF(J2556=0,0,IF(G2556=1,CompanyProfiles!$T$43+(RANDBETWEEN(CompanyProfiles!$R$43,CompanyProfiles!$S$43))/100,CompanyProfiles!$T$42+(RANDBETWEEN(CompanyProfiles!$R$42,CompanyProfiles!$S$42))/100))</f>
        <v>170.42666666666668</v>
      </c>
    </row>
    <row r="2557" spans="1:11" x14ac:dyDescent="0.2">
      <c r="A2557" s="6">
        <f ca="1">IF(CompanyProfiles!F$44&gt;=RAND(),0,1)</f>
        <v>1</v>
      </c>
      <c r="B2557" s="6">
        <f ca="1">IF(CompanyProfiles!G$44&gt;=RAND(),0,1)</f>
        <v>1</v>
      </c>
      <c r="C2557" s="6">
        <f ca="1">IF(CompanyProfiles!H$44&gt;=RAND(),0,1)</f>
        <v>1</v>
      </c>
      <c r="D2557" s="6">
        <f ca="1">IF(CompanyProfiles!I$44&gt;=RAND(),0,1)</f>
        <v>0</v>
      </c>
      <c r="E2557" s="6">
        <f ca="1">IF(CompanyProfiles!J$44&gt;=RAND(),0,1)</f>
        <v>1</v>
      </c>
      <c r="F2557" s="6">
        <f ca="1">IF(CompanyProfiles!K$44&gt;=RAND(),0,1)</f>
        <v>0</v>
      </c>
      <c r="G2557" s="6">
        <f ca="1">IF(CompanyProfiles!L$44&gt;=RAND(),0,1)</f>
        <v>1</v>
      </c>
      <c r="H2557" s="6">
        <f ca="1">IF(CompanyProfiles!M$44&gt;=RAND(),0,1)</f>
        <v>1</v>
      </c>
      <c r="I2557" s="6">
        <f ca="1">IF(CompanyProfiles!N$44&gt;=RAND(),0,1)</f>
        <v>1</v>
      </c>
      <c r="J2557" s="12">
        <f ca="1">1-(SUM(COUNTIF(A2557:I2557,"= 1"))/CompanyProfiles!$F$47)</f>
        <v>0.22222222222222221</v>
      </c>
      <c r="K2557" s="6">
        <f ca="1">IF(J2557=0,0,IF(G2557=1,CompanyProfiles!$T$43+(RANDBETWEEN(CompanyProfiles!$R$43,CompanyProfiles!$S$43))/100,CompanyProfiles!$T$42+(RANDBETWEEN(CompanyProfiles!$R$42,CompanyProfiles!$S$42))/100))</f>
        <v>9350.1966666666667</v>
      </c>
    </row>
    <row r="2558" spans="1:11" x14ac:dyDescent="0.2">
      <c r="A2558" s="6">
        <f ca="1">IF(CompanyProfiles!F$44&gt;=RAND(),0,1)</f>
        <v>1</v>
      </c>
      <c r="B2558" s="6">
        <f ca="1">IF(CompanyProfiles!G$44&gt;=RAND(),0,1)</f>
        <v>0</v>
      </c>
      <c r="C2558" s="6">
        <f ca="1">IF(CompanyProfiles!H$44&gt;=RAND(),0,1)</f>
        <v>1</v>
      </c>
      <c r="D2558" s="6">
        <f ca="1">IF(CompanyProfiles!I$44&gt;=RAND(),0,1)</f>
        <v>1</v>
      </c>
      <c r="E2558" s="6">
        <f ca="1">IF(CompanyProfiles!J$44&gt;=RAND(),0,1)</f>
        <v>0</v>
      </c>
      <c r="F2558" s="6">
        <f ca="1">IF(CompanyProfiles!K$44&gt;=RAND(),0,1)</f>
        <v>0</v>
      </c>
      <c r="G2558" s="6">
        <f ca="1">IF(CompanyProfiles!L$44&gt;=RAND(),0,1)</f>
        <v>1</v>
      </c>
      <c r="H2558" s="6">
        <f ca="1">IF(CompanyProfiles!M$44&gt;=RAND(),0,1)</f>
        <v>0</v>
      </c>
      <c r="I2558" s="6">
        <f ca="1">IF(CompanyProfiles!N$44&gt;=RAND(),0,1)</f>
        <v>1</v>
      </c>
      <c r="J2558" s="12">
        <f ca="1">1-(SUM(COUNTIF(A2558:I2558,"= 1"))/CompanyProfiles!$F$47)</f>
        <v>0.44444444444444442</v>
      </c>
      <c r="K2558" s="6">
        <f ca="1">IF(J2558=0,0,IF(G2558=1,CompanyProfiles!$T$43+(RANDBETWEEN(CompanyProfiles!$R$43,CompanyProfiles!$S$43))/100,CompanyProfiles!$T$42+(RANDBETWEEN(CompanyProfiles!$R$42,CompanyProfiles!$S$42))/100))</f>
        <v>12252.286666666667</v>
      </c>
    </row>
    <row r="2559" spans="1:11" x14ac:dyDescent="0.2">
      <c r="A2559" s="6">
        <f ca="1">IF(CompanyProfiles!F$44&gt;=RAND(),0,1)</f>
        <v>0</v>
      </c>
      <c r="B2559" s="6">
        <f ca="1">IF(CompanyProfiles!G$44&gt;=RAND(),0,1)</f>
        <v>0</v>
      </c>
      <c r="C2559" s="6">
        <f ca="1">IF(CompanyProfiles!H$44&gt;=RAND(),0,1)</f>
        <v>1</v>
      </c>
      <c r="D2559" s="6">
        <f ca="1">IF(CompanyProfiles!I$44&gt;=RAND(),0,1)</f>
        <v>1</v>
      </c>
      <c r="E2559" s="6">
        <f ca="1">IF(CompanyProfiles!J$44&gt;=RAND(),0,1)</f>
        <v>0</v>
      </c>
      <c r="F2559" s="6">
        <f ca="1">IF(CompanyProfiles!K$44&gt;=RAND(),0,1)</f>
        <v>1</v>
      </c>
      <c r="G2559" s="6">
        <f ca="1">IF(CompanyProfiles!L$44&gt;=RAND(),0,1)</f>
        <v>1</v>
      </c>
      <c r="H2559" s="6">
        <f ca="1">IF(CompanyProfiles!M$44&gt;=RAND(),0,1)</f>
        <v>1</v>
      </c>
      <c r="I2559" s="6">
        <f ca="1">IF(CompanyProfiles!N$44&gt;=RAND(),0,1)</f>
        <v>0</v>
      </c>
      <c r="J2559" s="12">
        <f ca="1">1-(SUM(COUNTIF(A2559:I2559,"= 1"))/CompanyProfiles!$F$47)</f>
        <v>0.44444444444444442</v>
      </c>
      <c r="K2559" s="6">
        <f ca="1">IF(J2559=0,0,IF(G2559=1,CompanyProfiles!$T$43+(RANDBETWEEN(CompanyProfiles!$R$43,CompanyProfiles!$S$43))/100,CompanyProfiles!$T$42+(RANDBETWEEN(CompanyProfiles!$R$42,CompanyProfiles!$S$42))/100))</f>
        <v>13221.496666666666</v>
      </c>
    </row>
    <row r="2560" spans="1:11" x14ac:dyDescent="0.2">
      <c r="A2560" s="6">
        <f ca="1">IF(CompanyProfiles!F$44&gt;=RAND(),0,1)</f>
        <v>1</v>
      </c>
      <c r="B2560" s="6">
        <f ca="1">IF(CompanyProfiles!G$44&gt;=RAND(),0,1)</f>
        <v>1</v>
      </c>
      <c r="C2560" s="6">
        <f ca="1">IF(CompanyProfiles!H$44&gt;=RAND(),0,1)</f>
        <v>1</v>
      </c>
      <c r="D2560" s="6">
        <f ca="1">IF(CompanyProfiles!I$44&gt;=RAND(),0,1)</f>
        <v>1</v>
      </c>
      <c r="E2560" s="6">
        <f ca="1">IF(CompanyProfiles!J$44&gt;=RAND(),0,1)</f>
        <v>0</v>
      </c>
      <c r="F2560" s="6">
        <f ca="1">IF(CompanyProfiles!K$44&gt;=RAND(),0,1)</f>
        <v>1</v>
      </c>
      <c r="G2560" s="6">
        <f ca="1">IF(CompanyProfiles!L$44&gt;=RAND(),0,1)</f>
        <v>1</v>
      </c>
      <c r="H2560" s="6">
        <f ca="1">IF(CompanyProfiles!M$44&gt;=RAND(),0,1)</f>
        <v>0</v>
      </c>
      <c r="I2560" s="6">
        <f ca="1">IF(CompanyProfiles!N$44&gt;=RAND(),0,1)</f>
        <v>1</v>
      </c>
      <c r="J2560" s="12">
        <f ca="1">1-(SUM(COUNTIF(A2560:I2560,"= 1"))/CompanyProfiles!$F$47)</f>
        <v>0.22222222222222221</v>
      </c>
      <c r="K2560" s="6">
        <f ca="1">IF(J2560=0,0,IF(G2560=1,CompanyProfiles!$T$43+(RANDBETWEEN(CompanyProfiles!$R$43,CompanyProfiles!$S$43))/100,CompanyProfiles!$T$42+(RANDBETWEEN(CompanyProfiles!$R$42,CompanyProfiles!$S$42))/100))</f>
        <v>11180.146666666667</v>
      </c>
    </row>
    <row r="2561" spans="1:11" x14ac:dyDescent="0.2">
      <c r="A2561" s="6">
        <f ca="1">IF(CompanyProfiles!F$44&gt;=RAND(),0,1)</f>
        <v>1</v>
      </c>
      <c r="B2561" s="6">
        <f ca="1">IF(CompanyProfiles!G$44&gt;=RAND(),0,1)</f>
        <v>0</v>
      </c>
      <c r="C2561" s="6">
        <f ca="1">IF(CompanyProfiles!H$44&gt;=RAND(),0,1)</f>
        <v>0</v>
      </c>
      <c r="D2561" s="6">
        <f ca="1">IF(CompanyProfiles!I$44&gt;=RAND(),0,1)</f>
        <v>1</v>
      </c>
      <c r="E2561" s="6">
        <f ca="1">IF(CompanyProfiles!J$44&gt;=RAND(),0,1)</f>
        <v>1</v>
      </c>
      <c r="F2561" s="6">
        <f ca="1">IF(CompanyProfiles!K$44&gt;=RAND(),0,1)</f>
        <v>1</v>
      </c>
      <c r="G2561" s="6">
        <f ca="1">IF(CompanyProfiles!L$44&gt;=RAND(),0,1)</f>
        <v>1</v>
      </c>
      <c r="H2561" s="6">
        <f ca="1">IF(CompanyProfiles!M$44&gt;=RAND(),0,1)</f>
        <v>0</v>
      </c>
      <c r="I2561" s="6">
        <f ca="1">IF(CompanyProfiles!N$44&gt;=RAND(),0,1)</f>
        <v>0</v>
      </c>
      <c r="J2561" s="12">
        <f ca="1">1-(SUM(COUNTIF(A2561:I2561,"= 1"))/CompanyProfiles!$F$47)</f>
        <v>0.44444444444444442</v>
      </c>
      <c r="K2561" s="6">
        <f ca="1">IF(J2561=0,0,IF(G2561=1,CompanyProfiles!$T$43+(RANDBETWEEN(CompanyProfiles!$R$43,CompanyProfiles!$S$43))/100,CompanyProfiles!$T$42+(RANDBETWEEN(CompanyProfiles!$R$42,CompanyProfiles!$S$42))/100))</f>
        <v>5725.916666666667</v>
      </c>
    </row>
    <row r="2562" spans="1:11" x14ac:dyDescent="0.2">
      <c r="A2562" s="6">
        <f ca="1">IF(CompanyProfiles!F$44&gt;=RAND(),0,1)</f>
        <v>1</v>
      </c>
      <c r="B2562" s="6">
        <f ca="1">IF(CompanyProfiles!G$44&gt;=RAND(),0,1)</f>
        <v>1</v>
      </c>
      <c r="C2562" s="6">
        <f ca="1">IF(CompanyProfiles!H$44&gt;=RAND(),0,1)</f>
        <v>0</v>
      </c>
      <c r="D2562" s="6">
        <f ca="1">IF(CompanyProfiles!I$44&gt;=RAND(),0,1)</f>
        <v>1</v>
      </c>
      <c r="E2562" s="6">
        <f ca="1">IF(CompanyProfiles!J$44&gt;=RAND(),0,1)</f>
        <v>1</v>
      </c>
      <c r="F2562" s="6">
        <f ca="1">IF(CompanyProfiles!K$44&gt;=RAND(),0,1)</f>
        <v>1</v>
      </c>
      <c r="G2562" s="6">
        <f ca="1">IF(CompanyProfiles!L$44&gt;=RAND(),0,1)</f>
        <v>1</v>
      </c>
      <c r="H2562" s="6">
        <f ca="1">IF(CompanyProfiles!M$44&gt;=RAND(),0,1)</f>
        <v>1</v>
      </c>
      <c r="I2562" s="6">
        <f ca="1">IF(CompanyProfiles!N$44&gt;=RAND(),0,1)</f>
        <v>0</v>
      </c>
      <c r="J2562" s="12">
        <f ca="1">1-(SUM(COUNTIF(A2562:I2562,"= 1"))/CompanyProfiles!$F$47)</f>
        <v>0.22222222222222221</v>
      </c>
      <c r="K2562" s="6">
        <f ca="1">IF(J2562=0,0,IF(G2562=1,CompanyProfiles!$T$43+(RANDBETWEEN(CompanyProfiles!$R$43,CompanyProfiles!$S$43))/100,CompanyProfiles!$T$42+(RANDBETWEEN(CompanyProfiles!$R$42,CompanyProfiles!$S$42))/100))</f>
        <v>9668.3066666666673</v>
      </c>
    </row>
    <row r="2563" spans="1:11" x14ac:dyDescent="0.2">
      <c r="A2563" s="6">
        <f ca="1">IF(CompanyProfiles!F$44&gt;=RAND(),0,1)</f>
        <v>1</v>
      </c>
      <c r="B2563" s="6">
        <f ca="1">IF(CompanyProfiles!G$44&gt;=RAND(),0,1)</f>
        <v>1</v>
      </c>
      <c r="C2563" s="6">
        <f ca="1">IF(CompanyProfiles!H$44&gt;=RAND(),0,1)</f>
        <v>1</v>
      </c>
      <c r="D2563" s="6">
        <f ca="1">IF(CompanyProfiles!I$44&gt;=RAND(),0,1)</f>
        <v>1</v>
      </c>
      <c r="E2563" s="6">
        <f ca="1">IF(CompanyProfiles!J$44&gt;=RAND(),0,1)</f>
        <v>1</v>
      </c>
      <c r="F2563" s="6">
        <f ca="1">IF(CompanyProfiles!K$44&gt;=RAND(),0,1)</f>
        <v>1</v>
      </c>
      <c r="G2563" s="6">
        <f ca="1">IF(CompanyProfiles!L$44&gt;=RAND(),0,1)</f>
        <v>1</v>
      </c>
      <c r="H2563" s="6">
        <f ca="1">IF(CompanyProfiles!M$44&gt;=RAND(),0,1)</f>
        <v>1</v>
      </c>
      <c r="I2563" s="6">
        <f ca="1">IF(CompanyProfiles!N$44&gt;=RAND(),0,1)</f>
        <v>1</v>
      </c>
      <c r="J2563" s="12">
        <f ca="1">1-(SUM(COUNTIF(A2563:I2563,"= 1"))/CompanyProfiles!$F$47)</f>
        <v>0</v>
      </c>
      <c r="K2563" s="6">
        <f ca="1">IF(J2563=0,0,IF(G2563=1,CompanyProfiles!$T$43+(RANDBETWEEN(CompanyProfiles!$R$43,CompanyProfiles!$S$43))/100,CompanyProfiles!$T$42+(RANDBETWEEN(CompanyProfiles!$R$42,CompanyProfiles!$S$42))/100))</f>
        <v>0</v>
      </c>
    </row>
    <row r="2564" spans="1:11" x14ac:dyDescent="0.2">
      <c r="A2564" s="6">
        <f ca="1">IF(CompanyProfiles!F$44&gt;=RAND(),0,1)</f>
        <v>0</v>
      </c>
      <c r="B2564" s="6">
        <f ca="1">IF(CompanyProfiles!G$44&gt;=RAND(),0,1)</f>
        <v>1</v>
      </c>
      <c r="C2564" s="6">
        <f ca="1">IF(CompanyProfiles!H$44&gt;=RAND(),0,1)</f>
        <v>1</v>
      </c>
      <c r="D2564" s="6">
        <f ca="1">IF(CompanyProfiles!I$44&gt;=RAND(),0,1)</f>
        <v>1</v>
      </c>
      <c r="E2564" s="6">
        <f ca="1">IF(CompanyProfiles!J$44&gt;=RAND(),0,1)</f>
        <v>1</v>
      </c>
      <c r="F2564" s="6">
        <f ca="1">IF(CompanyProfiles!K$44&gt;=RAND(),0,1)</f>
        <v>1</v>
      </c>
      <c r="G2564" s="6">
        <f ca="1">IF(CompanyProfiles!L$44&gt;=RAND(),0,1)</f>
        <v>1</v>
      </c>
      <c r="H2564" s="6">
        <f ca="1">IF(CompanyProfiles!M$44&gt;=RAND(),0,1)</f>
        <v>1</v>
      </c>
      <c r="I2564" s="6">
        <f ca="1">IF(CompanyProfiles!N$44&gt;=RAND(),0,1)</f>
        <v>1</v>
      </c>
      <c r="J2564" s="12">
        <f ca="1">1-(SUM(COUNTIF(A2564:I2564,"= 1"))/CompanyProfiles!$F$47)</f>
        <v>0.11111111111111116</v>
      </c>
      <c r="K2564" s="6">
        <f ca="1">IF(J2564=0,0,IF(G2564=1,CompanyProfiles!$T$43+(RANDBETWEEN(CompanyProfiles!$R$43,CompanyProfiles!$S$43))/100,CompanyProfiles!$T$42+(RANDBETWEEN(CompanyProfiles!$R$42,CompanyProfiles!$S$42))/100))</f>
        <v>12175.116666666667</v>
      </c>
    </row>
    <row r="2565" spans="1:11" x14ac:dyDescent="0.2">
      <c r="A2565" s="6">
        <f ca="1">IF(CompanyProfiles!F$44&gt;=RAND(),0,1)</f>
        <v>1</v>
      </c>
      <c r="B2565" s="6">
        <f ca="1">IF(CompanyProfiles!G$44&gt;=RAND(),0,1)</f>
        <v>1</v>
      </c>
      <c r="C2565" s="6">
        <f ca="1">IF(CompanyProfiles!H$44&gt;=RAND(),0,1)</f>
        <v>1</v>
      </c>
      <c r="D2565" s="6">
        <f ca="1">IF(CompanyProfiles!I$44&gt;=RAND(),0,1)</f>
        <v>1</v>
      </c>
      <c r="E2565" s="6">
        <f ca="1">IF(CompanyProfiles!J$44&gt;=RAND(),0,1)</f>
        <v>1</v>
      </c>
      <c r="F2565" s="6">
        <f ca="1">IF(CompanyProfiles!K$44&gt;=RAND(),0,1)</f>
        <v>1</v>
      </c>
      <c r="G2565" s="6">
        <f ca="1">IF(CompanyProfiles!L$44&gt;=RAND(),0,1)</f>
        <v>1</v>
      </c>
      <c r="H2565" s="6">
        <f ca="1">IF(CompanyProfiles!M$44&gt;=RAND(),0,1)</f>
        <v>0</v>
      </c>
      <c r="I2565" s="6">
        <f ca="1">IF(CompanyProfiles!N$44&gt;=RAND(),0,1)</f>
        <v>1</v>
      </c>
      <c r="J2565" s="12">
        <f ca="1">1-(SUM(COUNTIF(A2565:I2565,"= 1"))/CompanyProfiles!$F$47)</f>
        <v>0.11111111111111116</v>
      </c>
      <c r="K2565" s="6">
        <f ca="1">IF(J2565=0,0,IF(G2565=1,CompanyProfiles!$T$43+(RANDBETWEEN(CompanyProfiles!$R$43,CompanyProfiles!$S$43))/100,CompanyProfiles!$T$42+(RANDBETWEEN(CompanyProfiles!$R$42,CompanyProfiles!$S$42))/100))</f>
        <v>10266.296666666667</v>
      </c>
    </row>
    <row r="2566" spans="1:11" x14ac:dyDescent="0.2">
      <c r="A2566" s="6">
        <f ca="1">IF(CompanyProfiles!F$44&gt;=RAND(),0,1)</f>
        <v>1</v>
      </c>
      <c r="B2566" s="6">
        <f ca="1">IF(CompanyProfiles!G$44&gt;=RAND(),0,1)</f>
        <v>0</v>
      </c>
      <c r="C2566" s="6">
        <f ca="1">IF(CompanyProfiles!H$44&gt;=RAND(),0,1)</f>
        <v>1</v>
      </c>
      <c r="D2566" s="6">
        <f ca="1">IF(CompanyProfiles!I$44&gt;=RAND(),0,1)</f>
        <v>0</v>
      </c>
      <c r="E2566" s="6">
        <f ca="1">IF(CompanyProfiles!J$44&gt;=RAND(),0,1)</f>
        <v>1</v>
      </c>
      <c r="F2566" s="6">
        <f ca="1">IF(CompanyProfiles!K$44&gt;=RAND(),0,1)</f>
        <v>1</v>
      </c>
      <c r="G2566" s="6">
        <f ca="1">IF(CompanyProfiles!L$44&gt;=RAND(),0,1)</f>
        <v>1</v>
      </c>
      <c r="H2566" s="6">
        <f ca="1">IF(CompanyProfiles!M$44&gt;=RAND(),0,1)</f>
        <v>1</v>
      </c>
      <c r="I2566" s="6">
        <f ca="1">IF(CompanyProfiles!N$44&gt;=RAND(),0,1)</f>
        <v>1</v>
      </c>
      <c r="J2566" s="12">
        <f ca="1">1-(SUM(COUNTIF(A2566:I2566,"= 1"))/CompanyProfiles!$F$47)</f>
        <v>0.22222222222222221</v>
      </c>
      <c r="K2566" s="6">
        <f ca="1">IF(J2566=0,0,IF(G2566=1,CompanyProfiles!$T$43+(RANDBETWEEN(CompanyProfiles!$R$43,CompanyProfiles!$S$43))/100,CompanyProfiles!$T$42+(RANDBETWEEN(CompanyProfiles!$R$42,CompanyProfiles!$S$42))/100))</f>
        <v>12488.526666666667</v>
      </c>
    </row>
    <row r="2567" spans="1:11" x14ac:dyDescent="0.2">
      <c r="A2567" s="6">
        <f ca="1">IF(CompanyProfiles!F$44&gt;=RAND(),0,1)</f>
        <v>1</v>
      </c>
      <c r="B2567" s="6">
        <f ca="1">IF(CompanyProfiles!G$44&gt;=RAND(),0,1)</f>
        <v>1</v>
      </c>
      <c r="C2567" s="6">
        <f ca="1">IF(CompanyProfiles!H$44&gt;=RAND(),0,1)</f>
        <v>1</v>
      </c>
      <c r="D2567" s="6">
        <f ca="1">IF(CompanyProfiles!I$44&gt;=RAND(),0,1)</f>
        <v>1</v>
      </c>
      <c r="E2567" s="6">
        <f ca="1">IF(CompanyProfiles!J$44&gt;=RAND(),0,1)</f>
        <v>1</v>
      </c>
      <c r="F2567" s="6">
        <f ca="1">IF(CompanyProfiles!K$44&gt;=RAND(),0,1)</f>
        <v>1</v>
      </c>
      <c r="G2567" s="6">
        <f ca="1">IF(CompanyProfiles!L$44&gt;=RAND(),0,1)</f>
        <v>1</v>
      </c>
      <c r="H2567" s="6">
        <f ca="1">IF(CompanyProfiles!M$44&gt;=RAND(),0,1)</f>
        <v>1</v>
      </c>
      <c r="I2567" s="6">
        <f ca="1">IF(CompanyProfiles!N$44&gt;=RAND(),0,1)</f>
        <v>1</v>
      </c>
      <c r="J2567" s="12">
        <f ca="1">1-(SUM(COUNTIF(A2567:I2567,"= 1"))/CompanyProfiles!$F$47)</f>
        <v>0</v>
      </c>
      <c r="K2567" s="6">
        <f ca="1">IF(J2567=0,0,IF(G2567=1,CompanyProfiles!$T$43+(RANDBETWEEN(CompanyProfiles!$R$43,CompanyProfiles!$S$43))/100,CompanyProfiles!$T$42+(RANDBETWEEN(CompanyProfiles!$R$42,CompanyProfiles!$S$42))/100))</f>
        <v>0</v>
      </c>
    </row>
    <row r="2568" spans="1:11" x14ac:dyDescent="0.2">
      <c r="A2568" s="6">
        <f ca="1">IF(CompanyProfiles!F$44&gt;=RAND(),0,1)</f>
        <v>1</v>
      </c>
      <c r="B2568" s="6">
        <f ca="1">IF(CompanyProfiles!G$44&gt;=RAND(),0,1)</f>
        <v>1</v>
      </c>
      <c r="C2568" s="6">
        <f ca="1">IF(CompanyProfiles!H$44&gt;=RAND(),0,1)</f>
        <v>0</v>
      </c>
      <c r="D2568" s="6">
        <f ca="1">IF(CompanyProfiles!I$44&gt;=RAND(),0,1)</f>
        <v>1</v>
      </c>
      <c r="E2568" s="6">
        <f ca="1">IF(CompanyProfiles!J$44&gt;=RAND(),0,1)</f>
        <v>1</v>
      </c>
      <c r="F2568" s="6">
        <f ca="1">IF(CompanyProfiles!K$44&gt;=RAND(),0,1)</f>
        <v>0</v>
      </c>
      <c r="G2568" s="6">
        <f ca="1">IF(CompanyProfiles!L$44&gt;=RAND(),0,1)</f>
        <v>1</v>
      </c>
      <c r="H2568" s="6">
        <f ca="1">IF(CompanyProfiles!M$44&gt;=RAND(),0,1)</f>
        <v>1</v>
      </c>
      <c r="I2568" s="6">
        <f ca="1">IF(CompanyProfiles!N$44&gt;=RAND(),0,1)</f>
        <v>1</v>
      </c>
      <c r="J2568" s="12">
        <f ca="1">1-(SUM(COUNTIF(A2568:I2568,"= 1"))/CompanyProfiles!$F$47)</f>
        <v>0.22222222222222221</v>
      </c>
      <c r="K2568" s="6">
        <f ca="1">IF(J2568=0,0,IF(G2568=1,CompanyProfiles!$T$43+(RANDBETWEEN(CompanyProfiles!$R$43,CompanyProfiles!$S$43))/100,CompanyProfiles!$T$42+(RANDBETWEEN(CompanyProfiles!$R$42,CompanyProfiles!$S$42))/100))</f>
        <v>9353.5666666666675</v>
      </c>
    </row>
    <row r="2569" spans="1:11" x14ac:dyDescent="0.2">
      <c r="A2569" s="6">
        <f ca="1">IF(CompanyProfiles!F$44&gt;=RAND(),0,1)</f>
        <v>1</v>
      </c>
      <c r="B2569" s="6">
        <f ca="1">IF(CompanyProfiles!G$44&gt;=RAND(),0,1)</f>
        <v>1</v>
      </c>
      <c r="C2569" s="6">
        <f ca="1">IF(CompanyProfiles!H$44&gt;=RAND(),0,1)</f>
        <v>1</v>
      </c>
      <c r="D2569" s="6">
        <f ca="1">IF(CompanyProfiles!I$44&gt;=RAND(),0,1)</f>
        <v>1</v>
      </c>
      <c r="E2569" s="6">
        <f ca="1">IF(CompanyProfiles!J$44&gt;=RAND(),0,1)</f>
        <v>1</v>
      </c>
      <c r="F2569" s="6">
        <f ca="1">IF(CompanyProfiles!K$44&gt;=RAND(),0,1)</f>
        <v>1</v>
      </c>
      <c r="G2569" s="6">
        <f ca="1">IF(CompanyProfiles!L$44&gt;=RAND(),0,1)</f>
        <v>0</v>
      </c>
      <c r="H2569" s="6">
        <f ca="1">IF(CompanyProfiles!M$44&gt;=RAND(),0,1)</f>
        <v>1</v>
      </c>
      <c r="I2569" s="6">
        <f ca="1">IF(CompanyProfiles!N$44&gt;=RAND(),0,1)</f>
        <v>1</v>
      </c>
      <c r="J2569" s="12">
        <f ca="1">1-(SUM(COUNTIF(A2569:I2569,"= 1"))/CompanyProfiles!$F$47)</f>
        <v>0.11111111111111116</v>
      </c>
      <c r="K2569" s="6">
        <f ca="1">IF(J2569=0,0,IF(G2569=1,CompanyProfiles!$T$43+(RANDBETWEEN(CompanyProfiles!$R$43,CompanyProfiles!$S$43))/100,CompanyProfiles!$T$42+(RANDBETWEEN(CompanyProfiles!$R$42,CompanyProfiles!$S$42))/100))</f>
        <v>2564.6166666666663</v>
      </c>
    </row>
    <row r="2570" spans="1:11" x14ac:dyDescent="0.2">
      <c r="A2570" s="6">
        <f ca="1">IF(CompanyProfiles!F$44&gt;=RAND(),0,1)</f>
        <v>1</v>
      </c>
      <c r="B2570" s="6">
        <f ca="1">IF(CompanyProfiles!G$44&gt;=RAND(),0,1)</f>
        <v>0</v>
      </c>
      <c r="C2570" s="6">
        <f ca="1">IF(CompanyProfiles!H$44&gt;=RAND(),0,1)</f>
        <v>1</v>
      </c>
      <c r="D2570" s="6">
        <f ca="1">IF(CompanyProfiles!I$44&gt;=RAND(),0,1)</f>
        <v>1</v>
      </c>
      <c r="E2570" s="6">
        <f ca="1">IF(CompanyProfiles!J$44&gt;=RAND(),0,1)</f>
        <v>1</v>
      </c>
      <c r="F2570" s="6">
        <f ca="1">IF(CompanyProfiles!K$44&gt;=RAND(),0,1)</f>
        <v>0</v>
      </c>
      <c r="G2570" s="6">
        <f ca="1">IF(CompanyProfiles!L$44&gt;=RAND(),0,1)</f>
        <v>1</v>
      </c>
      <c r="H2570" s="6">
        <f ca="1">IF(CompanyProfiles!M$44&gt;=RAND(),0,1)</f>
        <v>1</v>
      </c>
      <c r="I2570" s="6">
        <f ca="1">IF(CompanyProfiles!N$44&gt;=RAND(),0,1)</f>
        <v>0</v>
      </c>
      <c r="J2570" s="12">
        <f ca="1">1-(SUM(COUNTIF(A2570:I2570,"= 1"))/CompanyProfiles!$F$47)</f>
        <v>0.33333333333333337</v>
      </c>
      <c r="K2570" s="6">
        <f ca="1">IF(J2570=0,0,IF(G2570=1,CompanyProfiles!$T$43+(RANDBETWEEN(CompanyProfiles!$R$43,CompanyProfiles!$S$43))/100,CompanyProfiles!$T$42+(RANDBETWEEN(CompanyProfiles!$R$42,CompanyProfiles!$S$42))/100))</f>
        <v>8405.9566666666669</v>
      </c>
    </row>
    <row r="2571" spans="1:11" x14ac:dyDescent="0.2">
      <c r="A2571" s="6">
        <f ca="1">IF(CompanyProfiles!F$44&gt;=RAND(),0,1)</f>
        <v>1</v>
      </c>
      <c r="B2571" s="6">
        <f ca="1">IF(CompanyProfiles!G$44&gt;=RAND(),0,1)</f>
        <v>1</v>
      </c>
      <c r="C2571" s="6">
        <f ca="1">IF(CompanyProfiles!H$44&gt;=RAND(),0,1)</f>
        <v>1</v>
      </c>
      <c r="D2571" s="6">
        <f ca="1">IF(CompanyProfiles!I$44&gt;=RAND(),0,1)</f>
        <v>1</v>
      </c>
      <c r="E2571" s="6">
        <f ca="1">IF(CompanyProfiles!J$44&gt;=RAND(),0,1)</f>
        <v>1</v>
      </c>
      <c r="F2571" s="6">
        <f ca="1">IF(CompanyProfiles!K$44&gt;=RAND(),0,1)</f>
        <v>1</v>
      </c>
      <c r="G2571" s="6">
        <f ca="1">IF(CompanyProfiles!L$44&gt;=RAND(),0,1)</f>
        <v>1</v>
      </c>
      <c r="H2571" s="6">
        <f ca="1">IF(CompanyProfiles!M$44&gt;=RAND(),0,1)</f>
        <v>1</v>
      </c>
      <c r="I2571" s="6">
        <f ca="1">IF(CompanyProfiles!N$44&gt;=RAND(),0,1)</f>
        <v>0</v>
      </c>
      <c r="J2571" s="12">
        <f ca="1">1-(SUM(COUNTIF(A2571:I2571,"= 1"))/CompanyProfiles!$F$47)</f>
        <v>0.11111111111111116</v>
      </c>
      <c r="K2571" s="6">
        <f ca="1">IF(J2571=0,0,IF(G2571=1,CompanyProfiles!$T$43+(RANDBETWEEN(CompanyProfiles!$R$43,CompanyProfiles!$S$43))/100,CompanyProfiles!$T$42+(RANDBETWEEN(CompanyProfiles!$R$42,CompanyProfiles!$S$42))/100))</f>
        <v>14804.676666666666</v>
      </c>
    </row>
    <row r="2572" spans="1:11" x14ac:dyDescent="0.2">
      <c r="A2572" s="6">
        <f ca="1">IF(CompanyProfiles!F$44&gt;=RAND(),0,1)</f>
        <v>1</v>
      </c>
      <c r="B2572" s="6">
        <f ca="1">IF(CompanyProfiles!G$44&gt;=RAND(),0,1)</f>
        <v>1</v>
      </c>
      <c r="C2572" s="6">
        <f ca="1">IF(CompanyProfiles!H$44&gt;=RAND(),0,1)</f>
        <v>1</v>
      </c>
      <c r="D2572" s="6">
        <f ca="1">IF(CompanyProfiles!I$44&gt;=RAND(),0,1)</f>
        <v>1</v>
      </c>
      <c r="E2572" s="6">
        <f ca="1">IF(CompanyProfiles!J$44&gt;=RAND(),0,1)</f>
        <v>1</v>
      </c>
      <c r="F2572" s="6">
        <f ca="1">IF(CompanyProfiles!K$44&gt;=RAND(),0,1)</f>
        <v>1</v>
      </c>
      <c r="G2572" s="6">
        <f ca="1">IF(CompanyProfiles!L$44&gt;=RAND(),0,1)</f>
        <v>1</v>
      </c>
      <c r="H2572" s="6">
        <f ca="1">IF(CompanyProfiles!M$44&gt;=RAND(),0,1)</f>
        <v>1</v>
      </c>
      <c r="I2572" s="6">
        <f ca="1">IF(CompanyProfiles!N$44&gt;=RAND(),0,1)</f>
        <v>0</v>
      </c>
      <c r="J2572" s="12">
        <f ca="1">1-(SUM(COUNTIF(A2572:I2572,"= 1"))/CompanyProfiles!$F$47)</f>
        <v>0.11111111111111116</v>
      </c>
      <c r="K2572" s="6">
        <f ca="1">IF(J2572=0,0,IF(G2572=1,CompanyProfiles!$T$43+(RANDBETWEEN(CompanyProfiles!$R$43,CompanyProfiles!$S$43))/100,CompanyProfiles!$T$42+(RANDBETWEEN(CompanyProfiles!$R$42,CompanyProfiles!$S$42))/100))</f>
        <v>13529.136666666667</v>
      </c>
    </row>
    <row r="2573" spans="1:11" x14ac:dyDescent="0.2">
      <c r="A2573" s="6">
        <f ca="1">IF(CompanyProfiles!F$44&gt;=RAND(),0,1)</f>
        <v>1</v>
      </c>
      <c r="B2573" s="6">
        <f ca="1">IF(CompanyProfiles!G$44&gt;=RAND(),0,1)</f>
        <v>1</v>
      </c>
      <c r="C2573" s="6">
        <f ca="1">IF(CompanyProfiles!H$44&gt;=RAND(),0,1)</f>
        <v>1</v>
      </c>
      <c r="D2573" s="6">
        <f ca="1">IF(CompanyProfiles!I$44&gt;=RAND(),0,1)</f>
        <v>1</v>
      </c>
      <c r="E2573" s="6">
        <f ca="1">IF(CompanyProfiles!J$44&gt;=RAND(),0,1)</f>
        <v>0</v>
      </c>
      <c r="F2573" s="6">
        <f ca="1">IF(CompanyProfiles!K$44&gt;=RAND(),0,1)</f>
        <v>1</v>
      </c>
      <c r="G2573" s="6">
        <f ca="1">IF(CompanyProfiles!L$44&gt;=RAND(),0,1)</f>
        <v>1</v>
      </c>
      <c r="H2573" s="6">
        <f ca="1">IF(CompanyProfiles!M$44&gt;=RAND(),0,1)</f>
        <v>0</v>
      </c>
      <c r="I2573" s="6">
        <f ca="1">IF(CompanyProfiles!N$44&gt;=RAND(),0,1)</f>
        <v>1</v>
      </c>
      <c r="J2573" s="12">
        <f ca="1">1-(SUM(COUNTIF(A2573:I2573,"= 1"))/CompanyProfiles!$F$47)</f>
        <v>0.22222222222222221</v>
      </c>
      <c r="K2573" s="6">
        <f ca="1">IF(J2573=0,0,IF(G2573=1,CompanyProfiles!$T$43+(RANDBETWEEN(CompanyProfiles!$R$43,CompanyProfiles!$S$43))/100,CompanyProfiles!$T$42+(RANDBETWEEN(CompanyProfiles!$R$42,CompanyProfiles!$S$42))/100))</f>
        <v>12307.206666666667</v>
      </c>
    </row>
    <row r="2574" spans="1:11" x14ac:dyDescent="0.2">
      <c r="A2574" s="6">
        <f ca="1">IF(CompanyProfiles!F$44&gt;=RAND(),0,1)</f>
        <v>1</v>
      </c>
      <c r="B2574" s="6">
        <f ca="1">IF(CompanyProfiles!G$44&gt;=RAND(),0,1)</f>
        <v>1</v>
      </c>
      <c r="C2574" s="6">
        <f ca="1">IF(CompanyProfiles!H$44&gt;=RAND(),0,1)</f>
        <v>0</v>
      </c>
      <c r="D2574" s="6">
        <f ca="1">IF(CompanyProfiles!I$44&gt;=RAND(),0,1)</f>
        <v>1</v>
      </c>
      <c r="E2574" s="6">
        <f ca="1">IF(CompanyProfiles!J$44&gt;=RAND(),0,1)</f>
        <v>0</v>
      </c>
      <c r="F2574" s="6">
        <f ca="1">IF(CompanyProfiles!K$44&gt;=RAND(),0,1)</f>
        <v>1</v>
      </c>
      <c r="G2574" s="6">
        <f ca="1">IF(CompanyProfiles!L$44&gt;=RAND(),0,1)</f>
        <v>1</v>
      </c>
      <c r="H2574" s="6">
        <f ca="1">IF(CompanyProfiles!M$44&gt;=RAND(),0,1)</f>
        <v>1</v>
      </c>
      <c r="I2574" s="6">
        <f ca="1">IF(CompanyProfiles!N$44&gt;=RAND(),0,1)</f>
        <v>1</v>
      </c>
      <c r="J2574" s="12">
        <f ca="1">1-(SUM(COUNTIF(A2574:I2574,"= 1"))/CompanyProfiles!$F$47)</f>
        <v>0.22222222222222221</v>
      </c>
      <c r="K2574" s="6">
        <f ca="1">IF(J2574=0,0,IF(G2574=1,CompanyProfiles!$T$43+(RANDBETWEEN(CompanyProfiles!$R$43,CompanyProfiles!$S$43))/100,CompanyProfiles!$T$42+(RANDBETWEEN(CompanyProfiles!$R$42,CompanyProfiles!$S$42))/100))</f>
        <v>10816.176666666666</v>
      </c>
    </row>
    <row r="2575" spans="1:11" x14ac:dyDescent="0.2">
      <c r="A2575" s="6">
        <f ca="1">IF(CompanyProfiles!F$44&gt;=RAND(),0,1)</f>
        <v>1</v>
      </c>
      <c r="B2575" s="6">
        <f ca="1">IF(CompanyProfiles!G$44&gt;=RAND(),0,1)</f>
        <v>0</v>
      </c>
      <c r="C2575" s="6">
        <f ca="1">IF(CompanyProfiles!H$44&gt;=RAND(),0,1)</f>
        <v>1</v>
      </c>
      <c r="D2575" s="6">
        <f ca="1">IF(CompanyProfiles!I$44&gt;=RAND(),0,1)</f>
        <v>0</v>
      </c>
      <c r="E2575" s="6">
        <f ca="1">IF(CompanyProfiles!J$44&gt;=RAND(),0,1)</f>
        <v>1</v>
      </c>
      <c r="F2575" s="6">
        <f ca="1">IF(CompanyProfiles!K$44&gt;=RAND(),0,1)</f>
        <v>1</v>
      </c>
      <c r="G2575" s="6">
        <f ca="1">IF(CompanyProfiles!L$44&gt;=RAND(),0,1)</f>
        <v>1</v>
      </c>
      <c r="H2575" s="6">
        <f ca="1">IF(CompanyProfiles!M$44&gt;=RAND(),0,1)</f>
        <v>0</v>
      </c>
      <c r="I2575" s="6">
        <f ca="1">IF(CompanyProfiles!N$44&gt;=RAND(),0,1)</f>
        <v>1</v>
      </c>
      <c r="J2575" s="12">
        <f ca="1">1-(SUM(COUNTIF(A2575:I2575,"= 1"))/CompanyProfiles!$F$47)</f>
        <v>0.33333333333333337</v>
      </c>
      <c r="K2575" s="6">
        <f ca="1">IF(J2575=0,0,IF(G2575=1,CompanyProfiles!$T$43+(RANDBETWEEN(CompanyProfiles!$R$43,CompanyProfiles!$S$43))/100,CompanyProfiles!$T$42+(RANDBETWEEN(CompanyProfiles!$R$42,CompanyProfiles!$S$42))/100))</f>
        <v>14706.916666666668</v>
      </c>
    </row>
    <row r="2576" spans="1:11" x14ac:dyDescent="0.2">
      <c r="A2576" s="6">
        <f ca="1">IF(CompanyProfiles!F$44&gt;=RAND(),0,1)</f>
        <v>1</v>
      </c>
      <c r="B2576" s="6">
        <f ca="1">IF(CompanyProfiles!G$44&gt;=RAND(),0,1)</f>
        <v>1</v>
      </c>
      <c r="C2576" s="6">
        <f ca="1">IF(CompanyProfiles!H$44&gt;=RAND(),0,1)</f>
        <v>0</v>
      </c>
      <c r="D2576" s="6">
        <f ca="1">IF(CompanyProfiles!I$44&gt;=RAND(),0,1)</f>
        <v>1</v>
      </c>
      <c r="E2576" s="6">
        <f ca="1">IF(CompanyProfiles!J$44&gt;=RAND(),0,1)</f>
        <v>1</v>
      </c>
      <c r="F2576" s="6">
        <f ca="1">IF(CompanyProfiles!K$44&gt;=RAND(),0,1)</f>
        <v>1</v>
      </c>
      <c r="G2576" s="6">
        <f ca="1">IF(CompanyProfiles!L$44&gt;=RAND(),0,1)</f>
        <v>0</v>
      </c>
      <c r="H2576" s="6">
        <f ca="1">IF(CompanyProfiles!M$44&gt;=RAND(),0,1)</f>
        <v>1</v>
      </c>
      <c r="I2576" s="6">
        <f ca="1">IF(CompanyProfiles!N$44&gt;=RAND(),0,1)</f>
        <v>1</v>
      </c>
      <c r="J2576" s="12">
        <f ca="1">1-(SUM(COUNTIF(A2576:I2576,"= 1"))/CompanyProfiles!$F$47)</f>
        <v>0.22222222222222221</v>
      </c>
      <c r="K2576" s="6">
        <f ca="1">IF(J2576=0,0,IF(G2576=1,CompanyProfiles!$T$43+(RANDBETWEEN(CompanyProfiles!$R$43,CompanyProfiles!$S$43))/100,CompanyProfiles!$T$42+(RANDBETWEEN(CompanyProfiles!$R$42,CompanyProfiles!$S$42))/100))</f>
        <v>1695.7266666666667</v>
      </c>
    </row>
    <row r="2577" spans="1:11" x14ac:dyDescent="0.2">
      <c r="A2577" s="6">
        <f ca="1">IF(CompanyProfiles!F$44&gt;=RAND(),0,1)</f>
        <v>0</v>
      </c>
      <c r="B2577" s="6">
        <f ca="1">IF(CompanyProfiles!G$44&gt;=RAND(),0,1)</f>
        <v>0</v>
      </c>
      <c r="C2577" s="6">
        <f ca="1">IF(CompanyProfiles!H$44&gt;=RAND(),0,1)</f>
        <v>1</v>
      </c>
      <c r="D2577" s="6">
        <f ca="1">IF(CompanyProfiles!I$44&gt;=RAND(),0,1)</f>
        <v>1</v>
      </c>
      <c r="E2577" s="6">
        <f ca="1">IF(CompanyProfiles!J$44&gt;=RAND(),0,1)</f>
        <v>0</v>
      </c>
      <c r="F2577" s="6">
        <f ca="1">IF(CompanyProfiles!K$44&gt;=RAND(),0,1)</f>
        <v>1</v>
      </c>
      <c r="G2577" s="6">
        <f ca="1">IF(CompanyProfiles!L$44&gt;=RAND(),0,1)</f>
        <v>1</v>
      </c>
      <c r="H2577" s="6">
        <f ca="1">IF(CompanyProfiles!M$44&gt;=RAND(),0,1)</f>
        <v>1</v>
      </c>
      <c r="I2577" s="6">
        <f ca="1">IF(CompanyProfiles!N$44&gt;=RAND(),0,1)</f>
        <v>1</v>
      </c>
      <c r="J2577" s="12">
        <f ca="1">1-(SUM(COUNTIF(A2577:I2577,"= 1"))/CompanyProfiles!$F$47)</f>
        <v>0.33333333333333337</v>
      </c>
      <c r="K2577" s="6">
        <f ca="1">IF(J2577=0,0,IF(G2577=1,CompanyProfiles!$T$43+(RANDBETWEEN(CompanyProfiles!$R$43,CompanyProfiles!$S$43))/100,CompanyProfiles!$T$42+(RANDBETWEEN(CompanyProfiles!$R$42,CompanyProfiles!$S$42))/100))</f>
        <v>14552.266666666666</v>
      </c>
    </row>
    <row r="2578" spans="1:11" x14ac:dyDescent="0.2">
      <c r="A2578" s="6">
        <f ca="1">IF(CompanyProfiles!F$44&gt;=RAND(),0,1)</f>
        <v>1</v>
      </c>
      <c r="B2578" s="6">
        <f ca="1">IF(CompanyProfiles!G$44&gt;=RAND(),0,1)</f>
        <v>1</v>
      </c>
      <c r="C2578" s="6">
        <f ca="1">IF(CompanyProfiles!H$44&gt;=RAND(),0,1)</f>
        <v>1</v>
      </c>
      <c r="D2578" s="6">
        <f ca="1">IF(CompanyProfiles!I$44&gt;=RAND(),0,1)</f>
        <v>1</v>
      </c>
      <c r="E2578" s="6">
        <f ca="1">IF(CompanyProfiles!J$44&gt;=RAND(),0,1)</f>
        <v>1</v>
      </c>
      <c r="F2578" s="6">
        <f ca="1">IF(CompanyProfiles!K$44&gt;=RAND(),0,1)</f>
        <v>1</v>
      </c>
      <c r="G2578" s="6">
        <f ca="1">IF(CompanyProfiles!L$44&gt;=RAND(),0,1)</f>
        <v>0</v>
      </c>
      <c r="H2578" s="6">
        <f ca="1">IF(CompanyProfiles!M$44&gt;=RAND(),0,1)</f>
        <v>1</v>
      </c>
      <c r="I2578" s="6">
        <f ca="1">IF(CompanyProfiles!N$44&gt;=RAND(),0,1)</f>
        <v>1</v>
      </c>
      <c r="J2578" s="12">
        <f ca="1">1-(SUM(COUNTIF(A2578:I2578,"= 1"))/CompanyProfiles!$F$47)</f>
        <v>0.11111111111111116</v>
      </c>
      <c r="K2578" s="6">
        <f ca="1">IF(J2578=0,0,IF(G2578=1,CompanyProfiles!$T$43+(RANDBETWEEN(CompanyProfiles!$R$43,CompanyProfiles!$S$43))/100,CompanyProfiles!$T$42+(RANDBETWEEN(CompanyProfiles!$R$42,CompanyProfiles!$S$42))/100))</f>
        <v>3596.7066666666665</v>
      </c>
    </row>
    <row r="2579" spans="1:11" x14ac:dyDescent="0.2">
      <c r="A2579" s="6">
        <f ca="1">IF(CompanyProfiles!F$44&gt;=RAND(),0,1)</f>
        <v>0</v>
      </c>
      <c r="B2579" s="6">
        <f ca="1">IF(CompanyProfiles!G$44&gt;=RAND(),0,1)</f>
        <v>0</v>
      </c>
      <c r="C2579" s="6">
        <f ca="1">IF(CompanyProfiles!H$44&gt;=RAND(),0,1)</f>
        <v>1</v>
      </c>
      <c r="D2579" s="6">
        <f ca="1">IF(CompanyProfiles!I$44&gt;=RAND(),0,1)</f>
        <v>0</v>
      </c>
      <c r="E2579" s="6">
        <f ca="1">IF(CompanyProfiles!J$44&gt;=RAND(),0,1)</f>
        <v>0</v>
      </c>
      <c r="F2579" s="6">
        <f ca="1">IF(CompanyProfiles!K$44&gt;=RAND(),0,1)</f>
        <v>0</v>
      </c>
      <c r="G2579" s="6">
        <f ca="1">IF(CompanyProfiles!L$44&gt;=RAND(),0,1)</f>
        <v>1</v>
      </c>
      <c r="H2579" s="6">
        <f ca="1">IF(CompanyProfiles!M$44&gt;=RAND(),0,1)</f>
        <v>1</v>
      </c>
      <c r="I2579" s="6">
        <f ca="1">IF(CompanyProfiles!N$44&gt;=RAND(),0,1)</f>
        <v>0</v>
      </c>
      <c r="J2579" s="12">
        <f ca="1">1-(SUM(COUNTIF(A2579:I2579,"= 1"))/CompanyProfiles!$F$47)</f>
        <v>0.66666666666666674</v>
      </c>
      <c r="K2579" s="6">
        <f ca="1">IF(J2579=0,0,IF(G2579=1,CompanyProfiles!$T$43+(RANDBETWEEN(CompanyProfiles!$R$43,CompanyProfiles!$S$43))/100,CompanyProfiles!$T$42+(RANDBETWEEN(CompanyProfiles!$R$42,CompanyProfiles!$S$42))/100))</f>
        <v>12298.846666666666</v>
      </c>
    </row>
    <row r="2580" spans="1:11" x14ac:dyDescent="0.2">
      <c r="A2580" s="6">
        <f ca="1">IF(CompanyProfiles!F$44&gt;=RAND(),0,1)</f>
        <v>1</v>
      </c>
      <c r="B2580" s="6">
        <f ca="1">IF(CompanyProfiles!G$44&gt;=RAND(),0,1)</f>
        <v>0</v>
      </c>
      <c r="C2580" s="6">
        <f ca="1">IF(CompanyProfiles!H$44&gt;=RAND(),0,1)</f>
        <v>0</v>
      </c>
      <c r="D2580" s="6">
        <f ca="1">IF(CompanyProfiles!I$44&gt;=RAND(),0,1)</f>
        <v>1</v>
      </c>
      <c r="E2580" s="6">
        <f ca="1">IF(CompanyProfiles!J$44&gt;=RAND(),0,1)</f>
        <v>0</v>
      </c>
      <c r="F2580" s="6">
        <f ca="1">IF(CompanyProfiles!K$44&gt;=RAND(),0,1)</f>
        <v>1</v>
      </c>
      <c r="G2580" s="6">
        <f ca="1">IF(CompanyProfiles!L$44&gt;=RAND(),0,1)</f>
        <v>1</v>
      </c>
      <c r="H2580" s="6">
        <f ca="1">IF(CompanyProfiles!M$44&gt;=RAND(),0,1)</f>
        <v>1</v>
      </c>
      <c r="I2580" s="6">
        <f ca="1">IF(CompanyProfiles!N$44&gt;=RAND(),0,1)</f>
        <v>1</v>
      </c>
      <c r="J2580" s="12">
        <f ca="1">1-(SUM(COUNTIF(A2580:I2580,"= 1"))/CompanyProfiles!$F$47)</f>
        <v>0.33333333333333337</v>
      </c>
      <c r="K2580" s="6">
        <f ca="1">IF(J2580=0,0,IF(G2580=1,CompanyProfiles!$T$43+(RANDBETWEEN(CompanyProfiles!$R$43,CompanyProfiles!$S$43))/100,CompanyProfiles!$T$42+(RANDBETWEEN(CompanyProfiles!$R$42,CompanyProfiles!$S$42))/100))</f>
        <v>8834.5266666666666</v>
      </c>
    </row>
    <row r="2581" spans="1:11" x14ac:dyDescent="0.2">
      <c r="A2581" s="6">
        <f ca="1">IF(CompanyProfiles!F$44&gt;=RAND(),0,1)</f>
        <v>1</v>
      </c>
      <c r="B2581" s="6">
        <f ca="1">IF(CompanyProfiles!G$44&gt;=RAND(),0,1)</f>
        <v>1</v>
      </c>
      <c r="C2581" s="6">
        <f ca="1">IF(CompanyProfiles!H$44&gt;=RAND(),0,1)</f>
        <v>1</v>
      </c>
      <c r="D2581" s="6">
        <f ca="1">IF(CompanyProfiles!I$44&gt;=RAND(),0,1)</f>
        <v>1</v>
      </c>
      <c r="E2581" s="6">
        <f ca="1">IF(CompanyProfiles!J$44&gt;=RAND(),0,1)</f>
        <v>0</v>
      </c>
      <c r="F2581" s="6">
        <f ca="1">IF(CompanyProfiles!K$44&gt;=RAND(),0,1)</f>
        <v>1</v>
      </c>
      <c r="G2581" s="6">
        <f ca="1">IF(CompanyProfiles!L$44&gt;=RAND(),0,1)</f>
        <v>1</v>
      </c>
      <c r="H2581" s="6">
        <f ca="1">IF(CompanyProfiles!M$44&gt;=RAND(),0,1)</f>
        <v>1</v>
      </c>
      <c r="I2581" s="6">
        <f ca="1">IF(CompanyProfiles!N$44&gt;=RAND(),0,1)</f>
        <v>0</v>
      </c>
      <c r="J2581" s="12">
        <f ca="1">1-(SUM(COUNTIF(A2581:I2581,"= 1"))/CompanyProfiles!$F$47)</f>
        <v>0.22222222222222221</v>
      </c>
      <c r="K2581" s="6">
        <f ca="1">IF(J2581=0,0,IF(G2581=1,CompanyProfiles!$T$43+(RANDBETWEEN(CompanyProfiles!$R$43,CompanyProfiles!$S$43))/100,CompanyProfiles!$T$42+(RANDBETWEEN(CompanyProfiles!$R$42,CompanyProfiles!$S$42))/100))</f>
        <v>15431.876666666667</v>
      </c>
    </row>
    <row r="2582" spans="1:11" x14ac:dyDescent="0.2">
      <c r="A2582" s="6">
        <f ca="1">IF(CompanyProfiles!F$44&gt;=RAND(),0,1)</f>
        <v>1</v>
      </c>
      <c r="B2582" s="6">
        <f ca="1">IF(CompanyProfiles!G$44&gt;=RAND(),0,1)</f>
        <v>1</v>
      </c>
      <c r="C2582" s="6">
        <f ca="1">IF(CompanyProfiles!H$44&gt;=RAND(),0,1)</f>
        <v>0</v>
      </c>
      <c r="D2582" s="6">
        <f ca="1">IF(CompanyProfiles!I$44&gt;=RAND(),0,1)</f>
        <v>0</v>
      </c>
      <c r="E2582" s="6">
        <f ca="1">IF(CompanyProfiles!J$44&gt;=RAND(),0,1)</f>
        <v>1</v>
      </c>
      <c r="F2582" s="6">
        <f ca="1">IF(CompanyProfiles!K$44&gt;=RAND(),0,1)</f>
        <v>1</v>
      </c>
      <c r="G2582" s="6">
        <f ca="1">IF(CompanyProfiles!L$44&gt;=RAND(),0,1)</f>
        <v>0</v>
      </c>
      <c r="H2582" s="6">
        <f ca="1">IF(CompanyProfiles!M$44&gt;=RAND(),0,1)</f>
        <v>0</v>
      </c>
      <c r="I2582" s="6">
        <f ca="1">IF(CompanyProfiles!N$44&gt;=RAND(),0,1)</f>
        <v>1</v>
      </c>
      <c r="J2582" s="12">
        <f ca="1">1-(SUM(COUNTIF(A2582:I2582,"= 1"))/CompanyProfiles!$F$47)</f>
        <v>0.44444444444444442</v>
      </c>
      <c r="K2582" s="6">
        <f ca="1">IF(J2582=0,0,IF(G2582=1,CompanyProfiles!$T$43+(RANDBETWEEN(CompanyProfiles!$R$43,CompanyProfiles!$S$43))/100,CompanyProfiles!$T$42+(RANDBETWEEN(CompanyProfiles!$R$42,CompanyProfiles!$S$42))/100))</f>
        <v>1513.9566666666667</v>
      </c>
    </row>
    <row r="2583" spans="1:11" x14ac:dyDescent="0.2">
      <c r="A2583" s="6">
        <f ca="1">IF(CompanyProfiles!F$44&gt;=RAND(),0,1)</f>
        <v>1</v>
      </c>
      <c r="B2583" s="6">
        <f ca="1">IF(CompanyProfiles!G$44&gt;=RAND(),0,1)</f>
        <v>1</v>
      </c>
      <c r="C2583" s="6">
        <f ca="1">IF(CompanyProfiles!H$44&gt;=RAND(),0,1)</f>
        <v>1</v>
      </c>
      <c r="D2583" s="6">
        <f ca="1">IF(CompanyProfiles!I$44&gt;=RAND(),0,1)</f>
        <v>1</v>
      </c>
      <c r="E2583" s="6">
        <f ca="1">IF(CompanyProfiles!J$44&gt;=RAND(),0,1)</f>
        <v>1</v>
      </c>
      <c r="F2583" s="6">
        <f ca="1">IF(CompanyProfiles!K$44&gt;=RAND(),0,1)</f>
        <v>1</v>
      </c>
      <c r="G2583" s="6">
        <f ca="1">IF(CompanyProfiles!L$44&gt;=RAND(),0,1)</f>
        <v>1</v>
      </c>
      <c r="H2583" s="6">
        <f ca="1">IF(CompanyProfiles!M$44&gt;=RAND(),0,1)</f>
        <v>1</v>
      </c>
      <c r="I2583" s="6">
        <f ca="1">IF(CompanyProfiles!N$44&gt;=RAND(),0,1)</f>
        <v>1</v>
      </c>
      <c r="J2583" s="12">
        <f ca="1">1-(SUM(COUNTIF(A2583:I2583,"= 1"))/CompanyProfiles!$F$47)</f>
        <v>0</v>
      </c>
      <c r="K2583" s="6">
        <f ca="1">IF(J2583=0,0,IF(G2583=1,CompanyProfiles!$T$43+(RANDBETWEEN(CompanyProfiles!$R$43,CompanyProfiles!$S$43))/100,CompanyProfiles!$T$42+(RANDBETWEEN(CompanyProfiles!$R$42,CompanyProfiles!$S$42))/100))</f>
        <v>0</v>
      </c>
    </row>
    <row r="2584" spans="1:11" x14ac:dyDescent="0.2">
      <c r="A2584" s="6">
        <f ca="1">IF(CompanyProfiles!F$44&gt;=RAND(),0,1)</f>
        <v>1</v>
      </c>
      <c r="B2584" s="6">
        <f ca="1">IF(CompanyProfiles!G$44&gt;=RAND(),0,1)</f>
        <v>1</v>
      </c>
      <c r="C2584" s="6">
        <f ca="1">IF(CompanyProfiles!H$44&gt;=RAND(),0,1)</f>
        <v>1</v>
      </c>
      <c r="D2584" s="6">
        <f ca="1">IF(CompanyProfiles!I$44&gt;=RAND(),0,1)</f>
        <v>1</v>
      </c>
      <c r="E2584" s="6">
        <f ca="1">IF(CompanyProfiles!J$44&gt;=RAND(),0,1)</f>
        <v>0</v>
      </c>
      <c r="F2584" s="6">
        <f ca="1">IF(CompanyProfiles!K$44&gt;=RAND(),0,1)</f>
        <v>1</v>
      </c>
      <c r="G2584" s="6">
        <f ca="1">IF(CompanyProfiles!L$44&gt;=RAND(),0,1)</f>
        <v>1</v>
      </c>
      <c r="H2584" s="6">
        <f ca="1">IF(CompanyProfiles!M$44&gt;=RAND(),0,1)</f>
        <v>0</v>
      </c>
      <c r="I2584" s="6">
        <f ca="1">IF(CompanyProfiles!N$44&gt;=RAND(),0,1)</f>
        <v>1</v>
      </c>
      <c r="J2584" s="12">
        <f ca="1">1-(SUM(COUNTIF(A2584:I2584,"= 1"))/CompanyProfiles!$F$47)</f>
        <v>0.22222222222222221</v>
      </c>
      <c r="K2584" s="6">
        <f ca="1">IF(J2584=0,0,IF(G2584=1,CompanyProfiles!$T$43+(RANDBETWEEN(CompanyProfiles!$R$43,CompanyProfiles!$S$43))/100,CompanyProfiles!$T$42+(RANDBETWEEN(CompanyProfiles!$R$42,CompanyProfiles!$S$42))/100))</f>
        <v>13362.716666666667</v>
      </c>
    </row>
    <row r="2585" spans="1:11" x14ac:dyDescent="0.2">
      <c r="A2585" s="6">
        <f ca="1">IF(CompanyProfiles!F$44&gt;=RAND(),0,1)</f>
        <v>1</v>
      </c>
      <c r="B2585" s="6">
        <f ca="1">IF(CompanyProfiles!G$44&gt;=RAND(),0,1)</f>
        <v>0</v>
      </c>
      <c r="C2585" s="6">
        <f ca="1">IF(CompanyProfiles!H$44&gt;=RAND(),0,1)</f>
        <v>1</v>
      </c>
      <c r="D2585" s="6">
        <f ca="1">IF(CompanyProfiles!I$44&gt;=RAND(),0,1)</f>
        <v>1</v>
      </c>
      <c r="E2585" s="6">
        <f ca="1">IF(CompanyProfiles!J$44&gt;=RAND(),0,1)</f>
        <v>1</v>
      </c>
      <c r="F2585" s="6">
        <f ca="1">IF(CompanyProfiles!K$44&gt;=RAND(),0,1)</f>
        <v>0</v>
      </c>
      <c r="G2585" s="6">
        <f ca="1">IF(CompanyProfiles!L$44&gt;=RAND(),0,1)</f>
        <v>1</v>
      </c>
      <c r="H2585" s="6">
        <f ca="1">IF(CompanyProfiles!M$44&gt;=RAND(),0,1)</f>
        <v>1</v>
      </c>
      <c r="I2585" s="6">
        <f ca="1">IF(CompanyProfiles!N$44&gt;=RAND(),0,1)</f>
        <v>0</v>
      </c>
      <c r="J2585" s="12">
        <f ca="1">1-(SUM(COUNTIF(A2585:I2585,"= 1"))/CompanyProfiles!$F$47)</f>
        <v>0.33333333333333337</v>
      </c>
      <c r="K2585" s="6">
        <f ca="1">IF(J2585=0,0,IF(G2585=1,CompanyProfiles!$T$43+(RANDBETWEEN(CompanyProfiles!$R$43,CompanyProfiles!$S$43))/100,CompanyProfiles!$T$42+(RANDBETWEEN(CompanyProfiles!$R$42,CompanyProfiles!$S$42))/100))</f>
        <v>12956.456666666667</v>
      </c>
    </row>
    <row r="2586" spans="1:11" x14ac:dyDescent="0.2">
      <c r="A2586" s="6">
        <f ca="1">IF(CompanyProfiles!F$44&gt;=RAND(),0,1)</f>
        <v>1</v>
      </c>
      <c r="B2586" s="6">
        <f ca="1">IF(CompanyProfiles!G$44&gt;=RAND(),0,1)</f>
        <v>1</v>
      </c>
      <c r="C2586" s="6">
        <f ca="1">IF(CompanyProfiles!H$44&gt;=RAND(),0,1)</f>
        <v>1</v>
      </c>
      <c r="D2586" s="6">
        <f ca="1">IF(CompanyProfiles!I$44&gt;=RAND(),0,1)</f>
        <v>1</v>
      </c>
      <c r="E2586" s="6">
        <f ca="1">IF(CompanyProfiles!J$44&gt;=RAND(),0,1)</f>
        <v>1</v>
      </c>
      <c r="F2586" s="6">
        <f ca="1">IF(CompanyProfiles!K$44&gt;=RAND(),0,1)</f>
        <v>0</v>
      </c>
      <c r="G2586" s="6">
        <f ca="1">IF(CompanyProfiles!L$44&gt;=RAND(),0,1)</f>
        <v>1</v>
      </c>
      <c r="H2586" s="6">
        <f ca="1">IF(CompanyProfiles!M$44&gt;=RAND(),0,1)</f>
        <v>1</v>
      </c>
      <c r="I2586" s="6">
        <f ca="1">IF(CompanyProfiles!N$44&gt;=RAND(),0,1)</f>
        <v>1</v>
      </c>
      <c r="J2586" s="12">
        <f ca="1">1-(SUM(COUNTIF(A2586:I2586,"= 1"))/CompanyProfiles!$F$47)</f>
        <v>0.11111111111111116</v>
      </c>
      <c r="K2586" s="6">
        <f ca="1">IF(J2586=0,0,IF(G2586=1,CompanyProfiles!$T$43+(RANDBETWEEN(CompanyProfiles!$R$43,CompanyProfiles!$S$43))/100,CompanyProfiles!$T$42+(RANDBETWEEN(CompanyProfiles!$R$42,CompanyProfiles!$S$42))/100))</f>
        <v>10382.326666666668</v>
      </c>
    </row>
    <row r="2587" spans="1:11" x14ac:dyDescent="0.2">
      <c r="A2587" s="6">
        <f ca="1">IF(CompanyProfiles!F$44&gt;=RAND(),0,1)</f>
        <v>1</v>
      </c>
      <c r="B2587" s="6">
        <f ca="1">IF(CompanyProfiles!G$44&gt;=RAND(),0,1)</f>
        <v>1</v>
      </c>
      <c r="C2587" s="6">
        <f ca="1">IF(CompanyProfiles!H$44&gt;=RAND(),0,1)</f>
        <v>1</v>
      </c>
      <c r="D2587" s="6">
        <f ca="1">IF(CompanyProfiles!I$44&gt;=RAND(),0,1)</f>
        <v>0</v>
      </c>
      <c r="E2587" s="6">
        <f ca="1">IF(CompanyProfiles!J$44&gt;=RAND(),0,1)</f>
        <v>1</v>
      </c>
      <c r="F2587" s="6">
        <f ca="1">IF(CompanyProfiles!K$44&gt;=RAND(),0,1)</f>
        <v>1</v>
      </c>
      <c r="G2587" s="6">
        <f ca="1">IF(CompanyProfiles!L$44&gt;=RAND(),0,1)</f>
        <v>1</v>
      </c>
      <c r="H2587" s="6">
        <f ca="1">IF(CompanyProfiles!M$44&gt;=RAND(),0,1)</f>
        <v>1</v>
      </c>
      <c r="I2587" s="6">
        <f ca="1">IF(CompanyProfiles!N$44&gt;=RAND(),0,1)</f>
        <v>1</v>
      </c>
      <c r="J2587" s="12">
        <f ca="1">1-(SUM(COUNTIF(A2587:I2587,"= 1"))/CompanyProfiles!$F$47)</f>
        <v>0.11111111111111116</v>
      </c>
      <c r="K2587" s="6">
        <f ca="1">IF(J2587=0,0,IF(G2587=1,CompanyProfiles!$T$43+(RANDBETWEEN(CompanyProfiles!$R$43,CompanyProfiles!$S$43))/100,CompanyProfiles!$T$42+(RANDBETWEEN(CompanyProfiles!$R$42,CompanyProfiles!$S$42))/100))</f>
        <v>9809.7766666666666</v>
      </c>
    </row>
    <row r="2588" spans="1:11" x14ac:dyDescent="0.2">
      <c r="A2588" s="6">
        <f ca="1">IF(CompanyProfiles!F$44&gt;=RAND(),0,1)</f>
        <v>1</v>
      </c>
      <c r="B2588" s="6">
        <f ca="1">IF(CompanyProfiles!G$44&gt;=RAND(),0,1)</f>
        <v>0</v>
      </c>
      <c r="C2588" s="6">
        <f ca="1">IF(CompanyProfiles!H$44&gt;=RAND(),0,1)</f>
        <v>1</v>
      </c>
      <c r="D2588" s="6">
        <f ca="1">IF(CompanyProfiles!I$44&gt;=RAND(),0,1)</f>
        <v>1</v>
      </c>
      <c r="E2588" s="6">
        <f ca="1">IF(CompanyProfiles!J$44&gt;=RAND(),0,1)</f>
        <v>1</v>
      </c>
      <c r="F2588" s="6">
        <f ca="1">IF(CompanyProfiles!K$44&gt;=RAND(),0,1)</f>
        <v>1</v>
      </c>
      <c r="G2588" s="6">
        <f ca="1">IF(CompanyProfiles!L$44&gt;=RAND(),0,1)</f>
        <v>0</v>
      </c>
      <c r="H2588" s="6">
        <f ca="1">IF(CompanyProfiles!M$44&gt;=RAND(),0,1)</f>
        <v>1</v>
      </c>
      <c r="I2588" s="6">
        <f ca="1">IF(CompanyProfiles!N$44&gt;=RAND(),0,1)</f>
        <v>1</v>
      </c>
      <c r="J2588" s="12">
        <f ca="1">1-(SUM(COUNTIF(A2588:I2588,"= 1"))/CompanyProfiles!$F$47)</f>
        <v>0.22222222222222221</v>
      </c>
      <c r="K2588" s="6">
        <f ca="1">IF(J2588=0,0,IF(G2588=1,CompanyProfiles!$T$43+(RANDBETWEEN(CompanyProfiles!$R$43,CompanyProfiles!$S$43))/100,CompanyProfiles!$T$42+(RANDBETWEEN(CompanyProfiles!$R$42,CompanyProfiles!$S$42))/100))</f>
        <v>2406.2366666666667</v>
      </c>
    </row>
    <row r="2589" spans="1:11" x14ac:dyDescent="0.2">
      <c r="A2589" s="6">
        <f ca="1">IF(CompanyProfiles!F$44&gt;=RAND(),0,1)</f>
        <v>1</v>
      </c>
      <c r="B2589" s="6">
        <f ca="1">IF(CompanyProfiles!G$44&gt;=RAND(),0,1)</f>
        <v>1</v>
      </c>
      <c r="C2589" s="6">
        <f ca="1">IF(CompanyProfiles!H$44&gt;=RAND(),0,1)</f>
        <v>0</v>
      </c>
      <c r="D2589" s="6">
        <f ca="1">IF(CompanyProfiles!I$44&gt;=RAND(),0,1)</f>
        <v>1</v>
      </c>
      <c r="E2589" s="6">
        <f ca="1">IF(CompanyProfiles!J$44&gt;=RAND(),0,1)</f>
        <v>1</v>
      </c>
      <c r="F2589" s="6">
        <f ca="1">IF(CompanyProfiles!K$44&gt;=RAND(),0,1)</f>
        <v>1</v>
      </c>
      <c r="G2589" s="6">
        <f ca="1">IF(CompanyProfiles!L$44&gt;=RAND(),0,1)</f>
        <v>1</v>
      </c>
      <c r="H2589" s="6">
        <f ca="1">IF(CompanyProfiles!M$44&gt;=RAND(),0,1)</f>
        <v>1</v>
      </c>
      <c r="I2589" s="6">
        <f ca="1">IF(CompanyProfiles!N$44&gt;=RAND(),0,1)</f>
        <v>1</v>
      </c>
      <c r="J2589" s="12">
        <f ca="1">1-(SUM(COUNTIF(A2589:I2589,"= 1"))/CompanyProfiles!$F$47)</f>
        <v>0.11111111111111116</v>
      </c>
      <c r="K2589" s="6">
        <f ca="1">IF(J2589=0,0,IF(G2589=1,CompanyProfiles!$T$43+(RANDBETWEEN(CompanyProfiles!$R$43,CompanyProfiles!$S$43))/100,CompanyProfiles!$T$42+(RANDBETWEEN(CompanyProfiles!$R$42,CompanyProfiles!$S$42))/100))</f>
        <v>14422.056666666667</v>
      </c>
    </row>
    <row r="2590" spans="1:11" x14ac:dyDescent="0.2">
      <c r="A2590" s="6">
        <f ca="1">IF(CompanyProfiles!F$44&gt;=RAND(),0,1)</f>
        <v>1</v>
      </c>
      <c r="B2590" s="6">
        <f ca="1">IF(CompanyProfiles!G$44&gt;=RAND(),0,1)</f>
        <v>0</v>
      </c>
      <c r="C2590" s="6">
        <f ca="1">IF(CompanyProfiles!H$44&gt;=RAND(),0,1)</f>
        <v>1</v>
      </c>
      <c r="D2590" s="6">
        <f ca="1">IF(CompanyProfiles!I$44&gt;=RAND(),0,1)</f>
        <v>1</v>
      </c>
      <c r="E2590" s="6">
        <f ca="1">IF(CompanyProfiles!J$44&gt;=RAND(),0,1)</f>
        <v>0</v>
      </c>
      <c r="F2590" s="6">
        <f ca="1">IF(CompanyProfiles!K$44&gt;=RAND(),0,1)</f>
        <v>1</v>
      </c>
      <c r="G2590" s="6">
        <f ca="1">IF(CompanyProfiles!L$44&gt;=RAND(),0,1)</f>
        <v>1</v>
      </c>
      <c r="H2590" s="6">
        <f ca="1">IF(CompanyProfiles!M$44&gt;=RAND(),0,1)</f>
        <v>1</v>
      </c>
      <c r="I2590" s="6">
        <f ca="1">IF(CompanyProfiles!N$44&gt;=RAND(),0,1)</f>
        <v>1</v>
      </c>
      <c r="J2590" s="12">
        <f ca="1">1-(SUM(COUNTIF(A2590:I2590,"= 1"))/CompanyProfiles!$F$47)</f>
        <v>0.22222222222222221</v>
      </c>
      <c r="K2590" s="6">
        <f ca="1">IF(J2590=0,0,IF(G2590=1,CompanyProfiles!$T$43+(RANDBETWEEN(CompanyProfiles!$R$43,CompanyProfiles!$S$43))/100,CompanyProfiles!$T$42+(RANDBETWEEN(CompanyProfiles!$R$42,CompanyProfiles!$S$42))/100))</f>
        <v>9345.4766666666674</v>
      </c>
    </row>
    <row r="2591" spans="1:11" x14ac:dyDescent="0.2">
      <c r="A2591" s="6">
        <f ca="1">IF(CompanyProfiles!F$44&gt;=RAND(),0,1)</f>
        <v>1</v>
      </c>
      <c r="B2591" s="6">
        <f ca="1">IF(CompanyProfiles!G$44&gt;=RAND(),0,1)</f>
        <v>1</v>
      </c>
      <c r="C2591" s="6">
        <f ca="1">IF(CompanyProfiles!H$44&gt;=RAND(),0,1)</f>
        <v>1</v>
      </c>
      <c r="D2591" s="6">
        <f ca="1">IF(CompanyProfiles!I$44&gt;=RAND(),0,1)</f>
        <v>1</v>
      </c>
      <c r="E2591" s="6">
        <f ca="1">IF(CompanyProfiles!J$44&gt;=RAND(),0,1)</f>
        <v>1</v>
      </c>
      <c r="F2591" s="6">
        <f ca="1">IF(CompanyProfiles!K$44&gt;=RAND(),0,1)</f>
        <v>1</v>
      </c>
      <c r="G2591" s="6">
        <f ca="1">IF(CompanyProfiles!L$44&gt;=RAND(),0,1)</f>
        <v>1</v>
      </c>
      <c r="H2591" s="6">
        <f ca="1">IF(CompanyProfiles!M$44&gt;=RAND(),0,1)</f>
        <v>1</v>
      </c>
      <c r="I2591" s="6">
        <f ca="1">IF(CompanyProfiles!N$44&gt;=RAND(),0,1)</f>
        <v>1</v>
      </c>
      <c r="J2591" s="12">
        <f ca="1">1-(SUM(COUNTIF(A2591:I2591,"= 1"))/CompanyProfiles!$F$47)</f>
        <v>0</v>
      </c>
      <c r="K2591" s="6">
        <f ca="1">IF(J2591=0,0,IF(G2591=1,CompanyProfiles!$T$43+(RANDBETWEEN(CompanyProfiles!$R$43,CompanyProfiles!$S$43))/100,CompanyProfiles!$T$42+(RANDBETWEEN(CompanyProfiles!$R$42,CompanyProfiles!$S$42))/100))</f>
        <v>0</v>
      </c>
    </row>
    <row r="2592" spans="1:11" x14ac:dyDescent="0.2">
      <c r="A2592" s="6">
        <f ca="1">IF(CompanyProfiles!F$44&gt;=RAND(),0,1)</f>
        <v>1</v>
      </c>
      <c r="B2592" s="6">
        <f ca="1">IF(CompanyProfiles!G$44&gt;=RAND(),0,1)</f>
        <v>1</v>
      </c>
      <c r="C2592" s="6">
        <f ca="1">IF(CompanyProfiles!H$44&gt;=RAND(),0,1)</f>
        <v>1</v>
      </c>
      <c r="D2592" s="6">
        <f ca="1">IF(CompanyProfiles!I$44&gt;=RAND(),0,1)</f>
        <v>0</v>
      </c>
      <c r="E2592" s="6">
        <f ca="1">IF(CompanyProfiles!J$44&gt;=RAND(),0,1)</f>
        <v>1</v>
      </c>
      <c r="F2592" s="6">
        <f ca="1">IF(CompanyProfiles!K$44&gt;=RAND(),0,1)</f>
        <v>1</v>
      </c>
      <c r="G2592" s="6">
        <f ca="1">IF(CompanyProfiles!L$44&gt;=RAND(),0,1)</f>
        <v>1</v>
      </c>
      <c r="H2592" s="6">
        <f ca="1">IF(CompanyProfiles!M$44&gt;=RAND(),0,1)</f>
        <v>0</v>
      </c>
      <c r="I2592" s="6">
        <f ca="1">IF(CompanyProfiles!N$44&gt;=RAND(),0,1)</f>
        <v>1</v>
      </c>
      <c r="J2592" s="12">
        <f ca="1">1-(SUM(COUNTIF(A2592:I2592,"= 1"))/CompanyProfiles!$F$47)</f>
        <v>0.22222222222222221</v>
      </c>
      <c r="K2592" s="6">
        <f ca="1">IF(J2592=0,0,IF(G2592=1,CompanyProfiles!$T$43+(RANDBETWEEN(CompanyProfiles!$R$43,CompanyProfiles!$S$43))/100,CompanyProfiles!$T$42+(RANDBETWEEN(CompanyProfiles!$R$42,CompanyProfiles!$S$42))/100))</f>
        <v>8619.126666666667</v>
      </c>
    </row>
    <row r="2593" spans="1:11" x14ac:dyDescent="0.2">
      <c r="A2593" s="6">
        <f ca="1">IF(CompanyProfiles!F$44&gt;=RAND(),0,1)</f>
        <v>1</v>
      </c>
      <c r="B2593" s="6">
        <f ca="1">IF(CompanyProfiles!G$44&gt;=RAND(),0,1)</f>
        <v>1</v>
      </c>
      <c r="C2593" s="6">
        <f ca="1">IF(CompanyProfiles!H$44&gt;=RAND(),0,1)</f>
        <v>0</v>
      </c>
      <c r="D2593" s="6">
        <f ca="1">IF(CompanyProfiles!I$44&gt;=RAND(),0,1)</f>
        <v>1</v>
      </c>
      <c r="E2593" s="6">
        <f ca="1">IF(CompanyProfiles!J$44&gt;=RAND(),0,1)</f>
        <v>1</v>
      </c>
      <c r="F2593" s="6">
        <f ca="1">IF(CompanyProfiles!K$44&gt;=RAND(),0,1)</f>
        <v>1</v>
      </c>
      <c r="G2593" s="6">
        <f ca="1">IF(CompanyProfiles!L$44&gt;=RAND(),0,1)</f>
        <v>1</v>
      </c>
      <c r="H2593" s="6">
        <f ca="1">IF(CompanyProfiles!M$44&gt;=RAND(),0,1)</f>
        <v>1</v>
      </c>
      <c r="I2593" s="6">
        <f ca="1">IF(CompanyProfiles!N$44&gt;=RAND(),0,1)</f>
        <v>0</v>
      </c>
      <c r="J2593" s="12">
        <f ca="1">1-(SUM(COUNTIF(A2593:I2593,"= 1"))/CompanyProfiles!$F$47)</f>
        <v>0.22222222222222221</v>
      </c>
      <c r="K2593" s="6">
        <f ca="1">IF(J2593=0,0,IF(G2593=1,CompanyProfiles!$T$43+(RANDBETWEEN(CompanyProfiles!$R$43,CompanyProfiles!$S$43))/100,CompanyProfiles!$T$42+(RANDBETWEEN(CompanyProfiles!$R$42,CompanyProfiles!$S$42))/100))</f>
        <v>13793.326666666668</v>
      </c>
    </row>
    <row r="2594" spans="1:11" x14ac:dyDescent="0.2">
      <c r="A2594" s="6">
        <f ca="1">IF(CompanyProfiles!F$44&gt;=RAND(),0,1)</f>
        <v>1</v>
      </c>
      <c r="B2594" s="6">
        <f ca="1">IF(CompanyProfiles!G$44&gt;=RAND(),0,1)</f>
        <v>1</v>
      </c>
      <c r="C2594" s="6">
        <f ca="1">IF(CompanyProfiles!H$44&gt;=RAND(),0,1)</f>
        <v>1</v>
      </c>
      <c r="D2594" s="6">
        <f ca="1">IF(CompanyProfiles!I$44&gt;=RAND(),0,1)</f>
        <v>0</v>
      </c>
      <c r="E2594" s="6">
        <f ca="1">IF(CompanyProfiles!J$44&gt;=RAND(),0,1)</f>
        <v>0</v>
      </c>
      <c r="F2594" s="6">
        <f ca="1">IF(CompanyProfiles!K$44&gt;=RAND(),0,1)</f>
        <v>1</v>
      </c>
      <c r="G2594" s="6">
        <f ca="1">IF(CompanyProfiles!L$44&gt;=RAND(),0,1)</f>
        <v>1</v>
      </c>
      <c r="H2594" s="6">
        <f ca="1">IF(CompanyProfiles!M$44&gt;=RAND(),0,1)</f>
        <v>1</v>
      </c>
      <c r="I2594" s="6">
        <f ca="1">IF(CompanyProfiles!N$44&gt;=RAND(),0,1)</f>
        <v>1</v>
      </c>
      <c r="J2594" s="12">
        <f ca="1">1-(SUM(COUNTIF(A2594:I2594,"= 1"))/CompanyProfiles!$F$47)</f>
        <v>0.22222222222222221</v>
      </c>
      <c r="K2594" s="6">
        <f ca="1">IF(J2594=0,0,IF(G2594=1,CompanyProfiles!$T$43+(RANDBETWEEN(CompanyProfiles!$R$43,CompanyProfiles!$S$43))/100,CompanyProfiles!$T$42+(RANDBETWEEN(CompanyProfiles!$R$42,CompanyProfiles!$S$42))/100))</f>
        <v>14820.966666666667</v>
      </c>
    </row>
    <row r="2595" spans="1:11" x14ac:dyDescent="0.2">
      <c r="A2595" s="6">
        <f ca="1">IF(CompanyProfiles!F$44&gt;=RAND(),0,1)</f>
        <v>1</v>
      </c>
      <c r="B2595" s="6">
        <f ca="1">IF(CompanyProfiles!G$44&gt;=RAND(),0,1)</f>
        <v>0</v>
      </c>
      <c r="C2595" s="6">
        <f ca="1">IF(CompanyProfiles!H$44&gt;=RAND(),0,1)</f>
        <v>1</v>
      </c>
      <c r="D2595" s="6">
        <f ca="1">IF(CompanyProfiles!I$44&gt;=RAND(),0,1)</f>
        <v>1</v>
      </c>
      <c r="E2595" s="6">
        <f ca="1">IF(CompanyProfiles!J$44&gt;=RAND(),0,1)</f>
        <v>1</v>
      </c>
      <c r="F2595" s="6">
        <f ca="1">IF(CompanyProfiles!K$44&gt;=RAND(),0,1)</f>
        <v>1</v>
      </c>
      <c r="G2595" s="6">
        <f ca="1">IF(CompanyProfiles!L$44&gt;=RAND(),0,1)</f>
        <v>1</v>
      </c>
      <c r="H2595" s="6">
        <f ca="1">IF(CompanyProfiles!M$44&gt;=RAND(),0,1)</f>
        <v>0</v>
      </c>
      <c r="I2595" s="6">
        <f ca="1">IF(CompanyProfiles!N$44&gt;=RAND(),0,1)</f>
        <v>1</v>
      </c>
      <c r="J2595" s="12">
        <f ca="1">1-(SUM(COUNTIF(A2595:I2595,"= 1"))/CompanyProfiles!$F$47)</f>
        <v>0.22222222222222221</v>
      </c>
      <c r="K2595" s="6">
        <f ca="1">IF(J2595=0,0,IF(G2595=1,CompanyProfiles!$T$43+(RANDBETWEEN(CompanyProfiles!$R$43,CompanyProfiles!$S$43))/100,CompanyProfiles!$T$42+(RANDBETWEEN(CompanyProfiles!$R$42,CompanyProfiles!$S$42))/100))</f>
        <v>13583.066666666666</v>
      </c>
    </row>
    <row r="2596" spans="1:11" x14ac:dyDescent="0.2">
      <c r="A2596" s="6">
        <f ca="1">IF(CompanyProfiles!F$44&gt;=RAND(),0,1)</f>
        <v>1</v>
      </c>
      <c r="B2596" s="6">
        <f ca="1">IF(CompanyProfiles!G$44&gt;=RAND(),0,1)</f>
        <v>1</v>
      </c>
      <c r="C2596" s="6">
        <f ca="1">IF(CompanyProfiles!H$44&gt;=RAND(),0,1)</f>
        <v>1</v>
      </c>
      <c r="D2596" s="6">
        <f ca="1">IF(CompanyProfiles!I$44&gt;=RAND(),0,1)</f>
        <v>1</v>
      </c>
      <c r="E2596" s="6">
        <f ca="1">IF(CompanyProfiles!J$44&gt;=RAND(),0,1)</f>
        <v>1</v>
      </c>
      <c r="F2596" s="6">
        <f ca="1">IF(CompanyProfiles!K$44&gt;=RAND(),0,1)</f>
        <v>1</v>
      </c>
      <c r="G2596" s="6">
        <f ca="1">IF(CompanyProfiles!L$44&gt;=RAND(),0,1)</f>
        <v>0</v>
      </c>
      <c r="H2596" s="6">
        <f ca="1">IF(CompanyProfiles!M$44&gt;=RAND(),0,1)</f>
        <v>0</v>
      </c>
      <c r="I2596" s="6">
        <f ca="1">IF(CompanyProfiles!N$44&gt;=RAND(),0,1)</f>
        <v>1</v>
      </c>
      <c r="J2596" s="12">
        <f ca="1">1-(SUM(COUNTIF(A2596:I2596,"= 1"))/CompanyProfiles!$F$47)</f>
        <v>0.22222222222222221</v>
      </c>
      <c r="K2596" s="6">
        <f ca="1">IF(J2596=0,0,IF(G2596=1,CompanyProfiles!$T$43+(RANDBETWEEN(CompanyProfiles!$R$43,CompanyProfiles!$S$43))/100,CompanyProfiles!$T$42+(RANDBETWEEN(CompanyProfiles!$R$42,CompanyProfiles!$S$42))/100))</f>
        <v>1492.2266666666667</v>
      </c>
    </row>
    <row r="2597" spans="1:11" x14ac:dyDescent="0.2">
      <c r="A2597" s="6">
        <f ca="1">IF(CompanyProfiles!F$44&gt;=RAND(),0,1)</f>
        <v>1</v>
      </c>
      <c r="B2597" s="6">
        <f ca="1">IF(CompanyProfiles!G$44&gt;=RAND(),0,1)</f>
        <v>1</v>
      </c>
      <c r="C2597" s="6">
        <f ca="1">IF(CompanyProfiles!H$44&gt;=RAND(),0,1)</f>
        <v>0</v>
      </c>
      <c r="D2597" s="6">
        <f ca="1">IF(CompanyProfiles!I$44&gt;=RAND(),0,1)</f>
        <v>1</v>
      </c>
      <c r="E2597" s="6">
        <f ca="1">IF(CompanyProfiles!J$44&gt;=RAND(),0,1)</f>
        <v>1</v>
      </c>
      <c r="F2597" s="6">
        <f ca="1">IF(CompanyProfiles!K$44&gt;=RAND(),0,1)</f>
        <v>1</v>
      </c>
      <c r="G2597" s="6">
        <f ca="1">IF(CompanyProfiles!L$44&gt;=RAND(),0,1)</f>
        <v>1</v>
      </c>
      <c r="H2597" s="6">
        <f ca="1">IF(CompanyProfiles!M$44&gt;=RAND(),0,1)</f>
        <v>1</v>
      </c>
      <c r="I2597" s="6">
        <f ca="1">IF(CompanyProfiles!N$44&gt;=RAND(),0,1)</f>
        <v>1</v>
      </c>
      <c r="J2597" s="12">
        <f ca="1">1-(SUM(COUNTIF(A2597:I2597,"= 1"))/CompanyProfiles!$F$47)</f>
        <v>0.11111111111111116</v>
      </c>
      <c r="K2597" s="6">
        <f ca="1">IF(J2597=0,0,IF(G2597=1,CompanyProfiles!$T$43+(RANDBETWEEN(CompanyProfiles!$R$43,CompanyProfiles!$S$43))/100,CompanyProfiles!$T$42+(RANDBETWEEN(CompanyProfiles!$R$42,CompanyProfiles!$S$42))/100))</f>
        <v>15418.316666666666</v>
      </c>
    </row>
    <row r="2598" spans="1:11" x14ac:dyDescent="0.2">
      <c r="A2598" s="6">
        <f ca="1">IF(CompanyProfiles!F$44&gt;=RAND(),0,1)</f>
        <v>0</v>
      </c>
      <c r="B2598" s="6">
        <f ca="1">IF(CompanyProfiles!G$44&gt;=RAND(),0,1)</f>
        <v>0</v>
      </c>
      <c r="C2598" s="6">
        <f ca="1">IF(CompanyProfiles!H$44&gt;=RAND(),0,1)</f>
        <v>1</v>
      </c>
      <c r="D2598" s="6">
        <f ca="1">IF(CompanyProfiles!I$44&gt;=RAND(),0,1)</f>
        <v>1</v>
      </c>
      <c r="E2598" s="6">
        <f ca="1">IF(CompanyProfiles!J$44&gt;=RAND(),0,1)</f>
        <v>1</v>
      </c>
      <c r="F2598" s="6">
        <f ca="1">IF(CompanyProfiles!K$44&gt;=RAND(),0,1)</f>
        <v>1</v>
      </c>
      <c r="G2598" s="6">
        <f ca="1">IF(CompanyProfiles!L$44&gt;=RAND(),0,1)</f>
        <v>1</v>
      </c>
      <c r="H2598" s="6">
        <f ca="1">IF(CompanyProfiles!M$44&gt;=RAND(),0,1)</f>
        <v>0</v>
      </c>
      <c r="I2598" s="6">
        <f ca="1">IF(CompanyProfiles!N$44&gt;=RAND(),0,1)</f>
        <v>1</v>
      </c>
      <c r="J2598" s="12">
        <f ca="1">1-(SUM(COUNTIF(A2598:I2598,"= 1"))/CompanyProfiles!$F$47)</f>
        <v>0.33333333333333337</v>
      </c>
      <c r="K2598" s="6">
        <f ca="1">IF(J2598=0,0,IF(G2598=1,CompanyProfiles!$T$43+(RANDBETWEEN(CompanyProfiles!$R$43,CompanyProfiles!$S$43))/100,CompanyProfiles!$T$42+(RANDBETWEEN(CompanyProfiles!$R$42,CompanyProfiles!$S$42))/100))</f>
        <v>6833.2866666666669</v>
      </c>
    </row>
    <row r="2599" spans="1:11" x14ac:dyDescent="0.2">
      <c r="A2599" s="6">
        <f ca="1">IF(CompanyProfiles!F$44&gt;=RAND(),0,1)</f>
        <v>1</v>
      </c>
      <c r="B2599" s="6">
        <f ca="1">IF(CompanyProfiles!G$44&gt;=RAND(),0,1)</f>
        <v>1</v>
      </c>
      <c r="C2599" s="6">
        <f ca="1">IF(CompanyProfiles!H$44&gt;=RAND(),0,1)</f>
        <v>1</v>
      </c>
      <c r="D2599" s="6">
        <f ca="1">IF(CompanyProfiles!I$44&gt;=RAND(),0,1)</f>
        <v>1</v>
      </c>
      <c r="E2599" s="6">
        <f ca="1">IF(CompanyProfiles!J$44&gt;=RAND(),0,1)</f>
        <v>1</v>
      </c>
      <c r="F2599" s="6">
        <f ca="1">IF(CompanyProfiles!K$44&gt;=RAND(),0,1)</f>
        <v>1</v>
      </c>
      <c r="G2599" s="6">
        <f ca="1">IF(CompanyProfiles!L$44&gt;=RAND(),0,1)</f>
        <v>1</v>
      </c>
      <c r="H2599" s="6">
        <f ca="1">IF(CompanyProfiles!M$44&gt;=RAND(),0,1)</f>
        <v>1</v>
      </c>
      <c r="I2599" s="6">
        <f ca="1">IF(CompanyProfiles!N$44&gt;=RAND(),0,1)</f>
        <v>1</v>
      </c>
      <c r="J2599" s="12">
        <f ca="1">1-(SUM(COUNTIF(A2599:I2599,"= 1"))/CompanyProfiles!$F$47)</f>
        <v>0</v>
      </c>
      <c r="K2599" s="6">
        <f ca="1">IF(J2599=0,0,IF(G2599=1,CompanyProfiles!$T$43+(RANDBETWEEN(CompanyProfiles!$R$43,CompanyProfiles!$S$43))/100,CompanyProfiles!$T$42+(RANDBETWEEN(CompanyProfiles!$R$42,CompanyProfiles!$S$42))/100))</f>
        <v>0</v>
      </c>
    </row>
    <row r="2600" spans="1:11" x14ac:dyDescent="0.2">
      <c r="A2600" s="6">
        <f ca="1">IF(CompanyProfiles!F$44&gt;=RAND(),0,1)</f>
        <v>1</v>
      </c>
      <c r="B2600" s="6">
        <f ca="1">IF(CompanyProfiles!G$44&gt;=RAND(),0,1)</f>
        <v>1</v>
      </c>
      <c r="C2600" s="6">
        <f ca="1">IF(CompanyProfiles!H$44&gt;=RAND(),0,1)</f>
        <v>1</v>
      </c>
      <c r="D2600" s="6">
        <f ca="1">IF(CompanyProfiles!I$44&gt;=RAND(),0,1)</f>
        <v>1</v>
      </c>
      <c r="E2600" s="6">
        <f ca="1">IF(CompanyProfiles!J$44&gt;=RAND(),0,1)</f>
        <v>1</v>
      </c>
      <c r="F2600" s="6">
        <f ca="1">IF(CompanyProfiles!K$44&gt;=RAND(),0,1)</f>
        <v>1</v>
      </c>
      <c r="G2600" s="6">
        <f ca="1">IF(CompanyProfiles!L$44&gt;=RAND(),0,1)</f>
        <v>1</v>
      </c>
      <c r="H2600" s="6">
        <f ca="1">IF(CompanyProfiles!M$44&gt;=RAND(),0,1)</f>
        <v>1</v>
      </c>
      <c r="I2600" s="6">
        <f ca="1">IF(CompanyProfiles!N$44&gt;=RAND(),0,1)</f>
        <v>1</v>
      </c>
      <c r="J2600" s="12">
        <f ca="1">1-(SUM(COUNTIF(A2600:I2600,"= 1"))/CompanyProfiles!$F$47)</f>
        <v>0</v>
      </c>
      <c r="K2600" s="6">
        <f ca="1">IF(J2600=0,0,IF(G2600=1,CompanyProfiles!$T$43+(RANDBETWEEN(CompanyProfiles!$R$43,CompanyProfiles!$S$43))/100,CompanyProfiles!$T$42+(RANDBETWEEN(CompanyProfiles!$R$42,CompanyProfiles!$S$42))/100))</f>
        <v>0</v>
      </c>
    </row>
    <row r="2601" spans="1:11" x14ac:dyDescent="0.2">
      <c r="A2601" s="6">
        <f ca="1">IF(CompanyProfiles!F$44&gt;=RAND(),0,1)</f>
        <v>1</v>
      </c>
      <c r="B2601" s="6">
        <f ca="1">IF(CompanyProfiles!G$44&gt;=RAND(),0,1)</f>
        <v>1</v>
      </c>
      <c r="C2601" s="6">
        <f ca="1">IF(CompanyProfiles!H$44&gt;=RAND(),0,1)</f>
        <v>0</v>
      </c>
      <c r="D2601" s="6">
        <f ca="1">IF(CompanyProfiles!I$44&gt;=RAND(),0,1)</f>
        <v>1</v>
      </c>
      <c r="E2601" s="6">
        <f ca="1">IF(CompanyProfiles!J$44&gt;=RAND(),0,1)</f>
        <v>1</v>
      </c>
      <c r="F2601" s="6">
        <f ca="1">IF(CompanyProfiles!K$44&gt;=RAND(),0,1)</f>
        <v>1</v>
      </c>
      <c r="G2601" s="6">
        <f ca="1">IF(CompanyProfiles!L$44&gt;=RAND(),0,1)</f>
        <v>1</v>
      </c>
      <c r="H2601" s="6">
        <f ca="1">IF(CompanyProfiles!M$44&gt;=RAND(),0,1)</f>
        <v>1</v>
      </c>
      <c r="I2601" s="6">
        <f ca="1">IF(CompanyProfiles!N$44&gt;=RAND(),0,1)</f>
        <v>1</v>
      </c>
      <c r="J2601" s="12">
        <f ca="1">1-(SUM(COUNTIF(A2601:I2601,"= 1"))/CompanyProfiles!$F$47)</f>
        <v>0.11111111111111116</v>
      </c>
      <c r="K2601" s="6">
        <f ca="1">IF(J2601=0,0,IF(G2601=1,CompanyProfiles!$T$43+(RANDBETWEEN(CompanyProfiles!$R$43,CompanyProfiles!$S$43))/100,CompanyProfiles!$T$42+(RANDBETWEEN(CompanyProfiles!$R$42,CompanyProfiles!$S$42))/100))</f>
        <v>12735.046666666667</v>
      </c>
    </row>
    <row r="2602" spans="1:11" x14ac:dyDescent="0.2">
      <c r="A2602" s="6">
        <f ca="1">IF(CompanyProfiles!F$44&gt;=RAND(),0,1)</f>
        <v>1</v>
      </c>
      <c r="B2602" s="6">
        <f ca="1">IF(CompanyProfiles!G$44&gt;=RAND(),0,1)</f>
        <v>1</v>
      </c>
      <c r="C2602" s="6">
        <f ca="1">IF(CompanyProfiles!H$44&gt;=RAND(),0,1)</f>
        <v>1</v>
      </c>
      <c r="D2602" s="6">
        <f ca="1">IF(CompanyProfiles!I$44&gt;=RAND(),0,1)</f>
        <v>0</v>
      </c>
      <c r="E2602" s="6">
        <f ca="1">IF(CompanyProfiles!J$44&gt;=RAND(),0,1)</f>
        <v>1</v>
      </c>
      <c r="F2602" s="6">
        <f ca="1">IF(CompanyProfiles!K$44&gt;=RAND(),0,1)</f>
        <v>1</v>
      </c>
      <c r="G2602" s="6">
        <f ca="1">IF(CompanyProfiles!L$44&gt;=RAND(),0,1)</f>
        <v>1</v>
      </c>
      <c r="H2602" s="6">
        <f ca="1">IF(CompanyProfiles!M$44&gt;=RAND(),0,1)</f>
        <v>1</v>
      </c>
      <c r="I2602" s="6">
        <f ca="1">IF(CompanyProfiles!N$44&gt;=RAND(),0,1)</f>
        <v>1</v>
      </c>
      <c r="J2602" s="12">
        <f ca="1">1-(SUM(COUNTIF(A2602:I2602,"= 1"))/CompanyProfiles!$F$47)</f>
        <v>0.11111111111111116</v>
      </c>
      <c r="K2602" s="6">
        <f ca="1">IF(J2602=0,0,IF(G2602=1,CompanyProfiles!$T$43+(RANDBETWEEN(CompanyProfiles!$R$43,CompanyProfiles!$S$43))/100,CompanyProfiles!$T$42+(RANDBETWEEN(CompanyProfiles!$R$42,CompanyProfiles!$S$42))/100))</f>
        <v>15097.066666666666</v>
      </c>
    </row>
    <row r="2603" spans="1:11" x14ac:dyDescent="0.2">
      <c r="A2603" s="6">
        <f ca="1">IF(CompanyProfiles!F$44&gt;=RAND(),0,1)</f>
        <v>1</v>
      </c>
      <c r="B2603" s="6">
        <f ca="1">IF(CompanyProfiles!G$44&gt;=RAND(),0,1)</f>
        <v>1</v>
      </c>
      <c r="C2603" s="6">
        <f ca="1">IF(CompanyProfiles!H$44&gt;=RAND(),0,1)</f>
        <v>0</v>
      </c>
      <c r="D2603" s="6">
        <f ca="1">IF(CompanyProfiles!I$44&gt;=RAND(),0,1)</f>
        <v>0</v>
      </c>
      <c r="E2603" s="6">
        <f ca="1">IF(CompanyProfiles!J$44&gt;=RAND(),0,1)</f>
        <v>1</v>
      </c>
      <c r="F2603" s="6">
        <f ca="1">IF(CompanyProfiles!K$44&gt;=RAND(),0,1)</f>
        <v>1</v>
      </c>
      <c r="G2603" s="6">
        <f ca="1">IF(CompanyProfiles!L$44&gt;=RAND(),0,1)</f>
        <v>1</v>
      </c>
      <c r="H2603" s="6">
        <f ca="1">IF(CompanyProfiles!M$44&gt;=RAND(),0,1)</f>
        <v>0</v>
      </c>
      <c r="I2603" s="6">
        <f ca="1">IF(CompanyProfiles!N$44&gt;=RAND(),0,1)</f>
        <v>1</v>
      </c>
      <c r="J2603" s="12">
        <f ca="1">1-(SUM(COUNTIF(A2603:I2603,"= 1"))/CompanyProfiles!$F$47)</f>
        <v>0.33333333333333337</v>
      </c>
      <c r="K2603" s="6">
        <f ca="1">IF(J2603=0,0,IF(G2603=1,CompanyProfiles!$T$43+(RANDBETWEEN(CompanyProfiles!$R$43,CompanyProfiles!$S$43))/100,CompanyProfiles!$T$42+(RANDBETWEEN(CompanyProfiles!$R$42,CompanyProfiles!$S$42))/100))</f>
        <v>6466.5166666666664</v>
      </c>
    </row>
    <row r="2604" spans="1:11" x14ac:dyDescent="0.2">
      <c r="A2604" s="6">
        <f ca="1">IF(CompanyProfiles!F$44&gt;=RAND(),0,1)</f>
        <v>0</v>
      </c>
      <c r="B2604" s="6">
        <f ca="1">IF(CompanyProfiles!G$44&gt;=RAND(),0,1)</f>
        <v>1</v>
      </c>
      <c r="C2604" s="6">
        <f ca="1">IF(CompanyProfiles!H$44&gt;=RAND(),0,1)</f>
        <v>1</v>
      </c>
      <c r="D2604" s="6">
        <f ca="1">IF(CompanyProfiles!I$44&gt;=RAND(),0,1)</f>
        <v>1</v>
      </c>
      <c r="E2604" s="6">
        <f ca="1">IF(CompanyProfiles!J$44&gt;=RAND(),0,1)</f>
        <v>1</v>
      </c>
      <c r="F2604" s="6">
        <f ca="1">IF(CompanyProfiles!K$44&gt;=RAND(),0,1)</f>
        <v>1</v>
      </c>
      <c r="G2604" s="6">
        <f ca="1">IF(CompanyProfiles!L$44&gt;=RAND(),0,1)</f>
        <v>0</v>
      </c>
      <c r="H2604" s="6">
        <f ca="1">IF(CompanyProfiles!M$44&gt;=RAND(),0,1)</f>
        <v>1</v>
      </c>
      <c r="I2604" s="6">
        <f ca="1">IF(CompanyProfiles!N$44&gt;=RAND(),0,1)</f>
        <v>1</v>
      </c>
      <c r="J2604" s="12">
        <f ca="1">1-(SUM(COUNTIF(A2604:I2604,"= 1"))/CompanyProfiles!$F$47)</f>
        <v>0.22222222222222221</v>
      </c>
      <c r="K2604" s="6">
        <f ca="1">IF(J2604=0,0,IF(G2604=1,CompanyProfiles!$T$43+(RANDBETWEEN(CompanyProfiles!$R$43,CompanyProfiles!$S$43))/100,CompanyProfiles!$T$42+(RANDBETWEEN(CompanyProfiles!$R$42,CompanyProfiles!$S$42))/100))</f>
        <v>2511.5166666666664</v>
      </c>
    </row>
    <row r="2605" spans="1:11" x14ac:dyDescent="0.2">
      <c r="A2605" s="6">
        <f ca="1">IF(CompanyProfiles!F$44&gt;=RAND(),0,1)</f>
        <v>0</v>
      </c>
      <c r="B2605" s="6">
        <f ca="1">IF(CompanyProfiles!G$44&gt;=RAND(),0,1)</f>
        <v>1</v>
      </c>
      <c r="C2605" s="6">
        <f ca="1">IF(CompanyProfiles!H$44&gt;=RAND(),0,1)</f>
        <v>1</v>
      </c>
      <c r="D2605" s="6">
        <f ca="1">IF(CompanyProfiles!I$44&gt;=RAND(),0,1)</f>
        <v>1</v>
      </c>
      <c r="E2605" s="6">
        <f ca="1">IF(CompanyProfiles!J$44&gt;=RAND(),0,1)</f>
        <v>1</v>
      </c>
      <c r="F2605" s="6">
        <f ca="1">IF(CompanyProfiles!K$44&gt;=RAND(),0,1)</f>
        <v>1</v>
      </c>
      <c r="G2605" s="6">
        <f ca="1">IF(CompanyProfiles!L$44&gt;=RAND(),0,1)</f>
        <v>1</v>
      </c>
      <c r="H2605" s="6">
        <f ca="1">IF(CompanyProfiles!M$44&gt;=RAND(),0,1)</f>
        <v>0</v>
      </c>
      <c r="I2605" s="6">
        <f ca="1">IF(CompanyProfiles!N$44&gt;=RAND(),0,1)</f>
        <v>1</v>
      </c>
      <c r="J2605" s="12">
        <f ca="1">1-(SUM(COUNTIF(A2605:I2605,"= 1"))/CompanyProfiles!$F$47)</f>
        <v>0.22222222222222221</v>
      </c>
      <c r="K2605" s="6">
        <f ca="1">IF(J2605=0,0,IF(G2605=1,CompanyProfiles!$T$43+(RANDBETWEEN(CompanyProfiles!$R$43,CompanyProfiles!$S$43))/100,CompanyProfiles!$T$42+(RANDBETWEEN(CompanyProfiles!$R$42,CompanyProfiles!$S$42))/100))</f>
        <v>9865.2866666666669</v>
      </c>
    </row>
    <row r="2606" spans="1:11" x14ac:dyDescent="0.2">
      <c r="A2606" s="6">
        <f ca="1">IF(CompanyProfiles!F$44&gt;=RAND(),0,1)</f>
        <v>1</v>
      </c>
      <c r="B2606" s="6">
        <f ca="1">IF(CompanyProfiles!G$44&gt;=RAND(),0,1)</f>
        <v>1</v>
      </c>
      <c r="C2606" s="6">
        <f ca="1">IF(CompanyProfiles!H$44&gt;=RAND(),0,1)</f>
        <v>1</v>
      </c>
      <c r="D2606" s="6">
        <f ca="1">IF(CompanyProfiles!I$44&gt;=RAND(),0,1)</f>
        <v>1</v>
      </c>
      <c r="E2606" s="6">
        <f ca="1">IF(CompanyProfiles!J$44&gt;=RAND(),0,1)</f>
        <v>1</v>
      </c>
      <c r="F2606" s="6">
        <f ca="1">IF(CompanyProfiles!K$44&gt;=RAND(),0,1)</f>
        <v>1</v>
      </c>
      <c r="G2606" s="6">
        <f ca="1">IF(CompanyProfiles!L$44&gt;=RAND(),0,1)</f>
        <v>1</v>
      </c>
      <c r="H2606" s="6">
        <f ca="1">IF(CompanyProfiles!M$44&gt;=RAND(),0,1)</f>
        <v>0</v>
      </c>
      <c r="I2606" s="6">
        <f ca="1">IF(CompanyProfiles!N$44&gt;=RAND(),0,1)</f>
        <v>0</v>
      </c>
      <c r="J2606" s="12">
        <f ca="1">1-(SUM(COUNTIF(A2606:I2606,"= 1"))/CompanyProfiles!$F$47)</f>
        <v>0.22222222222222221</v>
      </c>
      <c r="K2606" s="6">
        <f ca="1">IF(J2606=0,0,IF(G2606=1,CompanyProfiles!$T$43+(RANDBETWEEN(CompanyProfiles!$R$43,CompanyProfiles!$S$43))/100,CompanyProfiles!$T$42+(RANDBETWEEN(CompanyProfiles!$R$42,CompanyProfiles!$S$42))/100))</f>
        <v>7349.3066666666673</v>
      </c>
    </row>
    <row r="2607" spans="1:11" x14ac:dyDescent="0.2">
      <c r="A2607" s="6">
        <f ca="1">IF(CompanyProfiles!F$44&gt;=RAND(),0,1)</f>
        <v>1</v>
      </c>
      <c r="B2607" s="6">
        <f ca="1">IF(CompanyProfiles!G$44&gt;=RAND(),0,1)</f>
        <v>1</v>
      </c>
      <c r="C2607" s="6">
        <f ca="1">IF(CompanyProfiles!H$44&gt;=RAND(),0,1)</f>
        <v>1</v>
      </c>
      <c r="D2607" s="6">
        <f ca="1">IF(CompanyProfiles!I$44&gt;=RAND(),0,1)</f>
        <v>1</v>
      </c>
      <c r="E2607" s="6">
        <f ca="1">IF(CompanyProfiles!J$44&gt;=RAND(),0,1)</f>
        <v>1</v>
      </c>
      <c r="F2607" s="6">
        <f ca="1">IF(CompanyProfiles!K$44&gt;=RAND(),0,1)</f>
        <v>1</v>
      </c>
      <c r="G2607" s="6">
        <f ca="1">IF(CompanyProfiles!L$44&gt;=RAND(),0,1)</f>
        <v>1</v>
      </c>
      <c r="H2607" s="6">
        <f ca="1">IF(CompanyProfiles!M$44&gt;=RAND(),0,1)</f>
        <v>1</v>
      </c>
      <c r="I2607" s="6">
        <f ca="1">IF(CompanyProfiles!N$44&gt;=RAND(),0,1)</f>
        <v>1</v>
      </c>
      <c r="J2607" s="12">
        <f ca="1">1-(SUM(COUNTIF(A2607:I2607,"= 1"))/CompanyProfiles!$F$47)</f>
        <v>0</v>
      </c>
      <c r="K2607" s="6">
        <f ca="1">IF(J2607=0,0,IF(G2607=1,CompanyProfiles!$T$43+(RANDBETWEEN(CompanyProfiles!$R$43,CompanyProfiles!$S$43))/100,CompanyProfiles!$T$42+(RANDBETWEEN(CompanyProfiles!$R$42,CompanyProfiles!$S$42))/100))</f>
        <v>0</v>
      </c>
    </row>
    <row r="2608" spans="1:11" x14ac:dyDescent="0.2">
      <c r="A2608" s="6">
        <f ca="1">IF(CompanyProfiles!F$44&gt;=RAND(),0,1)</f>
        <v>0</v>
      </c>
      <c r="B2608" s="6">
        <f ca="1">IF(CompanyProfiles!G$44&gt;=RAND(),0,1)</f>
        <v>1</v>
      </c>
      <c r="C2608" s="6">
        <f ca="1">IF(CompanyProfiles!H$44&gt;=RAND(),0,1)</f>
        <v>1</v>
      </c>
      <c r="D2608" s="6">
        <f ca="1">IF(CompanyProfiles!I$44&gt;=RAND(),0,1)</f>
        <v>1</v>
      </c>
      <c r="E2608" s="6">
        <f ca="1">IF(CompanyProfiles!J$44&gt;=RAND(),0,1)</f>
        <v>1</v>
      </c>
      <c r="F2608" s="6">
        <f ca="1">IF(CompanyProfiles!K$44&gt;=RAND(),0,1)</f>
        <v>1</v>
      </c>
      <c r="G2608" s="6">
        <f ca="1">IF(CompanyProfiles!L$44&gt;=RAND(),0,1)</f>
        <v>1</v>
      </c>
      <c r="H2608" s="6">
        <f ca="1">IF(CompanyProfiles!M$44&gt;=RAND(),0,1)</f>
        <v>1</v>
      </c>
      <c r="I2608" s="6">
        <f ca="1">IF(CompanyProfiles!N$44&gt;=RAND(),0,1)</f>
        <v>1</v>
      </c>
      <c r="J2608" s="12">
        <f ca="1">1-(SUM(COUNTIF(A2608:I2608,"= 1"))/CompanyProfiles!$F$47)</f>
        <v>0.11111111111111116</v>
      </c>
      <c r="K2608" s="6">
        <f ca="1">IF(J2608=0,0,IF(G2608=1,CompanyProfiles!$T$43+(RANDBETWEEN(CompanyProfiles!$R$43,CompanyProfiles!$S$43))/100,CompanyProfiles!$T$42+(RANDBETWEEN(CompanyProfiles!$R$42,CompanyProfiles!$S$42))/100))</f>
        <v>12788.606666666667</v>
      </c>
    </row>
    <row r="2609" spans="1:11" x14ac:dyDescent="0.2">
      <c r="A2609" s="6">
        <f ca="1">IF(CompanyProfiles!F$44&gt;=RAND(),0,1)</f>
        <v>1</v>
      </c>
      <c r="B2609" s="6">
        <f ca="1">IF(CompanyProfiles!G$44&gt;=RAND(),0,1)</f>
        <v>1</v>
      </c>
      <c r="C2609" s="6">
        <f ca="1">IF(CompanyProfiles!H$44&gt;=RAND(),0,1)</f>
        <v>1</v>
      </c>
      <c r="D2609" s="6">
        <f ca="1">IF(CompanyProfiles!I$44&gt;=RAND(),0,1)</f>
        <v>1</v>
      </c>
      <c r="E2609" s="6">
        <f ca="1">IF(CompanyProfiles!J$44&gt;=RAND(),0,1)</f>
        <v>0</v>
      </c>
      <c r="F2609" s="6">
        <f ca="1">IF(CompanyProfiles!K$44&gt;=RAND(),0,1)</f>
        <v>1</v>
      </c>
      <c r="G2609" s="6">
        <f ca="1">IF(CompanyProfiles!L$44&gt;=RAND(),0,1)</f>
        <v>1</v>
      </c>
      <c r="H2609" s="6">
        <f ca="1">IF(CompanyProfiles!M$44&gt;=RAND(),0,1)</f>
        <v>0</v>
      </c>
      <c r="I2609" s="6">
        <f ca="1">IF(CompanyProfiles!N$44&gt;=RAND(),0,1)</f>
        <v>1</v>
      </c>
      <c r="J2609" s="12">
        <f ca="1">1-(SUM(COUNTIF(A2609:I2609,"= 1"))/CompanyProfiles!$F$47)</f>
        <v>0.22222222222222221</v>
      </c>
      <c r="K2609" s="6">
        <f ca="1">IF(J2609=0,0,IF(G2609=1,CompanyProfiles!$T$43+(RANDBETWEEN(CompanyProfiles!$R$43,CompanyProfiles!$S$43))/100,CompanyProfiles!$T$42+(RANDBETWEEN(CompanyProfiles!$R$42,CompanyProfiles!$S$42))/100))</f>
        <v>11042.326666666668</v>
      </c>
    </row>
    <row r="2610" spans="1:11" x14ac:dyDescent="0.2">
      <c r="A2610" s="6">
        <f ca="1">IF(CompanyProfiles!F$44&gt;=RAND(),0,1)</f>
        <v>0</v>
      </c>
      <c r="B2610" s="6">
        <f ca="1">IF(CompanyProfiles!G$44&gt;=RAND(),0,1)</f>
        <v>1</v>
      </c>
      <c r="C2610" s="6">
        <f ca="1">IF(CompanyProfiles!H$44&gt;=RAND(),0,1)</f>
        <v>1</v>
      </c>
      <c r="D2610" s="6">
        <f ca="1">IF(CompanyProfiles!I$44&gt;=RAND(),0,1)</f>
        <v>1</v>
      </c>
      <c r="E2610" s="6">
        <f ca="1">IF(CompanyProfiles!J$44&gt;=RAND(),0,1)</f>
        <v>1</v>
      </c>
      <c r="F2610" s="6">
        <f ca="1">IF(CompanyProfiles!K$44&gt;=RAND(),0,1)</f>
        <v>0</v>
      </c>
      <c r="G2610" s="6">
        <f ca="1">IF(CompanyProfiles!L$44&gt;=RAND(),0,1)</f>
        <v>0</v>
      </c>
      <c r="H2610" s="6">
        <f ca="1">IF(CompanyProfiles!M$44&gt;=RAND(),0,1)</f>
        <v>1</v>
      </c>
      <c r="I2610" s="6">
        <f ca="1">IF(CompanyProfiles!N$44&gt;=RAND(),0,1)</f>
        <v>1</v>
      </c>
      <c r="J2610" s="12">
        <f ca="1">1-(SUM(COUNTIF(A2610:I2610,"= 1"))/CompanyProfiles!$F$47)</f>
        <v>0.33333333333333337</v>
      </c>
      <c r="K2610" s="6">
        <f ca="1">IF(J2610=0,0,IF(G2610=1,CompanyProfiles!$T$43+(RANDBETWEEN(CompanyProfiles!$R$43,CompanyProfiles!$S$43))/100,CompanyProfiles!$T$42+(RANDBETWEEN(CompanyProfiles!$R$42,CompanyProfiles!$S$42))/100))</f>
        <v>4184.3966666666665</v>
      </c>
    </row>
    <row r="2611" spans="1:11" x14ac:dyDescent="0.2">
      <c r="A2611" s="6">
        <f ca="1">IF(CompanyProfiles!F$44&gt;=RAND(),0,1)</f>
        <v>1</v>
      </c>
      <c r="B2611" s="6">
        <f ca="1">IF(CompanyProfiles!G$44&gt;=RAND(),0,1)</f>
        <v>1</v>
      </c>
      <c r="C2611" s="6">
        <f ca="1">IF(CompanyProfiles!H$44&gt;=RAND(),0,1)</f>
        <v>0</v>
      </c>
      <c r="D2611" s="6">
        <f ca="1">IF(CompanyProfiles!I$44&gt;=RAND(),0,1)</f>
        <v>1</v>
      </c>
      <c r="E2611" s="6">
        <f ca="1">IF(CompanyProfiles!J$44&gt;=RAND(),0,1)</f>
        <v>1</v>
      </c>
      <c r="F2611" s="6">
        <f ca="1">IF(CompanyProfiles!K$44&gt;=RAND(),0,1)</f>
        <v>1</v>
      </c>
      <c r="G2611" s="6">
        <f ca="1">IF(CompanyProfiles!L$44&gt;=RAND(),0,1)</f>
        <v>1</v>
      </c>
      <c r="H2611" s="6">
        <f ca="1">IF(CompanyProfiles!M$44&gt;=RAND(),0,1)</f>
        <v>1</v>
      </c>
      <c r="I2611" s="6">
        <f ca="1">IF(CompanyProfiles!N$44&gt;=RAND(),0,1)</f>
        <v>1</v>
      </c>
      <c r="J2611" s="12">
        <f ca="1">1-(SUM(COUNTIF(A2611:I2611,"= 1"))/CompanyProfiles!$F$47)</f>
        <v>0.11111111111111116</v>
      </c>
      <c r="K2611" s="6">
        <f ca="1">IF(J2611=0,0,IF(G2611=1,CompanyProfiles!$T$43+(RANDBETWEEN(CompanyProfiles!$R$43,CompanyProfiles!$S$43))/100,CompanyProfiles!$T$42+(RANDBETWEEN(CompanyProfiles!$R$42,CompanyProfiles!$S$42))/100))</f>
        <v>14023.386666666667</v>
      </c>
    </row>
    <row r="2612" spans="1:11" x14ac:dyDescent="0.2">
      <c r="A2612" s="6">
        <f ca="1">IF(CompanyProfiles!F$44&gt;=RAND(),0,1)</f>
        <v>0</v>
      </c>
      <c r="B2612" s="6">
        <f ca="1">IF(CompanyProfiles!G$44&gt;=RAND(),0,1)</f>
        <v>1</v>
      </c>
      <c r="C2612" s="6">
        <f ca="1">IF(CompanyProfiles!H$44&gt;=RAND(),0,1)</f>
        <v>1</v>
      </c>
      <c r="D2612" s="6">
        <f ca="1">IF(CompanyProfiles!I$44&gt;=RAND(),0,1)</f>
        <v>0</v>
      </c>
      <c r="E2612" s="6">
        <f ca="1">IF(CompanyProfiles!J$44&gt;=RAND(),0,1)</f>
        <v>0</v>
      </c>
      <c r="F2612" s="6">
        <f ca="1">IF(CompanyProfiles!K$44&gt;=RAND(),0,1)</f>
        <v>1</v>
      </c>
      <c r="G2612" s="6">
        <f ca="1">IF(CompanyProfiles!L$44&gt;=RAND(),0,1)</f>
        <v>1</v>
      </c>
      <c r="H2612" s="6">
        <f ca="1">IF(CompanyProfiles!M$44&gt;=RAND(),0,1)</f>
        <v>1</v>
      </c>
      <c r="I2612" s="6">
        <f ca="1">IF(CompanyProfiles!N$44&gt;=RAND(),0,1)</f>
        <v>1</v>
      </c>
      <c r="J2612" s="12">
        <f ca="1">1-(SUM(COUNTIF(A2612:I2612,"= 1"))/CompanyProfiles!$F$47)</f>
        <v>0.33333333333333337</v>
      </c>
      <c r="K2612" s="6">
        <f ca="1">IF(J2612=0,0,IF(G2612=1,CompanyProfiles!$T$43+(RANDBETWEEN(CompanyProfiles!$R$43,CompanyProfiles!$S$43))/100,CompanyProfiles!$T$42+(RANDBETWEEN(CompanyProfiles!$R$42,CompanyProfiles!$S$42))/100))</f>
        <v>11930.896666666667</v>
      </c>
    </row>
    <row r="2613" spans="1:11" x14ac:dyDescent="0.2">
      <c r="A2613" s="6">
        <f ca="1">IF(CompanyProfiles!F$44&gt;=RAND(),0,1)</f>
        <v>0</v>
      </c>
      <c r="B2613" s="6">
        <f ca="1">IF(CompanyProfiles!G$44&gt;=RAND(),0,1)</f>
        <v>0</v>
      </c>
      <c r="C2613" s="6">
        <f ca="1">IF(CompanyProfiles!H$44&gt;=RAND(),0,1)</f>
        <v>1</v>
      </c>
      <c r="D2613" s="6">
        <f ca="1">IF(CompanyProfiles!I$44&gt;=RAND(),0,1)</f>
        <v>1</v>
      </c>
      <c r="E2613" s="6">
        <f ca="1">IF(CompanyProfiles!J$44&gt;=RAND(),0,1)</f>
        <v>1</v>
      </c>
      <c r="F2613" s="6">
        <f ca="1">IF(CompanyProfiles!K$44&gt;=RAND(),0,1)</f>
        <v>1</v>
      </c>
      <c r="G2613" s="6">
        <f ca="1">IF(CompanyProfiles!L$44&gt;=RAND(),0,1)</f>
        <v>1</v>
      </c>
      <c r="H2613" s="6">
        <f ca="1">IF(CompanyProfiles!M$44&gt;=RAND(),0,1)</f>
        <v>0</v>
      </c>
      <c r="I2613" s="6">
        <f ca="1">IF(CompanyProfiles!N$44&gt;=RAND(),0,1)</f>
        <v>1</v>
      </c>
      <c r="J2613" s="12">
        <f ca="1">1-(SUM(COUNTIF(A2613:I2613,"= 1"))/CompanyProfiles!$F$47)</f>
        <v>0.33333333333333337</v>
      </c>
      <c r="K2613" s="6">
        <f ca="1">IF(J2613=0,0,IF(G2613=1,CompanyProfiles!$T$43+(RANDBETWEEN(CompanyProfiles!$R$43,CompanyProfiles!$S$43))/100,CompanyProfiles!$T$42+(RANDBETWEEN(CompanyProfiles!$R$42,CompanyProfiles!$S$42))/100))</f>
        <v>12598.186666666666</v>
      </c>
    </row>
    <row r="2614" spans="1:11" x14ac:dyDescent="0.2">
      <c r="A2614" s="6">
        <f ca="1">IF(CompanyProfiles!F$44&gt;=RAND(),0,1)</f>
        <v>1</v>
      </c>
      <c r="B2614" s="6">
        <f ca="1">IF(CompanyProfiles!G$44&gt;=RAND(),0,1)</f>
        <v>1</v>
      </c>
      <c r="C2614" s="6">
        <f ca="1">IF(CompanyProfiles!H$44&gt;=RAND(),0,1)</f>
        <v>0</v>
      </c>
      <c r="D2614" s="6">
        <f ca="1">IF(CompanyProfiles!I$44&gt;=RAND(),0,1)</f>
        <v>1</v>
      </c>
      <c r="E2614" s="6">
        <f ca="1">IF(CompanyProfiles!J$44&gt;=RAND(),0,1)</f>
        <v>1</v>
      </c>
      <c r="F2614" s="6">
        <f ca="1">IF(CompanyProfiles!K$44&gt;=RAND(),0,1)</f>
        <v>1</v>
      </c>
      <c r="G2614" s="6">
        <f ca="1">IF(CompanyProfiles!L$44&gt;=RAND(),0,1)</f>
        <v>1</v>
      </c>
      <c r="H2614" s="6">
        <f ca="1">IF(CompanyProfiles!M$44&gt;=RAND(),0,1)</f>
        <v>1</v>
      </c>
      <c r="I2614" s="6">
        <f ca="1">IF(CompanyProfiles!N$44&gt;=RAND(),0,1)</f>
        <v>1</v>
      </c>
      <c r="J2614" s="12">
        <f ca="1">1-(SUM(COUNTIF(A2614:I2614,"= 1"))/CompanyProfiles!$F$47)</f>
        <v>0.11111111111111116</v>
      </c>
      <c r="K2614" s="6">
        <f ca="1">IF(J2614=0,0,IF(G2614=1,CompanyProfiles!$T$43+(RANDBETWEEN(CompanyProfiles!$R$43,CompanyProfiles!$S$43))/100,CompanyProfiles!$T$42+(RANDBETWEEN(CompanyProfiles!$R$42,CompanyProfiles!$S$42))/100))</f>
        <v>9848.9566666666669</v>
      </c>
    </row>
    <row r="2615" spans="1:11" x14ac:dyDescent="0.2">
      <c r="A2615" s="6">
        <f ca="1">IF(CompanyProfiles!F$44&gt;=RAND(),0,1)</f>
        <v>1</v>
      </c>
      <c r="B2615" s="6">
        <f ca="1">IF(CompanyProfiles!G$44&gt;=RAND(),0,1)</f>
        <v>1</v>
      </c>
      <c r="C2615" s="6">
        <f ca="1">IF(CompanyProfiles!H$44&gt;=RAND(),0,1)</f>
        <v>1</v>
      </c>
      <c r="D2615" s="6">
        <f ca="1">IF(CompanyProfiles!I$44&gt;=RAND(),0,1)</f>
        <v>0</v>
      </c>
      <c r="E2615" s="6">
        <f ca="1">IF(CompanyProfiles!J$44&gt;=RAND(),0,1)</f>
        <v>0</v>
      </c>
      <c r="F2615" s="6">
        <f ca="1">IF(CompanyProfiles!K$44&gt;=RAND(),0,1)</f>
        <v>1</v>
      </c>
      <c r="G2615" s="6">
        <f ca="1">IF(CompanyProfiles!L$44&gt;=RAND(),0,1)</f>
        <v>1</v>
      </c>
      <c r="H2615" s="6">
        <f ca="1">IF(CompanyProfiles!M$44&gt;=RAND(),0,1)</f>
        <v>1</v>
      </c>
      <c r="I2615" s="6">
        <f ca="1">IF(CompanyProfiles!N$44&gt;=RAND(),0,1)</f>
        <v>1</v>
      </c>
      <c r="J2615" s="12">
        <f ca="1">1-(SUM(COUNTIF(A2615:I2615,"= 1"))/CompanyProfiles!$F$47)</f>
        <v>0.22222222222222221</v>
      </c>
      <c r="K2615" s="6">
        <f ca="1">IF(J2615=0,0,IF(G2615=1,CompanyProfiles!$T$43+(RANDBETWEEN(CompanyProfiles!$R$43,CompanyProfiles!$S$43))/100,CompanyProfiles!$T$42+(RANDBETWEEN(CompanyProfiles!$R$42,CompanyProfiles!$S$42))/100))</f>
        <v>9698.4466666666667</v>
      </c>
    </row>
    <row r="2616" spans="1:11" x14ac:dyDescent="0.2">
      <c r="A2616" s="6">
        <f ca="1">IF(CompanyProfiles!F$44&gt;=RAND(),0,1)</f>
        <v>1</v>
      </c>
      <c r="B2616" s="6">
        <f ca="1">IF(CompanyProfiles!G$44&gt;=RAND(),0,1)</f>
        <v>1</v>
      </c>
      <c r="C2616" s="6">
        <f ca="1">IF(CompanyProfiles!H$44&gt;=RAND(),0,1)</f>
        <v>1</v>
      </c>
      <c r="D2616" s="6">
        <f ca="1">IF(CompanyProfiles!I$44&gt;=RAND(),0,1)</f>
        <v>1</v>
      </c>
      <c r="E2616" s="6">
        <f ca="1">IF(CompanyProfiles!J$44&gt;=RAND(),0,1)</f>
        <v>1</v>
      </c>
      <c r="F2616" s="6">
        <f ca="1">IF(CompanyProfiles!K$44&gt;=RAND(),0,1)</f>
        <v>1</v>
      </c>
      <c r="G2616" s="6">
        <f ca="1">IF(CompanyProfiles!L$44&gt;=RAND(),0,1)</f>
        <v>1</v>
      </c>
      <c r="H2616" s="6">
        <f ca="1">IF(CompanyProfiles!M$44&gt;=RAND(),0,1)</f>
        <v>1</v>
      </c>
      <c r="I2616" s="6">
        <f ca="1">IF(CompanyProfiles!N$44&gt;=RAND(),0,1)</f>
        <v>1</v>
      </c>
      <c r="J2616" s="12">
        <f ca="1">1-(SUM(COUNTIF(A2616:I2616,"= 1"))/CompanyProfiles!$F$47)</f>
        <v>0</v>
      </c>
      <c r="K2616" s="6">
        <f ca="1">IF(J2616=0,0,IF(G2616=1,CompanyProfiles!$T$43+(RANDBETWEEN(CompanyProfiles!$R$43,CompanyProfiles!$S$43))/100,CompanyProfiles!$T$42+(RANDBETWEEN(CompanyProfiles!$R$42,CompanyProfiles!$S$42))/100))</f>
        <v>0</v>
      </c>
    </row>
    <row r="2617" spans="1:11" x14ac:dyDescent="0.2">
      <c r="A2617" s="6">
        <f ca="1">IF(CompanyProfiles!F$44&gt;=RAND(),0,1)</f>
        <v>1</v>
      </c>
      <c r="B2617" s="6">
        <f ca="1">IF(CompanyProfiles!G$44&gt;=RAND(),0,1)</f>
        <v>0</v>
      </c>
      <c r="C2617" s="6">
        <f ca="1">IF(CompanyProfiles!H$44&gt;=RAND(),0,1)</f>
        <v>1</v>
      </c>
      <c r="D2617" s="6">
        <f ca="1">IF(CompanyProfiles!I$44&gt;=RAND(),0,1)</f>
        <v>1</v>
      </c>
      <c r="E2617" s="6">
        <f ca="1">IF(CompanyProfiles!J$44&gt;=RAND(),0,1)</f>
        <v>1</v>
      </c>
      <c r="F2617" s="6">
        <f ca="1">IF(CompanyProfiles!K$44&gt;=RAND(),0,1)</f>
        <v>1</v>
      </c>
      <c r="G2617" s="6">
        <f ca="1">IF(CompanyProfiles!L$44&gt;=RAND(),0,1)</f>
        <v>1</v>
      </c>
      <c r="H2617" s="6">
        <f ca="1">IF(CompanyProfiles!M$44&gt;=RAND(),0,1)</f>
        <v>1</v>
      </c>
      <c r="I2617" s="6">
        <f ca="1">IF(CompanyProfiles!N$44&gt;=RAND(),0,1)</f>
        <v>1</v>
      </c>
      <c r="J2617" s="12">
        <f ca="1">1-(SUM(COUNTIF(A2617:I2617,"= 1"))/CompanyProfiles!$F$47)</f>
        <v>0.11111111111111116</v>
      </c>
      <c r="K2617" s="6">
        <f ca="1">IF(J2617=0,0,IF(G2617=1,CompanyProfiles!$T$43+(RANDBETWEEN(CompanyProfiles!$R$43,CompanyProfiles!$S$43))/100,CompanyProfiles!$T$42+(RANDBETWEEN(CompanyProfiles!$R$42,CompanyProfiles!$S$42))/100))</f>
        <v>8851.5766666666659</v>
      </c>
    </row>
    <row r="2618" spans="1:11" x14ac:dyDescent="0.2">
      <c r="A2618" s="6">
        <f ca="1">IF(CompanyProfiles!F$44&gt;=RAND(),0,1)</f>
        <v>0</v>
      </c>
      <c r="B2618" s="6">
        <f ca="1">IF(CompanyProfiles!G$44&gt;=RAND(),0,1)</f>
        <v>1</v>
      </c>
      <c r="C2618" s="6">
        <f ca="1">IF(CompanyProfiles!H$44&gt;=RAND(),0,1)</f>
        <v>1</v>
      </c>
      <c r="D2618" s="6">
        <f ca="1">IF(CompanyProfiles!I$44&gt;=RAND(),0,1)</f>
        <v>1</v>
      </c>
      <c r="E2618" s="6">
        <f ca="1">IF(CompanyProfiles!J$44&gt;=RAND(),0,1)</f>
        <v>1</v>
      </c>
      <c r="F2618" s="6">
        <f ca="1">IF(CompanyProfiles!K$44&gt;=RAND(),0,1)</f>
        <v>1</v>
      </c>
      <c r="G2618" s="6">
        <f ca="1">IF(CompanyProfiles!L$44&gt;=RAND(),0,1)</f>
        <v>1</v>
      </c>
      <c r="H2618" s="6">
        <f ca="1">IF(CompanyProfiles!M$44&gt;=RAND(),0,1)</f>
        <v>1</v>
      </c>
      <c r="I2618" s="6">
        <f ca="1">IF(CompanyProfiles!N$44&gt;=RAND(),0,1)</f>
        <v>1</v>
      </c>
      <c r="J2618" s="12">
        <f ca="1">1-(SUM(COUNTIF(A2618:I2618,"= 1"))/CompanyProfiles!$F$47)</f>
        <v>0.11111111111111116</v>
      </c>
      <c r="K2618" s="6">
        <f ca="1">IF(J2618=0,0,IF(G2618=1,CompanyProfiles!$T$43+(RANDBETWEEN(CompanyProfiles!$R$43,CompanyProfiles!$S$43))/100,CompanyProfiles!$T$42+(RANDBETWEEN(CompanyProfiles!$R$42,CompanyProfiles!$S$42))/100))</f>
        <v>13543.566666666666</v>
      </c>
    </row>
    <row r="2619" spans="1:11" x14ac:dyDescent="0.2">
      <c r="A2619" s="6">
        <f ca="1">IF(CompanyProfiles!F$44&gt;=RAND(),0,1)</f>
        <v>1</v>
      </c>
      <c r="B2619" s="6">
        <f ca="1">IF(CompanyProfiles!G$44&gt;=RAND(),0,1)</f>
        <v>0</v>
      </c>
      <c r="C2619" s="6">
        <f ca="1">IF(CompanyProfiles!H$44&gt;=RAND(),0,1)</f>
        <v>0</v>
      </c>
      <c r="D2619" s="6">
        <f ca="1">IF(CompanyProfiles!I$44&gt;=RAND(),0,1)</f>
        <v>1</v>
      </c>
      <c r="E2619" s="6">
        <f ca="1">IF(CompanyProfiles!J$44&gt;=RAND(),0,1)</f>
        <v>1</v>
      </c>
      <c r="F2619" s="6">
        <f ca="1">IF(CompanyProfiles!K$44&gt;=RAND(),0,1)</f>
        <v>1</v>
      </c>
      <c r="G2619" s="6">
        <f ca="1">IF(CompanyProfiles!L$44&gt;=RAND(),0,1)</f>
        <v>1</v>
      </c>
      <c r="H2619" s="6">
        <f ca="1">IF(CompanyProfiles!M$44&gt;=RAND(),0,1)</f>
        <v>0</v>
      </c>
      <c r="I2619" s="6">
        <f ca="1">IF(CompanyProfiles!N$44&gt;=RAND(),0,1)</f>
        <v>0</v>
      </c>
      <c r="J2619" s="12">
        <f ca="1">1-(SUM(COUNTIF(A2619:I2619,"= 1"))/CompanyProfiles!$F$47)</f>
        <v>0.44444444444444442</v>
      </c>
      <c r="K2619" s="6">
        <f ca="1">IF(J2619=0,0,IF(G2619=1,CompanyProfiles!$T$43+(RANDBETWEEN(CompanyProfiles!$R$43,CompanyProfiles!$S$43))/100,CompanyProfiles!$T$42+(RANDBETWEEN(CompanyProfiles!$R$42,CompanyProfiles!$S$42))/100))</f>
        <v>7566.3966666666665</v>
      </c>
    </row>
    <row r="2620" spans="1:11" x14ac:dyDescent="0.2">
      <c r="A2620" s="6">
        <f ca="1">IF(CompanyProfiles!F$44&gt;=RAND(),0,1)</f>
        <v>1</v>
      </c>
      <c r="B2620" s="6">
        <f ca="1">IF(CompanyProfiles!G$44&gt;=RAND(),0,1)</f>
        <v>1</v>
      </c>
      <c r="C2620" s="6">
        <f ca="1">IF(CompanyProfiles!H$44&gt;=RAND(),0,1)</f>
        <v>1</v>
      </c>
      <c r="D2620" s="6">
        <f ca="1">IF(CompanyProfiles!I$44&gt;=RAND(),0,1)</f>
        <v>1</v>
      </c>
      <c r="E2620" s="6">
        <f ca="1">IF(CompanyProfiles!J$44&gt;=RAND(),0,1)</f>
        <v>1</v>
      </c>
      <c r="F2620" s="6">
        <f ca="1">IF(CompanyProfiles!K$44&gt;=RAND(),0,1)</f>
        <v>0</v>
      </c>
      <c r="G2620" s="6">
        <f ca="1">IF(CompanyProfiles!L$44&gt;=RAND(),0,1)</f>
        <v>1</v>
      </c>
      <c r="H2620" s="6">
        <f ca="1">IF(CompanyProfiles!M$44&gt;=RAND(),0,1)</f>
        <v>0</v>
      </c>
      <c r="I2620" s="6">
        <f ca="1">IF(CompanyProfiles!N$44&gt;=RAND(),0,1)</f>
        <v>1</v>
      </c>
      <c r="J2620" s="12">
        <f ca="1">1-(SUM(COUNTIF(A2620:I2620,"= 1"))/CompanyProfiles!$F$47)</f>
        <v>0.22222222222222221</v>
      </c>
      <c r="K2620" s="6">
        <f ca="1">IF(J2620=0,0,IF(G2620=1,CompanyProfiles!$T$43+(RANDBETWEEN(CompanyProfiles!$R$43,CompanyProfiles!$S$43))/100,CompanyProfiles!$T$42+(RANDBETWEEN(CompanyProfiles!$R$42,CompanyProfiles!$S$42))/100))</f>
        <v>5922.4466666666667</v>
      </c>
    </row>
    <row r="2621" spans="1:11" x14ac:dyDescent="0.2">
      <c r="A2621" s="6">
        <f ca="1">IF(CompanyProfiles!F$44&gt;=RAND(),0,1)</f>
        <v>1</v>
      </c>
      <c r="B2621" s="6">
        <f ca="1">IF(CompanyProfiles!G$44&gt;=RAND(),0,1)</f>
        <v>0</v>
      </c>
      <c r="C2621" s="6">
        <f ca="1">IF(CompanyProfiles!H$44&gt;=RAND(),0,1)</f>
        <v>1</v>
      </c>
      <c r="D2621" s="6">
        <f ca="1">IF(CompanyProfiles!I$44&gt;=RAND(),0,1)</f>
        <v>1</v>
      </c>
      <c r="E2621" s="6">
        <f ca="1">IF(CompanyProfiles!J$44&gt;=RAND(),0,1)</f>
        <v>1</v>
      </c>
      <c r="F2621" s="6">
        <f ca="1">IF(CompanyProfiles!K$44&gt;=RAND(),0,1)</f>
        <v>1</v>
      </c>
      <c r="G2621" s="6">
        <f ca="1">IF(CompanyProfiles!L$44&gt;=RAND(),0,1)</f>
        <v>1</v>
      </c>
      <c r="H2621" s="6">
        <f ca="1">IF(CompanyProfiles!M$44&gt;=RAND(),0,1)</f>
        <v>0</v>
      </c>
      <c r="I2621" s="6">
        <f ca="1">IF(CompanyProfiles!N$44&gt;=RAND(),0,1)</f>
        <v>1</v>
      </c>
      <c r="J2621" s="12">
        <f ca="1">1-(SUM(COUNTIF(A2621:I2621,"= 1"))/CompanyProfiles!$F$47)</f>
        <v>0.22222222222222221</v>
      </c>
      <c r="K2621" s="6">
        <f ca="1">IF(J2621=0,0,IF(G2621=1,CompanyProfiles!$T$43+(RANDBETWEEN(CompanyProfiles!$R$43,CompanyProfiles!$S$43))/100,CompanyProfiles!$T$42+(RANDBETWEEN(CompanyProfiles!$R$42,CompanyProfiles!$S$42))/100))</f>
        <v>11362.326666666668</v>
      </c>
    </row>
    <row r="2622" spans="1:11" x14ac:dyDescent="0.2">
      <c r="A2622" s="6">
        <f ca="1">IF(CompanyProfiles!F$44&gt;=RAND(),0,1)</f>
        <v>1</v>
      </c>
      <c r="B2622" s="6">
        <f ca="1">IF(CompanyProfiles!G$44&gt;=RAND(),0,1)</f>
        <v>1</v>
      </c>
      <c r="C2622" s="6">
        <f ca="1">IF(CompanyProfiles!H$44&gt;=RAND(),0,1)</f>
        <v>0</v>
      </c>
      <c r="D2622" s="6">
        <f ca="1">IF(CompanyProfiles!I$44&gt;=RAND(),0,1)</f>
        <v>0</v>
      </c>
      <c r="E2622" s="6">
        <f ca="1">IF(CompanyProfiles!J$44&gt;=RAND(),0,1)</f>
        <v>0</v>
      </c>
      <c r="F2622" s="6">
        <f ca="1">IF(CompanyProfiles!K$44&gt;=RAND(),0,1)</f>
        <v>1</v>
      </c>
      <c r="G2622" s="6">
        <f ca="1">IF(CompanyProfiles!L$44&gt;=RAND(),0,1)</f>
        <v>1</v>
      </c>
      <c r="H2622" s="6">
        <f ca="1">IF(CompanyProfiles!M$44&gt;=RAND(),0,1)</f>
        <v>1</v>
      </c>
      <c r="I2622" s="6">
        <f ca="1">IF(CompanyProfiles!N$44&gt;=RAND(),0,1)</f>
        <v>1</v>
      </c>
      <c r="J2622" s="12">
        <f ca="1">1-(SUM(COUNTIF(A2622:I2622,"= 1"))/CompanyProfiles!$F$47)</f>
        <v>0.33333333333333337</v>
      </c>
      <c r="K2622" s="6">
        <f ca="1">IF(J2622=0,0,IF(G2622=1,CompanyProfiles!$T$43+(RANDBETWEEN(CompanyProfiles!$R$43,CompanyProfiles!$S$43))/100,CompanyProfiles!$T$42+(RANDBETWEEN(CompanyProfiles!$R$42,CompanyProfiles!$S$42))/100))</f>
        <v>10975.476666666667</v>
      </c>
    </row>
    <row r="2623" spans="1:11" x14ac:dyDescent="0.2">
      <c r="A2623" s="6">
        <f ca="1">IF(CompanyProfiles!F$44&gt;=RAND(),0,1)</f>
        <v>1</v>
      </c>
      <c r="B2623" s="6">
        <f ca="1">IF(CompanyProfiles!G$44&gt;=RAND(),0,1)</f>
        <v>1</v>
      </c>
      <c r="C2623" s="6">
        <f ca="1">IF(CompanyProfiles!H$44&gt;=RAND(),0,1)</f>
        <v>1</v>
      </c>
      <c r="D2623" s="6">
        <f ca="1">IF(CompanyProfiles!I$44&gt;=RAND(),0,1)</f>
        <v>1</v>
      </c>
      <c r="E2623" s="6">
        <f ca="1">IF(CompanyProfiles!J$44&gt;=RAND(),0,1)</f>
        <v>1</v>
      </c>
      <c r="F2623" s="6">
        <f ca="1">IF(CompanyProfiles!K$44&gt;=RAND(),0,1)</f>
        <v>1</v>
      </c>
      <c r="G2623" s="6">
        <f ca="1">IF(CompanyProfiles!L$44&gt;=RAND(),0,1)</f>
        <v>1</v>
      </c>
      <c r="H2623" s="6">
        <f ca="1">IF(CompanyProfiles!M$44&gt;=RAND(),0,1)</f>
        <v>0</v>
      </c>
      <c r="I2623" s="6">
        <f ca="1">IF(CompanyProfiles!N$44&gt;=RAND(),0,1)</f>
        <v>1</v>
      </c>
      <c r="J2623" s="12">
        <f ca="1">1-(SUM(COUNTIF(A2623:I2623,"= 1"))/CompanyProfiles!$F$47)</f>
        <v>0.11111111111111116</v>
      </c>
      <c r="K2623" s="6">
        <f ca="1">IF(J2623=0,0,IF(G2623=1,CompanyProfiles!$T$43+(RANDBETWEEN(CompanyProfiles!$R$43,CompanyProfiles!$S$43))/100,CompanyProfiles!$T$42+(RANDBETWEEN(CompanyProfiles!$R$42,CompanyProfiles!$S$42))/100))</f>
        <v>15498.576666666668</v>
      </c>
    </row>
    <row r="2624" spans="1:11" x14ac:dyDescent="0.2">
      <c r="A2624" s="6">
        <f ca="1">IF(CompanyProfiles!F$44&gt;=RAND(),0,1)</f>
        <v>1</v>
      </c>
      <c r="B2624" s="6">
        <f ca="1">IF(CompanyProfiles!G$44&gt;=RAND(),0,1)</f>
        <v>0</v>
      </c>
      <c r="C2624" s="6">
        <f ca="1">IF(CompanyProfiles!H$44&gt;=RAND(),0,1)</f>
        <v>1</v>
      </c>
      <c r="D2624" s="6">
        <f ca="1">IF(CompanyProfiles!I$44&gt;=RAND(),0,1)</f>
        <v>1</v>
      </c>
      <c r="E2624" s="6">
        <f ca="1">IF(CompanyProfiles!J$44&gt;=RAND(),0,1)</f>
        <v>1</v>
      </c>
      <c r="F2624" s="6">
        <f ca="1">IF(CompanyProfiles!K$44&gt;=RAND(),0,1)</f>
        <v>1</v>
      </c>
      <c r="G2624" s="6">
        <f ca="1">IF(CompanyProfiles!L$44&gt;=RAND(),0,1)</f>
        <v>1</v>
      </c>
      <c r="H2624" s="6">
        <f ca="1">IF(CompanyProfiles!M$44&gt;=RAND(),0,1)</f>
        <v>1</v>
      </c>
      <c r="I2624" s="6">
        <f ca="1">IF(CompanyProfiles!N$44&gt;=RAND(),0,1)</f>
        <v>1</v>
      </c>
      <c r="J2624" s="12">
        <f ca="1">1-(SUM(COUNTIF(A2624:I2624,"= 1"))/CompanyProfiles!$F$47)</f>
        <v>0.11111111111111116</v>
      </c>
      <c r="K2624" s="6">
        <f ca="1">IF(J2624=0,0,IF(G2624=1,CompanyProfiles!$T$43+(RANDBETWEEN(CompanyProfiles!$R$43,CompanyProfiles!$S$43))/100,CompanyProfiles!$T$42+(RANDBETWEEN(CompanyProfiles!$R$42,CompanyProfiles!$S$42))/100))</f>
        <v>10365.266666666666</v>
      </c>
    </row>
    <row r="2625" spans="1:11" x14ac:dyDescent="0.2">
      <c r="A2625" s="6">
        <f ca="1">IF(CompanyProfiles!F$44&gt;=RAND(),0,1)</f>
        <v>1</v>
      </c>
      <c r="B2625" s="6">
        <f ca="1">IF(CompanyProfiles!G$44&gt;=RAND(),0,1)</f>
        <v>0</v>
      </c>
      <c r="C2625" s="6">
        <f ca="1">IF(CompanyProfiles!H$44&gt;=RAND(),0,1)</f>
        <v>0</v>
      </c>
      <c r="D2625" s="6">
        <f ca="1">IF(CompanyProfiles!I$44&gt;=RAND(),0,1)</f>
        <v>0</v>
      </c>
      <c r="E2625" s="6">
        <f ca="1">IF(CompanyProfiles!J$44&gt;=RAND(),0,1)</f>
        <v>1</v>
      </c>
      <c r="F2625" s="6">
        <f ca="1">IF(CompanyProfiles!K$44&gt;=RAND(),0,1)</f>
        <v>1</v>
      </c>
      <c r="G2625" s="6">
        <f ca="1">IF(CompanyProfiles!L$44&gt;=RAND(),0,1)</f>
        <v>1</v>
      </c>
      <c r="H2625" s="6">
        <f ca="1">IF(CompanyProfiles!M$44&gt;=RAND(),0,1)</f>
        <v>1</v>
      </c>
      <c r="I2625" s="6">
        <f ca="1">IF(CompanyProfiles!N$44&gt;=RAND(),0,1)</f>
        <v>0</v>
      </c>
      <c r="J2625" s="12">
        <f ca="1">1-(SUM(COUNTIF(A2625:I2625,"= 1"))/CompanyProfiles!$F$47)</f>
        <v>0.44444444444444442</v>
      </c>
      <c r="K2625" s="6">
        <f ca="1">IF(J2625=0,0,IF(G2625=1,CompanyProfiles!$T$43+(RANDBETWEEN(CompanyProfiles!$R$43,CompanyProfiles!$S$43))/100,CompanyProfiles!$T$42+(RANDBETWEEN(CompanyProfiles!$R$42,CompanyProfiles!$S$42))/100))</f>
        <v>11365.346666666666</v>
      </c>
    </row>
    <row r="2626" spans="1:11" x14ac:dyDescent="0.2">
      <c r="A2626" s="6">
        <f ca="1">IF(CompanyProfiles!F$44&gt;=RAND(),0,1)</f>
        <v>1</v>
      </c>
      <c r="B2626" s="6">
        <f ca="1">IF(CompanyProfiles!G$44&gt;=RAND(),0,1)</f>
        <v>0</v>
      </c>
      <c r="C2626" s="6">
        <f ca="1">IF(CompanyProfiles!H$44&gt;=RAND(),0,1)</f>
        <v>1</v>
      </c>
      <c r="D2626" s="6">
        <f ca="1">IF(CompanyProfiles!I$44&gt;=RAND(),0,1)</f>
        <v>0</v>
      </c>
      <c r="E2626" s="6">
        <f ca="1">IF(CompanyProfiles!J$44&gt;=RAND(),0,1)</f>
        <v>1</v>
      </c>
      <c r="F2626" s="6">
        <f ca="1">IF(CompanyProfiles!K$44&gt;=RAND(),0,1)</f>
        <v>1</v>
      </c>
      <c r="G2626" s="6">
        <f ca="1">IF(CompanyProfiles!L$44&gt;=RAND(),0,1)</f>
        <v>1</v>
      </c>
      <c r="H2626" s="6">
        <f ca="1">IF(CompanyProfiles!M$44&gt;=RAND(),0,1)</f>
        <v>0</v>
      </c>
      <c r="I2626" s="6">
        <f ca="1">IF(CompanyProfiles!N$44&gt;=RAND(),0,1)</f>
        <v>1</v>
      </c>
      <c r="J2626" s="12">
        <f ca="1">1-(SUM(COUNTIF(A2626:I2626,"= 1"))/CompanyProfiles!$F$47)</f>
        <v>0.33333333333333337</v>
      </c>
      <c r="K2626" s="6">
        <f ca="1">IF(J2626=0,0,IF(G2626=1,CompanyProfiles!$T$43+(RANDBETWEEN(CompanyProfiles!$R$43,CompanyProfiles!$S$43))/100,CompanyProfiles!$T$42+(RANDBETWEEN(CompanyProfiles!$R$42,CompanyProfiles!$S$42))/100))</f>
        <v>6573.6766666666663</v>
      </c>
    </row>
    <row r="2627" spans="1:11" x14ac:dyDescent="0.2">
      <c r="A2627" s="6">
        <f ca="1">IF(CompanyProfiles!F$44&gt;=RAND(),0,1)</f>
        <v>1</v>
      </c>
      <c r="B2627" s="6">
        <f ca="1">IF(CompanyProfiles!G$44&gt;=RAND(),0,1)</f>
        <v>0</v>
      </c>
      <c r="C2627" s="6">
        <f ca="1">IF(CompanyProfiles!H$44&gt;=RAND(),0,1)</f>
        <v>1</v>
      </c>
      <c r="D2627" s="6">
        <f ca="1">IF(CompanyProfiles!I$44&gt;=RAND(),0,1)</f>
        <v>1</v>
      </c>
      <c r="E2627" s="6">
        <f ca="1">IF(CompanyProfiles!J$44&gt;=RAND(),0,1)</f>
        <v>0</v>
      </c>
      <c r="F2627" s="6">
        <f ca="1">IF(CompanyProfiles!K$44&gt;=RAND(),0,1)</f>
        <v>1</v>
      </c>
      <c r="G2627" s="6">
        <f ca="1">IF(CompanyProfiles!L$44&gt;=RAND(),0,1)</f>
        <v>0</v>
      </c>
      <c r="H2627" s="6">
        <f ca="1">IF(CompanyProfiles!M$44&gt;=RAND(),0,1)</f>
        <v>0</v>
      </c>
      <c r="I2627" s="6">
        <f ca="1">IF(CompanyProfiles!N$44&gt;=RAND(),0,1)</f>
        <v>0</v>
      </c>
      <c r="J2627" s="12">
        <f ca="1">1-(SUM(COUNTIF(A2627:I2627,"= 1"))/CompanyProfiles!$F$47)</f>
        <v>0.55555555555555558</v>
      </c>
      <c r="K2627" s="6">
        <f ca="1">IF(J2627=0,0,IF(G2627=1,CompanyProfiles!$T$43+(RANDBETWEEN(CompanyProfiles!$R$43,CompanyProfiles!$S$43))/100,CompanyProfiles!$T$42+(RANDBETWEEN(CompanyProfiles!$R$42,CompanyProfiles!$S$42))/100))</f>
        <v>3898.6266666666666</v>
      </c>
    </row>
    <row r="2628" spans="1:11" x14ac:dyDescent="0.2">
      <c r="A2628" s="6">
        <f ca="1">IF(CompanyProfiles!F$44&gt;=RAND(),0,1)</f>
        <v>0</v>
      </c>
      <c r="B2628" s="6">
        <f ca="1">IF(CompanyProfiles!G$44&gt;=RAND(),0,1)</f>
        <v>0</v>
      </c>
      <c r="C2628" s="6">
        <f ca="1">IF(CompanyProfiles!H$44&gt;=RAND(),0,1)</f>
        <v>1</v>
      </c>
      <c r="D2628" s="6">
        <f ca="1">IF(CompanyProfiles!I$44&gt;=RAND(),0,1)</f>
        <v>1</v>
      </c>
      <c r="E2628" s="6">
        <f ca="1">IF(CompanyProfiles!J$44&gt;=RAND(),0,1)</f>
        <v>1</v>
      </c>
      <c r="F2628" s="6">
        <f ca="1">IF(CompanyProfiles!K$44&gt;=RAND(),0,1)</f>
        <v>1</v>
      </c>
      <c r="G2628" s="6">
        <f ca="1">IF(CompanyProfiles!L$44&gt;=RAND(),0,1)</f>
        <v>1</v>
      </c>
      <c r="H2628" s="6">
        <f ca="1">IF(CompanyProfiles!M$44&gt;=RAND(),0,1)</f>
        <v>1</v>
      </c>
      <c r="I2628" s="6">
        <f ca="1">IF(CompanyProfiles!N$44&gt;=RAND(),0,1)</f>
        <v>1</v>
      </c>
      <c r="J2628" s="12">
        <f ca="1">1-(SUM(COUNTIF(A2628:I2628,"= 1"))/CompanyProfiles!$F$47)</f>
        <v>0.22222222222222221</v>
      </c>
      <c r="K2628" s="6">
        <f ca="1">IF(J2628=0,0,IF(G2628=1,CompanyProfiles!$T$43+(RANDBETWEEN(CompanyProfiles!$R$43,CompanyProfiles!$S$43))/100,CompanyProfiles!$T$42+(RANDBETWEEN(CompanyProfiles!$R$42,CompanyProfiles!$S$42))/100))</f>
        <v>14422.276666666667</v>
      </c>
    </row>
    <row r="2629" spans="1:11" x14ac:dyDescent="0.2">
      <c r="A2629" s="6">
        <f ca="1">IF(CompanyProfiles!F$44&gt;=RAND(),0,1)</f>
        <v>1</v>
      </c>
      <c r="B2629" s="6">
        <f ca="1">IF(CompanyProfiles!G$44&gt;=RAND(),0,1)</f>
        <v>1</v>
      </c>
      <c r="C2629" s="6">
        <f ca="1">IF(CompanyProfiles!H$44&gt;=RAND(),0,1)</f>
        <v>1</v>
      </c>
      <c r="D2629" s="6">
        <f ca="1">IF(CompanyProfiles!I$44&gt;=RAND(),0,1)</f>
        <v>1</v>
      </c>
      <c r="E2629" s="6">
        <f ca="1">IF(CompanyProfiles!J$44&gt;=RAND(),0,1)</f>
        <v>1</v>
      </c>
      <c r="F2629" s="6">
        <f ca="1">IF(CompanyProfiles!K$44&gt;=RAND(),0,1)</f>
        <v>1</v>
      </c>
      <c r="G2629" s="6">
        <f ca="1">IF(CompanyProfiles!L$44&gt;=RAND(),0,1)</f>
        <v>0</v>
      </c>
      <c r="H2629" s="6">
        <f ca="1">IF(CompanyProfiles!M$44&gt;=RAND(),0,1)</f>
        <v>0</v>
      </c>
      <c r="I2629" s="6">
        <f ca="1">IF(CompanyProfiles!N$44&gt;=RAND(),0,1)</f>
        <v>1</v>
      </c>
      <c r="J2629" s="12">
        <f ca="1">1-(SUM(COUNTIF(A2629:I2629,"= 1"))/CompanyProfiles!$F$47)</f>
        <v>0.22222222222222221</v>
      </c>
      <c r="K2629" s="6">
        <f ca="1">IF(J2629=0,0,IF(G2629=1,CompanyProfiles!$T$43+(RANDBETWEEN(CompanyProfiles!$R$43,CompanyProfiles!$S$43))/100,CompanyProfiles!$T$42+(RANDBETWEEN(CompanyProfiles!$R$42,CompanyProfiles!$S$42))/100))</f>
        <v>3729.9366666666665</v>
      </c>
    </row>
    <row r="2630" spans="1:11" x14ac:dyDescent="0.2">
      <c r="A2630" s="6">
        <f ca="1">IF(CompanyProfiles!F$44&gt;=RAND(),0,1)</f>
        <v>1</v>
      </c>
      <c r="B2630" s="6">
        <f ca="1">IF(CompanyProfiles!G$44&gt;=RAND(),0,1)</f>
        <v>1</v>
      </c>
      <c r="C2630" s="6">
        <f ca="1">IF(CompanyProfiles!H$44&gt;=RAND(),0,1)</f>
        <v>1</v>
      </c>
      <c r="D2630" s="6">
        <f ca="1">IF(CompanyProfiles!I$44&gt;=RAND(),0,1)</f>
        <v>1</v>
      </c>
      <c r="E2630" s="6">
        <f ca="1">IF(CompanyProfiles!J$44&gt;=RAND(),0,1)</f>
        <v>1</v>
      </c>
      <c r="F2630" s="6">
        <f ca="1">IF(CompanyProfiles!K$44&gt;=RAND(),0,1)</f>
        <v>1</v>
      </c>
      <c r="G2630" s="6">
        <f ca="1">IF(CompanyProfiles!L$44&gt;=RAND(),0,1)</f>
        <v>1</v>
      </c>
      <c r="H2630" s="6">
        <f ca="1">IF(CompanyProfiles!M$44&gt;=RAND(),0,1)</f>
        <v>0</v>
      </c>
      <c r="I2630" s="6">
        <f ca="1">IF(CompanyProfiles!N$44&gt;=RAND(),0,1)</f>
        <v>1</v>
      </c>
      <c r="J2630" s="12">
        <f ca="1">1-(SUM(COUNTIF(A2630:I2630,"= 1"))/CompanyProfiles!$F$47)</f>
        <v>0.11111111111111116</v>
      </c>
      <c r="K2630" s="6">
        <f ca="1">IF(J2630=0,0,IF(G2630=1,CompanyProfiles!$T$43+(RANDBETWEEN(CompanyProfiles!$R$43,CompanyProfiles!$S$43))/100,CompanyProfiles!$T$42+(RANDBETWEEN(CompanyProfiles!$R$42,CompanyProfiles!$S$42))/100))</f>
        <v>13517.606666666667</v>
      </c>
    </row>
    <row r="2631" spans="1:11" x14ac:dyDescent="0.2">
      <c r="A2631" s="6">
        <f ca="1">IF(CompanyProfiles!F$44&gt;=RAND(),0,1)</f>
        <v>0</v>
      </c>
      <c r="B2631" s="6">
        <f ca="1">IF(CompanyProfiles!G$44&gt;=RAND(),0,1)</f>
        <v>1</v>
      </c>
      <c r="C2631" s="6">
        <f ca="1">IF(CompanyProfiles!H$44&gt;=RAND(),0,1)</f>
        <v>1</v>
      </c>
      <c r="D2631" s="6">
        <f ca="1">IF(CompanyProfiles!I$44&gt;=RAND(),0,1)</f>
        <v>1</v>
      </c>
      <c r="E2631" s="6">
        <f ca="1">IF(CompanyProfiles!J$44&gt;=RAND(),0,1)</f>
        <v>1</v>
      </c>
      <c r="F2631" s="6">
        <f ca="1">IF(CompanyProfiles!K$44&gt;=RAND(),0,1)</f>
        <v>1</v>
      </c>
      <c r="G2631" s="6">
        <f ca="1">IF(CompanyProfiles!L$44&gt;=RAND(),0,1)</f>
        <v>1</v>
      </c>
      <c r="H2631" s="6">
        <f ca="1">IF(CompanyProfiles!M$44&gt;=RAND(),0,1)</f>
        <v>1</v>
      </c>
      <c r="I2631" s="6">
        <f ca="1">IF(CompanyProfiles!N$44&gt;=RAND(),0,1)</f>
        <v>1</v>
      </c>
      <c r="J2631" s="12">
        <f ca="1">1-(SUM(COUNTIF(A2631:I2631,"= 1"))/CompanyProfiles!$F$47)</f>
        <v>0.11111111111111116</v>
      </c>
      <c r="K2631" s="6">
        <f ca="1">IF(J2631=0,0,IF(G2631=1,CompanyProfiles!$T$43+(RANDBETWEEN(CompanyProfiles!$R$43,CompanyProfiles!$S$43))/100,CompanyProfiles!$T$42+(RANDBETWEEN(CompanyProfiles!$R$42,CompanyProfiles!$S$42))/100))</f>
        <v>9772.4066666666658</v>
      </c>
    </row>
    <row r="2632" spans="1:11" x14ac:dyDescent="0.2">
      <c r="A2632" s="6">
        <f ca="1">IF(CompanyProfiles!F$44&gt;=RAND(),0,1)</f>
        <v>1</v>
      </c>
      <c r="B2632" s="6">
        <f ca="1">IF(CompanyProfiles!G$44&gt;=RAND(),0,1)</f>
        <v>0</v>
      </c>
      <c r="C2632" s="6">
        <f ca="1">IF(CompanyProfiles!H$44&gt;=RAND(),0,1)</f>
        <v>1</v>
      </c>
      <c r="D2632" s="6">
        <f ca="1">IF(CompanyProfiles!I$44&gt;=RAND(),0,1)</f>
        <v>1</v>
      </c>
      <c r="E2632" s="6">
        <f ca="1">IF(CompanyProfiles!J$44&gt;=RAND(),0,1)</f>
        <v>1</v>
      </c>
      <c r="F2632" s="6">
        <f ca="1">IF(CompanyProfiles!K$44&gt;=RAND(),0,1)</f>
        <v>1</v>
      </c>
      <c r="G2632" s="6">
        <f ca="1">IF(CompanyProfiles!L$44&gt;=RAND(),0,1)</f>
        <v>1</v>
      </c>
      <c r="H2632" s="6">
        <f ca="1">IF(CompanyProfiles!M$44&gt;=RAND(),0,1)</f>
        <v>1</v>
      </c>
      <c r="I2632" s="6">
        <f ca="1">IF(CompanyProfiles!N$44&gt;=RAND(),0,1)</f>
        <v>1</v>
      </c>
      <c r="J2632" s="12">
        <f ca="1">1-(SUM(COUNTIF(A2632:I2632,"= 1"))/CompanyProfiles!$F$47)</f>
        <v>0.11111111111111116</v>
      </c>
      <c r="K2632" s="6">
        <f ca="1">IF(J2632=0,0,IF(G2632=1,CompanyProfiles!$T$43+(RANDBETWEEN(CompanyProfiles!$R$43,CompanyProfiles!$S$43))/100,CompanyProfiles!$T$42+(RANDBETWEEN(CompanyProfiles!$R$42,CompanyProfiles!$S$42))/100))</f>
        <v>9577.4066666666658</v>
      </c>
    </row>
    <row r="2633" spans="1:11" x14ac:dyDescent="0.2">
      <c r="A2633" s="6">
        <f ca="1">IF(CompanyProfiles!F$44&gt;=RAND(),0,1)</f>
        <v>1</v>
      </c>
      <c r="B2633" s="6">
        <f ca="1">IF(CompanyProfiles!G$44&gt;=RAND(),0,1)</f>
        <v>1</v>
      </c>
      <c r="C2633" s="6">
        <f ca="1">IF(CompanyProfiles!H$44&gt;=RAND(),0,1)</f>
        <v>1</v>
      </c>
      <c r="D2633" s="6">
        <f ca="1">IF(CompanyProfiles!I$44&gt;=RAND(),0,1)</f>
        <v>1</v>
      </c>
      <c r="E2633" s="6">
        <f ca="1">IF(CompanyProfiles!J$44&gt;=RAND(),0,1)</f>
        <v>1</v>
      </c>
      <c r="F2633" s="6">
        <f ca="1">IF(CompanyProfiles!K$44&gt;=RAND(),0,1)</f>
        <v>1</v>
      </c>
      <c r="G2633" s="6">
        <f ca="1">IF(CompanyProfiles!L$44&gt;=RAND(),0,1)</f>
        <v>1</v>
      </c>
      <c r="H2633" s="6">
        <f ca="1">IF(CompanyProfiles!M$44&gt;=RAND(),0,1)</f>
        <v>1</v>
      </c>
      <c r="I2633" s="6">
        <f ca="1">IF(CompanyProfiles!N$44&gt;=RAND(),0,1)</f>
        <v>1</v>
      </c>
      <c r="J2633" s="12">
        <f ca="1">1-(SUM(COUNTIF(A2633:I2633,"= 1"))/CompanyProfiles!$F$47)</f>
        <v>0</v>
      </c>
      <c r="K2633" s="6">
        <f ca="1">IF(J2633=0,0,IF(G2633=1,CompanyProfiles!$T$43+(RANDBETWEEN(CompanyProfiles!$R$43,CompanyProfiles!$S$43))/100,CompanyProfiles!$T$42+(RANDBETWEEN(CompanyProfiles!$R$42,CompanyProfiles!$S$42))/100))</f>
        <v>0</v>
      </c>
    </row>
    <row r="2634" spans="1:11" x14ac:dyDescent="0.2">
      <c r="A2634" s="6">
        <f ca="1">IF(CompanyProfiles!F$44&gt;=RAND(),0,1)</f>
        <v>1</v>
      </c>
      <c r="B2634" s="6">
        <f ca="1">IF(CompanyProfiles!G$44&gt;=RAND(),0,1)</f>
        <v>1</v>
      </c>
      <c r="C2634" s="6">
        <f ca="1">IF(CompanyProfiles!H$44&gt;=RAND(),0,1)</f>
        <v>1</v>
      </c>
      <c r="D2634" s="6">
        <f ca="1">IF(CompanyProfiles!I$44&gt;=RAND(),0,1)</f>
        <v>1</v>
      </c>
      <c r="E2634" s="6">
        <f ca="1">IF(CompanyProfiles!J$44&gt;=RAND(),0,1)</f>
        <v>1</v>
      </c>
      <c r="F2634" s="6">
        <f ca="1">IF(CompanyProfiles!K$44&gt;=RAND(),0,1)</f>
        <v>1</v>
      </c>
      <c r="G2634" s="6">
        <f ca="1">IF(CompanyProfiles!L$44&gt;=RAND(),0,1)</f>
        <v>1</v>
      </c>
      <c r="H2634" s="6">
        <f ca="1">IF(CompanyProfiles!M$44&gt;=RAND(),0,1)</f>
        <v>1</v>
      </c>
      <c r="I2634" s="6">
        <f ca="1">IF(CompanyProfiles!N$44&gt;=RAND(),0,1)</f>
        <v>1</v>
      </c>
      <c r="J2634" s="12">
        <f ca="1">1-(SUM(COUNTIF(A2634:I2634,"= 1"))/CompanyProfiles!$F$47)</f>
        <v>0</v>
      </c>
      <c r="K2634" s="6">
        <f ca="1">IF(J2634=0,0,IF(G2634=1,CompanyProfiles!$T$43+(RANDBETWEEN(CompanyProfiles!$R$43,CompanyProfiles!$S$43))/100,CompanyProfiles!$T$42+(RANDBETWEEN(CompanyProfiles!$R$42,CompanyProfiles!$S$42))/100))</f>
        <v>0</v>
      </c>
    </row>
    <row r="2635" spans="1:11" x14ac:dyDescent="0.2">
      <c r="A2635" s="6">
        <f ca="1">IF(CompanyProfiles!F$44&gt;=RAND(),0,1)</f>
        <v>1</v>
      </c>
      <c r="B2635" s="6">
        <f ca="1">IF(CompanyProfiles!G$44&gt;=RAND(),0,1)</f>
        <v>1</v>
      </c>
      <c r="C2635" s="6">
        <f ca="1">IF(CompanyProfiles!H$44&gt;=RAND(),0,1)</f>
        <v>0</v>
      </c>
      <c r="D2635" s="6">
        <f ca="1">IF(CompanyProfiles!I$44&gt;=RAND(),0,1)</f>
        <v>1</v>
      </c>
      <c r="E2635" s="6">
        <f ca="1">IF(CompanyProfiles!J$44&gt;=RAND(),0,1)</f>
        <v>1</v>
      </c>
      <c r="F2635" s="6">
        <f ca="1">IF(CompanyProfiles!K$44&gt;=RAND(),0,1)</f>
        <v>1</v>
      </c>
      <c r="G2635" s="6">
        <f ca="1">IF(CompanyProfiles!L$44&gt;=RAND(),0,1)</f>
        <v>1</v>
      </c>
      <c r="H2635" s="6">
        <f ca="1">IF(CompanyProfiles!M$44&gt;=RAND(),0,1)</f>
        <v>1</v>
      </c>
      <c r="I2635" s="6">
        <f ca="1">IF(CompanyProfiles!N$44&gt;=RAND(),0,1)</f>
        <v>1</v>
      </c>
      <c r="J2635" s="12">
        <f ca="1">1-(SUM(COUNTIF(A2635:I2635,"= 1"))/CompanyProfiles!$F$47)</f>
        <v>0.11111111111111116</v>
      </c>
      <c r="K2635" s="6">
        <f ca="1">IF(J2635=0,0,IF(G2635=1,CompanyProfiles!$T$43+(RANDBETWEEN(CompanyProfiles!$R$43,CompanyProfiles!$S$43))/100,CompanyProfiles!$T$42+(RANDBETWEEN(CompanyProfiles!$R$42,CompanyProfiles!$S$42))/100))</f>
        <v>7060.3666666666668</v>
      </c>
    </row>
    <row r="2636" spans="1:11" x14ac:dyDescent="0.2">
      <c r="A2636" s="6">
        <f ca="1">IF(CompanyProfiles!F$44&gt;=RAND(),0,1)</f>
        <v>1</v>
      </c>
      <c r="B2636" s="6">
        <f ca="1">IF(CompanyProfiles!G$44&gt;=RAND(),0,1)</f>
        <v>0</v>
      </c>
      <c r="C2636" s="6">
        <f ca="1">IF(CompanyProfiles!H$44&gt;=RAND(),0,1)</f>
        <v>1</v>
      </c>
      <c r="D2636" s="6">
        <f ca="1">IF(CompanyProfiles!I$44&gt;=RAND(),0,1)</f>
        <v>1</v>
      </c>
      <c r="E2636" s="6">
        <f ca="1">IF(CompanyProfiles!J$44&gt;=RAND(),0,1)</f>
        <v>1</v>
      </c>
      <c r="F2636" s="6">
        <f ca="1">IF(CompanyProfiles!K$44&gt;=RAND(),0,1)</f>
        <v>1</v>
      </c>
      <c r="G2636" s="6">
        <f ca="1">IF(CompanyProfiles!L$44&gt;=RAND(),0,1)</f>
        <v>1</v>
      </c>
      <c r="H2636" s="6">
        <f ca="1">IF(CompanyProfiles!M$44&gt;=RAND(),0,1)</f>
        <v>1</v>
      </c>
      <c r="I2636" s="6">
        <f ca="1">IF(CompanyProfiles!N$44&gt;=RAND(),0,1)</f>
        <v>1</v>
      </c>
      <c r="J2636" s="12">
        <f ca="1">1-(SUM(COUNTIF(A2636:I2636,"= 1"))/CompanyProfiles!$F$47)</f>
        <v>0.11111111111111116</v>
      </c>
      <c r="K2636" s="6">
        <f ca="1">IF(J2636=0,0,IF(G2636=1,CompanyProfiles!$T$43+(RANDBETWEEN(CompanyProfiles!$R$43,CompanyProfiles!$S$43))/100,CompanyProfiles!$T$42+(RANDBETWEEN(CompanyProfiles!$R$42,CompanyProfiles!$S$42))/100))</f>
        <v>6288.5666666666666</v>
      </c>
    </row>
    <row r="2637" spans="1:11" x14ac:dyDescent="0.2">
      <c r="A2637" s="6">
        <f ca="1">IF(CompanyProfiles!F$44&gt;=RAND(),0,1)</f>
        <v>0</v>
      </c>
      <c r="B2637" s="6">
        <f ca="1">IF(CompanyProfiles!G$44&gt;=RAND(),0,1)</f>
        <v>0</v>
      </c>
      <c r="C2637" s="6">
        <f ca="1">IF(CompanyProfiles!H$44&gt;=RAND(),0,1)</f>
        <v>1</v>
      </c>
      <c r="D2637" s="6">
        <f ca="1">IF(CompanyProfiles!I$44&gt;=RAND(),0,1)</f>
        <v>0</v>
      </c>
      <c r="E2637" s="6">
        <f ca="1">IF(CompanyProfiles!J$44&gt;=RAND(),0,1)</f>
        <v>1</v>
      </c>
      <c r="F2637" s="6">
        <f ca="1">IF(CompanyProfiles!K$44&gt;=RAND(),0,1)</f>
        <v>0</v>
      </c>
      <c r="G2637" s="6">
        <f ca="1">IF(CompanyProfiles!L$44&gt;=RAND(),0,1)</f>
        <v>1</v>
      </c>
      <c r="H2637" s="6">
        <f ca="1">IF(CompanyProfiles!M$44&gt;=RAND(),0,1)</f>
        <v>1</v>
      </c>
      <c r="I2637" s="6">
        <f ca="1">IF(CompanyProfiles!N$44&gt;=RAND(),0,1)</f>
        <v>1</v>
      </c>
      <c r="J2637" s="12">
        <f ca="1">1-(SUM(COUNTIF(A2637:I2637,"= 1"))/CompanyProfiles!$F$47)</f>
        <v>0.44444444444444442</v>
      </c>
      <c r="K2637" s="6">
        <f ca="1">IF(J2637=0,0,IF(G2637=1,CompanyProfiles!$T$43+(RANDBETWEEN(CompanyProfiles!$R$43,CompanyProfiles!$S$43))/100,CompanyProfiles!$T$42+(RANDBETWEEN(CompanyProfiles!$R$42,CompanyProfiles!$S$42))/100))</f>
        <v>14521.596666666666</v>
      </c>
    </row>
    <row r="2638" spans="1:11" x14ac:dyDescent="0.2">
      <c r="A2638" s="6">
        <f ca="1">IF(CompanyProfiles!F$44&gt;=RAND(),0,1)</f>
        <v>0</v>
      </c>
      <c r="B2638" s="6">
        <f ca="1">IF(CompanyProfiles!G$44&gt;=RAND(),0,1)</f>
        <v>1</v>
      </c>
      <c r="C2638" s="6">
        <f ca="1">IF(CompanyProfiles!H$44&gt;=RAND(),0,1)</f>
        <v>1</v>
      </c>
      <c r="D2638" s="6">
        <f ca="1">IF(CompanyProfiles!I$44&gt;=RAND(),0,1)</f>
        <v>1</v>
      </c>
      <c r="E2638" s="6">
        <f ca="1">IF(CompanyProfiles!J$44&gt;=RAND(),0,1)</f>
        <v>1</v>
      </c>
      <c r="F2638" s="6">
        <f ca="1">IF(CompanyProfiles!K$44&gt;=RAND(),0,1)</f>
        <v>1</v>
      </c>
      <c r="G2638" s="6">
        <f ca="1">IF(CompanyProfiles!L$44&gt;=RAND(),0,1)</f>
        <v>1</v>
      </c>
      <c r="H2638" s="6">
        <f ca="1">IF(CompanyProfiles!M$44&gt;=RAND(),0,1)</f>
        <v>0</v>
      </c>
      <c r="I2638" s="6">
        <f ca="1">IF(CompanyProfiles!N$44&gt;=RAND(),0,1)</f>
        <v>1</v>
      </c>
      <c r="J2638" s="12">
        <f ca="1">1-(SUM(COUNTIF(A2638:I2638,"= 1"))/CompanyProfiles!$F$47)</f>
        <v>0.22222222222222221</v>
      </c>
      <c r="K2638" s="6">
        <f ca="1">IF(J2638=0,0,IF(G2638=1,CompanyProfiles!$T$43+(RANDBETWEEN(CompanyProfiles!$R$43,CompanyProfiles!$S$43))/100,CompanyProfiles!$T$42+(RANDBETWEEN(CompanyProfiles!$R$42,CompanyProfiles!$S$42))/100))</f>
        <v>6567.7966666666671</v>
      </c>
    </row>
    <row r="2639" spans="1:11" x14ac:dyDescent="0.2">
      <c r="A2639" s="6">
        <f ca="1">IF(CompanyProfiles!F$44&gt;=RAND(),0,1)</f>
        <v>1</v>
      </c>
      <c r="B2639" s="6">
        <f ca="1">IF(CompanyProfiles!G$44&gt;=RAND(),0,1)</f>
        <v>1</v>
      </c>
      <c r="C2639" s="6">
        <f ca="1">IF(CompanyProfiles!H$44&gt;=RAND(),0,1)</f>
        <v>1</v>
      </c>
      <c r="D2639" s="6">
        <f ca="1">IF(CompanyProfiles!I$44&gt;=RAND(),0,1)</f>
        <v>0</v>
      </c>
      <c r="E2639" s="6">
        <f ca="1">IF(CompanyProfiles!J$44&gt;=RAND(),0,1)</f>
        <v>1</v>
      </c>
      <c r="F2639" s="6">
        <f ca="1">IF(CompanyProfiles!K$44&gt;=RAND(),0,1)</f>
        <v>1</v>
      </c>
      <c r="G2639" s="6">
        <f ca="1">IF(CompanyProfiles!L$44&gt;=RAND(),0,1)</f>
        <v>1</v>
      </c>
      <c r="H2639" s="6">
        <f ca="1">IF(CompanyProfiles!M$44&gt;=RAND(),0,1)</f>
        <v>0</v>
      </c>
      <c r="I2639" s="6">
        <f ca="1">IF(CompanyProfiles!N$44&gt;=RAND(),0,1)</f>
        <v>1</v>
      </c>
      <c r="J2639" s="12">
        <f ca="1">1-(SUM(COUNTIF(A2639:I2639,"= 1"))/CompanyProfiles!$F$47)</f>
        <v>0.22222222222222221</v>
      </c>
      <c r="K2639" s="6">
        <f ca="1">IF(J2639=0,0,IF(G2639=1,CompanyProfiles!$T$43+(RANDBETWEEN(CompanyProfiles!$R$43,CompanyProfiles!$S$43))/100,CompanyProfiles!$T$42+(RANDBETWEEN(CompanyProfiles!$R$42,CompanyProfiles!$S$42))/100))</f>
        <v>14479.396666666667</v>
      </c>
    </row>
    <row r="2640" spans="1:11" x14ac:dyDescent="0.2">
      <c r="A2640" s="6">
        <f ca="1">IF(CompanyProfiles!F$44&gt;=RAND(),0,1)</f>
        <v>0</v>
      </c>
      <c r="B2640" s="6">
        <f ca="1">IF(CompanyProfiles!G$44&gt;=RAND(),0,1)</f>
        <v>1</v>
      </c>
      <c r="C2640" s="6">
        <f ca="1">IF(CompanyProfiles!H$44&gt;=RAND(),0,1)</f>
        <v>1</v>
      </c>
      <c r="D2640" s="6">
        <f ca="1">IF(CompanyProfiles!I$44&gt;=RAND(),0,1)</f>
        <v>1</v>
      </c>
      <c r="E2640" s="6">
        <f ca="1">IF(CompanyProfiles!J$44&gt;=RAND(),0,1)</f>
        <v>1</v>
      </c>
      <c r="F2640" s="6">
        <f ca="1">IF(CompanyProfiles!K$44&gt;=RAND(),0,1)</f>
        <v>1</v>
      </c>
      <c r="G2640" s="6">
        <f ca="1">IF(CompanyProfiles!L$44&gt;=RAND(),0,1)</f>
        <v>1</v>
      </c>
      <c r="H2640" s="6">
        <f ca="1">IF(CompanyProfiles!M$44&gt;=RAND(),0,1)</f>
        <v>1</v>
      </c>
      <c r="I2640" s="6">
        <f ca="1">IF(CompanyProfiles!N$44&gt;=RAND(),0,1)</f>
        <v>1</v>
      </c>
      <c r="J2640" s="12">
        <f ca="1">1-(SUM(COUNTIF(A2640:I2640,"= 1"))/CompanyProfiles!$F$47)</f>
        <v>0.11111111111111116</v>
      </c>
      <c r="K2640" s="6">
        <f ca="1">IF(J2640=0,0,IF(G2640=1,CompanyProfiles!$T$43+(RANDBETWEEN(CompanyProfiles!$R$43,CompanyProfiles!$S$43))/100,CompanyProfiles!$T$42+(RANDBETWEEN(CompanyProfiles!$R$42,CompanyProfiles!$S$42))/100))</f>
        <v>10919.576666666668</v>
      </c>
    </row>
    <row r="2641" spans="1:11" x14ac:dyDescent="0.2">
      <c r="A2641" s="6">
        <f ca="1">IF(CompanyProfiles!F$44&gt;=RAND(),0,1)</f>
        <v>1</v>
      </c>
      <c r="B2641" s="6">
        <f ca="1">IF(CompanyProfiles!G$44&gt;=RAND(),0,1)</f>
        <v>0</v>
      </c>
      <c r="C2641" s="6">
        <f ca="1">IF(CompanyProfiles!H$44&gt;=RAND(),0,1)</f>
        <v>0</v>
      </c>
      <c r="D2641" s="6">
        <f ca="1">IF(CompanyProfiles!I$44&gt;=RAND(),0,1)</f>
        <v>1</v>
      </c>
      <c r="E2641" s="6">
        <f ca="1">IF(CompanyProfiles!J$44&gt;=RAND(),0,1)</f>
        <v>1</v>
      </c>
      <c r="F2641" s="6">
        <f ca="1">IF(CompanyProfiles!K$44&gt;=RAND(),0,1)</f>
        <v>1</v>
      </c>
      <c r="G2641" s="6">
        <f ca="1">IF(CompanyProfiles!L$44&gt;=RAND(),0,1)</f>
        <v>1</v>
      </c>
      <c r="H2641" s="6">
        <f ca="1">IF(CompanyProfiles!M$44&gt;=RAND(),0,1)</f>
        <v>1</v>
      </c>
      <c r="I2641" s="6">
        <f ca="1">IF(CompanyProfiles!N$44&gt;=RAND(),0,1)</f>
        <v>1</v>
      </c>
      <c r="J2641" s="12">
        <f ca="1">1-(SUM(COUNTIF(A2641:I2641,"= 1"))/CompanyProfiles!$F$47)</f>
        <v>0.22222222222222221</v>
      </c>
      <c r="K2641" s="6">
        <f ca="1">IF(J2641=0,0,IF(G2641=1,CompanyProfiles!$T$43+(RANDBETWEEN(CompanyProfiles!$R$43,CompanyProfiles!$S$43))/100,CompanyProfiles!$T$42+(RANDBETWEEN(CompanyProfiles!$R$42,CompanyProfiles!$S$42))/100))</f>
        <v>6236.3266666666668</v>
      </c>
    </row>
    <row r="2642" spans="1:11" x14ac:dyDescent="0.2">
      <c r="A2642" s="6">
        <f ca="1">IF(CompanyProfiles!F$44&gt;=RAND(),0,1)</f>
        <v>1</v>
      </c>
      <c r="B2642" s="6">
        <f ca="1">IF(CompanyProfiles!G$44&gt;=RAND(),0,1)</f>
        <v>0</v>
      </c>
      <c r="C2642" s="6">
        <f ca="1">IF(CompanyProfiles!H$44&gt;=RAND(),0,1)</f>
        <v>1</v>
      </c>
      <c r="D2642" s="6">
        <f ca="1">IF(CompanyProfiles!I$44&gt;=RAND(),0,1)</f>
        <v>1</v>
      </c>
      <c r="E2642" s="6">
        <f ca="1">IF(CompanyProfiles!J$44&gt;=RAND(),0,1)</f>
        <v>1</v>
      </c>
      <c r="F2642" s="6">
        <f ca="1">IF(CompanyProfiles!K$44&gt;=RAND(),0,1)</f>
        <v>1</v>
      </c>
      <c r="G2642" s="6">
        <f ca="1">IF(CompanyProfiles!L$44&gt;=RAND(),0,1)</f>
        <v>1</v>
      </c>
      <c r="H2642" s="6">
        <f ca="1">IF(CompanyProfiles!M$44&gt;=RAND(),0,1)</f>
        <v>1</v>
      </c>
      <c r="I2642" s="6">
        <f ca="1">IF(CompanyProfiles!N$44&gt;=RAND(),0,1)</f>
        <v>1</v>
      </c>
      <c r="J2642" s="12">
        <f ca="1">1-(SUM(COUNTIF(A2642:I2642,"= 1"))/CompanyProfiles!$F$47)</f>
        <v>0.11111111111111116</v>
      </c>
      <c r="K2642" s="6">
        <f ca="1">IF(J2642=0,0,IF(G2642=1,CompanyProfiles!$T$43+(RANDBETWEEN(CompanyProfiles!$R$43,CompanyProfiles!$S$43))/100,CompanyProfiles!$T$42+(RANDBETWEEN(CompanyProfiles!$R$42,CompanyProfiles!$S$42))/100))</f>
        <v>10058.046666666667</v>
      </c>
    </row>
    <row r="2643" spans="1:11" x14ac:dyDescent="0.2">
      <c r="A2643" s="6">
        <f ca="1">IF(CompanyProfiles!F$44&gt;=RAND(),0,1)</f>
        <v>0</v>
      </c>
      <c r="B2643" s="6">
        <f ca="1">IF(CompanyProfiles!G$44&gt;=RAND(),0,1)</f>
        <v>0</v>
      </c>
      <c r="C2643" s="6">
        <f ca="1">IF(CompanyProfiles!H$44&gt;=RAND(),0,1)</f>
        <v>1</v>
      </c>
      <c r="D2643" s="6">
        <f ca="1">IF(CompanyProfiles!I$44&gt;=RAND(),0,1)</f>
        <v>1</v>
      </c>
      <c r="E2643" s="6">
        <f ca="1">IF(CompanyProfiles!J$44&gt;=RAND(),0,1)</f>
        <v>1</v>
      </c>
      <c r="F2643" s="6">
        <f ca="1">IF(CompanyProfiles!K$44&gt;=RAND(),0,1)</f>
        <v>1</v>
      </c>
      <c r="G2643" s="6">
        <f ca="1">IF(CompanyProfiles!L$44&gt;=RAND(),0,1)</f>
        <v>1</v>
      </c>
      <c r="H2643" s="6">
        <f ca="1">IF(CompanyProfiles!M$44&gt;=RAND(),0,1)</f>
        <v>1</v>
      </c>
      <c r="I2643" s="6">
        <f ca="1">IF(CompanyProfiles!N$44&gt;=RAND(),0,1)</f>
        <v>1</v>
      </c>
      <c r="J2643" s="12">
        <f ca="1">1-(SUM(COUNTIF(A2643:I2643,"= 1"))/CompanyProfiles!$F$47)</f>
        <v>0.22222222222222221</v>
      </c>
      <c r="K2643" s="6">
        <f ca="1">IF(J2643=0,0,IF(G2643=1,CompanyProfiles!$T$43+(RANDBETWEEN(CompanyProfiles!$R$43,CompanyProfiles!$S$43))/100,CompanyProfiles!$T$42+(RANDBETWEEN(CompanyProfiles!$R$42,CompanyProfiles!$S$42))/100))</f>
        <v>8260.9666666666672</v>
      </c>
    </row>
    <row r="2644" spans="1:11" x14ac:dyDescent="0.2">
      <c r="A2644" s="6">
        <f ca="1">IF(CompanyProfiles!F$44&gt;=RAND(),0,1)</f>
        <v>1</v>
      </c>
      <c r="B2644" s="6">
        <f ca="1">IF(CompanyProfiles!G$44&gt;=RAND(),0,1)</f>
        <v>1</v>
      </c>
      <c r="C2644" s="6">
        <f ca="1">IF(CompanyProfiles!H$44&gt;=RAND(),0,1)</f>
        <v>1</v>
      </c>
      <c r="D2644" s="6">
        <f ca="1">IF(CompanyProfiles!I$44&gt;=RAND(),0,1)</f>
        <v>1</v>
      </c>
      <c r="E2644" s="6">
        <f ca="1">IF(CompanyProfiles!J$44&gt;=RAND(),0,1)</f>
        <v>1</v>
      </c>
      <c r="F2644" s="6">
        <f ca="1">IF(CompanyProfiles!K$44&gt;=RAND(),0,1)</f>
        <v>1</v>
      </c>
      <c r="G2644" s="6">
        <f ca="1">IF(CompanyProfiles!L$44&gt;=RAND(),0,1)</f>
        <v>1</v>
      </c>
      <c r="H2644" s="6">
        <f ca="1">IF(CompanyProfiles!M$44&gt;=RAND(),0,1)</f>
        <v>1</v>
      </c>
      <c r="I2644" s="6">
        <f ca="1">IF(CompanyProfiles!N$44&gt;=RAND(),0,1)</f>
        <v>1</v>
      </c>
      <c r="J2644" s="12">
        <f ca="1">1-(SUM(COUNTIF(A2644:I2644,"= 1"))/CompanyProfiles!$F$47)</f>
        <v>0</v>
      </c>
      <c r="K2644" s="6">
        <f ca="1">IF(J2644=0,0,IF(G2644=1,CompanyProfiles!$T$43+(RANDBETWEEN(CompanyProfiles!$R$43,CompanyProfiles!$S$43))/100,CompanyProfiles!$T$42+(RANDBETWEEN(CompanyProfiles!$R$42,CompanyProfiles!$S$42))/100))</f>
        <v>0</v>
      </c>
    </row>
    <row r="2645" spans="1:11" x14ac:dyDescent="0.2">
      <c r="A2645" s="6">
        <f ca="1">IF(CompanyProfiles!F$44&gt;=RAND(),0,1)</f>
        <v>1</v>
      </c>
      <c r="B2645" s="6">
        <f ca="1">IF(CompanyProfiles!G$44&gt;=RAND(),0,1)</f>
        <v>0</v>
      </c>
      <c r="C2645" s="6">
        <f ca="1">IF(CompanyProfiles!H$44&gt;=RAND(),0,1)</f>
        <v>1</v>
      </c>
      <c r="D2645" s="6">
        <f ca="1">IF(CompanyProfiles!I$44&gt;=RAND(),0,1)</f>
        <v>1</v>
      </c>
      <c r="E2645" s="6">
        <f ca="1">IF(CompanyProfiles!J$44&gt;=RAND(),0,1)</f>
        <v>1</v>
      </c>
      <c r="F2645" s="6">
        <f ca="1">IF(CompanyProfiles!K$44&gt;=RAND(),0,1)</f>
        <v>1</v>
      </c>
      <c r="G2645" s="6">
        <f ca="1">IF(CompanyProfiles!L$44&gt;=RAND(),0,1)</f>
        <v>1</v>
      </c>
      <c r="H2645" s="6">
        <f ca="1">IF(CompanyProfiles!M$44&gt;=RAND(),0,1)</f>
        <v>0</v>
      </c>
      <c r="I2645" s="6">
        <f ca="1">IF(CompanyProfiles!N$44&gt;=RAND(),0,1)</f>
        <v>1</v>
      </c>
      <c r="J2645" s="12">
        <f ca="1">1-(SUM(COUNTIF(A2645:I2645,"= 1"))/CompanyProfiles!$F$47)</f>
        <v>0.22222222222222221</v>
      </c>
      <c r="K2645" s="6">
        <f ca="1">IF(J2645=0,0,IF(G2645=1,CompanyProfiles!$T$43+(RANDBETWEEN(CompanyProfiles!$R$43,CompanyProfiles!$S$43))/100,CompanyProfiles!$T$42+(RANDBETWEEN(CompanyProfiles!$R$42,CompanyProfiles!$S$42))/100))</f>
        <v>12212.566666666666</v>
      </c>
    </row>
    <row r="2646" spans="1:11" x14ac:dyDescent="0.2">
      <c r="A2646" s="6">
        <f ca="1">IF(CompanyProfiles!F$44&gt;=RAND(),0,1)</f>
        <v>1</v>
      </c>
      <c r="B2646" s="6">
        <f ca="1">IF(CompanyProfiles!G$44&gt;=RAND(),0,1)</f>
        <v>1</v>
      </c>
      <c r="C2646" s="6">
        <f ca="1">IF(CompanyProfiles!H$44&gt;=RAND(),0,1)</f>
        <v>1</v>
      </c>
      <c r="D2646" s="6">
        <f ca="1">IF(CompanyProfiles!I$44&gt;=RAND(),0,1)</f>
        <v>1</v>
      </c>
      <c r="E2646" s="6">
        <f ca="1">IF(CompanyProfiles!J$44&gt;=RAND(),0,1)</f>
        <v>1</v>
      </c>
      <c r="F2646" s="6">
        <f ca="1">IF(CompanyProfiles!K$44&gt;=RAND(),0,1)</f>
        <v>1</v>
      </c>
      <c r="G2646" s="6">
        <f ca="1">IF(CompanyProfiles!L$44&gt;=RAND(),0,1)</f>
        <v>1</v>
      </c>
      <c r="H2646" s="6">
        <f ca="1">IF(CompanyProfiles!M$44&gt;=RAND(),0,1)</f>
        <v>1</v>
      </c>
      <c r="I2646" s="6">
        <f ca="1">IF(CompanyProfiles!N$44&gt;=RAND(),0,1)</f>
        <v>1</v>
      </c>
      <c r="J2646" s="12">
        <f ca="1">1-(SUM(COUNTIF(A2646:I2646,"= 1"))/CompanyProfiles!$F$47)</f>
        <v>0</v>
      </c>
      <c r="K2646" s="6">
        <f ca="1">IF(J2646=0,0,IF(G2646=1,CompanyProfiles!$T$43+(RANDBETWEEN(CompanyProfiles!$R$43,CompanyProfiles!$S$43))/100,CompanyProfiles!$T$42+(RANDBETWEEN(CompanyProfiles!$R$42,CompanyProfiles!$S$42))/100))</f>
        <v>0</v>
      </c>
    </row>
    <row r="2647" spans="1:11" x14ac:dyDescent="0.2">
      <c r="A2647" s="6">
        <f ca="1">IF(CompanyProfiles!F$44&gt;=RAND(),0,1)</f>
        <v>1</v>
      </c>
      <c r="B2647" s="6">
        <f ca="1">IF(CompanyProfiles!G$44&gt;=RAND(),0,1)</f>
        <v>0</v>
      </c>
      <c r="C2647" s="6">
        <f ca="1">IF(CompanyProfiles!H$44&gt;=RAND(),0,1)</f>
        <v>1</v>
      </c>
      <c r="D2647" s="6">
        <f ca="1">IF(CompanyProfiles!I$44&gt;=RAND(),0,1)</f>
        <v>1</v>
      </c>
      <c r="E2647" s="6">
        <f ca="1">IF(CompanyProfiles!J$44&gt;=RAND(),0,1)</f>
        <v>1</v>
      </c>
      <c r="F2647" s="6">
        <f ca="1">IF(CompanyProfiles!K$44&gt;=RAND(),0,1)</f>
        <v>0</v>
      </c>
      <c r="G2647" s="6">
        <f ca="1">IF(CompanyProfiles!L$44&gt;=RAND(),0,1)</f>
        <v>1</v>
      </c>
      <c r="H2647" s="6">
        <f ca="1">IF(CompanyProfiles!M$44&gt;=RAND(),0,1)</f>
        <v>1</v>
      </c>
      <c r="I2647" s="6">
        <f ca="1">IF(CompanyProfiles!N$44&gt;=RAND(),0,1)</f>
        <v>1</v>
      </c>
      <c r="J2647" s="12">
        <f ca="1">1-(SUM(COUNTIF(A2647:I2647,"= 1"))/CompanyProfiles!$F$47)</f>
        <v>0.22222222222222221</v>
      </c>
      <c r="K2647" s="6">
        <f ca="1">IF(J2647=0,0,IF(G2647=1,CompanyProfiles!$T$43+(RANDBETWEEN(CompanyProfiles!$R$43,CompanyProfiles!$S$43))/100,CompanyProfiles!$T$42+(RANDBETWEEN(CompanyProfiles!$R$42,CompanyProfiles!$S$42))/100))</f>
        <v>12620.086666666666</v>
      </c>
    </row>
    <row r="2648" spans="1:11" x14ac:dyDescent="0.2">
      <c r="A2648" s="6">
        <f ca="1">IF(CompanyProfiles!F$44&gt;=RAND(),0,1)</f>
        <v>1</v>
      </c>
      <c r="B2648" s="6">
        <f ca="1">IF(CompanyProfiles!G$44&gt;=RAND(),0,1)</f>
        <v>1</v>
      </c>
      <c r="C2648" s="6">
        <f ca="1">IF(CompanyProfiles!H$44&gt;=RAND(),0,1)</f>
        <v>1</v>
      </c>
      <c r="D2648" s="6">
        <f ca="1">IF(CompanyProfiles!I$44&gt;=RAND(),0,1)</f>
        <v>1</v>
      </c>
      <c r="E2648" s="6">
        <f ca="1">IF(CompanyProfiles!J$44&gt;=RAND(),0,1)</f>
        <v>1</v>
      </c>
      <c r="F2648" s="6">
        <f ca="1">IF(CompanyProfiles!K$44&gt;=RAND(),0,1)</f>
        <v>1</v>
      </c>
      <c r="G2648" s="6">
        <f ca="1">IF(CompanyProfiles!L$44&gt;=RAND(),0,1)</f>
        <v>1</v>
      </c>
      <c r="H2648" s="6">
        <f ca="1">IF(CompanyProfiles!M$44&gt;=RAND(),0,1)</f>
        <v>1</v>
      </c>
      <c r="I2648" s="6">
        <f ca="1">IF(CompanyProfiles!N$44&gt;=RAND(),0,1)</f>
        <v>1</v>
      </c>
      <c r="J2648" s="12">
        <f ca="1">1-(SUM(COUNTIF(A2648:I2648,"= 1"))/CompanyProfiles!$F$47)</f>
        <v>0</v>
      </c>
      <c r="K2648" s="6">
        <f ca="1">IF(J2648=0,0,IF(G2648=1,CompanyProfiles!$T$43+(RANDBETWEEN(CompanyProfiles!$R$43,CompanyProfiles!$S$43))/100,CompanyProfiles!$T$42+(RANDBETWEEN(CompanyProfiles!$R$42,CompanyProfiles!$S$42))/100))</f>
        <v>0</v>
      </c>
    </row>
    <row r="2649" spans="1:11" x14ac:dyDescent="0.2">
      <c r="A2649" s="6">
        <f ca="1">IF(CompanyProfiles!F$44&gt;=RAND(),0,1)</f>
        <v>1</v>
      </c>
      <c r="B2649" s="6">
        <f ca="1">IF(CompanyProfiles!G$44&gt;=RAND(),0,1)</f>
        <v>1</v>
      </c>
      <c r="C2649" s="6">
        <f ca="1">IF(CompanyProfiles!H$44&gt;=RAND(),0,1)</f>
        <v>1</v>
      </c>
      <c r="D2649" s="6">
        <f ca="1">IF(CompanyProfiles!I$44&gt;=RAND(),0,1)</f>
        <v>1</v>
      </c>
      <c r="E2649" s="6">
        <f ca="1">IF(CompanyProfiles!J$44&gt;=RAND(),0,1)</f>
        <v>1</v>
      </c>
      <c r="F2649" s="6">
        <f ca="1">IF(CompanyProfiles!K$44&gt;=RAND(),0,1)</f>
        <v>1</v>
      </c>
      <c r="G2649" s="6">
        <f ca="1">IF(CompanyProfiles!L$44&gt;=RAND(),0,1)</f>
        <v>1</v>
      </c>
      <c r="H2649" s="6">
        <f ca="1">IF(CompanyProfiles!M$44&gt;=RAND(),0,1)</f>
        <v>1</v>
      </c>
      <c r="I2649" s="6">
        <f ca="1">IF(CompanyProfiles!N$44&gt;=RAND(),0,1)</f>
        <v>1</v>
      </c>
      <c r="J2649" s="12">
        <f ca="1">1-(SUM(COUNTIF(A2649:I2649,"= 1"))/CompanyProfiles!$F$47)</f>
        <v>0</v>
      </c>
      <c r="K2649" s="6">
        <f ca="1">IF(J2649=0,0,IF(G2649=1,CompanyProfiles!$T$43+(RANDBETWEEN(CompanyProfiles!$R$43,CompanyProfiles!$S$43))/100,CompanyProfiles!$T$42+(RANDBETWEEN(CompanyProfiles!$R$42,CompanyProfiles!$S$42))/100))</f>
        <v>0</v>
      </c>
    </row>
    <row r="2650" spans="1:11" x14ac:dyDescent="0.2">
      <c r="A2650" s="6">
        <f ca="1">IF(CompanyProfiles!F$44&gt;=RAND(),0,1)</f>
        <v>1</v>
      </c>
      <c r="B2650" s="6">
        <f ca="1">IF(CompanyProfiles!G$44&gt;=RAND(),0,1)</f>
        <v>0</v>
      </c>
      <c r="C2650" s="6">
        <f ca="1">IF(CompanyProfiles!H$44&gt;=RAND(),0,1)</f>
        <v>1</v>
      </c>
      <c r="D2650" s="6">
        <f ca="1">IF(CompanyProfiles!I$44&gt;=RAND(),0,1)</f>
        <v>1</v>
      </c>
      <c r="E2650" s="6">
        <f ca="1">IF(CompanyProfiles!J$44&gt;=RAND(),0,1)</f>
        <v>0</v>
      </c>
      <c r="F2650" s="6">
        <f ca="1">IF(CompanyProfiles!K$44&gt;=RAND(),0,1)</f>
        <v>1</v>
      </c>
      <c r="G2650" s="6">
        <f ca="1">IF(CompanyProfiles!L$44&gt;=RAND(),0,1)</f>
        <v>1</v>
      </c>
      <c r="H2650" s="6">
        <f ca="1">IF(CompanyProfiles!M$44&gt;=RAND(),0,1)</f>
        <v>1</v>
      </c>
      <c r="I2650" s="6">
        <f ca="1">IF(CompanyProfiles!N$44&gt;=RAND(),0,1)</f>
        <v>1</v>
      </c>
      <c r="J2650" s="12">
        <f ca="1">1-(SUM(COUNTIF(A2650:I2650,"= 1"))/CompanyProfiles!$F$47)</f>
        <v>0.22222222222222221</v>
      </c>
      <c r="K2650" s="6">
        <f ca="1">IF(J2650=0,0,IF(G2650=1,CompanyProfiles!$T$43+(RANDBETWEEN(CompanyProfiles!$R$43,CompanyProfiles!$S$43))/100,CompanyProfiles!$T$42+(RANDBETWEEN(CompanyProfiles!$R$42,CompanyProfiles!$S$42))/100))</f>
        <v>14208.476666666666</v>
      </c>
    </row>
    <row r="2651" spans="1:11" x14ac:dyDescent="0.2">
      <c r="A2651" s="6">
        <f ca="1">IF(CompanyProfiles!F$44&gt;=RAND(),0,1)</f>
        <v>1</v>
      </c>
      <c r="B2651" s="6">
        <f ca="1">IF(CompanyProfiles!G$44&gt;=RAND(),0,1)</f>
        <v>1</v>
      </c>
      <c r="C2651" s="6">
        <f ca="1">IF(CompanyProfiles!H$44&gt;=RAND(),0,1)</f>
        <v>1</v>
      </c>
      <c r="D2651" s="6">
        <f ca="1">IF(CompanyProfiles!I$44&gt;=RAND(),0,1)</f>
        <v>1</v>
      </c>
      <c r="E2651" s="6">
        <f ca="1">IF(CompanyProfiles!J$44&gt;=RAND(),0,1)</f>
        <v>1</v>
      </c>
      <c r="F2651" s="6">
        <f ca="1">IF(CompanyProfiles!K$44&gt;=RAND(),0,1)</f>
        <v>1</v>
      </c>
      <c r="G2651" s="6">
        <f ca="1">IF(CompanyProfiles!L$44&gt;=RAND(),0,1)</f>
        <v>1</v>
      </c>
      <c r="H2651" s="6">
        <f ca="1">IF(CompanyProfiles!M$44&gt;=RAND(),0,1)</f>
        <v>1</v>
      </c>
      <c r="I2651" s="6">
        <f ca="1">IF(CompanyProfiles!N$44&gt;=RAND(),0,1)</f>
        <v>1</v>
      </c>
      <c r="J2651" s="12">
        <f ca="1">1-(SUM(COUNTIF(A2651:I2651,"= 1"))/CompanyProfiles!$F$47)</f>
        <v>0</v>
      </c>
      <c r="K2651" s="6">
        <f ca="1">IF(J2651=0,0,IF(G2651=1,CompanyProfiles!$T$43+(RANDBETWEEN(CompanyProfiles!$R$43,CompanyProfiles!$S$43))/100,CompanyProfiles!$T$42+(RANDBETWEEN(CompanyProfiles!$R$42,CompanyProfiles!$S$42))/100))</f>
        <v>0</v>
      </c>
    </row>
    <row r="2652" spans="1:11" x14ac:dyDescent="0.2">
      <c r="A2652" s="6">
        <f ca="1">IF(CompanyProfiles!F$44&gt;=RAND(),0,1)</f>
        <v>1</v>
      </c>
      <c r="B2652" s="6">
        <f ca="1">IF(CompanyProfiles!G$44&gt;=RAND(),0,1)</f>
        <v>0</v>
      </c>
      <c r="C2652" s="6">
        <f ca="1">IF(CompanyProfiles!H$44&gt;=RAND(),0,1)</f>
        <v>0</v>
      </c>
      <c r="D2652" s="6">
        <f ca="1">IF(CompanyProfiles!I$44&gt;=RAND(),0,1)</f>
        <v>0</v>
      </c>
      <c r="E2652" s="6">
        <f ca="1">IF(CompanyProfiles!J$44&gt;=RAND(),0,1)</f>
        <v>1</v>
      </c>
      <c r="F2652" s="6">
        <f ca="1">IF(CompanyProfiles!K$44&gt;=RAND(),0,1)</f>
        <v>1</v>
      </c>
      <c r="G2652" s="6">
        <f ca="1">IF(CompanyProfiles!L$44&gt;=RAND(),0,1)</f>
        <v>1</v>
      </c>
      <c r="H2652" s="6">
        <f ca="1">IF(CompanyProfiles!M$44&gt;=RAND(),0,1)</f>
        <v>0</v>
      </c>
      <c r="I2652" s="6">
        <f ca="1">IF(CompanyProfiles!N$44&gt;=RAND(),0,1)</f>
        <v>1</v>
      </c>
      <c r="J2652" s="12">
        <f ca="1">1-(SUM(COUNTIF(A2652:I2652,"= 1"))/CompanyProfiles!$F$47)</f>
        <v>0.44444444444444442</v>
      </c>
      <c r="K2652" s="6">
        <f ca="1">IF(J2652=0,0,IF(G2652=1,CompanyProfiles!$T$43+(RANDBETWEEN(CompanyProfiles!$R$43,CompanyProfiles!$S$43))/100,CompanyProfiles!$T$42+(RANDBETWEEN(CompanyProfiles!$R$42,CompanyProfiles!$S$42))/100))</f>
        <v>10354.686666666666</v>
      </c>
    </row>
    <row r="2653" spans="1:11" x14ac:dyDescent="0.2">
      <c r="A2653" s="6">
        <f ca="1">IF(CompanyProfiles!F$44&gt;=RAND(),0,1)</f>
        <v>1</v>
      </c>
      <c r="B2653" s="6">
        <f ca="1">IF(CompanyProfiles!G$44&gt;=RAND(),0,1)</f>
        <v>1</v>
      </c>
      <c r="C2653" s="6">
        <f ca="1">IF(CompanyProfiles!H$44&gt;=RAND(),0,1)</f>
        <v>1</v>
      </c>
      <c r="D2653" s="6">
        <f ca="1">IF(CompanyProfiles!I$44&gt;=RAND(),0,1)</f>
        <v>0</v>
      </c>
      <c r="E2653" s="6">
        <f ca="1">IF(CompanyProfiles!J$44&gt;=RAND(),0,1)</f>
        <v>0</v>
      </c>
      <c r="F2653" s="6">
        <f ca="1">IF(CompanyProfiles!K$44&gt;=RAND(),0,1)</f>
        <v>1</v>
      </c>
      <c r="G2653" s="6">
        <f ca="1">IF(CompanyProfiles!L$44&gt;=RAND(),0,1)</f>
        <v>1</v>
      </c>
      <c r="H2653" s="6">
        <f ca="1">IF(CompanyProfiles!M$44&gt;=RAND(),0,1)</f>
        <v>1</v>
      </c>
      <c r="I2653" s="6">
        <f ca="1">IF(CompanyProfiles!N$44&gt;=RAND(),0,1)</f>
        <v>1</v>
      </c>
      <c r="J2653" s="12">
        <f ca="1">1-(SUM(COUNTIF(A2653:I2653,"= 1"))/CompanyProfiles!$F$47)</f>
        <v>0.22222222222222221</v>
      </c>
      <c r="K2653" s="6">
        <f ca="1">IF(J2653=0,0,IF(G2653=1,CompanyProfiles!$T$43+(RANDBETWEEN(CompanyProfiles!$R$43,CompanyProfiles!$S$43))/100,CompanyProfiles!$T$42+(RANDBETWEEN(CompanyProfiles!$R$42,CompanyProfiles!$S$42))/100))</f>
        <v>7543.0966666666664</v>
      </c>
    </row>
    <row r="2654" spans="1:11" x14ac:dyDescent="0.2">
      <c r="A2654" s="6">
        <f ca="1">IF(CompanyProfiles!F$44&gt;=RAND(),0,1)</f>
        <v>0</v>
      </c>
      <c r="B2654" s="6">
        <f ca="1">IF(CompanyProfiles!G$44&gt;=RAND(),0,1)</f>
        <v>1</v>
      </c>
      <c r="C2654" s="6">
        <f ca="1">IF(CompanyProfiles!H$44&gt;=RAND(),0,1)</f>
        <v>1</v>
      </c>
      <c r="D2654" s="6">
        <f ca="1">IF(CompanyProfiles!I$44&gt;=RAND(),0,1)</f>
        <v>1</v>
      </c>
      <c r="E2654" s="6">
        <f ca="1">IF(CompanyProfiles!J$44&gt;=RAND(),0,1)</f>
        <v>1</v>
      </c>
      <c r="F2654" s="6">
        <f ca="1">IF(CompanyProfiles!K$44&gt;=RAND(),0,1)</f>
        <v>1</v>
      </c>
      <c r="G2654" s="6">
        <f ca="1">IF(CompanyProfiles!L$44&gt;=RAND(),0,1)</f>
        <v>1</v>
      </c>
      <c r="H2654" s="6">
        <f ca="1">IF(CompanyProfiles!M$44&gt;=RAND(),0,1)</f>
        <v>1</v>
      </c>
      <c r="I2654" s="6">
        <f ca="1">IF(CompanyProfiles!N$44&gt;=RAND(),0,1)</f>
        <v>1</v>
      </c>
      <c r="J2654" s="12">
        <f ca="1">1-(SUM(COUNTIF(A2654:I2654,"= 1"))/CompanyProfiles!$F$47)</f>
        <v>0.11111111111111116</v>
      </c>
      <c r="K2654" s="6">
        <f ca="1">IF(J2654=0,0,IF(G2654=1,CompanyProfiles!$T$43+(RANDBETWEEN(CompanyProfiles!$R$43,CompanyProfiles!$S$43))/100,CompanyProfiles!$T$42+(RANDBETWEEN(CompanyProfiles!$R$42,CompanyProfiles!$S$42))/100))</f>
        <v>8044.2066666666669</v>
      </c>
    </row>
    <row r="2655" spans="1:11" x14ac:dyDescent="0.2">
      <c r="A2655" s="6">
        <f ca="1">IF(CompanyProfiles!F$44&gt;=RAND(),0,1)</f>
        <v>1</v>
      </c>
      <c r="B2655" s="6">
        <f ca="1">IF(CompanyProfiles!G$44&gt;=RAND(),0,1)</f>
        <v>1</v>
      </c>
      <c r="C2655" s="6">
        <f ca="1">IF(CompanyProfiles!H$44&gt;=RAND(),0,1)</f>
        <v>1</v>
      </c>
      <c r="D2655" s="6">
        <f ca="1">IF(CompanyProfiles!I$44&gt;=RAND(),0,1)</f>
        <v>0</v>
      </c>
      <c r="E2655" s="6">
        <f ca="1">IF(CompanyProfiles!J$44&gt;=RAND(),0,1)</f>
        <v>0</v>
      </c>
      <c r="F2655" s="6">
        <f ca="1">IF(CompanyProfiles!K$44&gt;=RAND(),0,1)</f>
        <v>1</v>
      </c>
      <c r="G2655" s="6">
        <f ca="1">IF(CompanyProfiles!L$44&gt;=RAND(),0,1)</f>
        <v>1</v>
      </c>
      <c r="H2655" s="6">
        <f ca="1">IF(CompanyProfiles!M$44&gt;=RAND(),0,1)</f>
        <v>1</v>
      </c>
      <c r="I2655" s="6">
        <f ca="1">IF(CompanyProfiles!N$44&gt;=RAND(),0,1)</f>
        <v>1</v>
      </c>
      <c r="J2655" s="12">
        <f ca="1">1-(SUM(COUNTIF(A2655:I2655,"= 1"))/CompanyProfiles!$F$47)</f>
        <v>0.22222222222222221</v>
      </c>
      <c r="K2655" s="6">
        <f ca="1">IF(J2655=0,0,IF(G2655=1,CompanyProfiles!$T$43+(RANDBETWEEN(CompanyProfiles!$R$43,CompanyProfiles!$S$43))/100,CompanyProfiles!$T$42+(RANDBETWEEN(CompanyProfiles!$R$42,CompanyProfiles!$S$42))/100))</f>
        <v>6678.7266666666665</v>
      </c>
    </row>
    <row r="2656" spans="1:11" x14ac:dyDescent="0.2">
      <c r="A2656" s="6">
        <f ca="1">IF(CompanyProfiles!F$44&gt;=RAND(),0,1)</f>
        <v>1</v>
      </c>
      <c r="B2656" s="6">
        <f ca="1">IF(CompanyProfiles!G$44&gt;=RAND(),0,1)</f>
        <v>0</v>
      </c>
      <c r="C2656" s="6">
        <f ca="1">IF(CompanyProfiles!H$44&gt;=RAND(),0,1)</f>
        <v>1</v>
      </c>
      <c r="D2656" s="6">
        <f ca="1">IF(CompanyProfiles!I$44&gt;=RAND(),0,1)</f>
        <v>1</v>
      </c>
      <c r="E2656" s="6">
        <f ca="1">IF(CompanyProfiles!J$44&gt;=RAND(),0,1)</f>
        <v>1</v>
      </c>
      <c r="F2656" s="6">
        <f ca="1">IF(CompanyProfiles!K$44&gt;=RAND(),0,1)</f>
        <v>1</v>
      </c>
      <c r="G2656" s="6">
        <f ca="1">IF(CompanyProfiles!L$44&gt;=RAND(),0,1)</f>
        <v>1</v>
      </c>
      <c r="H2656" s="6">
        <f ca="1">IF(CompanyProfiles!M$44&gt;=RAND(),0,1)</f>
        <v>1</v>
      </c>
      <c r="I2656" s="6">
        <f ca="1">IF(CompanyProfiles!N$44&gt;=RAND(),0,1)</f>
        <v>1</v>
      </c>
      <c r="J2656" s="12">
        <f ca="1">1-(SUM(COUNTIF(A2656:I2656,"= 1"))/CompanyProfiles!$F$47)</f>
        <v>0.11111111111111116</v>
      </c>
      <c r="K2656" s="6">
        <f ca="1">IF(J2656=0,0,IF(G2656=1,CompanyProfiles!$T$43+(RANDBETWEEN(CompanyProfiles!$R$43,CompanyProfiles!$S$43))/100,CompanyProfiles!$T$42+(RANDBETWEEN(CompanyProfiles!$R$42,CompanyProfiles!$S$42))/100))</f>
        <v>12394.006666666666</v>
      </c>
    </row>
    <row r="2657" spans="1:11" x14ac:dyDescent="0.2">
      <c r="A2657" s="6">
        <f ca="1">IF(CompanyProfiles!F$44&gt;=RAND(),0,1)</f>
        <v>1</v>
      </c>
      <c r="B2657" s="6">
        <f ca="1">IF(CompanyProfiles!G$44&gt;=RAND(),0,1)</f>
        <v>1</v>
      </c>
      <c r="C2657" s="6">
        <f ca="1">IF(CompanyProfiles!H$44&gt;=RAND(),0,1)</f>
        <v>1</v>
      </c>
      <c r="D2657" s="6">
        <f ca="1">IF(CompanyProfiles!I$44&gt;=RAND(),0,1)</f>
        <v>1</v>
      </c>
      <c r="E2657" s="6">
        <f ca="1">IF(CompanyProfiles!J$44&gt;=RAND(),0,1)</f>
        <v>1</v>
      </c>
      <c r="F2657" s="6">
        <f ca="1">IF(CompanyProfiles!K$44&gt;=RAND(),0,1)</f>
        <v>1</v>
      </c>
      <c r="G2657" s="6">
        <f ca="1">IF(CompanyProfiles!L$44&gt;=RAND(),0,1)</f>
        <v>1</v>
      </c>
      <c r="H2657" s="6">
        <f ca="1">IF(CompanyProfiles!M$44&gt;=RAND(),0,1)</f>
        <v>0</v>
      </c>
      <c r="I2657" s="6">
        <f ca="1">IF(CompanyProfiles!N$44&gt;=RAND(),0,1)</f>
        <v>1</v>
      </c>
      <c r="J2657" s="12">
        <f ca="1">1-(SUM(COUNTIF(A2657:I2657,"= 1"))/CompanyProfiles!$F$47)</f>
        <v>0.11111111111111116</v>
      </c>
      <c r="K2657" s="6">
        <f ca="1">IF(J2657=0,0,IF(G2657=1,CompanyProfiles!$T$43+(RANDBETWEEN(CompanyProfiles!$R$43,CompanyProfiles!$S$43))/100,CompanyProfiles!$T$42+(RANDBETWEEN(CompanyProfiles!$R$42,CompanyProfiles!$S$42))/100))</f>
        <v>11812.746666666666</v>
      </c>
    </row>
    <row r="2658" spans="1:11" x14ac:dyDescent="0.2">
      <c r="A2658" s="6">
        <f ca="1">IF(CompanyProfiles!F$44&gt;=RAND(),0,1)</f>
        <v>0</v>
      </c>
      <c r="B2658" s="6">
        <f ca="1">IF(CompanyProfiles!G$44&gt;=RAND(),0,1)</f>
        <v>1</v>
      </c>
      <c r="C2658" s="6">
        <f ca="1">IF(CompanyProfiles!H$44&gt;=RAND(),0,1)</f>
        <v>1</v>
      </c>
      <c r="D2658" s="6">
        <f ca="1">IF(CompanyProfiles!I$44&gt;=RAND(),0,1)</f>
        <v>1</v>
      </c>
      <c r="E2658" s="6">
        <f ca="1">IF(CompanyProfiles!J$44&gt;=RAND(),0,1)</f>
        <v>1</v>
      </c>
      <c r="F2658" s="6">
        <f ca="1">IF(CompanyProfiles!K$44&gt;=RAND(),0,1)</f>
        <v>1</v>
      </c>
      <c r="G2658" s="6">
        <f ca="1">IF(CompanyProfiles!L$44&gt;=RAND(),0,1)</f>
        <v>1</v>
      </c>
      <c r="H2658" s="6">
        <f ca="1">IF(CompanyProfiles!M$44&gt;=RAND(),0,1)</f>
        <v>1</v>
      </c>
      <c r="I2658" s="6">
        <f ca="1">IF(CompanyProfiles!N$44&gt;=RAND(),0,1)</f>
        <v>1</v>
      </c>
      <c r="J2658" s="12">
        <f ca="1">1-(SUM(COUNTIF(A2658:I2658,"= 1"))/CompanyProfiles!$F$47)</f>
        <v>0.11111111111111116</v>
      </c>
      <c r="K2658" s="6">
        <f ca="1">IF(J2658=0,0,IF(G2658=1,CompanyProfiles!$T$43+(RANDBETWEEN(CompanyProfiles!$R$43,CompanyProfiles!$S$43))/100,CompanyProfiles!$T$42+(RANDBETWEEN(CompanyProfiles!$R$42,CompanyProfiles!$S$42))/100))</f>
        <v>9997.8966666666674</v>
      </c>
    </row>
    <row r="2659" spans="1:11" x14ac:dyDescent="0.2">
      <c r="A2659" s="6">
        <f ca="1">IF(CompanyProfiles!F$44&gt;=RAND(),0,1)</f>
        <v>1</v>
      </c>
      <c r="B2659" s="6">
        <f ca="1">IF(CompanyProfiles!G$44&gt;=RAND(),0,1)</f>
        <v>0</v>
      </c>
      <c r="C2659" s="6">
        <f ca="1">IF(CompanyProfiles!H$44&gt;=RAND(),0,1)</f>
        <v>1</v>
      </c>
      <c r="D2659" s="6">
        <f ca="1">IF(CompanyProfiles!I$44&gt;=RAND(),0,1)</f>
        <v>1</v>
      </c>
      <c r="E2659" s="6">
        <f ca="1">IF(CompanyProfiles!J$44&gt;=RAND(),0,1)</f>
        <v>1</v>
      </c>
      <c r="F2659" s="6">
        <f ca="1">IF(CompanyProfiles!K$44&gt;=RAND(),0,1)</f>
        <v>1</v>
      </c>
      <c r="G2659" s="6">
        <f ca="1">IF(CompanyProfiles!L$44&gt;=RAND(),0,1)</f>
        <v>1</v>
      </c>
      <c r="H2659" s="6">
        <f ca="1">IF(CompanyProfiles!M$44&gt;=RAND(),0,1)</f>
        <v>1</v>
      </c>
      <c r="I2659" s="6">
        <f ca="1">IF(CompanyProfiles!N$44&gt;=RAND(),0,1)</f>
        <v>1</v>
      </c>
      <c r="J2659" s="12">
        <f ca="1">1-(SUM(COUNTIF(A2659:I2659,"= 1"))/CompanyProfiles!$F$47)</f>
        <v>0.11111111111111116</v>
      </c>
      <c r="K2659" s="6">
        <f ca="1">IF(J2659=0,0,IF(G2659=1,CompanyProfiles!$T$43+(RANDBETWEEN(CompanyProfiles!$R$43,CompanyProfiles!$S$43))/100,CompanyProfiles!$T$42+(RANDBETWEEN(CompanyProfiles!$R$42,CompanyProfiles!$S$42))/100))</f>
        <v>15315.296666666667</v>
      </c>
    </row>
    <row r="2660" spans="1:11" x14ac:dyDescent="0.2">
      <c r="A2660" s="6">
        <f ca="1">IF(CompanyProfiles!F$44&gt;=RAND(),0,1)</f>
        <v>1</v>
      </c>
      <c r="B2660" s="6">
        <f ca="1">IF(CompanyProfiles!G$44&gt;=RAND(),0,1)</f>
        <v>0</v>
      </c>
      <c r="C2660" s="6">
        <f ca="1">IF(CompanyProfiles!H$44&gt;=RAND(),0,1)</f>
        <v>0</v>
      </c>
      <c r="D2660" s="6">
        <f ca="1">IF(CompanyProfiles!I$44&gt;=RAND(),0,1)</f>
        <v>1</v>
      </c>
      <c r="E2660" s="6">
        <f ca="1">IF(CompanyProfiles!J$44&gt;=RAND(),0,1)</f>
        <v>1</v>
      </c>
      <c r="F2660" s="6">
        <f ca="1">IF(CompanyProfiles!K$44&gt;=RAND(),0,1)</f>
        <v>1</v>
      </c>
      <c r="G2660" s="6">
        <f ca="1">IF(CompanyProfiles!L$44&gt;=RAND(),0,1)</f>
        <v>1</v>
      </c>
      <c r="H2660" s="6">
        <f ca="1">IF(CompanyProfiles!M$44&gt;=RAND(),0,1)</f>
        <v>1</v>
      </c>
      <c r="I2660" s="6">
        <f ca="1">IF(CompanyProfiles!N$44&gt;=RAND(),0,1)</f>
        <v>1</v>
      </c>
      <c r="J2660" s="12">
        <f ca="1">1-(SUM(COUNTIF(A2660:I2660,"= 1"))/CompanyProfiles!$F$47)</f>
        <v>0.22222222222222221</v>
      </c>
      <c r="K2660" s="6">
        <f ca="1">IF(J2660=0,0,IF(G2660=1,CompanyProfiles!$T$43+(RANDBETWEEN(CompanyProfiles!$R$43,CompanyProfiles!$S$43))/100,CompanyProfiles!$T$42+(RANDBETWEEN(CompanyProfiles!$R$42,CompanyProfiles!$S$42))/100))</f>
        <v>14485.176666666666</v>
      </c>
    </row>
    <row r="2661" spans="1:11" x14ac:dyDescent="0.2">
      <c r="A2661" s="6">
        <f ca="1">IF(CompanyProfiles!F$44&gt;=RAND(),0,1)</f>
        <v>1</v>
      </c>
      <c r="B2661" s="6">
        <f ca="1">IF(CompanyProfiles!G$44&gt;=RAND(),0,1)</f>
        <v>1</v>
      </c>
      <c r="C2661" s="6">
        <f ca="1">IF(CompanyProfiles!H$44&gt;=RAND(),0,1)</f>
        <v>0</v>
      </c>
      <c r="D2661" s="6">
        <f ca="1">IF(CompanyProfiles!I$44&gt;=RAND(),0,1)</f>
        <v>1</v>
      </c>
      <c r="E2661" s="6">
        <f ca="1">IF(CompanyProfiles!J$44&gt;=RAND(),0,1)</f>
        <v>1</v>
      </c>
      <c r="F2661" s="6">
        <f ca="1">IF(CompanyProfiles!K$44&gt;=RAND(),0,1)</f>
        <v>1</v>
      </c>
      <c r="G2661" s="6">
        <f ca="1">IF(CompanyProfiles!L$44&gt;=RAND(),0,1)</f>
        <v>1</v>
      </c>
      <c r="H2661" s="6">
        <f ca="1">IF(CompanyProfiles!M$44&gt;=RAND(),0,1)</f>
        <v>1</v>
      </c>
      <c r="I2661" s="6">
        <f ca="1">IF(CompanyProfiles!N$44&gt;=RAND(),0,1)</f>
        <v>1</v>
      </c>
      <c r="J2661" s="12">
        <f ca="1">1-(SUM(COUNTIF(A2661:I2661,"= 1"))/CompanyProfiles!$F$47)</f>
        <v>0.11111111111111116</v>
      </c>
      <c r="K2661" s="6">
        <f ca="1">IF(J2661=0,0,IF(G2661=1,CompanyProfiles!$T$43+(RANDBETWEEN(CompanyProfiles!$R$43,CompanyProfiles!$S$43))/100,CompanyProfiles!$T$42+(RANDBETWEEN(CompanyProfiles!$R$42,CompanyProfiles!$S$42))/100))</f>
        <v>8938.376666666667</v>
      </c>
    </row>
    <row r="2662" spans="1:11" x14ac:dyDescent="0.2">
      <c r="A2662" s="6">
        <f ca="1">IF(CompanyProfiles!F$44&gt;=RAND(),0,1)</f>
        <v>0</v>
      </c>
      <c r="B2662" s="6">
        <f ca="1">IF(CompanyProfiles!G$44&gt;=RAND(),0,1)</f>
        <v>1</v>
      </c>
      <c r="C2662" s="6">
        <f ca="1">IF(CompanyProfiles!H$44&gt;=RAND(),0,1)</f>
        <v>1</v>
      </c>
      <c r="D2662" s="6">
        <f ca="1">IF(CompanyProfiles!I$44&gt;=RAND(),0,1)</f>
        <v>1</v>
      </c>
      <c r="E2662" s="6">
        <f ca="1">IF(CompanyProfiles!J$44&gt;=RAND(),0,1)</f>
        <v>1</v>
      </c>
      <c r="F2662" s="6">
        <f ca="1">IF(CompanyProfiles!K$44&gt;=RAND(),0,1)</f>
        <v>1</v>
      </c>
      <c r="G2662" s="6">
        <f ca="1">IF(CompanyProfiles!L$44&gt;=RAND(),0,1)</f>
        <v>1</v>
      </c>
      <c r="H2662" s="6">
        <f ca="1">IF(CompanyProfiles!M$44&gt;=RAND(),0,1)</f>
        <v>1</v>
      </c>
      <c r="I2662" s="6">
        <f ca="1">IF(CompanyProfiles!N$44&gt;=RAND(),0,1)</f>
        <v>0</v>
      </c>
      <c r="J2662" s="12">
        <f ca="1">1-(SUM(COUNTIF(A2662:I2662,"= 1"))/CompanyProfiles!$F$47)</f>
        <v>0.22222222222222221</v>
      </c>
      <c r="K2662" s="6">
        <f ca="1">IF(J2662=0,0,IF(G2662=1,CompanyProfiles!$T$43+(RANDBETWEEN(CompanyProfiles!$R$43,CompanyProfiles!$S$43))/100,CompanyProfiles!$T$42+(RANDBETWEEN(CompanyProfiles!$R$42,CompanyProfiles!$S$42))/100))</f>
        <v>8791.7366666666676</v>
      </c>
    </row>
    <row r="2663" spans="1:11" x14ac:dyDescent="0.2">
      <c r="A2663" s="6">
        <f ca="1">IF(CompanyProfiles!F$44&gt;=RAND(),0,1)</f>
        <v>1</v>
      </c>
      <c r="B2663" s="6">
        <f ca="1">IF(CompanyProfiles!G$44&gt;=RAND(),0,1)</f>
        <v>1</v>
      </c>
      <c r="C2663" s="6">
        <f ca="1">IF(CompanyProfiles!H$44&gt;=RAND(),0,1)</f>
        <v>1</v>
      </c>
      <c r="D2663" s="6">
        <f ca="1">IF(CompanyProfiles!I$44&gt;=RAND(),0,1)</f>
        <v>1</v>
      </c>
      <c r="E2663" s="6">
        <f ca="1">IF(CompanyProfiles!J$44&gt;=RAND(),0,1)</f>
        <v>1</v>
      </c>
      <c r="F2663" s="6">
        <f ca="1">IF(CompanyProfiles!K$44&gt;=RAND(),0,1)</f>
        <v>1</v>
      </c>
      <c r="G2663" s="6">
        <f ca="1">IF(CompanyProfiles!L$44&gt;=RAND(),0,1)</f>
        <v>1</v>
      </c>
      <c r="H2663" s="6">
        <f ca="1">IF(CompanyProfiles!M$44&gt;=RAND(),0,1)</f>
        <v>1</v>
      </c>
      <c r="I2663" s="6">
        <f ca="1">IF(CompanyProfiles!N$44&gt;=RAND(),0,1)</f>
        <v>1</v>
      </c>
      <c r="J2663" s="12">
        <f ca="1">1-(SUM(COUNTIF(A2663:I2663,"= 1"))/CompanyProfiles!$F$47)</f>
        <v>0</v>
      </c>
      <c r="K2663" s="6">
        <f ca="1">IF(J2663=0,0,IF(G2663=1,CompanyProfiles!$T$43+(RANDBETWEEN(CompanyProfiles!$R$43,CompanyProfiles!$S$43))/100,CompanyProfiles!$T$42+(RANDBETWEEN(CompanyProfiles!$R$42,CompanyProfiles!$S$42))/100))</f>
        <v>0</v>
      </c>
    </row>
    <row r="2664" spans="1:11" x14ac:dyDescent="0.2">
      <c r="A2664" s="6">
        <f ca="1">IF(CompanyProfiles!F$44&gt;=RAND(),0,1)</f>
        <v>1</v>
      </c>
      <c r="B2664" s="6">
        <f ca="1">IF(CompanyProfiles!G$44&gt;=RAND(),0,1)</f>
        <v>1</v>
      </c>
      <c r="C2664" s="6">
        <f ca="1">IF(CompanyProfiles!H$44&gt;=RAND(),0,1)</f>
        <v>0</v>
      </c>
      <c r="D2664" s="6">
        <f ca="1">IF(CompanyProfiles!I$44&gt;=RAND(),0,1)</f>
        <v>1</v>
      </c>
      <c r="E2664" s="6">
        <f ca="1">IF(CompanyProfiles!J$44&gt;=RAND(),0,1)</f>
        <v>1</v>
      </c>
      <c r="F2664" s="6">
        <f ca="1">IF(CompanyProfiles!K$44&gt;=RAND(),0,1)</f>
        <v>1</v>
      </c>
      <c r="G2664" s="6">
        <f ca="1">IF(CompanyProfiles!L$44&gt;=RAND(),0,1)</f>
        <v>1</v>
      </c>
      <c r="H2664" s="6">
        <f ca="1">IF(CompanyProfiles!M$44&gt;=RAND(),0,1)</f>
        <v>1</v>
      </c>
      <c r="I2664" s="6">
        <f ca="1">IF(CompanyProfiles!N$44&gt;=RAND(),0,1)</f>
        <v>1</v>
      </c>
      <c r="J2664" s="12">
        <f ca="1">1-(SUM(COUNTIF(A2664:I2664,"= 1"))/CompanyProfiles!$F$47)</f>
        <v>0.11111111111111116</v>
      </c>
      <c r="K2664" s="6">
        <f ca="1">IF(J2664=0,0,IF(G2664=1,CompanyProfiles!$T$43+(RANDBETWEEN(CompanyProfiles!$R$43,CompanyProfiles!$S$43))/100,CompanyProfiles!$T$42+(RANDBETWEEN(CompanyProfiles!$R$42,CompanyProfiles!$S$42))/100))</f>
        <v>8015.0466666666671</v>
      </c>
    </row>
    <row r="2665" spans="1:11" x14ac:dyDescent="0.2">
      <c r="A2665" s="6">
        <f ca="1">IF(CompanyProfiles!F$44&gt;=RAND(),0,1)</f>
        <v>1</v>
      </c>
      <c r="B2665" s="6">
        <f ca="1">IF(CompanyProfiles!G$44&gt;=RAND(),0,1)</f>
        <v>0</v>
      </c>
      <c r="C2665" s="6">
        <f ca="1">IF(CompanyProfiles!H$44&gt;=RAND(),0,1)</f>
        <v>1</v>
      </c>
      <c r="D2665" s="6">
        <f ca="1">IF(CompanyProfiles!I$44&gt;=RAND(),0,1)</f>
        <v>1</v>
      </c>
      <c r="E2665" s="6">
        <f ca="1">IF(CompanyProfiles!J$44&gt;=RAND(),0,1)</f>
        <v>1</v>
      </c>
      <c r="F2665" s="6">
        <f ca="1">IF(CompanyProfiles!K$44&gt;=RAND(),0,1)</f>
        <v>1</v>
      </c>
      <c r="G2665" s="6">
        <f ca="1">IF(CompanyProfiles!L$44&gt;=RAND(),0,1)</f>
        <v>1</v>
      </c>
      <c r="H2665" s="6">
        <f ca="1">IF(CompanyProfiles!M$44&gt;=RAND(),0,1)</f>
        <v>1</v>
      </c>
      <c r="I2665" s="6">
        <f ca="1">IF(CompanyProfiles!N$44&gt;=RAND(),0,1)</f>
        <v>1</v>
      </c>
      <c r="J2665" s="12">
        <f ca="1">1-(SUM(COUNTIF(A2665:I2665,"= 1"))/CompanyProfiles!$F$47)</f>
        <v>0.11111111111111116</v>
      </c>
      <c r="K2665" s="6">
        <f ca="1">IF(J2665=0,0,IF(G2665=1,CompanyProfiles!$T$43+(RANDBETWEEN(CompanyProfiles!$R$43,CompanyProfiles!$S$43))/100,CompanyProfiles!$T$42+(RANDBETWEEN(CompanyProfiles!$R$42,CompanyProfiles!$S$42))/100))</f>
        <v>15538.036666666667</v>
      </c>
    </row>
    <row r="2666" spans="1:11" x14ac:dyDescent="0.2">
      <c r="A2666" s="6">
        <f ca="1">IF(CompanyProfiles!F$44&gt;=RAND(),0,1)</f>
        <v>1</v>
      </c>
      <c r="B2666" s="6">
        <f ca="1">IF(CompanyProfiles!G$44&gt;=RAND(),0,1)</f>
        <v>1</v>
      </c>
      <c r="C2666" s="6">
        <f ca="1">IF(CompanyProfiles!H$44&gt;=RAND(),0,1)</f>
        <v>1</v>
      </c>
      <c r="D2666" s="6">
        <f ca="1">IF(CompanyProfiles!I$44&gt;=RAND(),0,1)</f>
        <v>1</v>
      </c>
      <c r="E2666" s="6">
        <f ca="1">IF(CompanyProfiles!J$44&gt;=RAND(),0,1)</f>
        <v>1</v>
      </c>
      <c r="F2666" s="6">
        <f ca="1">IF(CompanyProfiles!K$44&gt;=RAND(),0,1)</f>
        <v>1</v>
      </c>
      <c r="G2666" s="6">
        <f ca="1">IF(CompanyProfiles!L$44&gt;=RAND(),0,1)</f>
        <v>1</v>
      </c>
      <c r="H2666" s="6">
        <f ca="1">IF(CompanyProfiles!M$44&gt;=RAND(),0,1)</f>
        <v>1</v>
      </c>
      <c r="I2666" s="6">
        <f ca="1">IF(CompanyProfiles!N$44&gt;=RAND(),0,1)</f>
        <v>1</v>
      </c>
      <c r="J2666" s="12">
        <f ca="1">1-(SUM(COUNTIF(A2666:I2666,"= 1"))/CompanyProfiles!$F$47)</f>
        <v>0</v>
      </c>
      <c r="K2666" s="6">
        <f ca="1">IF(J2666=0,0,IF(G2666=1,CompanyProfiles!$T$43+(RANDBETWEEN(CompanyProfiles!$R$43,CompanyProfiles!$S$43))/100,CompanyProfiles!$T$42+(RANDBETWEEN(CompanyProfiles!$R$42,CompanyProfiles!$S$42))/100))</f>
        <v>0</v>
      </c>
    </row>
    <row r="2667" spans="1:11" x14ac:dyDescent="0.2">
      <c r="A2667" s="6">
        <f ca="1">IF(CompanyProfiles!F$44&gt;=RAND(),0,1)</f>
        <v>1</v>
      </c>
      <c r="B2667" s="6">
        <f ca="1">IF(CompanyProfiles!G$44&gt;=RAND(),0,1)</f>
        <v>1</v>
      </c>
      <c r="C2667" s="6">
        <f ca="1">IF(CompanyProfiles!H$44&gt;=RAND(),0,1)</f>
        <v>1</v>
      </c>
      <c r="D2667" s="6">
        <f ca="1">IF(CompanyProfiles!I$44&gt;=RAND(),0,1)</f>
        <v>0</v>
      </c>
      <c r="E2667" s="6">
        <f ca="1">IF(CompanyProfiles!J$44&gt;=RAND(),0,1)</f>
        <v>1</v>
      </c>
      <c r="F2667" s="6">
        <f ca="1">IF(CompanyProfiles!K$44&gt;=RAND(),0,1)</f>
        <v>1</v>
      </c>
      <c r="G2667" s="6">
        <f ca="1">IF(CompanyProfiles!L$44&gt;=RAND(),0,1)</f>
        <v>1</v>
      </c>
      <c r="H2667" s="6">
        <f ca="1">IF(CompanyProfiles!M$44&gt;=RAND(),0,1)</f>
        <v>0</v>
      </c>
      <c r="I2667" s="6">
        <f ca="1">IF(CompanyProfiles!N$44&gt;=RAND(),0,1)</f>
        <v>1</v>
      </c>
      <c r="J2667" s="12">
        <f ca="1">1-(SUM(COUNTIF(A2667:I2667,"= 1"))/CompanyProfiles!$F$47)</f>
        <v>0.22222222222222221</v>
      </c>
      <c r="K2667" s="6">
        <f ca="1">IF(J2667=0,0,IF(G2667=1,CompanyProfiles!$T$43+(RANDBETWEEN(CompanyProfiles!$R$43,CompanyProfiles!$S$43))/100,CompanyProfiles!$T$42+(RANDBETWEEN(CompanyProfiles!$R$42,CompanyProfiles!$S$42))/100))</f>
        <v>12102.496666666666</v>
      </c>
    </row>
    <row r="2668" spans="1:11" x14ac:dyDescent="0.2">
      <c r="A2668" s="6">
        <f ca="1">IF(CompanyProfiles!F$44&gt;=RAND(),0,1)</f>
        <v>1</v>
      </c>
      <c r="B2668" s="6">
        <f ca="1">IF(CompanyProfiles!G$44&gt;=RAND(),0,1)</f>
        <v>1</v>
      </c>
      <c r="C2668" s="6">
        <f ca="1">IF(CompanyProfiles!H$44&gt;=RAND(),0,1)</f>
        <v>1</v>
      </c>
      <c r="D2668" s="6">
        <f ca="1">IF(CompanyProfiles!I$44&gt;=RAND(),0,1)</f>
        <v>1</v>
      </c>
      <c r="E2668" s="6">
        <f ca="1">IF(CompanyProfiles!J$44&gt;=RAND(),0,1)</f>
        <v>1</v>
      </c>
      <c r="F2668" s="6">
        <f ca="1">IF(CompanyProfiles!K$44&gt;=RAND(),0,1)</f>
        <v>1</v>
      </c>
      <c r="G2668" s="6">
        <f ca="1">IF(CompanyProfiles!L$44&gt;=RAND(),0,1)</f>
        <v>1</v>
      </c>
      <c r="H2668" s="6">
        <f ca="1">IF(CompanyProfiles!M$44&gt;=RAND(),0,1)</f>
        <v>0</v>
      </c>
      <c r="I2668" s="6">
        <f ca="1">IF(CompanyProfiles!N$44&gt;=RAND(),0,1)</f>
        <v>1</v>
      </c>
      <c r="J2668" s="12">
        <f ca="1">1-(SUM(COUNTIF(A2668:I2668,"= 1"))/CompanyProfiles!$F$47)</f>
        <v>0.11111111111111116</v>
      </c>
      <c r="K2668" s="6">
        <f ca="1">IF(J2668=0,0,IF(G2668=1,CompanyProfiles!$T$43+(RANDBETWEEN(CompanyProfiles!$R$43,CompanyProfiles!$S$43))/100,CompanyProfiles!$T$42+(RANDBETWEEN(CompanyProfiles!$R$42,CompanyProfiles!$S$42))/100))</f>
        <v>5819.4466666666667</v>
      </c>
    </row>
    <row r="2669" spans="1:11" x14ac:dyDescent="0.2">
      <c r="A2669" s="6">
        <f ca="1">IF(CompanyProfiles!F$44&gt;=RAND(),0,1)</f>
        <v>1</v>
      </c>
      <c r="B2669" s="6">
        <f ca="1">IF(CompanyProfiles!G$44&gt;=RAND(),0,1)</f>
        <v>1</v>
      </c>
      <c r="C2669" s="6">
        <f ca="1">IF(CompanyProfiles!H$44&gt;=RAND(),0,1)</f>
        <v>1</v>
      </c>
      <c r="D2669" s="6">
        <f ca="1">IF(CompanyProfiles!I$44&gt;=RAND(),0,1)</f>
        <v>0</v>
      </c>
      <c r="E2669" s="6">
        <f ca="1">IF(CompanyProfiles!J$44&gt;=RAND(),0,1)</f>
        <v>1</v>
      </c>
      <c r="F2669" s="6">
        <f ca="1">IF(CompanyProfiles!K$44&gt;=RAND(),0,1)</f>
        <v>1</v>
      </c>
      <c r="G2669" s="6">
        <f ca="1">IF(CompanyProfiles!L$44&gt;=RAND(),0,1)</f>
        <v>1</v>
      </c>
      <c r="H2669" s="6">
        <f ca="1">IF(CompanyProfiles!M$44&gt;=RAND(),0,1)</f>
        <v>1</v>
      </c>
      <c r="I2669" s="6">
        <f ca="1">IF(CompanyProfiles!N$44&gt;=RAND(),0,1)</f>
        <v>1</v>
      </c>
      <c r="J2669" s="12">
        <f ca="1">1-(SUM(COUNTIF(A2669:I2669,"= 1"))/CompanyProfiles!$F$47)</f>
        <v>0.11111111111111116</v>
      </c>
      <c r="K2669" s="6">
        <f ca="1">IF(J2669=0,0,IF(G2669=1,CompanyProfiles!$T$43+(RANDBETWEEN(CompanyProfiles!$R$43,CompanyProfiles!$S$43))/100,CompanyProfiles!$T$42+(RANDBETWEEN(CompanyProfiles!$R$42,CompanyProfiles!$S$42))/100))</f>
        <v>11563.696666666667</v>
      </c>
    </row>
    <row r="2670" spans="1:11" x14ac:dyDescent="0.2">
      <c r="A2670" s="6">
        <f ca="1">IF(CompanyProfiles!F$44&gt;=RAND(),0,1)</f>
        <v>1</v>
      </c>
      <c r="B2670" s="6">
        <f ca="1">IF(CompanyProfiles!G$44&gt;=RAND(),0,1)</f>
        <v>0</v>
      </c>
      <c r="C2670" s="6">
        <f ca="1">IF(CompanyProfiles!H$44&gt;=RAND(),0,1)</f>
        <v>1</v>
      </c>
      <c r="D2670" s="6">
        <f ca="1">IF(CompanyProfiles!I$44&gt;=RAND(),0,1)</f>
        <v>1</v>
      </c>
      <c r="E2670" s="6">
        <f ca="1">IF(CompanyProfiles!J$44&gt;=RAND(),0,1)</f>
        <v>1</v>
      </c>
      <c r="F2670" s="6">
        <f ca="1">IF(CompanyProfiles!K$44&gt;=RAND(),0,1)</f>
        <v>0</v>
      </c>
      <c r="G2670" s="6">
        <f ca="1">IF(CompanyProfiles!L$44&gt;=RAND(),0,1)</f>
        <v>1</v>
      </c>
      <c r="H2670" s="6">
        <f ca="1">IF(CompanyProfiles!M$44&gt;=RAND(),0,1)</f>
        <v>1</v>
      </c>
      <c r="I2670" s="6">
        <f ca="1">IF(CompanyProfiles!N$44&gt;=RAND(),0,1)</f>
        <v>1</v>
      </c>
      <c r="J2670" s="12">
        <f ca="1">1-(SUM(COUNTIF(A2670:I2670,"= 1"))/CompanyProfiles!$F$47)</f>
        <v>0.22222222222222221</v>
      </c>
      <c r="K2670" s="6">
        <f ca="1">IF(J2670=0,0,IF(G2670=1,CompanyProfiles!$T$43+(RANDBETWEEN(CompanyProfiles!$R$43,CompanyProfiles!$S$43))/100,CompanyProfiles!$T$42+(RANDBETWEEN(CompanyProfiles!$R$42,CompanyProfiles!$S$42))/100))</f>
        <v>13996.216666666667</v>
      </c>
    </row>
    <row r="2671" spans="1:11" x14ac:dyDescent="0.2">
      <c r="A2671" s="6">
        <f ca="1">IF(CompanyProfiles!F$44&gt;=RAND(),0,1)</f>
        <v>1</v>
      </c>
      <c r="B2671" s="6">
        <f ca="1">IF(CompanyProfiles!G$44&gt;=RAND(),0,1)</f>
        <v>0</v>
      </c>
      <c r="C2671" s="6">
        <f ca="1">IF(CompanyProfiles!H$44&gt;=RAND(),0,1)</f>
        <v>1</v>
      </c>
      <c r="D2671" s="6">
        <f ca="1">IF(CompanyProfiles!I$44&gt;=RAND(),0,1)</f>
        <v>1</v>
      </c>
      <c r="E2671" s="6">
        <f ca="1">IF(CompanyProfiles!J$44&gt;=RAND(),0,1)</f>
        <v>1</v>
      </c>
      <c r="F2671" s="6">
        <f ca="1">IF(CompanyProfiles!K$44&gt;=RAND(),0,1)</f>
        <v>1</v>
      </c>
      <c r="G2671" s="6">
        <f ca="1">IF(CompanyProfiles!L$44&gt;=RAND(),0,1)</f>
        <v>1</v>
      </c>
      <c r="H2671" s="6">
        <f ca="1">IF(CompanyProfiles!M$44&gt;=RAND(),0,1)</f>
        <v>1</v>
      </c>
      <c r="I2671" s="6">
        <f ca="1">IF(CompanyProfiles!N$44&gt;=RAND(),0,1)</f>
        <v>1</v>
      </c>
      <c r="J2671" s="12">
        <f ca="1">1-(SUM(COUNTIF(A2671:I2671,"= 1"))/CompanyProfiles!$F$47)</f>
        <v>0.11111111111111116</v>
      </c>
      <c r="K2671" s="6">
        <f ca="1">IF(J2671=0,0,IF(G2671=1,CompanyProfiles!$T$43+(RANDBETWEEN(CompanyProfiles!$R$43,CompanyProfiles!$S$43))/100,CompanyProfiles!$T$42+(RANDBETWEEN(CompanyProfiles!$R$42,CompanyProfiles!$S$42))/100))</f>
        <v>11443.326666666668</v>
      </c>
    </row>
    <row r="2672" spans="1:11" x14ac:dyDescent="0.2">
      <c r="A2672" s="6">
        <f ca="1">IF(CompanyProfiles!F$44&gt;=RAND(),0,1)</f>
        <v>1</v>
      </c>
      <c r="B2672" s="6">
        <f ca="1">IF(CompanyProfiles!G$44&gt;=RAND(),0,1)</f>
        <v>0</v>
      </c>
      <c r="C2672" s="6">
        <f ca="1">IF(CompanyProfiles!H$44&gt;=RAND(),0,1)</f>
        <v>0</v>
      </c>
      <c r="D2672" s="6">
        <f ca="1">IF(CompanyProfiles!I$44&gt;=RAND(),0,1)</f>
        <v>1</v>
      </c>
      <c r="E2672" s="6">
        <f ca="1">IF(CompanyProfiles!J$44&gt;=RAND(),0,1)</f>
        <v>1</v>
      </c>
      <c r="F2672" s="6">
        <f ca="1">IF(CompanyProfiles!K$44&gt;=RAND(),0,1)</f>
        <v>1</v>
      </c>
      <c r="G2672" s="6">
        <f ca="1">IF(CompanyProfiles!L$44&gt;=RAND(),0,1)</f>
        <v>1</v>
      </c>
      <c r="H2672" s="6">
        <f ca="1">IF(CompanyProfiles!M$44&gt;=RAND(),0,1)</f>
        <v>1</v>
      </c>
      <c r="I2672" s="6">
        <f ca="1">IF(CompanyProfiles!N$44&gt;=RAND(),0,1)</f>
        <v>1</v>
      </c>
      <c r="J2672" s="12">
        <f ca="1">1-(SUM(COUNTIF(A2672:I2672,"= 1"))/CompanyProfiles!$F$47)</f>
        <v>0.22222222222222221</v>
      </c>
      <c r="K2672" s="6">
        <f ca="1">IF(J2672=0,0,IF(G2672=1,CompanyProfiles!$T$43+(RANDBETWEEN(CompanyProfiles!$R$43,CompanyProfiles!$S$43))/100,CompanyProfiles!$T$42+(RANDBETWEEN(CompanyProfiles!$R$42,CompanyProfiles!$S$42))/100))</f>
        <v>10250.076666666668</v>
      </c>
    </row>
    <row r="2673" spans="1:11" x14ac:dyDescent="0.2">
      <c r="A2673" s="6">
        <f ca="1">IF(CompanyProfiles!F$44&gt;=RAND(),0,1)</f>
        <v>0</v>
      </c>
      <c r="B2673" s="6">
        <f ca="1">IF(CompanyProfiles!G$44&gt;=RAND(),0,1)</f>
        <v>1</v>
      </c>
      <c r="C2673" s="6">
        <f ca="1">IF(CompanyProfiles!H$44&gt;=RAND(),0,1)</f>
        <v>1</v>
      </c>
      <c r="D2673" s="6">
        <f ca="1">IF(CompanyProfiles!I$44&gt;=RAND(),0,1)</f>
        <v>0</v>
      </c>
      <c r="E2673" s="6">
        <f ca="1">IF(CompanyProfiles!J$44&gt;=RAND(),0,1)</f>
        <v>1</v>
      </c>
      <c r="F2673" s="6">
        <f ca="1">IF(CompanyProfiles!K$44&gt;=RAND(),0,1)</f>
        <v>1</v>
      </c>
      <c r="G2673" s="6">
        <f ca="1">IF(CompanyProfiles!L$44&gt;=RAND(),0,1)</f>
        <v>1</v>
      </c>
      <c r="H2673" s="6">
        <f ca="1">IF(CompanyProfiles!M$44&gt;=RAND(),0,1)</f>
        <v>1</v>
      </c>
      <c r="I2673" s="6">
        <f ca="1">IF(CompanyProfiles!N$44&gt;=RAND(),0,1)</f>
        <v>1</v>
      </c>
      <c r="J2673" s="12">
        <f ca="1">1-(SUM(COUNTIF(A2673:I2673,"= 1"))/CompanyProfiles!$F$47)</f>
        <v>0.22222222222222221</v>
      </c>
      <c r="K2673" s="6">
        <f ca="1">IF(J2673=0,0,IF(G2673=1,CompanyProfiles!$T$43+(RANDBETWEEN(CompanyProfiles!$R$43,CompanyProfiles!$S$43))/100,CompanyProfiles!$T$42+(RANDBETWEEN(CompanyProfiles!$R$42,CompanyProfiles!$S$42))/100))</f>
        <v>10612.556666666667</v>
      </c>
    </row>
    <row r="2674" spans="1:11" x14ac:dyDescent="0.2">
      <c r="A2674" s="6">
        <f ca="1">IF(CompanyProfiles!F$44&gt;=RAND(),0,1)</f>
        <v>1</v>
      </c>
      <c r="B2674" s="6">
        <f ca="1">IF(CompanyProfiles!G$44&gt;=RAND(),0,1)</f>
        <v>1</v>
      </c>
      <c r="C2674" s="6">
        <f ca="1">IF(CompanyProfiles!H$44&gt;=RAND(),0,1)</f>
        <v>1</v>
      </c>
      <c r="D2674" s="6">
        <f ca="1">IF(CompanyProfiles!I$44&gt;=RAND(),0,1)</f>
        <v>1</v>
      </c>
      <c r="E2674" s="6">
        <f ca="1">IF(CompanyProfiles!J$44&gt;=RAND(),0,1)</f>
        <v>0</v>
      </c>
      <c r="F2674" s="6">
        <f ca="1">IF(CompanyProfiles!K$44&gt;=RAND(),0,1)</f>
        <v>0</v>
      </c>
      <c r="G2674" s="6">
        <f ca="1">IF(CompanyProfiles!L$44&gt;=RAND(),0,1)</f>
        <v>1</v>
      </c>
      <c r="H2674" s="6">
        <f ca="1">IF(CompanyProfiles!M$44&gt;=RAND(),0,1)</f>
        <v>1</v>
      </c>
      <c r="I2674" s="6">
        <f ca="1">IF(CompanyProfiles!N$44&gt;=RAND(),0,1)</f>
        <v>1</v>
      </c>
      <c r="J2674" s="12">
        <f ca="1">1-(SUM(COUNTIF(A2674:I2674,"= 1"))/CompanyProfiles!$F$47)</f>
        <v>0.22222222222222221</v>
      </c>
      <c r="K2674" s="6">
        <f ca="1">IF(J2674=0,0,IF(G2674=1,CompanyProfiles!$T$43+(RANDBETWEEN(CompanyProfiles!$R$43,CompanyProfiles!$S$43))/100,CompanyProfiles!$T$42+(RANDBETWEEN(CompanyProfiles!$R$42,CompanyProfiles!$S$42))/100))</f>
        <v>14085.016666666666</v>
      </c>
    </row>
    <row r="2675" spans="1:11" x14ac:dyDescent="0.2">
      <c r="A2675" s="6">
        <f ca="1">IF(CompanyProfiles!F$44&gt;=RAND(),0,1)</f>
        <v>1</v>
      </c>
      <c r="B2675" s="6">
        <f ca="1">IF(CompanyProfiles!G$44&gt;=RAND(),0,1)</f>
        <v>0</v>
      </c>
      <c r="C2675" s="6">
        <f ca="1">IF(CompanyProfiles!H$44&gt;=RAND(),0,1)</f>
        <v>0</v>
      </c>
      <c r="D2675" s="6">
        <f ca="1">IF(CompanyProfiles!I$44&gt;=RAND(),0,1)</f>
        <v>1</v>
      </c>
      <c r="E2675" s="6">
        <f ca="1">IF(CompanyProfiles!J$44&gt;=RAND(),0,1)</f>
        <v>1</v>
      </c>
      <c r="F2675" s="6">
        <f ca="1">IF(CompanyProfiles!K$44&gt;=RAND(),0,1)</f>
        <v>1</v>
      </c>
      <c r="G2675" s="6">
        <f ca="1">IF(CompanyProfiles!L$44&gt;=RAND(),0,1)</f>
        <v>1</v>
      </c>
      <c r="H2675" s="6">
        <f ca="1">IF(CompanyProfiles!M$44&gt;=RAND(),0,1)</f>
        <v>1</v>
      </c>
      <c r="I2675" s="6">
        <f ca="1">IF(CompanyProfiles!N$44&gt;=RAND(),0,1)</f>
        <v>1</v>
      </c>
      <c r="J2675" s="12">
        <f ca="1">1-(SUM(COUNTIF(A2675:I2675,"= 1"))/CompanyProfiles!$F$47)</f>
        <v>0.22222222222222221</v>
      </c>
      <c r="K2675" s="6">
        <f ca="1">IF(J2675=0,0,IF(G2675=1,CompanyProfiles!$T$43+(RANDBETWEEN(CompanyProfiles!$R$43,CompanyProfiles!$S$43))/100,CompanyProfiles!$T$42+(RANDBETWEEN(CompanyProfiles!$R$42,CompanyProfiles!$S$42))/100))</f>
        <v>7940.7066666666669</v>
      </c>
    </row>
    <row r="2676" spans="1:11" x14ac:dyDescent="0.2">
      <c r="A2676" s="6">
        <f ca="1">IF(CompanyProfiles!F$44&gt;=RAND(),0,1)</f>
        <v>0</v>
      </c>
      <c r="B2676" s="6">
        <f ca="1">IF(CompanyProfiles!G$44&gt;=RAND(),0,1)</f>
        <v>0</v>
      </c>
      <c r="C2676" s="6">
        <f ca="1">IF(CompanyProfiles!H$44&gt;=RAND(),0,1)</f>
        <v>1</v>
      </c>
      <c r="D2676" s="6">
        <f ca="1">IF(CompanyProfiles!I$44&gt;=RAND(),0,1)</f>
        <v>0</v>
      </c>
      <c r="E2676" s="6">
        <f ca="1">IF(CompanyProfiles!J$44&gt;=RAND(),0,1)</f>
        <v>1</v>
      </c>
      <c r="F2676" s="6">
        <f ca="1">IF(CompanyProfiles!K$44&gt;=RAND(),0,1)</f>
        <v>1</v>
      </c>
      <c r="G2676" s="6">
        <f ca="1">IF(CompanyProfiles!L$44&gt;=RAND(),0,1)</f>
        <v>0</v>
      </c>
      <c r="H2676" s="6">
        <f ca="1">IF(CompanyProfiles!M$44&gt;=RAND(),0,1)</f>
        <v>0</v>
      </c>
      <c r="I2676" s="6">
        <f ca="1">IF(CompanyProfiles!N$44&gt;=RAND(),0,1)</f>
        <v>0</v>
      </c>
      <c r="J2676" s="12">
        <f ca="1">1-(SUM(COUNTIF(A2676:I2676,"= 1"))/CompanyProfiles!$F$47)</f>
        <v>0.66666666666666674</v>
      </c>
      <c r="K2676" s="6">
        <f ca="1">IF(J2676=0,0,IF(G2676=1,CompanyProfiles!$T$43+(RANDBETWEEN(CompanyProfiles!$R$43,CompanyProfiles!$S$43))/100,CompanyProfiles!$T$42+(RANDBETWEEN(CompanyProfiles!$R$42,CompanyProfiles!$S$42))/100))</f>
        <v>1095.4666666666667</v>
      </c>
    </row>
    <row r="2677" spans="1:11" x14ac:dyDescent="0.2">
      <c r="A2677" s="6">
        <f ca="1">IF(CompanyProfiles!F$44&gt;=RAND(),0,1)</f>
        <v>0</v>
      </c>
      <c r="B2677" s="6">
        <f ca="1">IF(CompanyProfiles!G$44&gt;=RAND(),0,1)</f>
        <v>1</v>
      </c>
      <c r="C2677" s="6">
        <f ca="1">IF(CompanyProfiles!H$44&gt;=RAND(),0,1)</f>
        <v>1</v>
      </c>
      <c r="D2677" s="6">
        <f ca="1">IF(CompanyProfiles!I$44&gt;=RAND(),0,1)</f>
        <v>0</v>
      </c>
      <c r="E2677" s="6">
        <f ca="1">IF(CompanyProfiles!J$44&gt;=RAND(),0,1)</f>
        <v>1</v>
      </c>
      <c r="F2677" s="6">
        <f ca="1">IF(CompanyProfiles!K$44&gt;=RAND(),0,1)</f>
        <v>1</v>
      </c>
      <c r="G2677" s="6">
        <f ca="1">IF(CompanyProfiles!L$44&gt;=RAND(),0,1)</f>
        <v>1</v>
      </c>
      <c r="H2677" s="6">
        <f ca="1">IF(CompanyProfiles!M$44&gt;=RAND(),0,1)</f>
        <v>1</v>
      </c>
      <c r="I2677" s="6">
        <f ca="1">IF(CompanyProfiles!N$44&gt;=RAND(),0,1)</f>
        <v>1</v>
      </c>
      <c r="J2677" s="12">
        <f ca="1">1-(SUM(COUNTIF(A2677:I2677,"= 1"))/CompanyProfiles!$F$47)</f>
        <v>0.22222222222222221</v>
      </c>
      <c r="K2677" s="6">
        <f ca="1">IF(J2677=0,0,IF(G2677=1,CompanyProfiles!$T$43+(RANDBETWEEN(CompanyProfiles!$R$43,CompanyProfiles!$S$43))/100,CompanyProfiles!$T$42+(RANDBETWEEN(CompanyProfiles!$R$42,CompanyProfiles!$S$42))/100))</f>
        <v>12224.016666666666</v>
      </c>
    </row>
    <row r="2678" spans="1:11" x14ac:dyDescent="0.2">
      <c r="A2678" s="6">
        <f ca="1">IF(CompanyProfiles!F$44&gt;=RAND(),0,1)</f>
        <v>1</v>
      </c>
      <c r="B2678" s="6">
        <f ca="1">IF(CompanyProfiles!G$44&gt;=RAND(),0,1)</f>
        <v>1</v>
      </c>
      <c r="C2678" s="6">
        <f ca="1">IF(CompanyProfiles!H$44&gt;=RAND(),0,1)</f>
        <v>1</v>
      </c>
      <c r="D2678" s="6">
        <f ca="1">IF(CompanyProfiles!I$44&gt;=RAND(),0,1)</f>
        <v>1</v>
      </c>
      <c r="E2678" s="6">
        <f ca="1">IF(CompanyProfiles!J$44&gt;=RAND(),0,1)</f>
        <v>1</v>
      </c>
      <c r="F2678" s="6">
        <f ca="1">IF(CompanyProfiles!K$44&gt;=RAND(),0,1)</f>
        <v>1</v>
      </c>
      <c r="G2678" s="6">
        <f ca="1">IF(CompanyProfiles!L$44&gt;=RAND(),0,1)</f>
        <v>1</v>
      </c>
      <c r="H2678" s="6">
        <f ca="1">IF(CompanyProfiles!M$44&gt;=RAND(),0,1)</f>
        <v>0</v>
      </c>
      <c r="I2678" s="6">
        <f ca="1">IF(CompanyProfiles!N$44&gt;=RAND(),0,1)</f>
        <v>0</v>
      </c>
      <c r="J2678" s="12">
        <f ca="1">1-(SUM(COUNTIF(A2678:I2678,"= 1"))/CompanyProfiles!$F$47)</f>
        <v>0.22222222222222221</v>
      </c>
      <c r="K2678" s="6">
        <f ca="1">IF(J2678=0,0,IF(G2678=1,CompanyProfiles!$T$43+(RANDBETWEEN(CompanyProfiles!$R$43,CompanyProfiles!$S$43))/100,CompanyProfiles!$T$42+(RANDBETWEEN(CompanyProfiles!$R$42,CompanyProfiles!$S$42))/100))</f>
        <v>12058.196666666667</v>
      </c>
    </row>
    <row r="2679" spans="1:11" x14ac:dyDescent="0.2">
      <c r="A2679" s="6">
        <f ca="1">IF(CompanyProfiles!F$44&gt;=RAND(),0,1)</f>
        <v>1</v>
      </c>
      <c r="B2679" s="6">
        <f ca="1">IF(CompanyProfiles!G$44&gt;=RAND(),0,1)</f>
        <v>0</v>
      </c>
      <c r="C2679" s="6">
        <f ca="1">IF(CompanyProfiles!H$44&gt;=RAND(),0,1)</f>
        <v>1</v>
      </c>
      <c r="D2679" s="6">
        <f ca="1">IF(CompanyProfiles!I$44&gt;=RAND(),0,1)</f>
        <v>1</v>
      </c>
      <c r="E2679" s="6">
        <f ca="1">IF(CompanyProfiles!J$44&gt;=RAND(),0,1)</f>
        <v>1</v>
      </c>
      <c r="F2679" s="6">
        <f ca="1">IF(CompanyProfiles!K$44&gt;=RAND(),0,1)</f>
        <v>1</v>
      </c>
      <c r="G2679" s="6">
        <f ca="1">IF(CompanyProfiles!L$44&gt;=RAND(),0,1)</f>
        <v>0</v>
      </c>
      <c r="H2679" s="6">
        <f ca="1">IF(CompanyProfiles!M$44&gt;=RAND(),0,1)</f>
        <v>1</v>
      </c>
      <c r="I2679" s="6">
        <f ca="1">IF(CompanyProfiles!N$44&gt;=RAND(),0,1)</f>
        <v>1</v>
      </c>
      <c r="J2679" s="12">
        <f ca="1">1-(SUM(COUNTIF(A2679:I2679,"= 1"))/CompanyProfiles!$F$47)</f>
        <v>0.22222222222222221</v>
      </c>
      <c r="K2679" s="6">
        <f ca="1">IF(J2679=0,0,IF(G2679=1,CompanyProfiles!$T$43+(RANDBETWEEN(CompanyProfiles!$R$43,CompanyProfiles!$S$43))/100,CompanyProfiles!$T$42+(RANDBETWEEN(CompanyProfiles!$R$42,CompanyProfiles!$S$42))/100))</f>
        <v>408.86666666666667</v>
      </c>
    </row>
    <row r="2680" spans="1:11" x14ac:dyDescent="0.2">
      <c r="A2680" s="6">
        <f ca="1">IF(CompanyProfiles!F$44&gt;=RAND(),0,1)</f>
        <v>1</v>
      </c>
      <c r="B2680" s="6">
        <f ca="1">IF(CompanyProfiles!G$44&gt;=RAND(),0,1)</f>
        <v>1</v>
      </c>
      <c r="C2680" s="6">
        <f ca="1">IF(CompanyProfiles!H$44&gt;=RAND(),0,1)</f>
        <v>1</v>
      </c>
      <c r="D2680" s="6">
        <f ca="1">IF(CompanyProfiles!I$44&gt;=RAND(),0,1)</f>
        <v>1</v>
      </c>
      <c r="E2680" s="6">
        <f ca="1">IF(CompanyProfiles!J$44&gt;=RAND(),0,1)</f>
        <v>1</v>
      </c>
      <c r="F2680" s="6">
        <f ca="1">IF(CompanyProfiles!K$44&gt;=RAND(),0,1)</f>
        <v>1</v>
      </c>
      <c r="G2680" s="6">
        <f ca="1">IF(CompanyProfiles!L$44&gt;=RAND(),0,1)</f>
        <v>0</v>
      </c>
      <c r="H2680" s="6">
        <f ca="1">IF(CompanyProfiles!M$44&gt;=RAND(),0,1)</f>
        <v>1</v>
      </c>
      <c r="I2680" s="6">
        <f ca="1">IF(CompanyProfiles!N$44&gt;=RAND(),0,1)</f>
        <v>0</v>
      </c>
      <c r="J2680" s="12">
        <f ca="1">1-(SUM(COUNTIF(A2680:I2680,"= 1"))/CompanyProfiles!$F$47)</f>
        <v>0.22222222222222221</v>
      </c>
      <c r="K2680" s="6">
        <f ca="1">IF(J2680=0,0,IF(G2680=1,CompanyProfiles!$T$43+(RANDBETWEEN(CompanyProfiles!$R$43,CompanyProfiles!$S$43))/100,CompanyProfiles!$T$42+(RANDBETWEEN(CompanyProfiles!$R$42,CompanyProfiles!$S$42))/100))</f>
        <v>4125.586666666667</v>
      </c>
    </row>
    <row r="2681" spans="1:11" x14ac:dyDescent="0.2">
      <c r="A2681" s="6">
        <f ca="1">IF(CompanyProfiles!F$44&gt;=RAND(),0,1)</f>
        <v>1</v>
      </c>
      <c r="B2681" s="6">
        <f ca="1">IF(CompanyProfiles!G$44&gt;=RAND(),0,1)</f>
        <v>0</v>
      </c>
      <c r="C2681" s="6">
        <f ca="1">IF(CompanyProfiles!H$44&gt;=RAND(),0,1)</f>
        <v>1</v>
      </c>
      <c r="D2681" s="6">
        <f ca="1">IF(CompanyProfiles!I$44&gt;=RAND(),0,1)</f>
        <v>1</v>
      </c>
      <c r="E2681" s="6">
        <f ca="1">IF(CompanyProfiles!J$44&gt;=RAND(),0,1)</f>
        <v>1</v>
      </c>
      <c r="F2681" s="6">
        <f ca="1">IF(CompanyProfiles!K$44&gt;=RAND(),0,1)</f>
        <v>1</v>
      </c>
      <c r="G2681" s="6">
        <f ca="1">IF(CompanyProfiles!L$44&gt;=RAND(),0,1)</f>
        <v>1</v>
      </c>
      <c r="H2681" s="6">
        <f ca="1">IF(CompanyProfiles!M$44&gt;=RAND(),0,1)</f>
        <v>1</v>
      </c>
      <c r="I2681" s="6">
        <f ca="1">IF(CompanyProfiles!N$44&gt;=RAND(),0,1)</f>
        <v>1</v>
      </c>
      <c r="J2681" s="12">
        <f ca="1">1-(SUM(COUNTIF(A2681:I2681,"= 1"))/CompanyProfiles!$F$47)</f>
        <v>0.11111111111111116</v>
      </c>
      <c r="K2681" s="6">
        <f ca="1">IF(J2681=0,0,IF(G2681=1,CompanyProfiles!$T$43+(RANDBETWEEN(CompanyProfiles!$R$43,CompanyProfiles!$S$43))/100,CompanyProfiles!$T$42+(RANDBETWEEN(CompanyProfiles!$R$42,CompanyProfiles!$S$42))/100))</f>
        <v>13490.646666666667</v>
      </c>
    </row>
    <row r="2682" spans="1:11" x14ac:dyDescent="0.2">
      <c r="A2682" s="6">
        <f ca="1">IF(CompanyProfiles!F$44&gt;=RAND(),0,1)</f>
        <v>1</v>
      </c>
      <c r="B2682" s="6">
        <f ca="1">IF(CompanyProfiles!G$44&gt;=RAND(),0,1)</f>
        <v>0</v>
      </c>
      <c r="C2682" s="6">
        <f ca="1">IF(CompanyProfiles!H$44&gt;=RAND(),0,1)</f>
        <v>1</v>
      </c>
      <c r="D2682" s="6">
        <f ca="1">IF(CompanyProfiles!I$44&gt;=RAND(),0,1)</f>
        <v>0</v>
      </c>
      <c r="E2682" s="6">
        <f ca="1">IF(CompanyProfiles!J$44&gt;=RAND(),0,1)</f>
        <v>0</v>
      </c>
      <c r="F2682" s="6">
        <f ca="1">IF(CompanyProfiles!K$44&gt;=RAND(),0,1)</f>
        <v>0</v>
      </c>
      <c r="G2682" s="6">
        <f ca="1">IF(CompanyProfiles!L$44&gt;=RAND(),0,1)</f>
        <v>1</v>
      </c>
      <c r="H2682" s="6">
        <f ca="1">IF(CompanyProfiles!M$44&gt;=RAND(),0,1)</f>
        <v>1</v>
      </c>
      <c r="I2682" s="6">
        <f ca="1">IF(CompanyProfiles!N$44&gt;=RAND(),0,1)</f>
        <v>1</v>
      </c>
      <c r="J2682" s="12">
        <f ca="1">1-(SUM(COUNTIF(A2682:I2682,"= 1"))/CompanyProfiles!$F$47)</f>
        <v>0.44444444444444442</v>
      </c>
      <c r="K2682" s="6">
        <f ca="1">IF(J2682=0,0,IF(G2682=1,CompanyProfiles!$T$43+(RANDBETWEEN(CompanyProfiles!$R$43,CompanyProfiles!$S$43))/100,CompanyProfiles!$T$42+(RANDBETWEEN(CompanyProfiles!$R$42,CompanyProfiles!$S$42))/100))</f>
        <v>12862.476666666666</v>
      </c>
    </row>
    <row r="2683" spans="1:11" x14ac:dyDescent="0.2">
      <c r="A2683" s="6">
        <f ca="1">IF(CompanyProfiles!F$44&gt;=RAND(),0,1)</f>
        <v>1</v>
      </c>
      <c r="B2683" s="6">
        <f ca="1">IF(CompanyProfiles!G$44&gt;=RAND(),0,1)</f>
        <v>0</v>
      </c>
      <c r="C2683" s="6">
        <f ca="1">IF(CompanyProfiles!H$44&gt;=RAND(),0,1)</f>
        <v>1</v>
      </c>
      <c r="D2683" s="6">
        <f ca="1">IF(CompanyProfiles!I$44&gt;=RAND(),0,1)</f>
        <v>1</v>
      </c>
      <c r="E2683" s="6">
        <f ca="1">IF(CompanyProfiles!J$44&gt;=RAND(),0,1)</f>
        <v>1</v>
      </c>
      <c r="F2683" s="6">
        <f ca="1">IF(CompanyProfiles!K$44&gt;=RAND(),0,1)</f>
        <v>1</v>
      </c>
      <c r="G2683" s="6">
        <f ca="1">IF(CompanyProfiles!L$44&gt;=RAND(),0,1)</f>
        <v>1</v>
      </c>
      <c r="H2683" s="6">
        <f ca="1">IF(CompanyProfiles!M$44&gt;=RAND(),0,1)</f>
        <v>1</v>
      </c>
      <c r="I2683" s="6">
        <f ca="1">IF(CompanyProfiles!N$44&gt;=RAND(),0,1)</f>
        <v>1</v>
      </c>
      <c r="J2683" s="12">
        <f ca="1">1-(SUM(COUNTIF(A2683:I2683,"= 1"))/CompanyProfiles!$F$47)</f>
        <v>0.11111111111111116</v>
      </c>
      <c r="K2683" s="6">
        <f ca="1">IF(J2683=0,0,IF(G2683=1,CompanyProfiles!$T$43+(RANDBETWEEN(CompanyProfiles!$R$43,CompanyProfiles!$S$43))/100,CompanyProfiles!$T$42+(RANDBETWEEN(CompanyProfiles!$R$42,CompanyProfiles!$S$42))/100))</f>
        <v>14620.316666666666</v>
      </c>
    </row>
    <row r="2684" spans="1:11" x14ac:dyDescent="0.2">
      <c r="A2684" s="6">
        <f ca="1">IF(CompanyProfiles!F$44&gt;=RAND(),0,1)</f>
        <v>1</v>
      </c>
      <c r="B2684" s="6">
        <f ca="1">IF(CompanyProfiles!G$44&gt;=RAND(),0,1)</f>
        <v>0</v>
      </c>
      <c r="C2684" s="6">
        <f ca="1">IF(CompanyProfiles!H$44&gt;=RAND(),0,1)</f>
        <v>0</v>
      </c>
      <c r="D2684" s="6">
        <f ca="1">IF(CompanyProfiles!I$44&gt;=RAND(),0,1)</f>
        <v>1</v>
      </c>
      <c r="E2684" s="6">
        <f ca="1">IF(CompanyProfiles!J$44&gt;=RAND(),0,1)</f>
        <v>1</v>
      </c>
      <c r="F2684" s="6">
        <f ca="1">IF(CompanyProfiles!K$44&gt;=RAND(),0,1)</f>
        <v>1</v>
      </c>
      <c r="G2684" s="6">
        <f ca="1">IF(CompanyProfiles!L$44&gt;=RAND(),0,1)</f>
        <v>1</v>
      </c>
      <c r="H2684" s="6">
        <f ca="1">IF(CompanyProfiles!M$44&gt;=RAND(),0,1)</f>
        <v>1</v>
      </c>
      <c r="I2684" s="6">
        <f ca="1">IF(CompanyProfiles!N$44&gt;=RAND(),0,1)</f>
        <v>1</v>
      </c>
      <c r="J2684" s="12">
        <f ca="1">1-(SUM(COUNTIF(A2684:I2684,"= 1"))/CompanyProfiles!$F$47)</f>
        <v>0.22222222222222221</v>
      </c>
      <c r="K2684" s="6">
        <f ca="1">IF(J2684=0,0,IF(G2684=1,CompanyProfiles!$T$43+(RANDBETWEEN(CompanyProfiles!$R$43,CompanyProfiles!$S$43))/100,CompanyProfiles!$T$42+(RANDBETWEEN(CompanyProfiles!$R$42,CompanyProfiles!$S$42))/100))</f>
        <v>5958.8466666666664</v>
      </c>
    </row>
    <row r="2685" spans="1:11" x14ac:dyDescent="0.2">
      <c r="A2685" s="6">
        <f ca="1">IF(CompanyProfiles!F$44&gt;=RAND(),0,1)</f>
        <v>1</v>
      </c>
      <c r="B2685" s="6">
        <f ca="1">IF(CompanyProfiles!G$44&gt;=RAND(),0,1)</f>
        <v>1</v>
      </c>
      <c r="C2685" s="6">
        <f ca="1">IF(CompanyProfiles!H$44&gt;=RAND(),0,1)</f>
        <v>1</v>
      </c>
      <c r="D2685" s="6">
        <f ca="1">IF(CompanyProfiles!I$44&gt;=RAND(),0,1)</f>
        <v>1</v>
      </c>
      <c r="E2685" s="6">
        <f ca="1">IF(CompanyProfiles!J$44&gt;=RAND(),0,1)</f>
        <v>0</v>
      </c>
      <c r="F2685" s="6">
        <f ca="1">IF(CompanyProfiles!K$44&gt;=RAND(),0,1)</f>
        <v>1</v>
      </c>
      <c r="G2685" s="6">
        <f ca="1">IF(CompanyProfiles!L$44&gt;=RAND(),0,1)</f>
        <v>1</v>
      </c>
      <c r="H2685" s="6">
        <f ca="1">IF(CompanyProfiles!M$44&gt;=RAND(),0,1)</f>
        <v>1</v>
      </c>
      <c r="I2685" s="6">
        <f ca="1">IF(CompanyProfiles!N$44&gt;=RAND(),0,1)</f>
        <v>1</v>
      </c>
      <c r="J2685" s="12">
        <f ca="1">1-(SUM(COUNTIF(A2685:I2685,"= 1"))/CompanyProfiles!$F$47)</f>
        <v>0.11111111111111116</v>
      </c>
      <c r="K2685" s="6">
        <f ca="1">IF(J2685=0,0,IF(G2685=1,CompanyProfiles!$T$43+(RANDBETWEEN(CompanyProfiles!$R$43,CompanyProfiles!$S$43))/100,CompanyProfiles!$T$42+(RANDBETWEEN(CompanyProfiles!$R$42,CompanyProfiles!$S$42))/100))</f>
        <v>8967.2566666666662</v>
      </c>
    </row>
    <row r="2686" spans="1:11" x14ac:dyDescent="0.2">
      <c r="A2686" s="6">
        <f ca="1">IF(CompanyProfiles!F$44&gt;=RAND(),0,1)</f>
        <v>1</v>
      </c>
      <c r="B2686" s="6">
        <f ca="1">IF(CompanyProfiles!G$44&gt;=RAND(),0,1)</f>
        <v>0</v>
      </c>
      <c r="C2686" s="6">
        <f ca="1">IF(CompanyProfiles!H$44&gt;=RAND(),0,1)</f>
        <v>1</v>
      </c>
      <c r="D2686" s="6">
        <f ca="1">IF(CompanyProfiles!I$44&gt;=RAND(),0,1)</f>
        <v>1</v>
      </c>
      <c r="E2686" s="6">
        <f ca="1">IF(CompanyProfiles!J$44&gt;=RAND(),0,1)</f>
        <v>1</v>
      </c>
      <c r="F2686" s="6">
        <f ca="1">IF(CompanyProfiles!K$44&gt;=RAND(),0,1)</f>
        <v>1</v>
      </c>
      <c r="G2686" s="6">
        <f ca="1">IF(CompanyProfiles!L$44&gt;=RAND(),0,1)</f>
        <v>1</v>
      </c>
      <c r="H2686" s="6">
        <f ca="1">IF(CompanyProfiles!M$44&gt;=RAND(),0,1)</f>
        <v>1</v>
      </c>
      <c r="I2686" s="6">
        <f ca="1">IF(CompanyProfiles!N$44&gt;=RAND(),0,1)</f>
        <v>1</v>
      </c>
      <c r="J2686" s="12">
        <f ca="1">1-(SUM(COUNTIF(A2686:I2686,"= 1"))/CompanyProfiles!$F$47)</f>
        <v>0.11111111111111116</v>
      </c>
      <c r="K2686" s="6">
        <f ca="1">IF(J2686=0,0,IF(G2686=1,CompanyProfiles!$T$43+(RANDBETWEEN(CompanyProfiles!$R$43,CompanyProfiles!$S$43))/100,CompanyProfiles!$T$42+(RANDBETWEEN(CompanyProfiles!$R$42,CompanyProfiles!$S$42))/100))</f>
        <v>6995.2866666666669</v>
      </c>
    </row>
    <row r="2687" spans="1:11" x14ac:dyDescent="0.2">
      <c r="A2687" s="6">
        <f ca="1">IF(CompanyProfiles!F$44&gt;=RAND(),0,1)</f>
        <v>1</v>
      </c>
      <c r="B2687" s="6">
        <f ca="1">IF(CompanyProfiles!G$44&gt;=RAND(),0,1)</f>
        <v>1</v>
      </c>
      <c r="C2687" s="6">
        <f ca="1">IF(CompanyProfiles!H$44&gt;=RAND(),0,1)</f>
        <v>1</v>
      </c>
      <c r="D2687" s="6">
        <f ca="1">IF(CompanyProfiles!I$44&gt;=RAND(),0,1)</f>
        <v>0</v>
      </c>
      <c r="E2687" s="6">
        <f ca="1">IF(CompanyProfiles!J$44&gt;=RAND(),0,1)</f>
        <v>1</v>
      </c>
      <c r="F2687" s="6">
        <f ca="1">IF(CompanyProfiles!K$44&gt;=RAND(),0,1)</f>
        <v>1</v>
      </c>
      <c r="G2687" s="6">
        <f ca="1">IF(CompanyProfiles!L$44&gt;=RAND(),0,1)</f>
        <v>1</v>
      </c>
      <c r="H2687" s="6">
        <f ca="1">IF(CompanyProfiles!M$44&gt;=RAND(),0,1)</f>
        <v>1</v>
      </c>
      <c r="I2687" s="6">
        <f ca="1">IF(CompanyProfiles!N$44&gt;=RAND(),0,1)</f>
        <v>1</v>
      </c>
      <c r="J2687" s="12">
        <f ca="1">1-(SUM(COUNTIF(A2687:I2687,"= 1"))/CompanyProfiles!$F$47)</f>
        <v>0.11111111111111116</v>
      </c>
      <c r="K2687" s="6">
        <f ca="1">IF(J2687=0,0,IF(G2687=1,CompanyProfiles!$T$43+(RANDBETWEEN(CompanyProfiles!$R$43,CompanyProfiles!$S$43))/100,CompanyProfiles!$T$42+(RANDBETWEEN(CompanyProfiles!$R$42,CompanyProfiles!$S$42))/100))</f>
        <v>6907.4366666666665</v>
      </c>
    </row>
    <row r="2688" spans="1:11" x14ac:dyDescent="0.2">
      <c r="A2688" s="6">
        <f ca="1">IF(CompanyProfiles!F$44&gt;=RAND(),0,1)</f>
        <v>1</v>
      </c>
      <c r="B2688" s="6">
        <f ca="1">IF(CompanyProfiles!G$44&gt;=RAND(),0,1)</f>
        <v>1</v>
      </c>
      <c r="C2688" s="6">
        <f ca="1">IF(CompanyProfiles!H$44&gt;=RAND(),0,1)</f>
        <v>0</v>
      </c>
      <c r="D2688" s="6">
        <f ca="1">IF(CompanyProfiles!I$44&gt;=RAND(),0,1)</f>
        <v>1</v>
      </c>
      <c r="E2688" s="6">
        <f ca="1">IF(CompanyProfiles!J$44&gt;=RAND(),0,1)</f>
        <v>1</v>
      </c>
      <c r="F2688" s="6">
        <f ca="1">IF(CompanyProfiles!K$44&gt;=RAND(),0,1)</f>
        <v>1</v>
      </c>
      <c r="G2688" s="6">
        <f ca="1">IF(CompanyProfiles!L$44&gt;=RAND(),0,1)</f>
        <v>1</v>
      </c>
      <c r="H2688" s="6">
        <f ca="1">IF(CompanyProfiles!M$44&gt;=RAND(),0,1)</f>
        <v>1</v>
      </c>
      <c r="I2688" s="6">
        <f ca="1">IF(CompanyProfiles!N$44&gt;=RAND(),0,1)</f>
        <v>1</v>
      </c>
      <c r="J2688" s="12">
        <f ca="1">1-(SUM(COUNTIF(A2688:I2688,"= 1"))/CompanyProfiles!$F$47)</f>
        <v>0.11111111111111116</v>
      </c>
      <c r="K2688" s="6">
        <f ca="1">IF(J2688=0,0,IF(G2688=1,CompanyProfiles!$T$43+(RANDBETWEEN(CompanyProfiles!$R$43,CompanyProfiles!$S$43))/100,CompanyProfiles!$T$42+(RANDBETWEEN(CompanyProfiles!$R$42,CompanyProfiles!$S$42))/100))</f>
        <v>9476.9566666666669</v>
      </c>
    </row>
    <row r="2689" spans="1:11" x14ac:dyDescent="0.2">
      <c r="A2689" s="6">
        <f ca="1">IF(CompanyProfiles!F$44&gt;=RAND(),0,1)</f>
        <v>0</v>
      </c>
      <c r="B2689" s="6">
        <f ca="1">IF(CompanyProfiles!G$44&gt;=RAND(),0,1)</f>
        <v>1</v>
      </c>
      <c r="C2689" s="6">
        <f ca="1">IF(CompanyProfiles!H$44&gt;=RAND(),0,1)</f>
        <v>0</v>
      </c>
      <c r="D2689" s="6">
        <f ca="1">IF(CompanyProfiles!I$44&gt;=RAND(),0,1)</f>
        <v>1</v>
      </c>
      <c r="E2689" s="6">
        <f ca="1">IF(CompanyProfiles!J$44&gt;=RAND(),0,1)</f>
        <v>1</v>
      </c>
      <c r="F2689" s="6">
        <f ca="1">IF(CompanyProfiles!K$44&gt;=RAND(),0,1)</f>
        <v>1</v>
      </c>
      <c r="G2689" s="6">
        <f ca="1">IF(CompanyProfiles!L$44&gt;=RAND(),0,1)</f>
        <v>1</v>
      </c>
      <c r="H2689" s="6">
        <f ca="1">IF(CompanyProfiles!M$44&gt;=RAND(),0,1)</f>
        <v>1</v>
      </c>
      <c r="I2689" s="6">
        <f ca="1">IF(CompanyProfiles!N$44&gt;=RAND(),0,1)</f>
        <v>1</v>
      </c>
      <c r="J2689" s="12">
        <f ca="1">1-(SUM(COUNTIF(A2689:I2689,"= 1"))/CompanyProfiles!$F$47)</f>
        <v>0.22222222222222221</v>
      </c>
      <c r="K2689" s="6">
        <f ca="1">IF(J2689=0,0,IF(G2689=1,CompanyProfiles!$T$43+(RANDBETWEEN(CompanyProfiles!$R$43,CompanyProfiles!$S$43))/100,CompanyProfiles!$T$42+(RANDBETWEEN(CompanyProfiles!$R$42,CompanyProfiles!$S$42))/100))</f>
        <v>12920.476666666666</v>
      </c>
    </row>
    <row r="2690" spans="1:11" x14ac:dyDescent="0.2">
      <c r="A2690" s="6">
        <f ca="1">IF(CompanyProfiles!F$44&gt;=RAND(),0,1)</f>
        <v>1</v>
      </c>
      <c r="B2690" s="6">
        <f ca="1">IF(CompanyProfiles!G$44&gt;=RAND(),0,1)</f>
        <v>0</v>
      </c>
      <c r="C2690" s="6">
        <f ca="1">IF(CompanyProfiles!H$44&gt;=RAND(),0,1)</f>
        <v>0</v>
      </c>
      <c r="D2690" s="6">
        <f ca="1">IF(CompanyProfiles!I$44&gt;=RAND(),0,1)</f>
        <v>1</v>
      </c>
      <c r="E2690" s="6">
        <f ca="1">IF(CompanyProfiles!J$44&gt;=RAND(),0,1)</f>
        <v>1</v>
      </c>
      <c r="F2690" s="6">
        <f ca="1">IF(CompanyProfiles!K$44&gt;=RAND(),0,1)</f>
        <v>1</v>
      </c>
      <c r="G2690" s="6">
        <f ca="1">IF(CompanyProfiles!L$44&gt;=RAND(),0,1)</f>
        <v>1</v>
      </c>
      <c r="H2690" s="6">
        <f ca="1">IF(CompanyProfiles!M$44&gt;=RAND(),0,1)</f>
        <v>1</v>
      </c>
      <c r="I2690" s="6">
        <f ca="1">IF(CompanyProfiles!N$44&gt;=RAND(),0,1)</f>
        <v>1</v>
      </c>
      <c r="J2690" s="12">
        <f ca="1">1-(SUM(COUNTIF(A2690:I2690,"= 1"))/CompanyProfiles!$F$47)</f>
        <v>0.22222222222222221</v>
      </c>
      <c r="K2690" s="6">
        <f ca="1">IF(J2690=0,0,IF(G2690=1,CompanyProfiles!$T$43+(RANDBETWEEN(CompanyProfiles!$R$43,CompanyProfiles!$S$43))/100,CompanyProfiles!$T$42+(RANDBETWEEN(CompanyProfiles!$R$42,CompanyProfiles!$S$42))/100))</f>
        <v>11737.266666666666</v>
      </c>
    </row>
    <row r="2691" spans="1:11" x14ac:dyDescent="0.2">
      <c r="A2691" s="6">
        <f ca="1">IF(CompanyProfiles!F$44&gt;=RAND(),0,1)</f>
        <v>1</v>
      </c>
      <c r="B2691" s="6">
        <f ca="1">IF(CompanyProfiles!G$44&gt;=RAND(),0,1)</f>
        <v>1</v>
      </c>
      <c r="C2691" s="6">
        <f ca="1">IF(CompanyProfiles!H$44&gt;=RAND(),0,1)</f>
        <v>1</v>
      </c>
      <c r="D2691" s="6">
        <f ca="1">IF(CompanyProfiles!I$44&gt;=RAND(),0,1)</f>
        <v>0</v>
      </c>
      <c r="E2691" s="6">
        <f ca="1">IF(CompanyProfiles!J$44&gt;=RAND(),0,1)</f>
        <v>1</v>
      </c>
      <c r="F2691" s="6">
        <f ca="1">IF(CompanyProfiles!K$44&gt;=RAND(),0,1)</f>
        <v>1</v>
      </c>
      <c r="G2691" s="6">
        <f ca="1">IF(CompanyProfiles!L$44&gt;=RAND(),0,1)</f>
        <v>0</v>
      </c>
      <c r="H2691" s="6">
        <f ca="1">IF(CompanyProfiles!M$44&gt;=RAND(),0,1)</f>
        <v>1</v>
      </c>
      <c r="I2691" s="6">
        <f ca="1">IF(CompanyProfiles!N$44&gt;=RAND(),0,1)</f>
        <v>1</v>
      </c>
      <c r="J2691" s="12">
        <f ca="1">1-(SUM(COUNTIF(A2691:I2691,"= 1"))/CompanyProfiles!$F$47)</f>
        <v>0.22222222222222221</v>
      </c>
      <c r="K2691" s="6">
        <f ca="1">IF(J2691=0,0,IF(G2691=1,CompanyProfiles!$T$43+(RANDBETWEEN(CompanyProfiles!$R$43,CompanyProfiles!$S$43))/100,CompanyProfiles!$T$42+(RANDBETWEEN(CompanyProfiles!$R$42,CompanyProfiles!$S$42))/100))</f>
        <v>4156.8066666666664</v>
      </c>
    </row>
    <row r="2692" spans="1:11" x14ac:dyDescent="0.2">
      <c r="A2692" s="6">
        <f ca="1">IF(CompanyProfiles!F$44&gt;=RAND(),0,1)</f>
        <v>1</v>
      </c>
      <c r="B2692" s="6">
        <f ca="1">IF(CompanyProfiles!G$44&gt;=RAND(),0,1)</f>
        <v>1</v>
      </c>
      <c r="C2692" s="6">
        <f ca="1">IF(CompanyProfiles!H$44&gt;=RAND(),0,1)</f>
        <v>0</v>
      </c>
      <c r="D2692" s="6">
        <f ca="1">IF(CompanyProfiles!I$44&gt;=RAND(),0,1)</f>
        <v>1</v>
      </c>
      <c r="E2692" s="6">
        <f ca="1">IF(CompanyProfiles!J$44&gt;=RAND(),0,1)</f>
        <v>1</v>
      </c>
      <c r="F2692" s="6">
        <f ca="1">IF(CompanyProfiles!K$44&gt;=RAND(),0,1)</f>
        <v>1</v>
      </c>
      <c r="G2692" s="6">
        <f ca="1">IF(CompanyProfiles!L$44&gt;=RAND(),0,1)</f>
        <v>1</v>
      </c>
      <c r="H2692" s="6">
        <f ca="1">IF(CompanyProfiles!M$44&gt;=RAND(),0,1)</f>
        <v>1</v>
      </c>
      <c r="I2692" s="6">
        <f ca="1">IF(CompanyProfiles!N$44&gt;=RAND(),0,1)</f>
        <v>1</v>
      </c>
      <c r="J2692" s="12">
        <f ca="1">1-(SUM(COUNTIF(A2692:I2692,"= 1"))/CompanyProfiles!$F$47)</f>
        <v>0.11111111111111116</v>
      </c>
      <c r="K2692" s="6">
        <f ca="1">IF(J2692=0,0,IF(G2692=1,CompanyProfiles!$T$43+(RANDBETWEEN(CompanyProfiles!$R$43,CompanyProfiles!$S$43))/100,CompanyProfiles!$T$42+(RANDBETWEEN(CompanyProfiles!$R$42,CompanyProfiles!$S$42))/100))</f>
        <v>12189.236666666668</v>
      </c>
    </row>
    <row r="2693" spans="1:11" x14ac:dyDescent="0.2">
      <c r="A2693" s="6">
        <f ca="1">IF(CompanyProfiles!F$44&gt;=RAND(),0,1)</f>
        <v>1</v>
      </c>
      <c r="B2693" s="6">
        <f ca="1">IF(CompanyProfiles!G$44&gt;=RAND(),0,1)</f>
        <v>1</v>
      </c>
      <c r="C2693" s="6">
        <f ca="1">IF(CompanyProfiles!H$44&gt;=RAND(),0,1)</f>
        <v>1</v>
      </c>
      <c r="D2693" s="6">
        <f ca="1">IF(CompanyProfiles!I$44&gt;=RAND(),0,1)</f>
        <v>1</v>
      </c>
      <c r="E2693" s="6">
        <f ca="1">IF(CompanyProfiles!J$44&gt;=RAND(),0,1)</f>
        <v>1</v>
      </c>
      <c r="F2693" s="6">
        <f ca="1">IF(CompanyProfiles!K$44&gt;=RAND(),0,1)</f>
        <v>1</v>
      </c>
      <c r="G2693" s="6">
        <f ca="1">IF(CompanyProfiles!L$44&gt;=RAND(),0,1)</f>
        <v>1</v>
      </c>
      <c r="H2693" s="6">
        <f ca="1">IF(CompanyProfiles!M$44&gt;=RAND(),0,1)</f>
        <v>1</v>
      </c>
      <c r="I2693" s="6">
        <f ca="1">IF(CompanyProfiles!N$44&gt;=RAND(),0,1)</f>
        <v>1</v>
      </c>
      <c r="J2693" s="12">
        <f ca="1">1-(SUM(COUNTIF(A2693:I2693,"= 1"))/CompanyProfiles!$F$47)</f>
        <v>0</v>
      </c>
      <c r="K2693" s="6">
        <f ca="1">IF(J2693=0,0,IF(G2693=1,CompanyProfiles!$T$43+(RANDBETWEEN(CompanyProfiles!$R$43,CompanyProfiles!$S$43))/100,CompanyProfiles!$T$42+(RANDBETWEEN(CompanyProfiles!$R$42,CompanyProfiles!$S$42))/100))</f>
        <v>0</v>
      </c>
    </row>
    <row r="2694" spans="1:11" x14ac:dyDescent="0.2">
      <c r="A2694" s="6">
        <f ca="1">IF(CompanyProfiles!F$44&gt;=RAND(),0,1)</f>
        <v>1</v>
      </c>
      <c r="B2694" s="6">
        <f ca="1">IF(CompanyProfiles!G$44&gt;=RAND(),0,1)</f>
        <v>0</v>
      </c>
      <c r="C2694" s="6">
        <f ca="1">IF(CompanyProfiles!H$44&gt;=RAND(),0,1)</f>
        <v>1</v>
      </c>
      <c r="D2694" s="6">
        <f ca="1">IF(CompanyProfiles!I$44&gt;=RAND(),0,1)</f>
        <v>1</v>
      </c>
      <c r="E2694" s="6">
        <f ca="1">IF(CompanyProfiles!J$44&gt;=RAND(),0,1)</f>
        <v>1</v>
      </c>
      <c r="F2694" s="6">
        <f ca="1">IF(CompanyProfiles!K$44&gt;=RAND(),0,1)</f>
        <v>1</v>
      </c>
      <c r="G2694" s="6">
        <f ca="1">IF(CompanyProfiles!L$44&gt;=RAND(),0,1)</f>
        <v>1</v>
      </c>
      <c r="H2694" s="6">
        <f ca="1">IF(CompanyProfiles!M$44&gt;=RAND(),0,1)</f>
        <v>1</v>
      </c>
      <c r="I2694" s="6">
        <f ca="1">IF(CompanyProfiles!N$44&gt;=RAND(),0,1)</f>
        <v>1</v>
      </c>
      <c r="J2694" s="12">
        <f ca="1">1-(SUM(COUNTIF(A2694:I2694,"= 1"))/CompanyProfiles!$F$47)</f>
        <v>0.11111111111111116</v>
      </c>
      <c r="K2694" s="6">
        <f ca="1">IF(J2694=0,0,IF(G2694=1,CompanyProfiles!$T$43+(RANDBETWEEN(CompanyProfiles!$R$43,CompanyProfiles!$S$43))/100,CompanyProfiles!$T$42+(RANDBETWEEN(CompanyProfiles!$R$42,CompanyProfiles!$S$42))/100))</f>
        <v>7342.3266666666668</v>
      </c>
    </row>
    <row r="2695" spans="1:11" x14ac:dyDescent="0.2">
      <c r="A2695" s="6">
        <f ca="1">IF(CompanyProfiles!F$44&gt;=RAND(),0,1)</f>
        <v>1</v>
      </c>
      <c r="B2695" s="6">
        <f ca="1">IF(CompanyProfiles!G$44&gt;=RAND(),0,1)</f>
        <v>0</v>
      </c>
      <c r="C2695" s="6">
        <f ca="1">IF(CompanyProfiles!H$44&gt;=RAND(),0,1)</f>
        <v>1</v>
      </c>
      <c r="D2695" s="6">
        <f ca="1">IF(CompanyProfiles!I$44&gt;=RAND(),0,1)</f>
        <v>1</v>
      </c>
      <c r="E2695" s="6">
        <f ca="1">IF(CompanyProfiles!J$44&gt;=RAND(),0,1)</f>
        <v>1</v>
      </c>
      <c r="F2695" s="6">
        <f ca="1">IF(CompanyProfiles!K$44&gt;=RAND(),0,1)</f>
        <v>1</v>
      </c>
      <c r="G2695" s="6">
        <f ca="1">IF(CompanyProfiles!L$44&gt;=RAND(),0,1)</f>
        <v>1</v>
      </c>
      <c r="H2695" s="6">
        <f ca="1">IF(CompanyProfiles!M$44&gt;=RAND(),0,1)</f>
        <v>1</v>
      </c>
      <c r="I2695" s="6">
        <f ca="1">IF(CompanyProfiles!N$44&gt;=RAND(),0,1)</f>
        <v>1</v>
      </c>
      <c r="J2695" s="12">
        <f ca="1">1-(SUM(COUNTIF(A2695:I2695,"= 1"))/CompanyProfiles!$F$47)</f>
        <v>0.11111111111111116</v>
      </c>
      <c r="K2695" s="6">
        <f ca="1">IF(J2695=0,0,IF(G2695=1,CompanyProfiles!$T$43+(RANDBETWEEN(CompanyProfiles!$R$43,CompanyProfiles!$S$43))/100,CompanyProfiles!$T$42+(RANDBETWEEN(CompanyProfiles!$R$42,CompanyProfiles!$S$42))/100))</f>
        <v>9643.4666666666672</v>
      </c>
    </row>
    <row r="2696" spans="1:11" x14ac:dyDescent="0.2">
      <c r="A2696" s="6">
        <f ca="1">IF(CompanyProfiles!F$44&gt;=RAND(),0,1)</f>
        <v>1</v>
      </c>
      <c r="B2696" s="6">
        <f ca="1">IF(CompanyProfiles!G$44&gt;=RAND(),0,1)</f>
        <v>0</v>
      </c>
      <c r="C2696" s="6">
        <f ca="1">IF(CompanyProfiles!H$44&gt;=RAND(),0,1)</f>
        <v>1</v>
      </c>
      <c r="D2696" s="6">
        <f ca="1">IF(CompanyProfiles!I$44&gt;=RAND(),0,1)</f>
        <v>1</v>
      </c>
      <c r="E2696" s="6">
        <f ca="1">IF(CompanyProfiles!J$44&gt;=RAND(),0,1)</f>
        <v>1</v>
      </c>
      <c r="F2696" s="6">
        <f ca="1">IF(CompanyProfiles!K$44&gt;=RAND(),0,1)</f>
        <v>1</v>
      </c>
      <c r="G2696" s="6">
        <f ca="1">IF(CompanyProfiles!L$44&gt;=RAND(),0,1)</f>
        <v>1</v>
      </c>
      <c r="H2696" s="6">
        <f ca="1">IF(CompanyProfiles!M$44&gt;=RAND(),0,1)</f>
        <v>0</v>
      </c>
      <c r="I2696" s="6">
        <f ca="1">IF(CompanyProfiles!N$44&gt;=RAND(),0,1)</f>
        <v>0</v>
      </c>
      <c r="J2696" s="12">
        <f ca="1">1-(SUM(COUNTIF(A2696:I2696,"= 1"))/CompanyProfiles!$F$47)</f>
        <v>0.33333333333333337</v>
      </c>
      <c r="K2696" s="6">
        <f ca="1">IF(J2696=0,0,IF(G2696=1,CompanyProfiles!$T$43+(RANDBETWEEN(CompanyProfiles!$R$43,CompanyProfiles!$S$43))/100,CompanyProfiles!$T$42+(RANDBETWEEN(CompanyProfiles!$R$42,CompanyProfiles!$S$42))/100))</f>
        <v>12249.206666666667</v>
      </c>
    </row>
    <row r="2697" spans="1:11" x14ac:dyDescent="0.2">
      <c r="A2697" s="6">
        <f ca="1">IF(CompanyProfiles!F$44&gt;=RAND(),0,1)</f>
        <v>1</v>
      </c>
      <c r="B2697" s="6">
        <f ca="1">IF(CompanyProfiles!G$44&gt;=RAND(),0,1)</f>
        <v>1</v>
      </c>
      <c r="C2697" s="6">
        <f ca="1">IF(CompanyProfiles!H$44&gt;=RAND(),0,1)</f>
        <v>1</v>
      </c>
      <c r="D2697" s="6">
        <f ca="1">IF(CompanyProfiles!I$44&gt;=RAND(),0,1)</f>
        <v>1</v>
      </c>
      <c r="E2697" s="6">
        <f ca="1">IF(CompanyProfiles!J$44&gt;=RAND(),0,1)</f>
        <v>0</v>
      </c>
      <c r="F2697" s="6">
        <f ca="1">IF(CompanyProfiles!K$44&gt;=RAND(),0,1)</f>
        <v>1</v>
      </c>
      <c r="G2697" s="6">
        <f ca="1">IF(CompanyProfiles!L$44&gt;=RAND(),0,1)</f>
        <v>0</v>
      </c>
      <c r="H2697" s="6">
        <f ca="1">IF(CompanyProfiles!M$44&gt;=RAND(),0,1)</f>
        <v>1</v>
      </c>
      <c r="I2697" s="6">
        <f ca="1">IF(CompanyProfiles!N$44&gt;=RAND(),0,1)</f>
        <v>1</v>
      </c>
      <c r="J2697" s="12">
        <f ca="1">1-(SUM(COUNTIF(A2697:I2697,"= 1"))/CompanyProfiles!$F$47)</f>
        <v>0.22222222222222221</v>
      </c>
      <c r="K2697" s="6">
        <f ca="1">IF(J2697=0,0,IF(G2697=1,CompanyProfiles!$T$43+(RANDBETWEEN(CompanyProfiles!$R$43,CompanyProfiles!$S$43))/100,CompanyProfiles!$T$42+(RANDBETWEEN(CompanyProfiles!$R$42,CompanyProfiles!$S$42))/100))</f>
        <v>2354.1566666666663</v>
      </c>
    </row>
    <row r="2698" spans="1:11" x14ac:dyDescent="0.2">
      <c r="A2698" s="6">
        <f ca="1">IF(CompanyProfiles!F$44&gt;=RAND(),0,1)</f>
        <v>1</v>
      </c>
      <c r="B2698" s="6">
        <f ca="1">IF(CompanyProfiles!G$44&gt;=RAND(),0,1)</f>
        <v>1</v>
      </c>
      <c r="C2698" s="6">
        <f ca="1">IF(CompanyProfiles!H$44&gt;=RAND(),0,1)</f>
        <v>1</v>
      </c>
      <c r="D2698" s="6">
        <f ca="1">IF(CompanyProfiles!I$44&gt;=RAND(),0,1)</f>
        <v>1</v>
      </c>
      <c r="E2698" s="6">
        <f ca="1">IF(CompanyProfiles!J$44&gt;=RAND(),0,1)</f>
        <v>1</v>
      </c>
      <c r="F2698" s="6">
        <f ca="1">IF(CompanyProfiles!K$44&gt;=RAND(),0,1)</f>
        <v>1</v>
      </c>
      <c r="G2698" s="6">
        <f ca="1">IF(CompanyProfiles!L$44&gt;=RAND(),0,1)</f>
        <v>1</v>
      </c>
      <c r="H2698" s="6">
        <f ca="1">IF(CompanyProfiles!M$44&gt;=RAND(),0,1)</f>
        <v>1</v>
      </c>
      <c r="I2698" s="6">
        <f ca="1">IF(CompanyProfiles!N$44&gt;=RAND(),0,1)</f>
        <v>1</v>
      </c>
      <c r="J2698" s="12">
        <f ca="1">1-(SUM(COUNTIF(A2698:I2698,"= 1"))/CompanyProfiles!$F$47)</f>
        <v>0</v>
      </c>
      <c r="K2698" s="6">
        <f ca="1">IF(J2698=0,0,IF(G2698=1,CompanyProfiles!$T$43+(RANDBETWEEN(CompanyProfiles!$R$43,CompanyProfiles!$S$43))/100,CompanyProfiles!$T$42+(RANDBETWEEN(CompanyProfiles!$R$42,CompanyProfiles!$S$42))/100))</f>
        <v>0</v>
      </c>
    </row>
    <row r="2699" spans="1:11" x14ac:dyDescent="0.2">
      <c r="A2699" s="6">
        <f ca="1">IF(CompanyProfiles!F$44&gt;=RAND(),0,1)</f>
        <v>0</v>
      </c>
      <c r="B2699" s="6">
        <f ca="1">IF(CompanyProfiles!G$44&gt;=RAND(),0,1)</f>
        <v>0</v>
      </c>
      <c r="C2699" s="6">
        <f ca="1">IF(CompanyProfiles!H$44&gt;=RAND(),0,1)</f>
        <v>1</v>
      </c>
      <c r="D2699" s="6">
        <f ca="1">IF(CompanyProfiles!I$44&gt;=RAND(),0,1)</f>
        <v>1</v>
      </c>
      <c r="E2699" s="6">
        <f ca="1">IF(CompanyProfiles!J$44&gt;=RAND(),0,1)</f>
        <v>1</v>
      </c>
      <c r="F2699" s="6">
        <f ca="1">IF(CompanyProfiles!K$44&gt;=RAND(),0,1)</f>
        <v>1</v>
      </c>
      <c r="G2699" s="6">
        <f ca="1">IF(CompanyProfiles!L$44&gt;=RAND(),0,1)</f>
        <v>1</v>
      </c>
      <c r="H2699" s="6">
        <f ca="1">IF(CompanyProfiles!M$44&gt;=RAND(),0,1)</f>
        <v>1</v>
      </c>
      <c r="I2699" s="6">
        <f ca="1">IF(CompanyProfiles!N$44&gt;=RAND(),0,1)</f>
        <v>1</v>
      </c>
      <c r="J2699" s="12">
        <f ca="1">1-(SUM(COUNTIF(A2699:I2699,"= 1"))/CompanyProfiles!$F$47)</f>
        <v>0.22222222222222221</v>
      </c>
      <c r="K2699" s="6">
        <f ca="1">IF(J2699=0,0,IF(G2699=1,CompanyProfiles!$T$43+(RANDBETWEEN(CompanyProfiles!$R$43,CompanyProfiles!$S$43))/100,CompanyProfiles!$T$42+(RANDBETWEEN(CompanyProfiles!$R$42,CompanyProfiles!$S$42))/100))</f>
        <v>15529.046666666667</v>
      </c>
    </row>
    <row r="2700" spans="1:11" x14ac:dyDescent="0.2">
      <c r="A2700" s="6">
        <f ca="1">IF(CompanyProfiles!F$44&gt;=RAND(),0,1)</f>
        <v>1</v>
      </c>
      <c r="B2700" s="6">
        <f ca="1">IF(CompanyProfiles!G$44&gt;=RAND(),0,1)</f>
        <v>1</v>
      </c>
      <c r="C2700" s="6">
        <f ca="1">IF(CompanyProfiles!H$44&gt;=RAND(),0,1)</f>
        <v>1</v>
      </c>
      <c r="D2700" s="6">
        <f ca="1">IF(CompanyProfiles!I$44&gt;=RAND(),0,1)</f>
        <v>1</v>
      </c>
      <c r="E2700" s="6">
        <f ca="1">IF(CompanyProfiles!J$44&gt;=RAND(),0,1)</f>
        <v>1</v>
      </c>
      <c r="F2700" s="6">
        <f ca="1">IF(CompanyProfiles!K$44&gt;=RAND(),0,1)</f>
        <v>1</v>
      </c>
      <c r="G2700" s="6">
        <f ca="1">IF(CompanyProfiles!L$44&gt;=RAND(),0,1)</f>
        <v>1</v>
      </c>
      <c r="H2700" s="6">
        <f ca="1">IF(CompanyProfiles!M$44&gt;=RAND(),0,1)</f>
        <v>1</v>
      </c>
      <c r="I2700" s="6">
        <f ca="1">IF(CompanyProfiles!N$44&gt;=RAND(),0,1)</f>
        <v>1</v>
      </c>
      <c r="J2700" s="12">
        <f ca="1">1-(SUM(COUNTIF(A2700:I2700,"= 1"))/CompanyProfiles!$F$47)</f>
        <v>0</v>
      </c>
      <c r="K2700" s="6">
        <f ca="1">IF(J2700=0,0,IF(G2700=1,CompanyProfiles!$T$43+(RANDBETWEEN(CompanyProfiles!$R$43,CompanyProfiles!$S$43))/100,CompanyProfiles!$T$42+(RANDBETWEEN(CompanyProfiles!$R$42,CompanyProfiles!$S$42))/100))</f>
        <v>0</v>
      </c>
    </row>
    <row r="2701" spans="1:11" x14ac:dyDescent="0.2">
      <c r="A2701" s="6">
        <f ca="1">IF(CompanyProfiles!F$44&gt;=RAND(),0,1)</f>
        <v>1</v>
      </c>
      <c r="B2701" s="6">
        <f ca="1">IF(CompanyProfiles!G$44&gt;=RAND(),0,1)</f>
        <v>0</v>
      </c>
      <c r="C2701" s="6">
        <f ca="1">IF(CompanyProfiles!H$44&gt;=RAND(),0,1)</f>
        <v>1</v>
      </c>
      <c r="D2701" s="6">
        <f ca="1">IF(CompanyProfiles!I$44&gt;=RAND(),0,1)</f>
        <v>0</v>
      </c>
      <c r="E2701" s="6">
        <f ca="1">IF(CompanyProfiles!J$44&gt;=RAND(),0,1)</f>
        <v>1</v>
      </c>
      <c r="F2701" s="6">
        <f ca="1">IF(CompanyProfiles!K$44&gt;=RAND(),0,1)</f>
        <v>1</v>
      </c>
      <c r="G2701" s="6">
        <f ca="1">IF(CompanyProfiles!L$44&gt;=RAND(),0,1)</f>
        <v>1</v>
      </c>
      <c r="H2701" s="6">
        <f ca="1">IF(CompanyProfiles!M$44&gt;=RAND(),0,1)</f>
        <v>0</v>
      </c>
      <c r="I2701" s="6">
        <f ca="1">IF(CompanyProfiles!N$44&gt;=RAND(),0,1)</f>
        <v>1</v>
      </c>
      <c r="J2701" s="12">
        <f ca="1">1-(SUM(COUNTIF(A2701:I2701,"= 1"))/CompanyProfiles!$F$47)</f>
        <v>0.33333333333333337</v>
      </c>
      <c r="K2701" s="6">
        <f ca="1">IF(J2701=0,0,IF(G2701=1,CompanyProfiles!$T$43+(RANDBETWEEN(CompanyProfiles!$R$43,CompanyProfiles!$S$43))/100,CompanyProfiles!$T$42+(RANDBETWEEN(CompanyProfiles!$R$42,CompanyProfiles!$S$42))/100))</f>
        <v>6616.3666666666668</v>
      </c>
    </row>
    <row r="2702" spans="1:11" x14ac:dyDescent="0.2">
      <c r="A2702" s="6">
        <f ca="1">IF(CompanyProfiles!F$44&gt;=RAND(),0,1)</f>
        <v>1</v>
      </c>
      <c r="B2702" s="6">
        <f ca="1">IF(CompanyProfiles!G$44&gt;=RAND(),0,1)</f>
        <v>0</v>
      </c>
      <c r="C2702" s="6">
        <f ca="1">IF(CompanyProfiles!H$44&gt;=RAND(),0,1)</f>
        <v>1</v>
      </c>
      <c r="D2702" s="6">
        <f ca="1">IF(CompanyProfiles!I$44&gt;=RAND(),0,1)</f>
        <v>0</v>
      </c>
      <c r="E2702" s="6">
        <f ca="1">IF(CompanyProfiles!J$44&gt;=RAND(),0,1)</f>
        <v>1</v>
      </c>
      <c r="F2702" s="6">
        <f ca="1">IF(CompanyProfiles!K$44&gt;=RAND(),0,1)</f>
        <v>1</v>
      </c>
      <c r="G2702" s="6">
        <f ca="1">IF(CompanyProfiles!L$44&gt;=RAND(),0,1)</f>
        <v>1</v>
      </c>
      <c r="H2702" s="6">
        <f ca="1">IF(CompanyProfiles!M$44&gt;=RAND(),0,1)</f>
        <v>0</v>
      </c>
      <c r="I2702" s="6">
        <f ca="1">IF(CompanyProfiles!N$44&gt;=RAND(),0,1)</f>
        <v>1</v>
      </c>
      <c r="J2702" s="12">
        <f ca="1">1-(SUM(COUNTIF(A2702:I2702,"= 1"))/CompanyProfiles!$F$47)</f>
        <v>0.33333333333333337</v>
      </c>
      <c r="K2702" s="6">
        <f ca="1">IF(J2702=0,0,IF(G2702=1,CompanyProfiles!$T$43+(RANDBETWEEN(CompanyProfiles!$R$43,CompanyProfiles!$S$43))/100,CompanyProfiles!$T$42+(RANDBETWEEN(CompanyProfiles!$R$42,CompanyProfiles!$S$42))/100))</f>
        <v>10030.276666666667</v>
      </c>
    </row>
    <row r="2703" spans="1:11" x14ac:dyDescent="0.2">
      <c r="A2703" s="6">
        <f ca="1">IF(CompanyProfiles!F$44&gt;=RAND(),0,1)</f>
        <v>1</v>
      </c>
      <c r="B2703" s="6">
        <f ca="1">IF(CompanyProfiles!G$44&gt;=RAND(),0,1)</f>
        <v>0</v>
      </c>
      <c r="C2703" s="6">
        <f ca="1">IF(CompanyProfiles!H$44&gt;=RAND(),0,1)</f>
        <v>1</v>
      </c>
      <c r="D2703" s="6">
        <f ca="1">IF(CompanyProfiles!I$44&gt;=RAND(),0,1)</f>
        <v>1</v>
      </c>
      <c r="E2703" s="6">
        <f ca="1">IF(CompanyProfiles!J$44&gt;=RAND(),0,1)</f>
        <v>1</v>
      </c>
      <c r="F2703" s="6">
        <f ca="1">IF(CompanyProfiles!K$44&gt;=RAND(),0,1)</f>
        <v>1</v>
      </c>
      <c r="G2703" s="6">
        <f ca="1">IF(CompanyProfiles!L$44&gt;=RAND(),0,1)</f>
        <v>1</v>
      </c>
      <c r="H2703" s="6">
        <f ca="1">IF(CompanyProfiles!M$44&gt;=RAND(),0,1)</f>
        <v>0</v>
      </c>
      <c r="I2703" s="6">
        <f ca="1">IF(CompanyProfiles!N$44&gt;=RAND(),0,1)</f>
        <v>1</v>
      </c>
      <c r="J2703" s="12">
        <f ca="1">1-(SUM(COUNTIF(A2703:I2703,"= 1"))/CompanyProfiles!$F$47)</f>
        <v>0.22222222222222221</v>
      </c>
      <c r="K2703" s="6">
        <f ca="1">IF(J2703=0,0,IF(G2703=1,CompanyProfiles!$T$43+(RANDBETWEEN(CompanyProfiles!$R$43,CompanyProfiles!$S$43))/100,CompanyProfiles!$T$42+(RANDBETWEEN(CompanyProfiles!$R$42,CompanyProfiles!$S$42))/100))</f>
        <v>9867.4566666666669</v>
      </c>
    </row>
    <row r="2704" spans="1:11" x14ac:dyDescent="0.2">
      <c r="A2704" s="6">
        <f ca="1">IF(CompanyProfiles!F$44&gt;=RAND(),0,1)</f>
        <v>1</v>
      </c>
      <c r="B2704" s="6">
        <f ca="1">IF(CompanyProfiles!G$44&gt;=RAND(),0,1)</f>
        <v>0</v>
      </c>
      <c r="C2704" s="6">
        <f ca="1">IF(CompanyProfiles!H$44&gt;=RAND(),0,1)</f>
        <v>1</v>
      </c>
      <c r="D2704" s="6">
        <f ca="1">IF(CompanyProfiles!I$44&gt;=RAND(),0,1)</f>
        <v>1</v>
      </c>
      <c r="E2704" s="6">
        <f ca="1">IF(CompanyProfiles!J$44&gt;=RAND(),0,1)</f>
        <v>1</v>
      </c>
      <c r="F2704" s="6">
        <f ca="1">IF(CompanyProfiles!K$44&gt;=RAND(),0,1)</f>
        <v>1</v>
      </c>
      <c r="G2704" s="6">
        <f ca="1">IF(CompanyProfiles!L$44&gt;=RAND(),0,1)</f>
        <v>1</v>
      </c>
      <c r="H2704" s="6">
        <f ca="1">IF(CompanyProfiles!M$44&gt;=RAND(),0,1)</f>
        <v>1</v>
      </c>
      <c r="I2704" s="6">
        <f ca="1">IF(CompanyProfiles!N$44&gt;=RAND(),0,1)</f>
        <v>1</v>
      </c>
      <c r="J2704" s="12">
        <f ca="1">1-(SUM(COUNTIF(A2704:I2704,"= 1"))/CompanyProfiles!$F$47)</f>
        <v>0.11111111111111116</v>
      </c>
      <c r="K2704" s="6">
        <f ca="1">IF(J2704=0,0,IF(G2704=1,CompanyProfiles!$T$43+(RANDBETWEEN(CompanyProfiles!$R$43,CompanyProfiles!$S$43))/100,CompanyProfiles!$T$42+(RANDBETWEEN(CompanyProfiles!$R$42,CompanyProfiles!$S$42))/100))</f>
        <v>14459.206666666667</v>
      </c>
    </row>
    <row r="2705" spans="1:11" x14ac:dyDescent="0.2">
      <c r="A2705" s="6">
        <f ca="1">IF(CompanyProfiles!F$44&gt;=RAND(),0,1)</f>
        <v>1</v>
      </c>
      <c r="B2705" s="6">
        <f ca="1">IF(CompanyProfiles!G$44&gt;=RAND(),0,1)</f>
        <v>1</v>
      </c>
      <c r="C2705" s="6">
        <f ca="1">IF(CompanyProfiles!H$44&gt;=RAND(),0,1)</f>
        <v>1</v>
      </c>
      <c r="D2705" s="6">
        <f ca="1">IF(CompanyProfiles!I$44&gt;=RAND(),0,1)</f>
        <v>1</v>
      </c>
      <c r="E2705" s="6">
        <f ca="1">IF(CompanyProfiles!J$44&gt;=RAND(),0,1)</f>
        <v>1</v>
      </c>
      <c r="F2705" s="6">
        <f ca="1">IF(CompanyProfiles!K$44&gt;=RAND(),0,1)</f>
        <v>1</v>
      </c>
      <c r="G2705" s="6">
        <f ca="1">IF(CompanyProfiles!L$44&gt;=RAND(),0,1)</f>
        <v>1</v>
      </c>
      <c r="H2705" s="6">
        <f ca="1">IF(CompanyProfiles!M$44&gt;=RAND(),0,1)</f>
        <v>1</v>
      </c>
      <c r="I2705" s="6">
        <f ca="1">IF(CompanyProfiles!N$44&gt;=RAND(),0,1)</f>
        <v>1</v>
      </c>
      <c r="J2705" s="12">
        <f ca="1">1-(SUM(COUNTIF(A2705:I2705,"= 1"))/CompanyProfiles!$F$47)</f>
        <v>0</v>
      </c>
      <c r="K2705" s="6">
        <f ca="1">IF(J2705=0,0,IF(G2705=1,CompanyProfiles!$T$43+(RANDBETWEEN(CompanyProfiles!$R$43,CompanyProfiles!$S$43))/100,CompanyProfiles!$T$42+(RANDBETWEEN(CompanyProfiles!$R$42,CompanyProfiles!$S$42))/100))</f>
        <v>0</v>
      </c>
    </row>
    <row r="2706" spans="1:11" x14ac:dyDescent="0.2">
      <c r="A2706" s="6">
        <f ca="1">IF(CompanyProfiles!F$44&gt;=RAND(),0,1)</f>
        <v>1</v>
      </c>
      <c r="B2706" s="6">
        <f ca="1">IF(CompanyProfiles!G$44&gt;=RAND(),0,1)</f>
        <v>1</v>
      </c>
      <c r="C2706" s="6">
        <f ca="1">IF(CompanyProfiles!H$44&gt;=RAND(),0,1)</f>
        <v>0</v>
      </c>
      <c r="D2706" s="6">
        <f ca="1">IF(CompanyProfiles!I$44&gt;=RAND(),0,1)</f>
        <v>1</v>
      </c>
      <c r="E2706" s="6">
        <f ca="1">IF(CompanyProfiles!J$44&gt;=RAND(),0,1)</f>
        <v>1</v>
      </c>
      <c r="F2706" s="6">
        <f ca="1">IF(CompanyProfiles!K$44&gt;=RAND(),0,1)</f>
        <v>1</v>
      </c>
      <c r="G2706" s="6">
        <f ca="1">IF(CompanyProfiles!L$44&gt;=RAND(),0,1)</f>
        <v>1</v>
      </c>
      <c r="H2706" s="6">
        <f ca="1">IF(CompanyProfiles!M$44&gt;=RAND(),0,1)</f>
        <v>1</v>
      </c>
      <c r="I2706" s="6">
        <f ca="1">IF(CompanyProfiles!N$44&gt;=RAND(),0,1)</f>
        <v>0</v>
      </c>
      <c r="J2706" s="12">
        <f ca="1">1-(SUM(COUNTIF(A2706:I2706,"= 1"))/CompanyProfiles!$F$47)</f>
        <v>0.22222222222222221</v>
      </c>
      <c r="K2706" s="6">
        <f ca="1">IF(J2706=0,0,IF(G2706=1,CompanyProfiles!$T$43+(RANDBETWEEN(CompanyProfiles!$R$43,CompanyProfiles!$S$43))/100,CompanyProfiles!$T$42+(RANDBETWEEN(CompanyProfiles!$R$42,CompanyProfiles!$S$42))/100))</f>
        <v>12277.056666666667</v>
      </c>
    </row>
    <row r="2707" spans="1:11" x14ac:dyDescent="0.2">
      <c r="A2707" s="6">
        <f ca="1">IF(CompanyProfiles!F$44&gt;=RAND(),0,1)</f>
        <v>1</v>
      </c>
      <c r="B2707" s="6">
        <f ca="1">IF(CompanyProfiles!G$44&gt;=RAND(),0,1)</f>
        <v>1</v>
      </c>
      <c r="C2707" s="6">
        <f ca="1">IF(CompanyProfiles!H$44&gt;=RAND(),0,1)</f>
        <v>0</v>
      </c>
      <c r="D2707" s="6">
        <f ca="1">IF(CompanyProfiles!I$44&gt;=RAND(),0,1)</f>
        <v>1</v>
      </c>
      <c r="E2707" s="6">
        <f ca="1">IF(CompanyProfiles!J$44&gt;=RAND(),0,1)</f>
        <v>1</v>
      </c>
      <c r="F2707" s="6">
        <f ca="1">IF(CompanyProfiles!K$44&gt;=RAND(),0,1)</f>
        <v>1</v>
      </c>
      <c r="G2707" s="6">
        <f ca="1">IF(CompanyProfiles!L$44&gt;=RAND(),0,1)</f>
        <v>1</v>
      </c>
      <c r="H2707" s="6">
        <f ca="1">IF(CompanyProfiles!M$44&gt;=RAND(),0,1)</f>
        <v>0</v>
      </c>
      <c r="I2707" s="6">
        <f ca="1">IF(CompanyProfiles!N$44&gt;=RAND(),0,1)</f>
        <v>0</v>
      </c>
      <c r="J2707" s="12">
        <f ca="1">1-(SUM(COUNTIF(A2707:I2707,"= 1"))/CompanyProfiles!$F$47)</f>
        <v>0.33333333333333337</v>
      </c>
      <c r="K2707" s="6">
        <f ca="1">IF(J2707=0,0,IF(G2707=1,CompanyProfiles!$T$43+(RANDBETWEEN(CompanyProfiles!$R$43,CompanyProfiles!$S$43))/100,CompanyProfiles!$T$42+(RANDBETWEEN(CompanyProfiles!$R$42,CompanyProfiles!$S$42))/100))</f>
        <v>6299.4766666666674</v>
      </c>
    </row>
    <row r="2708" spans="1:11" x14ac:dyDescent="0.2">
      <c r="A2708" s="6">
        <f ca="1">IF(CompanyProfiles!F$44&gt;=RAND(),0,1)</f>
        <v>1</v>
      </c>
      <c r="B2708" s="6">
        <f ca="1">IF(CompanyProfiles!G$44&gt;=RAND(),0,1)</f>
        <v>1</v>
      </c>
      <c r="C2708" s="6">
        <f ca="1">IF(CompanyProfiles!H$44&gt;=RAND(),0,1)</f>
        <v>1</v>
      </c>
      <c r="D2708" s="6">
        <f ca="1">IF(CompanyProfiles!I$44&gt;=RAND(),0,1)</f>
        <v>0</v>
      </c>
      <c r="E2708" s="6">
        <f ca="1">IF(CompanyProfiles!J$44&gt;=RAND(),0,1)</f>
        <v>1</v>
      </c>
      <c r="F2708" s="6">
        <f ca="1">IF(CompanyProfiles!K$44&gt;=RAND(),0,1)</f>
        <v>1</v>
      </c>
      <c r="G2708" s="6">
        <f ca="1">IF(CompanyProfiles!L$44&gt;=RAND(),0,1)</f>
        <v>1</v>
      </c>
      <c r="H2708" s="6">
        <f ca="1">IF(CompanyProfiles!M$44&gt;=RAND(),0,1)</f>
        <v>1</v>
      </c>
      <c r="I2708" s="6">
        <f ca="1">IF(CompanyProfiles!N$44&gt;=RAND(),0,1)</f>
        <v>1</v>
      </c>
      <c r="J2708" s="12">
        <f ca="1">1-(SUM(COUNTIF(A2708:I2708,"= 1"))/CompanyProfiles!$F$47)</f>
        <v>0.11111111111111116</v>
      </c>
      <c r="K2708" s="6">
        <f ca="1">IF(J2708=0,0,IF(G2708=1,CompanyProfiles!$T$43+(RANDBETWEEN(CompanyProfiles!$R$43,CompanyProfiles!$S$43))/100,CompanyProfiles!$T$42+(RANDBETWEEN(CompanyProfiles!$R$42,CompanyProfiles!$S$42))/100))</f>
        <v>9960.7366666666676</v>
      </c>
    </row>
    <row r="2709" spans="1:11" x14ac:dyDescent="0.2">
      <c r="A2709" s="6">
        <f ca="1">IF(CompanyProfiles!F$44&gt;=RAND(),0,1)</f>
        <v>0</v>
      </c>
      <c r="B2709" s="6">
        <f ca="1">IF(CompanyProfiles!G$44&gt;=RAND(),0,1)</f>
        <v>1</v>
      </c>
      <c r="C2709" s="6">
        <f ca="1">IF(CompanyProfiles!H$44&gt;=RAND(),0,1)</f>
        <v>1</v>
      </c>
      <c r="D2709" s="6">
        <f ca="1">IF(CompanyProfiles!I$44&gt;=RAND(),0,1)</f>
        <v>0</v>
      </c>
      <c r="E2709" s="6">
        <f ca="1">IF(CompanyProfiles!J$44&gt;=RAND(),0,1)</f>
        <v>1</v>
      </c>
      <c r="F2709" s="6">
        <f ca="1">IF(CompanyProfiles!K$44&gt;=RAND(),0,1)</f>
        <v>1</v>
      </c>
      <c r="G2709" s="6">
        <f ca="1">IF(CompanyProfiles!L$44&gt;=RAND(),0,1)</f>
        <v>1</v>
      </c>
      <c r="H2709" s="6">
        <f ca="1">IF(CompanyProfiles!M$44&gt;=RAND(),0,1)</f>
        <v>0</v>
      </c>
      <c r="I2709" s="6">
        <f ca="1">IF(CompanyProfiles!N$44&gt;=RAND(),0,1)</f>
        <v>1</v>
      </c>
      <c r="J2709" s="12">
        <f ca="1">1-(SUM(COUNTIF(A2709:I2709,"= 1"))/CompanyProfiles!$F$47)</f>
        <v>0.33333333333333337</v>
      </c>
      <c r="K2709" s="6">
        <f ca="1">IF(J2709=0,0,IF(G2709=1,CompanyProfiles!$T$43+(RANDBETWEEN(CompanyProfiles!$R$43,CompanyProfiles!$S$43))/100,CompanyProfiles!$T$42+(RANDBETWEEN(CompanyProfiles!$R$42,CompanyProfiles!$S$42))/100))</f>
        <v>10785.656666666666</v>
      </c>
    </row>
    <row r="2710" spans="1:11" x14ac:dyDescent="0.2">
      <c r="A2710" s="6">
        <f ca="1">IF(CompanyProfiles!F$44&gt;=RAND(),0,1)</f>
        <v>1</v>
      </c>
      <c r="B2710" s="6">
        <f ca="1">IF(CompanyProfiles!G$44&gt;=RAND(),0,1)</f>
        <v>1</v>
      </c>
      <c r="C2710" s="6">
        <f ca="1">IF(CompanyProfiles!H$44&gt;=RAND(),0,1)</f>
        <v>1</v>
      </c>
      <c r="D2710" s="6">
        <f ca="1">IF(CompanyProfiles!I$44&gt;=RAND(),0,1)</f>
        <v>0</v>
      </c>
      <c r="E2710" s="6">
        <f ca="1">IF(CompanyProfiles!J$44&gt;=RAND(),0,1)</f>
        <v>1</v>
      </c>
      <c r="F2710" s="6">
        <f ca="1">IF(CompanyProfiles!K$44&gt;=RAND(),0,1)</f>
        <v>1</v>
      </c>
      <c r="G2710" s="6">
        <f ca="1">IF(CompanyProfiles!L$44&gt;=RAND(),0,1)</f>
        <v>1</v>
      </c>
      <c r="H2710" s="6">
        <f ca="1">IF(CompanyProfiles!M$44&gt;=RAND(),0,1)</f>
        <v>1</v>
      </c>
      <c r="I2710" s="6">
        <f ca="1">IF(CompanyProfiles!N$44&gt;=RAND(),0,1)</f>
        <v>1</v>
      </c>
      <c r="J2710" s="12">
        <f ca="1">1-(SUM(COUNTIF(A2710:I2710,"= 1"))/CompanyProfiles!$F$47)</f>
        <v>0.11111111111111116</v>
      </c>
      <c r="K2710" s="6">
        <f ca="1">IF(J2710=0,0,IF(G2710=1,CompanyProfiles!$T$43+(RANDBETWEEN(CompanyProfiles!$R$43,CompanyProfiles!$S$43))/100,CompanyProfiles!$T$42+(RANDBETWEEN(CompanyProfiles!$R$42,CompanyProfiles!$S$42))/100))</f>
        <v>5872.7766666666666</v>
      </c>
    </row>
    <row r="2711" spans="1:11" x14ac:dyDescent="0.2">
      <c r="A2711" s="6">
        <f ca="1">IF(CompanyProfiles!F$44&gt;=RAND(),0,1)</f>
        <v>1</v>
      </c>
      <c r="B2711" s="6">
        <f ca="1">IF(CompanyProfiles!G$44&gt;=RAND(),0,1)</f>
        <v>0</v>
      </c>
      <c r="C2711" s="6">
        <f ca="1">IF(CompanyProfiles!H$44&gt;=RAND(),0,1)</f>
        <v>1</v>
      </c>
      <c r="D2711" s="6">
        <f ca="1">IF(CompanyProfiles!I$44&gt;=RAND(),0,1)</f>
        <v>1</v>
      </c>
      <c r="E2711" s="6">
        <f ca="1">IF(CompanyProfiles!J$44&gt;=RAND(),0,1)</f>
        <v>1</v>
      </c>
      <c r="F2711" s="6">
        <f ca="1">IF(CompanyProfiles!K$44&gt;=RAND(),0,1)</f>
        <v>0</v>
      </c>
      <c r="G2711" s="6">
        <f ca="1">IF(CompanyProfiles!L$44&gt;=RAND(),0,1)</f>
        <v>1</v>
      </c>
      <c r="H2711" s="6">
        <f ca="1">IF(CompanyProfiles!M$44&gt;=RAND(),0,1)</f>
        <v>1</v>
      </c>
      <c r="I2711" s="6">
        <f ca="1">IF(CompanyProfiles!N$44&gt;=RAND(),0,1)</f>
        <v>1</v>
      </c>
      <c r="J2711" s="12">
        <f ca="1">1-(SUM(COUNTIF(A2711:I2711,"= 1"))/CompanyProfiles!$F$47)</f>
        <v>0.22222222222222221</v>
      </c>
      <c r="K2711" s="6">
        <f ca="1">IF(J2711=0,0,IF(G2711=1,CompanyProfiles!$T$43+(RANDBETWEEN(CompanyProfiles!$R$43,CompanyProfiles!$S$43))/100,CompanyProfiles!$T$42+(RANDBETWEEN(CompanyProfiles!$R$42,CompanyProfiles!$S$42))/100))</f>
        <v>5928.4866666666667</v>
      </c>
    </row>
    <row r="2712" spans="1:11" x14ac:dyDescent="0.2">
      <c r="A2712" s="6">
        <f ca="1">IF(CompanyProfiles!F$44&gt;=RAND(),0,1)</f>
        <v>1</v>
      </c>
      <c r="B2712" s="6">
        <f ca="1">IF(CompanyProfiles!G$44&gt;=RAND(),0,1)</f>
        <v>1</v>
      </c>
      <c r="C2712" s="6">
        <f ca="1">IF(CompanyProfiles!H$44&gt;=RAND(),0,1)</f>
        <v>1</v>
      </c>
      <c r="D2712" s="6">
        <f ca="1">IF(CompanyProfiles!I$44&gt;=RAND(),0,1)</f>
        <v>1</v>
      </c>
      <c r="E2712" s="6">
        <f ca="1">IF(CompanyProfiles!J$44&gt;=RAND(),0,1)</f>
        <v>1</v>
      </c>
      <c r="F2712" s="6">
        <f ca="1">IF(CompanyProfiles!K$44&gt;=RAND(),0,1)</f>
        <v>1</v>
      </c>
      <c r="G2712" s="6">
        <f ca="1">IF(CompanyProfiles!L$44&gt;=RAND(),0,1)</f>
        <v>1</v>
      </c>
      <c r="H2712" s="6">
        <f ca="1">IF(CompanyProfiles!M$44&gt;=RAND(),0,1)</f>
        <v>1</v>
      </c>
      <c r="I2712" s="6">
        <f ca="1">IF(CompanyProfiles!N$44&gt;=RAND(),0,1)</f>
        <v>1</v>
      </c>
      <c r="J2712" s="12">
        <f ca="1">1-(SUM(COUNTIF(A2712:I2712,"= 1"))/CompanyProfiles!$F$47)</f>
        <v>0</v>
      </c>
      <c r="K2712" s="6">
        <f ca="1">IF(J2712=0,0,IF(G2712=1,CompanyProfiles!$T$43+(RANDBETWEEN(CompanyProfiles!$R$43,CompanyProfiles!$S$43))/100,CompanyProfiles!$T$42+(RANDBETWEEN(CompanyProfiles!$R$42,CompanyProfiles!$S$42))/100))</f>
        <v>0</v>
      </c>
    </row>
    <row r="2713" spans="1:11" x14ac:dyDescent="0.2">
      <c r="A2713" s="6">
        <f ca="1">IF(CompanyProfiles!F$44&gt;=RAND(),0,1)</f>
        <v>1</v>
      </c>
      <c r="B2713" s="6">
        <f ca="1">IF(CompanyProfiles!G$44&gt;=RAND(),0,1)</f>
        <v>0</v>
      </c>
      <c r="C2713" s="6">
        <f ca="1">IF(CompanyProfiles!H$44&gt;=RAND(),0,1)</f>
        <v>1</v>
      </c>
      <c r="D2713" s="6">
        <f ca="1">IF(CompanyProfiles!I$44&gt;=RAND(),0,1)</f>
        <v>1</v>
      </c>
      <c r="E2713" s="6">
        <f ca="1">IF(CompanyProfiles!J$44&gt;=RAND(),0,1)</f>
        <v>1</v>
      </c>
      <c r="F2713" s="6">
        <f ca="1">IF(CompanyProfiles!K$44&gt;=RAND(),0,1)</f>
        <v>1</v>
      </c>
      <c r="G2713" s="6">
        <f ca="1">IF(CompanyProfiles!L$44&gt;=RAND(),0,1)</f>
        <v>1</v>
      </c>
      <c r="H2713" s="6">
        <f ca="1">IF(CompanyProfiles!M$44&gt;=RAND(),0,1)</f>
        <v>1</v>
      </c>
      <c r="I2713" s="6">
        <f ca="1">IF(CompanyProfiles!N$44&gt;=RAND(),0,1)</f>
        <v>0</v>
      </c>
      <c r="J2713" s="12">
        <f ca="1">1-(SUM(COUNTIF(A2713:I2713,"= 1"))/CompanyProfiles!$F$47)</f>
        <v>0.22222222222222221</v>
      </c>
      <c r="K2713" s="6">
        <f ca="1">IF(J2713=0,0,IF(G2713=1,CompanyProfiles!$T$43+(RANDBETWEEN(CompanyProfiles!$R$43,CompanyProfiles!$S$43))/100,CompanyProfiles!$T$42+(RANDBETWEEN(CompanyProfiles!$R$42,CompanyProfiles!$S$42))/100))</f>
        <v>15234.266666666666</v>
      </c>
    </row>
    <row r="2714" spans="1:11" x14ac:dyDescent="0.2">
      <c r="A2714" s="6">
        <f ca="1">IF(CompanyProfiles!F$44&gt;=RAND(),0,1)</f>
        <v>1</v>
      </c>
      <c r="B2714" s="6">
        <f ca="1">IF(CompanyProfiles!G$44&gt;=RAND(),0,1)</f>
        <v>1</v>
      </c>
      <c r="C2714" s="6">
        <f ca="1">IF(CompanyProfiles!H$44&gt;=RAND(),0,1)</f>
        <v>1</v>
      </c>
      <c r="D2714" s="6">
        <f ca="1">IF(CompanyProfiles!I$44&gt;=RAND(),0,1)</f>
        <v>1</v>
      </c>
      <c r="E2714" s="6">
        <f ca="1">IF(CompanyProfiles!J$44&gt;=RAND(),0,1)</f>
        <v>0</v>
      </c>
      <c r="F2714" s="6">
        <f ca="1">IF(CompanyProfiles!K$44&gt;=RAND(),0,1)</f>
        <v>1</v>
      </c>
      <c r="G2714" s="6">
        <f ca="1">IF(CompanyProfiles!L$44&gt;=RAND(),0,1)</f>
        <v>1</v>
      </c>
      <c r="H2714" s="6">
        <f ca="1">IF(CompanyProfiles!M$44&gt;=RAND(),0,1)</f>
        <v>1</v>
      </c>
      <c r="I2714" s="6">
        <f ca="1">IF(CompanyProfiles!N$44&gt;=RAND(),0,1)</f>
        <v>1</v>
      </c>
      <c r="J2714" s="12">
        <f ca="1">1-(SUM(COUNTIF(A2714:I2714,"= 1"))/CompanyProfiles!$F$47)</f>
        <v>0.11111111111111116</v>
      </c>
      <c r="K2714" s="6">
        <f ca="1">IF(J2714=0,0,IF(G2714=1,CompanyProfiles!$T$43+(RANDBETWEEN(CompanyProfiles!$R$43,CompanyProfiles!$S$43))/100,CompanyProfiles!$T$42+(RANDBETWEEN(CompanyProfiles!$R$42,CompanyProfiles!$S$42))/100))</f>
        <v>9776.4666666666672</v>
      </c>
    </row>
    <row r="2715" spans="1:11" x14ac:dyDescent="0.2">
      <c r="A2715" s="6">
        <f ca="1">IF(CompanyProfiles!F$44&gt;=RAND(),0,1)</f>
        <v>1</v>
      </c>
      <c r="B2715" s="6">
        <f ca="1">IF(CompanyProfiles!G$44&gt;=RAND(),0,1)</f>
        <v>1</v>
      </c>
      <c r="C2715" s="6">
        <f ca="1">IF(CompanyProfiles!H$44&gt;=RAND(),0,1)</f>
        <v>1</v>
      </c>
      <c r="D2715" s="6">
        <f ca="1">IF(CompanyProfiles!I$44&gt;=RAND(),0,1)</f>
        <v>1</v>
      </c>
      <c r="E2715" s="6">
        <f ca="1">IF(CompanyProfiles!J$44&gt;=RAND(),0,1)</f>
        <v>1</v>
      </c>
      <c r="F2715" s="6">
        <f ca="1">IF(CompanyProfiles!K$44&gt;=RAND(),0,1)</f>
        <v>1</v>
      </c>
      <c r="G2715" s="6">
        <f ca="1">IF(CompanyProfiles!L$44&gt;=RAND(),0,1)</f>
        <v>1</v>
      </c>
      <c r="H2715" s="6">
        <f ca="1">IF(CompanyProfiles!M$44&gt;=RAND(),0,1)</f>
        <v>1</v>
      </c>
      <c r="I2715" s="6">
        <f ca="1">IF(CompanyProfiles!N$44&gt;=RAND(),0,1)</f>
        <v>1</v>
      </c>
      <c r="J2715" s="12">
        <f ca="1">1-(SUM(COUNTIF(A2715:I2715,"= 1"))/CompanyProfiles!$F$47)</f>
        <v>0</v>
      </c>
      <c r="K2715" s="6">
        <f ca="1">IF(J2715=0,0,IF(G2715=1,CompanyProfiles!$T$43+(RANDBETWEEN(CompanyProfiles!$R$43,CompanyProfiles!$S$43))/100,CompanyProfiles!$T$42+(RANDBETWEEN(CompanyProfiles!$R$42,CompanyProfiles!$S$42))/100))</f>
        <v>0</v>
      </c>
    </row>
    <row r="2716" spans="1:11" x14ac:dyDescent="0.2">
      <c r="A2716" s="6">
        <f ca="1">IF(CompanyProfiles!F$44&gt;=RAND(),0,1)</f>
        <v>1</v>
      </c>
      <c r="B2716" s="6">
        <f ca="1">IF(CompanyProfiles!G$44&gt;=RAND(),0,1)</f>
        <v>0</v>
      </c>
      <c r="C2716" s="6">
        <f ca="1">IF(CompanyProfiles!H$44&gt;=RAND(),0,1)</f>
        <v>1</v>
      </c>
      <c r="D2716" s="6">
        <f ca="1">IF(CompanyProfiles!I$44&gt;=RAND(),0,1)</f>
        <v>0</v>
      </c>
      <c r="E2716" s="6">
        <f ca="1">IF(CompanyProfiles!J$44&gt;=RAND(),0,1)</f>
        <v>1</v>
      </c>
      <c r="F2716" s="6">
        <f ca="1">IF(CompanyProfiles!K$44&gt;=RAND(),0,1)</f>
        <v>1</v>
      </c>
      <c r="G2716" s="6">
        <f ca="1">IF(CompanyProfiles!L$44&gt;=RAND(),0,1)</f>
        <v>0</v>
      </c>
      <c r="H2716" s="6">
        <f ca="1">IF(CompanyProfiles!M$44&gt;=RAND(),0,1)</f>
        <v>1</v>
      </c>
      <c r="I2716" s="6">
        <f ca="1">IF(CompanyProfiles!N$44&gt;=RAND(),0,1)</f>
        <v>1</v>
      </c>
      <c r="J2716" s="12">
        <f ca="1">1-(SUM(COUNTIF(A2716:I2716,"= 1"))/CompanyProfiles!$F$47)</f>
        <v>0.33333333333333337</v>
      </c>
      <c r="K2716" s="6">
        <f ca="1">IF(J2716=0,0,IF(G2716=1,CompanyProfiles!$T$43+(RANDBETWEEN(CompanyProfiles!$R$43,CompanyProfiles!$S$43))/100,CompanyProfiles!$T$42+(RANDBETWEEN(CompanyProfiles!$R$42,CompanyProfiles!$S$42))/100))</f>
        <v>2431.2266666666665</v>
      </c>
    </row>
    <row r="2717" spans="1:11" x14ac:dyDescent="0.2">
      <c r="A2717" s="6">
        <f ca="1">IF(CompanyProfiles!F$44&gt;=RAND(),0,1)</f>
        <v>1</v>
      </c>
      <c r="B2717" s="6">
        <f ca="1">IF(CompanyProfiles!G$44&gt;=RAND(),0,1)</f>
        <v>0</v>
      </c>
      <c r="C2717" s="6">
        <f ca="1">IF(CompanyProfiles!H$44&gt;=RAND(),0,1)</f>
        <v>1</v>
      </c>
      <c r="D2717" s="6">
        <f ca="1">IF(CompanyProfiles!I$44&gt;=RAND(),0,1)</f>
        <v>1</v>
      </c>
      <c r="E2717" s="6">
        <f ca="1">IF(CompanyProfiles!J$44&gt;=RAND(),0,1)</f>
        <v>1</v>
      </c>
      <c r="F2717" s="6">
        <f ca="1">IF(CompanyProfiles!K$44&gt;=RAND(),0,1)</f>
        <v>1</v>
      </c>
      <c r="G2717" s="6">
        <f ca="1">IF(CompanyProfiles!L$44&gt;=RAND(),0,1)</f>
        <v>1</v>
      </c>
      <c r="H2717" s="6">
        <f ca="1">IF(CompanyProfiles!M$44&gt;=RAND(),0,1)</f>
        <v>1</v>
      </c>
      <c r="I2717" s="6">
        <f ca="1">IF(CompanyProfiles!N$44&gt;=RAND(),0,1)</f>
        <v>0</v>
      </c>
      <c r="J2717" s="12">
        <f ca="1">1-(SUM(COUNTIF(A2717:I2717,"= 1"))/CompanyProfiles!$F$47)</f>
        <v>0.22222222222222221</v>
      </c>
      <c r="K2717" s="6">
        <f ca="1">IF(J2717=0,0,IF(G2717=1,CompanyProfiles!$T$43+(RANDBETWEEN(CompanyProfiles!$R$43,CompanyProfiles!$S$43))/100,CompanyProfiles!$T$42+(RANDBETWEEN(CompanyProfiles!$R$42,CompanyProfiles!$S$42))/100))</f>
        <v>9217.7566666666662</v>
      </c>
    </row>
    <row r="2718" spans="1:11" x14ac:dyDescent="0.2">
      <c r="A2718" s="6">
        <f ca="1">IF(CompanyProfiles!F$44&gt;=RAND(),0,1)</f>
        <v>0</v>
      </c>
      <c r="B2718" s="6">
        <f ca="1">IF(CompanyProfiles!G$44&gt;=RAND(),0,1)</f>
        <v>0</v>
      </c>
      <c r="C2718" s="6">
        <f ca="1">IF(CompanyProfiles!H$44&gt;=RAND(),0,1)</f>
        <v>1</v>
      </c>
      <c r="D2718" s="6">
        <f ca="1">IF(CompanyProfiles!I$44&gt;=RAND(),0,1)</f>
        <v>1</v>
      </c>
      <c r="E2718" s="6">
        <f ca="1">IF(CompanyProfiles!J$44&gt;=RAND(),0,1)</f>
        <v>1</v>
      </c>
      <c r="F2718" s="6">
        <f ca="1">IF(CompanyProfiles!K$44&gt;=RAND(),0,1)</f>
        <v>1</v>
      </c>
      <c r="G2718" s="6">
        <f ca="1">IF(CompanyProfiles!L$44&gt;=RAND(),0,1)</f>
        <v>1</v>
      </c>
      <c r="H2718" s="6">
        <f ca="1">IF(CompanyProfiles!M$44&gt;=RAND(),0,1)</f>
        <v>1</v>
      </c>
      <c r="I2718" s="6">
        <f ca="1">IF(CompanyProfiles!N$44&gt;=RAND(),0,1)</f>
        <v>1</v>
      </c>
      <c r="J2718" s="12">
        <f ca="1">1-(SUM(COUNTIF(A2718:I2718,"= 1"))/CompanyProfiles!$F$47)</f>
        <v>0.22222222222222221</v>
      </c>
      <c r="K2718" s="6">
        <f ca="1">IF(J2718=0,0,IF(G2718=1,CompanyProfiles!$T$43+(RANDBETWEEN(CompanyProfiles!$R$43,CompanyProfiles!$S$43))/100,CompanyProfiles!$T$42+(RANDBETWEEN(CompanyProfiles!$R$42,CompanyProfiles!$S$42))/100))</f>
        <v>11109.086666666666</v>
      </c>
    </row>
    <row r="2719" spans="1:11" x14ac:dyDescent="0.2">
      <c r="A2719" s="6">
        <f ca="1">IF(CompanyProfiles!F$44&gt;=RAND(),0,1)</f>
        <v>1</v>
      </c>
      <c r="B2719" s="6">
        <f ca="1">IF(CompanyProfiles!G$44&gt;=RAND(),0,1)</f>
        <v>1</v>
      </c>
      <c r="C2719" s="6">
        <f ca="1">IF(CompanyProfiles!H$44&gt;=RAND(),0,1)</f>
        <v>1</v>
      </c>
      <c r="D2719" s="6">
        <f ca="1">IF(CompanyProfiles!I$44&gt;=RAND(),0,1)</f>
        <v>1</v>
      </c>
      <c r="E2719" s="6">
        <f ca="1">IF(CompanyProfiles!J$44&gt;=RAND(),0,1)</f>
        <v>1</v>
      </c>
      <c r="F2719" s="6">
        <f ca="1">IF(CompanyProfiles!K$44&gt;=RAND(),0,1)</f>
        <v>1</v>
      </c>
      <c r="G2719" s="6">
        <f ca="1">IF(CompanyProfiles!L$44&gt;=RAND(),0,1)</f>
        <v>1</v>
      </c>
      <c r="H2719" s="6">
        <f ca="1">IF(CompanyProfiles!M$44&gt;=RAND(),0,1)</f>
        <v>1</v>
      </c>
      <c r="I2719" s="6">
        <f ca="1">IF(CompanyProfiles!N$44&gt;=RAND(),0,1)</f>
        <v>1</v>
      </c>
      <c r="J2719" s="12">
        <f ca="1">1-(SUM(COUNTIF(A2719:I2719,"= 1"))/CompanyProfiles!$F$47)</f>
        <v>0</v>
      </c>
      <c r="K2719" s="6">
        <f ca="1">IF(J2719=0,0,IF(G2719=1,CompanyProfiles!$T$43+(RANDBETWEEN(CompanyProfiles!$R$43,CompanyProfiles!$S$43))/100,CompanyProfiles!$T$42+(RANDBETWEEN(CompanyProfiles!$R$42,CompanyProfiles!$S$42))/100))</f>
        <v>0</v>
      </c>
    </row>
    <row r="2720" spans="1:11" x14ac:dyDescent="0.2">
      <c r="A2720" s="6">
        <f ca="1">IF(CompanyProfiles!F$44&gt;=RAND(),0,1)</f>
        <v>1</v>
      </c>
      <c r="B2720" s="6">
        <f ca="1">IF(CompanyProfiles!G$44&gt;=RAND(),0,1)</f>
        <v>0</v>
      </c>
      <c r="C2720" s="6">
        <f ca="1">IF(CompanyProfiles!H$44&gt;=RAND(),0,1)</f>
        <v>1</v>
      </c>
      <c r="D2720" s="6">
        <f ca="1">IF(CompanyProfiles!I$44&gt;=RAND(),0,1)</f>
        <v>1</v>
      </c>
      <c r="E2720" s="6">
        <f ca="1">IF(CompanyProfiles!J$44&gt;=RAND(),0,1)</f>
        <v>1</v>
      </c>
      <c r="F2720" s="6">
        <f ca="1">IF(CompanyProfiles!K$44&gt;=RAND(),0,1)</f>
        <v>1</v>
      </c>
      <c r="G2720" s="6">
        <f ca="1">IF(CompanyProfiles!L$44&gt;=RAND(),0,1)</f>
        <v>1</v>
      </c>
      <c r="H2720" s="6">
        <f ca="1">IF(CompanyProfiles!M$44&gt;=RAND(),0,1)</f>
        <v>0</v>
      </c>
      <c r="I2720" s="6">
        <f ca="1">IF(CompanyProfiles!N$44&gt;=RAND(),0,1)</f>
        <v>1</v>
      </c>
      <c r="J2720" s="12">
        <f ca="1">1-(SUM(COUNTIF(A2720:I2720,"= 1"))/CompanyProfiles!$F$47)</f>
        <v>0.22222222222222221</v>
      </c>
      <c r="K2720" s="6">
        <f ca="1">IF(J2720=0,0,IF(G2720=1,CompanyProfiles!$T$43+(RANDBETWEEN(CompanyProfiles!$R$43,CompanyProfiles!$S$43))/100,CompanyProfiles!$T$42+(RANDBETWEEN(CompanyProfiles!$R$42,CompanyProfiles!$S$42))/100))</f>
        <v>6877.9966666666669</v>
      </c>
    </row>
    <row r="2721" spans="1:11" x14ac:dyDescent="0.2">
      <c r="A2721" s="6">
        <f ca="1">IF(CompanyProfiles!F$44&gt;=RAND(),0,1)</f>
        <v>1</v>
      </c>
      <c r="B2721" s="6">
        <f ca="1">IF(CompanyProfiles!G$44&gt;=RAND(),0,1)</f>
        <v>1</v>
      </c>
      <c r="C2721" s="6">
        <f ca="1">IF(CompanyProfiles!H$44&gt;=RAND(),0,1)</f>
        <v>1</v>
      </c>
      <c r="D2721" s="6">
        <f ca="1">IF(CompanyProfiles!I$44&gt;=RAND(),0,1)</f>
        <v>1</v>
      </c>
      <c r="E2721" s="6">
        <f ca="1">IF(CompanyProfiles!J$44&gt;=RAND(),0,1)</f>
        <v>1</v>
      </c>
      <c r="F2721" s="6">
        <f ca="1">IF(CompanyProfiles!K$44&gt;=RAND(),0,1)</f>
        <v>1</v>
      </c>
      <c r="G2721" s="6">
        <f ca="1">IF(CompanyProfiles!L$44&gt;=RAND(),0,1)</f>
        <v>1</v>
      </c>
      <c r="H2721" s="6">
        <f ca="1">IF(CompanyProfiles!M$44&gt;=RAND(),0,1)</f>
        <v>0</v>
      </c>
      <c r="I2721" s="6">
        <f ca="1">IF(CompanyProfiles!N$44&gt;=RAND(),0,1)</f>
        <v>1</v>
      </c>
      <c r="J2721" s="12">
        <f ca="1">1-(SUM(COUNTIF(A2721:I2721,"= 1"))/CompanyProfiles!$F$47)</f>
        <v>0.11111111111111116</v>
      </c>
      <c r="K2721" s="6">
        <f ca="1">IF(J2721=0,0,IF(G2721=1,CompanyProfiles!$T$43+(RANDBETWEEN(CompanyProfiles!$R$43,CompanyProfiles!$S$43))/100,CompanyProfiles!$T$42+(RANDBETWEEN(CompanyProfiles!$R$42,CompanyProfiles!$S$42))/100))</f>
        <v>8699.626666666667</v>
      </c>
    </row>
    <row r="2722" spans="1:11" x14ac:dyDescent="0.2">
      <c r="A2722" s="6">
        <f ca="1">IF(CompanyProfiles!F$44&gt;=RAND(),0,1)</f>
        <v>0</v>
      </c>
      <c r="B2722" s="6">
        <f ca="1">IF(CompanyProfiles!G$44&gt;=RAND(),0,1)</f>
        <v>1</v>
      </c>
      <c r="C2722" s="6">
        <f ca="1">IF(CompanyProfiles!H$44&gt;=RAND(),0,1)</f>
        <v>1</v>
      </c>
      <c r="D2722" s="6">
        <f ca="1">IF(CompanyProfiles!I$44&gt;=RAND(),0,1)</f>
        <v>1</v>
      </c>
      <c r="E2722" s="6">
        <f ca="1">IF(CompanyProfiles!J$44&gt;=RAND(),0,1)</f>
        <v>1</v>
      </c>
      <c r="F2722" s="6">
        <f ca="1">IF(CompanyProfiles!K$44&gt;=RAND(),0,1)</f>
        <v>1</v>
      </c>
      <c r="G2722" s="6">
        <f ca="1">IF(CompanyProfiles!L$44&gt;=RAND(),0,1)</f>
        <v>1</v>
      </c>
      <c r="H2722" s="6">
        <f ca="1">IF(CompanyProfiles!M$44&gt;=RAND(),0,1)</f>
        <v>0</v>
      </c>
      <c r="I2722" s="6">
        <f ca="1">IF(CompanyProfiles!N$44&gt;=RAND(),0,1)</f>
        <v>1</v>
      </c>
      <c r="J2722" s="12">
        <f ca="1">1-(SUM(COUNTIF(A2722:I2722,"= 1"))/CompanyProfiles!$F$47)</f>
        <v>0.22222222222222221</v>
      </c>
      <c r="K2722" s="6">
        <f ca="1">IF(J2722=0,0,IF(G2722=1,CompanyProfiles!$T$43+(RANDBETWEEN(CompanyProfiles!$R$43,CompanyProfiles!$S$43))/100,CompanyProfiles!$T$42+(RANDBETWEEN(CompanyProfiles!$R$42,CompanyProfiles!$S$42))/100))</f>
        <v>15689.776666666667</v>
      </c>
    </row>
    <row r="2723" spans="1:11" x14ac:dyDescent="0.2">
      <c r="A2723" s="6">
        <f ca="1">IF(CompanyProfiles!F$44&gt;=RAND(),0,1)</f>
        <v>1</v>
      </c>
      <c r="B2723" s="6">
        <f ca="1">IF(CompanyProfiles!G$44&gt;=RAND(),0,1)</f>
        <v>1</v>
      </c>
      <c r="C2723" s="6">
        <f ca="1">IF(CompanyProfiles!H$44&gt;=RAND(),0,1)</f>
        <v>1</v>
      </c>
      <c r="D2723" s="6">
        <f ca="1">IF(CompanyProfiles!I$44&gt;=RAND(),0,1)</f>
        <v>0</v>
      </c>
      <c r="E2723" s="6">
        <f ca="1">IF(CompanyProfiles!J$44&gt;=RAND(),0,1)</f>
        <v>1</v>
      </c>
      <c r="F2723" s="6">
        <f ca="1">IF(CompanyProfiles!K$44&gt;=RAND(),0,1)</f>
        <v>0</v>
      </c>
      <c r="G2723" s="6">
        <f ca="1">IF(CompanyProfiles!L$44&gt;=RAND(),0,1)</f>
        <v>1</v>
      </c>
      <c r="H2723" s="6">
        <f ca="1">IF(CompanyProfiles!M$44&gt;=RAND(),0,1)</f>
        <v>1</v>
      </c>
      <c r="I2723" s="6">
        <f ca="1">IF(CompanyProfiles!N$44&gt;=RAND(),0,1)</f>
        <v>1</v>
      </c>
      <c r="J2723" s="12">
        <f ca="1">1-(SUM(COUNTIF(A2723:I2723,"= 1"))/CompanyProfiles!$F$47)</f>
        <v>0.22222222222222221</v>
      </c>
      <c r="K2723" s="6">
        <f ca="1">IF(J2723=0,0,IF(G2723=1,CompanyProfiles!$T$43+(RANDBETWEEN(CompanyProfiles!$R$43,CompanyProfiles!$S$43))/100,CompanyProfiles!$T$42+(RANDBETWEEN(CompanyProfiles!$R$42,CompanyProfiles!$S$42))/100))</f>
        <v>8960.1466666666674</v>
      </c>
    </row>
    <row r="2724" spans="1:11" x14ac:dyDescent="0.2">
      <c r="A2724" s="6">
        <f ca="1">IF(CompanyProfiles!F$44&gt;=RAND(),0,1)</f>
        <v>1</v>
      </c>
      <c r="B2724" s="6">
        <f ca="1">IF(CompanyProfiles!G$44&gt;=RAND(),0,1)</f>
        <v>1</v>
      </c>
      <c r="C2724" s="6">
        <f ca="1">IF(CompanyProfiles!H$44&gt;=RAND(),0,1)</f>
        <v>1</v>
      </c>
      <c r="D2724" s="6">
        <f ca="1">IF(CompanyProfiles!I$44&gt;=RAND(),0,1)</f>
        <v>1</v>
      </c>
      <c r="E2724" s="6">
        <f ca="1">IF(CompanyProfiles!J$44&gt;=RAND(),0,1)</f>
        <v>1</v>
      </c>
      <c r="F2724" s="6">
        <f ca="1">IF(CompanyProfiles!K$44&gt;=RAND(),0,1)</f>
        <v>1</v>
      </c>
      <c r="G2724" s="6">
        <f ca="1">IF(CompanyProfiles!L$44&gt;=RAND(),0,1)</f>
        <v>1</v>
      </c>
      <c r="H2724" s="6">
        <f ca="1">IF(CompanyProfiles!M$44&gt;=RAND(),0,1)</f>
        <v>1</v>
      </c>
      <c r="I2724" s="6">
        <f ca="1">IF(CompanyProfiles!N$44&gt;=RAND(),0,1)</f>
        <v>1</v>
      </c>
      <c r="J2724" s="12">
        <f ca="1">1-(SUM(COUNTIF(A2724:I2724,"= 1"))/CompanyProfiles!$F$47)</f>
        <v>0</v>
      </c>
      <c r="K2724" s="6">
        <f ca="1">IF(J2724=0,0,IF(G2724=1,CompanyProfiles!$T$43+(RANDBETWEEN(CompanyProfiles!$R$43,CompanyProfiles!$S$43))/100,CompanyProfiles!$T$42+(RANDBETWEEN(CompanyProfiles!$R$42,CompanyProfiles!$S$42))/100))</f>
        <v>0</v>
      </c>
    </row>
    <row r="2725" spans="1:11" x14ac:dyDescent="0.2">
      <c r="A2725" s="6">
        <f ca="1">IF(CompanyProfiles!F$44&gt;=RAND(),0,1)</f>
        <v>1</v>
      </c>
      <c r="B2725" s="6">
        <f ca="1">IF(CompanyProfiles!G$44&gt;=RAND(),0,1)</f>
        <v>1</v>
      </c>
      <c r="C2725" s="6">
        <f ca="1">IF(CompanyProfiles!H$44&gt;=RAND(),0,1)</f>
        <v>1</v>
      </c>
      <c r="D2725" s="6">
        <f ca="1">IF(CompanyProfiles!I$44&gt;=RAND(),0,1)</f>
        <v>1</v>
      </c>
      <c r="E2725" s="6">
        <f ca="1">IF(CompanyProfiles!J$44&gt;=RAND(),0,1)</f>
        <v>1</v>
      </c>
      <c r="F2725" s="6">
        <f ca="1">IF(CompanyProfiles!K$44&gt;=RAND(),0,1)</f>
        <v>1</v>
      </c>
      <c r="G2725" s="6">
        <f ca="1">IF(CompanyProfiles!L$44&gt;=RAND(),0,1)</f>
        <v>1</v>
      </c>
      <c r="H2725" s="6">
        <f ca="1">IF(CompanyProfiles!M$44&gt;=RAND(),0,1)</f>
        <v>1</v>
      </c>
      <c r="I2725" s="6">
        <f ca="1">IF(CompanyProfiles!N$44&gt;=RAND(),0,1)</f>
        <v>1</v>
      </c>
      <c r="J2725" s="12">
        <f ca="1">1-(SUM(COUNTIF(A2725:I2725,"= 1"))/CompanyProfiles!$F$47)</f>
        <v>0</v>
      </c>
      <c r="K2725" s="6">
        <f ca="1">IF(J2725=0,0,IF(G2725=1,CompanyProfiles!$T$43+(RANDBETWEEN(CompanyProfiles!$R$43,CompanyProfiles!$S$43))/100,CompanyProfiles!$T$42+(RANDBETWEEN(CompanyProfiles!$R$42,CompanyProfiles!$S$42))/100))</f>
        <v>0</v>
      </c>
    </row>
    <row r="2726" spans="1:11" x14ac:dyDescent="0.2">
      <c r="A2726" s="6">
        <f ca="1">IF(CompanyProfiles!F$44&gt;=RAND(),0,1)</f>
        <v>0</v>
      </c>
      <c r="B2726" s="6">
        <f ca="1">IF(CompanyProfiles!G$44&gt;=RAND(),0,1)</f>
        <v>1</v>
      </c>
      <c r="C2726" s="6">
        <f ca="1">IF(CompanyProfiles!H$44&gt;=RAND(),0,1)</f>
        <v>1</v>
      </c>
      <c r="D2726" s="6">
        <f ca="1">IF(CompanyProfiles!I$44&gt;=RAND(),0,1)</f>
        <v>1</v>
      </c>
      <c r="E2726" s="6">
        <f ca="1">IF(CompanyProfiles!J$44&gt;=RAND(),0,1)</f>
        <v>1</v>
      </c>
      <c r="F2726" s="6">
        <f ca="1">IF(CompanyProfiles!K$44&gt;=RAND(),0,1)</f>
        <v>1</v>
      </c>
      <c r="G2726" s="6">
        <f ca="1">IF(CompanyProfiles!L$44&gt;=RAND(),0,1)</f>
        <v>1</v>
      </c>
      <c r="H2726" s="6">
        <f ca="1">IF(CompanyProfiles!M$44&gt;=RAND(),0,1)</f>
        <v>1</v>
      </c>
      <c r="I2726" s="6">
        <f ca="1">IF(CompanyProfiles!N$44&gt;=RAND(),0,1)</f>
        <v>1</v>
      </c>
      <c r="J2726" s="12">
        <f ca="1">1-(SUM(COUNTIF(A2726:I2726,"= 1"))/CompanyProfiles!$F$47)</f>
        <v>0.11111111111111116</v>
      </c>
      <c r="K2726" s="6">
        <f ca="1">IF(J2726=0,0,IF(G2726=1,CompanyProfiles!$T$43+(RANDBETWEEN(CompanyProfiles!$R$43,CompanyProfiles!$S$43))/100,CompanyProfiles!$T$42+(RANDBETWEEN(CompanyProfiles!$R$42,CompanyProfiles!$S$42))/100))</f>
        <v>7198.6066666666666</v>
      </c>
    </row>
    <row r="2727" spans="1:11" x14ac:dyDescent="0.2">
      <c r="A2727" s="6">
        <f ca="1">IF(CompanyProfiles!F$44&gt;=RAND(),0,1)</f>
        <v>0</v>
      </c>
      <c r="B2727" s="6">
        <f ca="1">IF(CompanyProfiles!G$44&gt;=RAND(),0,1)</f>
        <v>1</v>
      </c>
      <c r="C2727" s="6">
        <f ca="1">IF(CompanyProfiles!H$44&gt;=RAND(),0,1)</f>
        <v>1</v>
      </c>
      <c r="D2727" s="6">
        <f ca="1">IF(CompanyProfiles!I$44&gt;=RAND(),0,1)</f>
        <v>1</v>
      </c>
      <c r="E2727" s="6">
        <f ca="1">IF(CompanyProfiles!J$44&gt;=RAND(),0,1)</f>
        <v>1</v>
      </c>
      <c r="F2727" s="6">
        <f ca="1">IF(CompanyProfiles!K$44&gt;=RAND(),0,1)</f>
        <v>1</v>
      </c>
      <c r="G2727" s="6">
        <f ca="1">IF(CompanyProfiles!L$44&gt;=RAND(),0,1)</f>
        <v>1</v>
      </c>
      <c r="H2727" s="6">
        <f ca="1">IF(CompanyProfiles!M$44&gt;=RAND(),0,1)</f>
        <v>1</v>
      </c>
      <c r="I2727" s="6">
        <f ca="1">IF(CompanyProfiles!N$44&gt;=RAND(),0,1)</f>
        <v>1</v>
      </c>
      <c r="J2727" s="12">
        <f ca="1">1-(SUM(COUNTIF(A2727:I2727,"= 1"))/CompanyProfiles!$F$47)</f>
        <v>0.11111111111111116</v>
      </c>
      <c r="K2727" s="6">
        <f ca="1">IF(J2727=0,0,IF(G2727=1,CompanyProfiles!$T$43+(RANDBETWEEN(CompanyProfiles!$R$43,CompanyProfiles!$S$43))/100,CompanyProfiles!$T$42+(RANDBETWEEN(CompanyProfiles!$R$42,CompanyProfiles!$S$42))/100))</f>
        <v>7613.3266666666668</v>
      </c>
    </row>
    <row r="2728" spans="1:11" x14ac:dyDescent="0.2">
      <c r="A2728" s="6">
        <f ca="1">IF(CompanyProfiles!F$44&gt;=RAND(),0,1)</f>
        <v>1</v>
      </c>
      <c r="B2728" s="6">
        <f ca="1">IF(CompanyProfiles!G$44&gt;=RAND(),0,1)</f>
        <v>1</v>
      </c>
      <c r="C2728" s="6">
        <f ca="1">IF(CompanyProfiles!H$44&gt;=RAND(),0,1)</f>
        <v>1</v>
      </c>
      <c r="D2728" s="6">
        <f ca="1">IF(CompanyProfiles!I$44&gt;=RAND(),0,1)</f>
        <v>1</v>
      </c>
      <c r="E2728" s="6">
        <f ca="1">IF(CompanyProfiles!J$44&gt;=RAND(),0,1)</f>
        <v>1</v>
      </c>
      <c r="F2728" s="6">
        <f ca="1">IF(CompanyProfiles!K$44&gt;=RAND(),0,1)</f>
        <v>1</v>
      </c>
      <c r="G2728" s="6">
        <f ca="1">IF(CompanyProfiles!L$44&gt;=RAND(),0,1)</f>
        <v>0</v>
      </c>
      <c r="H2728" s="6">
        <f ca="1">IF(CompanyProfiles!M$44&gt;=RAND(),0,1)</f>
        <v>1</v>
      </c>
      <c r="I2728" s="6">
        <f ca="1">IF(CompanyProfiles!N$44&gt;=RAND(),0,1)</f>
        <v>1</v>
      </c>
      <c r="J2728" s="12">
        <f ca="1">1-(SUM(COUNTIF(A2728:I2728,"= 1"))/CompanyProfiles!$F$47)</f>
        <v>0.11111111111111116</v>
      </c>
      <c r="K2728" s="6">
        <f ca="1">IF(J2728=0,0,IF(G2728=1,CompanyProfiles!$T$43+(RANDBETWEEN(CompanyProfiles!$R$43,CompanyProfiles!$S$43))/100,CompanyProfiles!$T$42+(RANDBETWEEN(CompanyProfiles!$R$42,CompanyProfiles!$S$42))/100))</f>
        <v>1516.9866666666667</v>
      </c>
    </row>
    <row r="2729" spans="1:11" x14ac:dyDescent="0.2">
      <c r="A2729" s="6">
        <f ca="1">IF(CompanyProfiles!F$44&gt;=RAND(),0,1)</f>
        <v>1</v>
      </c>
      <c r="B2729" s="6">
        <f ca="1">IF(CompanyProfiles!G$44&gt;=RAND(),0,1)</f>
        <v>0</v>
      </c>
      <c r="C2729" s="6">
        <f ca="1">IF(CompanyProfiles!H$44&gt;=RAND(),0,1)</f>
        <v>1</v>
      </c>
      <c r="D2729" s="6">
        <f ca="1">IF(CompanyProfiles!I$44&gt;=RAND(),0,1)</f>
        <v>0</v>
      </c>
      <c r="E2729" s="6">
        <f ca="1">IF(CompanyProfiles!J$44&gt;=RAND(),0,1)</f>
        <v>1</v>
      </c>
      <c r="F2729" s="6">
        <f ca="1">IF(CompanyProfiles!K$44&gt;=RAND(),0,1)</f>
        <v>1</v>
      </c>
      <c r="G2729" s="6">
        <f ca="1">IF(CompanyProfiles!L$44&gt;=RAND(),0,1)</f>
        <v>1</v>
      </c>
      <c r="H2729" s="6">
        <f ca="1">IF(CompanyProfiles!M$44&gt;=RAND(),0,1)</f>
        <v>0</v>
      </c>
      <c r="I2729" s="6">
        <f ca="1">IF(CompanyProfiles!N$44&gt;=RAND(),0,1)</f>
        <v>1</v>
      </c>
      <c r="J2729" s="12">
        <f ca="1">1-(SUM(COUNTIF(A2729:I2729,"= 1"))/CompanyProfiles!$F$47)</f>
        <v>0.33333333333333337</v>
      </c>
      <c r="K2729" s="6">
        <f ca="1">IF(J2729=0,0,IF(G2729=1,CompanyProfiles!$T$43+(RANDBETWEEN(CompanyProfiles!$R$43,CompanyProfiles!$S$43))/100,CompanyProfiles!$T$42+(RANDBETWEEN(CompanyProfiles!$R$42,CompanyProfiles!$S$42))/100))</f>
        <v>11513.876666666667</v>
      </c>
    </row>
    <row r="2730" spans="1:11" x14ac:dyDescent="0.2">
      <c r="A2730" s="6">
        <f ca="1">IF(CompanyProfiles!F$44&gt;=RAND(),0,1)</f>
        <v>1</v>
      </c>
      <c r="B2730" s="6">
        <f ca="1">IF(CompanyProfiles!G$44&gt;=RAND(),0,1)</f>
        <v>1</v>
      </c>
      <c r="C2730" s="6">
        <f ca="1">IF(CompanyProfiles!H$44&gt;=RAND(),0,1)</f>
        <v>1</v>
      </c>
      <c r="D2730" s="6">
        <f ca="1">IF(CompanyProfiles!I$44&gt;=RAND(),0,1)</f>
        <v>0</v>
      </c>
      <c r="E2730" s="6">
        <f ca="1">IF(CompanyProfiles!J$44&gt;=RAND(),0,1)</f>
        <v>1</v>
      </c>
      <c r="F2730" s="6">
        <f ca="1">IF(CompanyProfiles!K$44&gt;=RAND(),0,1)</f>
        <v>1</v>
      </c>
      <c r="G2730" s="6">
        <f ca="1">IF(CompanyProfiles!L$44&gt;=RAND(),0,1)</f>
        <v>1</v>
      </c>
      <c r="H2730" s="6">
        <f ca="1">IF(CompanyProfiles!M$44&gt;=RAND(),0,1)</f>
        <v>1</v>
      </c>
      <c r="I2730" s="6">
        <f ca="1">IF(CompanyProfiles!N$44&gt;=RAND(),0,1)</f>
        <v>1</v>
      </c>
      <c r="J2730" s="12">
        <f ca="1">1-(SUM(COUNTIF(A2730:I2730,"= 1"))/CompanyProfiles!$F$47)</f>
        <v>0.11111111111111116</v>
      </c>
      <c r="K2730" s="6">
        <f ca="1">IF(J2730=0,0,IF(G2730=1,CompanyProfiles!$T$43+(RANDBETWEEN(CompanyProfiles!$R$43,CompanyProfiles!$S$43))/100,CompanyProfiles!$T$42+(RANDBETWEEN(CompanyProfiles!$R$42,CompanyProfiles!$S$42))/100))</f>
        <v>6732.7366666666667</v>
      </c>
    </row>
    <row r="2731" spans="1:11" x14ac:dyDescent="0.2">
      <c r="A2731" s="6">
        <f ca="1">IF(CompanyProfiles!F$44&gt;=RAND(),0,1)</f>
        <v>1</v>
      </c>
      <c r="B2731" s="6">
        <f ca="1">IF(CompanyProfiles!G$44&gt;=RAND(),0,1)</f>
        <v>1</v>
      </c>
      <c r="C2731" s="6">
        <f ca="1">IF(CompanyProfiles!H$44&gt;=RAND(),0,1)</f>
        <v>0</v>
      </c>
      <c r="D2731" s="6">
        <f ca="1">IF(CompanyProfiles!I$44&gt;=RAND(),0,1)</f>
        <v>0</v>
      </c>
      <c r="E2731" s="6">
        <f ca="1">IF(CompanyProfiles!J$44&gt;=RAND(),0,1)</f>
        <v>1</v>
      </c>
      <c r="F2731" s="6">
        <f ca="1">IF(CompanyProfiles!K$44&gt;=RAND(),0,1)</f>
        <v>1</v>
      </c>
      <c r="G2731" s="6">
        <f ca="1">IF(CompanyProfiles!L$44&gt;=RAND(),0,1)</f>
        <v>1</v>
      </c>
      <c r="H2731" s="6">
        <f ca="1">IF(CompanyProfiles!M$44&gt;=RAND(),0,1)</f>
        <v>1</v>
      </c>
      <c r="I2731" s="6">
        <f ca="1">IF(CompanyProfiles!N$44&gt;=RAND(),0,1)</f>
        <v>0</v>
      </c>
      <c r="J2731" s="12">
        <f ca="1">1-(SUM(COUNTIF(A2731:I2731,"= 1"))/CompanyProfiles!$F$47)</f>
        <v>0.33333333333333337</v>
      </c>
      <c r="K2731" s="6">
        <f ca="1">IF(J2731=0,0,IF(G2731=1,CompanyProfiles!$T$43+(RANDBETWEEN(CompanyProfiles!$R$43,CompanyProfiles!$S$43))/100,CompanyProfiles!$T$42+(RANDBETWEEN(CompanyProfiles!$R$42,CompanyProfiles!$S$42))/100))</f>
        <v>12566.146666666667</v>
      </c>
    </row>
    <row r="2732" spans="1:11" x14ac:dyDescent="0.2">
      <c r="A2732" s="6">
        <f ca="1">IF(CompanyProfiles!F$44&gt;=RAND(),0,1)</f>
        <v>0</v>
      </c>
      <c r="B2732" s="6">
        <f ca="1">IF(CompanyProfiles!G$44&gt;=RAND(),0,1)</f>
        <v>1</v>
      </c>
      <c r="C2732" s="6">
        <f ca="1">IF(CompanyProfiles!H$44&gt;=RAND(),0,1)</f>
        <v>1</v>
      </c>
      <c r="D2732" s="6">
        <f ca="1">IF(CompanyProfiles!I$44&gt;=RAND(),0,1)</f>
        <v>1</v>
      </c>
      <c r="E2732" s="6">
        <f ca="1">IF(CompanyProfiles!J$44&gt;=RAND(),0,1)</f>
        <v>0</v>
      </c>
      <c r="F2732" s="6">
        <f ca="1">IF(CompanyProfiles!K$44&gt;=RAND(),0,1)</f>
        <v>1</v>
      </c>
      <c r="G2732" s="6">
        <f ca="1">IF(CompanyProfiles!L$44&gt;=RAND(),0,1)</f>
        <v>1</v>
      </c>
      <c r="H2732" s="6">
        <f ca="1">IF(CompanyProfiles!M$44&gt;=RAND(),0,1)</f>
        <v>1</v>
      </c>
      <c r="I2732" s="6">
        <f ca="1">IF(CompanyProfiles!N$44&gt;=RAND(),0,1)</f>
        <v>1</v>
      </c>
      <c r="J2732" s="12">
        <f ca="1">1-(SUM(COUNTIF(A2732:I2732,"= 1"))/CompanyProfiles!$F$47)</f>
        <v>0.22222222222222221</v>
      </c>
      <c r="K2732" s="6">
        <f ca="1">IF(J2732=0,0,IF(G2732=1,CompanyProfiles!$T$43+(RANDBETWEEN(CompanyProfiles!$R$43,CompanyProfiles!$S$43))/100,CompanyProfiles!$T$42+(RANDBETWEEN(CompanyProfiles!$R$42,CompanyProfiles!$S$42))/100))</f>
        <v>12988.936666666666</v>
      </c>
    </row>
    <row r="2733" spans="1:11" x14ac:dyDescent="0.2">
      <c r="A2733" s="6">
        <f ca="1">IF(CompanyProfiles!F$44&gt;=RAND(),0,1)</f>
        <v>1</v>
      </c>
      <c r="B2733" s="6">
        <f ca="1">IF(CompanyProfiles!G$44&gt;=RAND(),0,1)</f>
        <v>1</v>
      </c>
      <c r="C2733" s="6">
        <f ca="1">IF(CompanyProfiles!H$44&gt;=RAND(),0,1)</f>
        <v>1</v>
      </c>
      <c r="D2733" s="6">
        <f ca="1">IF(CompanyProfiles!I$44&gt;=RAND(),0,1)</f>
        <v>1</v>
      </c>
      <c r="E2733" s="6">
        <f ca="1">IF(CompanyProfiles!J$44&gt;=RAND(),0,1)</f>
        <v>0</v>
      </c>
      <c r="F2733" s="6">
        <f ca="1">IF(CompanyProfiles!K$44&gt;=RAND(),0,1)</f>
        <v>1</v>
      </c>
      <c r="G2733" s="6">
        <f ca="1">IF(CompanyProfiles!L$44&gt;=RAND(),0,1)</f>
        <v>1</v>
      </c>
      <c r="H2733" s="6">
        <f ca="1">IF(CompanyProfiles!M$44&gt;=RAND(),0,1)</f>
        <v>0</v>
      </c>
      <c r="I2733" s="6">
        <f ca="1">IF(CompanyProfiles!N$44&gt;=RAND(),0,1)</f>
        <v>1</v>
      </c>
      <c r="J2733" s="12">
        <f ca="1">1-(SUM(COUNTIF(A2733:I2733,"= 1"))/CompanyProfiles!$F$47)</f>
        <v>0.22222222222222221</v>
      </c>
      <c r="K2733" s="6">
        <f ca="1">IF(J2733=0,0,IF(G2733=1,CompanyProfiles!$T$43+(RANDBETWEEN(CompanyProfiles!$R$43,CompanyProfiles!$S$43))/100,CompanyProfiles!$T$42+(RANDBETWEEN(CompanyProfiles!$R$42,CompanyProfiles!$S$42))/100))</f>
        <v>11665.186666666666</v>
      </c>
    </row>
    <row r="2734" spans="1:11" x14ac:dyDescent="0.2">
      <c r="A2734" s="6">
        <f ca="1">IF(CompanyProfiles!F$44&gt;=RAND(),0,1)</f>
        <v>1</v>
      </c>
      <c r="B2734" s="6">
        <f ca="1">IF(CompanyProfiles!G$44&gt;=RAND(),0,1)</f>
        <v>1</v>
      </c>
      <c r="C2734" s="6">
        <f ca="1">IF(CompanyProfiles!H$44&gt;=RAND(),0,1)</f>
        <v>1</v>
      </c>
      <c r="D2734" s="6">
        <f ca="1">IF(CompanyProfiles!I$44&gt;=RAND(),0,1)</f>
        <v>1</v>
      </c>
      <c r="E2734" s="6">
        <f ca="1">IF(CompanyProfiles!J$44&gt;=RAND(),0,1)</f>
        <v>0</v>
      </c>
      <c r="F2734" s="6">
        <f ca="1">IF(CompanyProfiles!K$44&gt;=RAND(),0,1)</f>
        <v>1</v>
      </c>
      <c r="G2734" s="6">
        <f ca="1">IF(CompanyProfiles!L$44&gt;=RAND(),0,1)</f>
        <v>0</v>
      </c>
      <c r="H2734" s="6">
        <f ca="1">IF(CompanyProfiles!M$44&gt;=RAND(),0,1)</f>
        <v>0</v>
      </c>
      <c r="I2734" s="6">
        <f ca="1">IF(CompanyProfiles!N$44&gt;=RAND(),0,1)</f>
        <v>1</v>
      </c>
      <c r="J2734" s="12">
        <f ca="1">1-(SUM(COUNTIF(A2734:I2734,"= 1"))/CompanyProfiles!$F$47)</f>
        <v>0.33333333333333337</v>
      </c>
      <c r="K2734" s="6">
        <f ca="1">IF(J2734=0,0,IF(G2734=1,CompanyProfiles!$T$43+(RANDBETWEEN(CompanyProfiles!$R$43,CompanyProfiles!$S$43))/100,CompanyProfiles!$T$42+(RANDBETWEEN(CompanyProfiles!$R$42,CompanyProfiles!$S$42))/100))</f>
        <v>4404.4466666666667</v>
      </c>
    </row>
    <row r="2735" spans="1:11" x14ac:dyDescent="0.2">
      <c r="A2735" s="6">
        <f ca="1">IF(CompanyProfiles!F$44&gt;=RAND(),0,1)</f>
        <v>0</v>
      </c>
      <c r="B2735" s="6">
        <f ca="1">IF(CompanyProfiles!G$44&gt;=RAND(),0,1)</f>
        <v>0</v>
      </c>
      <c r="C2735" s="6">
        <f ca="1">IF(CompanyProfiles!H$44&gt;=RAND(),0,1)</f>
        <v>1</v>
      </c>
      <c r="D2735" s="6">
        <f ca="1">IF(CompanyProfiles!I$44&gt;=RAND(),0,1)</f>
        <v>1</v>
      </c>
      <c r="E2735" s="6">
        <f ca="1">IF(CompanyProfiles!J$44&gt;=RAND(),0,1)</f>
        <v>0</v>
      </c>
      <c r="F2735" s="6">
        <f ca="1">IF(CompanyProfiles!K$44&gt;=RAND(),0,1)</f>
        <v>1</v>
      </c>
      <c r="G2735" s="6">
        <f ca="1">IF(CompanyProfiles!L$44&gt;=RAND(),0,1)</f>
        <v>1</v>
      </c>
      <c r="H2735" s="6">
        <f ca="1">IF(CompanyProfiles!M$44&gt;=RAND(),0,1)</f>
        <v>1</v>
      </c>
      <c r="I2735" s="6">
        <f ca="1">IF(CompanyProfiles!N$44&gt;=RAND(),0,1)</f>
        <v>1</v>
      </c>
      <c r="J2735" s="12">
        <f ca="1">1-(SUM(COUNTIF(A2735:I2735,"= 1"))/CompanyProfiles!$F$47)</f>
        <v>0.33333333333333337</v>
      </c>
      <c r="K2735" s="6">
        <f ca="1">IF(J2735=0,0,IF(G2735=1,CompanyProfiles!$T$43+(RANDBETWEEN(CompanyProfiles!$R$43,CompanyProfiles!$S$43))/100,CompanyProfiles!$T$42+(RANDBETWEEN(CompanyProfiles!$R$42,CompanyProfiles!$S$42))/100))</f>
        <v>13780.376666666667</v>
      </c>
    </row>
    <row r="2736" spans="1:11" x14ac:dyDescent="0.2">
      <c r="A2736" s="6">
        <f ca="1">IF(CompanyProfiles!F$44&gt;=RAND(),0,1)</f>
        <v>0</v>
      </c>
      <c r="B2736" s="6">
        <f ca="1">IF(CompanyProfiles!G$44&gt;=RAND(),0,1)</f>
        <v>1</v>
      </c>
      <c r="C2736" s="6">
        <f ca="1">IF(CompanyProfiles!H$44&gt;=RAND(),0,1)</f>
        <v>1</v>
      </c>
      <c r="D2736" s="6">
        <f ca="1">IF(CompanyProfiles!I$44&gt;=RAND(),0,1)</f>
        <v>1</v>
      </c>
      <c r="E2736" s="6">
        <f ca="1">IF(CompanyProfiles!J$44&gt;=RAND(),0,1)</f>
        <v>1</v>
      </c>
      <c r="F2736" s="6">
        <f ca="1">IF(CompanyProfiles!K$44&gt;=RAND(),0,1)</f>
        <v>1</v>
      </c>
      <c r="G2736" s="6">
        <f ca="1">IF(CompanyProfiles!L$44&gt;=RAND(),0,1)</f>
        <v>0</v>
      </c>
      <c r="H2736" s="6">
        <f ca="1">IF(CompanyProfiles!M$44&gt;=RAND(),0,1)</f>
        <v>0</v>
      </c>
      <c r="I2736" s="6">
        <f ca="1">IF(CompanyProfiles!N$44&gt;=RAND(),0,1)</f>
        <v>1</v>
      </c>
      <c r="J2736" s="12">
        <f ca="1">1-(SUM(COUNTIF(A2736:I2736,"= 1"))/CompanyProfiles!$F$47)</f>
        <v>0.33333333333333337</v>
      </c>
      <c r="K2736" s="6">
        <f ca="1">IF(J2736=0,0,IF(G2736=1,CompanyProfiles!$T$43+(RANDBETWEEN(CompanyProfiles!$R$43,CompanyProfiles!$S$43))/100,CompanyProfiles!$T$42+(RANDBETWEEN(CompanyProfiles!$R$42,CompanyProfiles!$S$42))/100))</f>
        <v>1511.5766666666668</v>
      </c>
    </row>
    <row r="2737" spans="1:11" x14ac:dyDescent="0.2">
      <c r="A2737" s="6">
        <f ca="1">IF(CompanyProfiles!F$44&gt;=RAND(),0,1)</f>
        <v>1</v>
      </c>
      <c r="B2737" s="6">
        <f ca="1">IF(CompanyProfiles!G$44&gt;=RAND(),0,1)</f>
        <v>1</v>
      </c>
      <c r="C2737" s="6">
        <f ca="1">IF(CompanyProfiles!H$44&gt;=RAND(),0,1)</f>
        <v>1</v>
      </c>
      <c r="D2737" s="6">
        <f ca="1">IF(CompanyProfiles!I$44&gt;=RAND(),0,1)</f>
        <v>1</v>
      </c>
      <c r="E2737" s="6">
        <f ca="1">IF(CompanyProfiles!J$44&gt;=RAND(),0,1)</f>
        <v>1</v>
      </c>
      <c r="F2737" s="6">
        <f ca="1">IF(CompanyProfiles!K$44&gt;=RAND(),0,1)</f>
        <v>1</v>
      </c>
      <c r="G2737" s="6">
        <f ca="1">IF(CompanyProfiles!L$44&gt;=RAND(),0,1)</f>
        <v>1</v>
      </c>
      <c r="H2737" s="6">
        <f ca="1">IF(CompanyProfiles!M$44&gt;=RAND(),0,1)</f>
        <v>0</v>
      </c>
      <c r="I2737" s="6">
        <f ca="1">IF(CompanyProfiles!N$44&gt;=RAND(),0,1)</f>
        <v>1</v>
      </c>
      <c r="J2737" s="12">
        <f ca="1">1-(SUM(COUNTIF(A2737:I2737,"= 1"))/CompanyProfiles!$F$47)</f>
        <v>0.11111111111111116</v>
      </c>
      <c r="K2737" s="6">
        <f ca="1">IF(J2737=0,0,IF(G2737=1,CompanyProfiles!$T$43+(RANDBETWEEN(CompanyProfiles!$R$43,CompanyProfiles!$S$43))/100,CompanyProfiles!$T$42+(RANDBETWEEN(CompanyProfiles!$R$42,CompanyProfiles!$S$42))/100))</f>
        <v>5830.3566666666666</v>
      </c>
    </row>
    <row r="2738" spans="1:11" x14ac:dyDescent="0.2">
      <c r="A2738" s="6">
        <f ca="1">IF(CompanyProfiles!F$44&gt;=RAND(),0,1)</f>
        <v>0</v>
      </c>
      <c r="B2738" s="6">
        <f ca="1">IF(CompanyProfiles!G$44&gt;=RAND(),0,1)</f>
        <v>0</v>
      </c>
      <c r="C2738" s="6">
        <f ca="1">IF(CompanyProfiles!H$44&gt;=RAND(),0,1)</f>
        <v>1</v>
      </c>
      <c r="D2738" s="6">
        <f ca="1">IF(CompanyProfiles!I$44&gt;=RAND(),0,1)</f>
        <v>1</v>
      </c>
      <c r="E2738" s="6">
        <f ca="1">IF(CompanyProfiles!J$44&gt;=RAND(),0,1)</f>
        <v>0</v>
      </c>
      <c r="F2738" s="6">
        <f ca="1">IF(CompanyProfiles!K$44&gt;=RAND(),0,1)</f>
        <v>1</v>
      </c>
      <c r="G2738" s="6">
        <f ca="1">IF(CompanyProfiles!L$44&gt;=RAND(),0,1)</f>
        <v>1</v>
      </c>
      <c r="H2738" s="6">
        <f ca="1">IF(CompanyProfiles!M$44&gt;=RAND(),0,1)</f>
        <v>1</v>
      </c>
      <c r="I2738" s="6">
        <f ca="1">IF(CompanyProfiles!N$44&gt;=RAND(),0,1)</f>
        <v>1</v>
      </c>
      <c r="J2738" s="12">
        <f ca="1">1-(SUM(COUNTIF(A2738:I2738,"= 1"))/CompanyProfiles!$F$47)</f>
        <v>0.33333333333333337</v>
      </c>
      <c r="K2738" s="6">
        <f ca="1">IF(J2738=0,0,IF(G2738=1,CompanyProfiles!$T$43+(RANDBETWEEN(CompanyProfiles!$R$43,CompanyProfiles!$S$43))/100,CompanyProfiles!$T$42+(RANDBETWEEN(CompanyProfiles!$R$42,CompanyProfiles!$S$42))/100))</f>
        <v>13937.286666666667</v>
      </c>
    </row>
    <row r="2739" spans="1:11" x14ac:dyDescent="0.2">
      <c r="A2739" s="6">
        <f ca="1">IF(CompanyProfiles!F$44&gt;=RAND(),0,1)</f>
        <v>1</v>
      </c>
      <c r="B2739" s="6">
        <f ca="1">IF(CompanyProfiles!G$44&gt;=RAND(),0,1)</f>
        <v>0</v>
      </c>
      <c r="C2739" s="6">
        <f ca="1">IF(CompanyProfiles!H$44&gt;=RAND(),0,1)</f>
        <v>0</v>
      </c>
      <c r="D2739" s="6">
        <f ca="1">IF(CompanyProfiles!I$44&gt;=RAND(),0,1)</f>
        <v>0</v>
      </c>
      <c r="E2739" s="6">
        <f ca="1">IF(CompanyProfiles!J$44&gt;=RAND(),0,1)</f>
        <v>1</v>
      </c>
      <c r="F2739" s="6">
        <f ca="1">IF(CompanyProfiles!K$44&gt;=RAND(),0,1)</f>
        <v>1</v>
      </c>
      <c r="G2739" s="6">
        <f ca="1">IF(CompanyProfiles!L$44&gt;=RAND(),0,1)</f>
        <v>1</v>
      </c>
      <c r="H2739" s="6">
        <f ca="1">IF(CompanyProfiles!M$44&gt;=RAND(),0,1)</f>
        <v>1</v>
      </c>
      <c r="I2739" s="6">
        <f ca="1">IF(CompanyProfiles!N$44&gt;=RAND(),0,1)</f>
        <v>0</v>
      </c>
      <c r="J2739" s="12">
        <f ca="1">1-(SUM(COUNTIF(A2739:I2739,"= 1"))/CompanyProfiles!$F$47)</f>
        <v>0.44444444444444442</v>
      </c>
      <c r="K2739" s="6">
        <f ca="1">IF(J2739=0,0,IF(G2739=1,CompanyProfiles!$T$43+(RANDBETWEEN(CompanyProfiles!$R$43,CompanyProfiles!$S$43))/100,CompanyProfiles!$T$42+(RANDBETWEEN(CompanyProfiles!$R$42,CompanyProfiles!$S$42))/100))</f>
        <v>5910.2566666666662</v>
      </c>
    </row>
    <row r="2740" spans="1:11" x14ac:dyDescent="0.2">
      <c r="A2740" s="6">
        <f ca="1">IF(CompanyProfiles!F$44&gt;=RAND(),0,1)</f>
        <v>1</v>
      </c>
      <c r="B2740" s="6">
        <f ca="1">IF(CompanyProfiles!G$44&gt;=RAND(),0,1)</f>
        <v>1</v>
      </c>
      <c r="C2740" s="6">
        <f ca="1">IF(CompanyProfiles!H$44&gt;=RAND(),0,1)</f>
        <v>1</v>
      </c>
      <c r="D2740" s="6">
        <f ca="1">IF(CompanyProfiles!I$44&gt;=RAND(),0,1)</f>
        <v>1</v>
      </c>
      <c r="E2740" s="6">
        <f ca="1">IF(CompanyProfiles!J$44&gt;=RAND(),0,1)</f>
        <v>1</v>
      </c>
      <c r="F2740" s="6">
        <f ca="1">IF(CompanyProfiles!K$44&gt;=RAND(),0,1)</f>
        <v>1</v>
      </c>
      <c r="G2740" s="6">
        <f ca="1">IF(CompanyProfiles!L$44&gt;=RAND(),0,1)</f>
        <v>1</v>
      </c>
      <c r="H2740" s="6">
        <f ca="1">IF(CompanyProfiles!M$44&gt;=RAND(),0,1)</f>
        <v>1</v>
      </c>
      <c r="I2740" s="6">
        <f ca="1">IF(CompanyProfiles!N$44&gt;=RAND(),0,1)</f>
        <v>1</v>
      </c>
      <c r="J2740" s="12">
        <f ca="1">1-(SUM(COUNTIF(A2740:I2740,"= 1"))/CompanyProfiles!$F$47)</f>
        <v>0</v>
      </c>
      <c r="K2740" s="6">
        <f ca="1">IF(J2740=0,0,IF(G2740=1,CompanyProfiles!$T$43+(RANDBETWEEN(CompanyProfiles!$R$43,CompanyProfiles!$S$43))/100,CompanyProfiles!$T$42+(RANDBETWEEN(CompanyProfiles!$R$42,CompanyProfiles!$S$42))/100))</f>
        <v>0</v>
      </c>
    </row>
    <row r="2741" spans="1:11" x14ac:dyDescent="0.2">
      <c r="A2741" s="6">
        <f ca="1">IF(CompanyProfiles!F$44&gt;=RAND(),0,1)</f>
        <v>1</v>
      </c>
      <c r="B2741" s="6">
        <f ca="1">IF(CompanyProfiles!G$44&gt;=RAND(),0,1)</f>
        <v>1</v>
      </c>
      <c r="C2741" s="6">
        <f ca="1">IF(CompanyProfiles!H$44&gt;=RAND(),0,1)</f>
        <v>1</v>
      </c>
      <c r="D2741" s="6">
        <f ca="1">IF(CompanyProfiles!I$44&gt;=RAND(),0,1)</f>
        <v>1</v>
      </c>
      <c r="E2741" s="6">
        <f ca="1">IF(CompanyProfiles!J$44&gt;=RAND(),0,1)</f>
        <v>0</v>
      </c>
      <c r="F2741" s="6">
        <f ca="1">IF(CompanyProfiles!K$44&gt;=RAND(),0,1)</f>
        <v>1</v>
      </c>
      <c r="G2741" s="6">
        <f ca="1">IF(CompanyProfiles!L$44&gt;=RAND(),0,1)</f>
        <v>1</v>
      </c>
      <c r="H2741" s="6">
        <f ca="1">IF(CompanyProfiles!M$44&gt;=RAND(),0,1)</f>
        <v>1</v>
      </c>
      <c r="I2741" s="6">
        <f ca="1">IF(CompanyProfiles!N$44&gt;=RAND(),0,1)</f>
        <v>1</v>
      </c>
      <c r="J2741" s="12">
        <f ca="1">1-(SUM(COUNTIF(A2741:I2741,"= 1"))/CompanyProfiles!$F$47)</f>
        <v>0.11111111111111116</v>
      </c>
      <c r="K2741" s="6">
        <f ca="1">IF(J2741=0,0,IF(G2741=1,CompanyProfiles!$T$43+(RANDBETWEEN(CompanyProfiles!$R$43,CompanyProfiles!$S$43))/100,CompanyProfiles!$T$42+(RANDBETWEEN(CompanyProfiles!$R$42,CompanyProfiles!$S$42))/100))</f>
        <v>6739.4266666666663</v>
      </c>
    </row>
    <row r="2742" spans="1:11" x14ac:dyDescent="0.2">
      <c r="A2742" s="6">
        <f ca="1">IF(CompanyProfiles!F$44&gt;=RAND(),0,1)</f>
        <v>0</v>
      </c>
      <c r="B2742" s="6">
        <f ca="1">IF(CompanyProfiles!G$44&gt;=RAND(),0,1)</f>
        <v>0</v>
      </c>
      <c r="C2742" s="6">
        <f ca="1">IF(CompanyProfiles!H$44&gt;=RAND(),0,1)</f>
        <v>1</v>
      </c>
      <c r="D2742" s="6">
        <f ca="1">IF(CompanyProfiles!I$44&gt;=RAND(),0,1)</f>
        <v>0</v>
      </c>
      <c r="E2742" s="6">
        <f ca="1">IF(CompanyProfiles!J$44&gt;=RAND(),0,1)</f>
        <v>0</v>
      </c>
      <c r="F2742" s="6">
        <f ca="1">IF(CompanyProfiles!K$44&gt;=RAND(),0,1)</f>
        <v>1</v>
      </c>
      <c r="G2742" s="6">
        <f ca="1">IF(CompanyProfiles!L$44&gt;=RAND(),0,1)</f>
        <v>1</v>
      </c>
      <c r="H2742" s="6">
        <f ca="1">IF(CompanyProfiles!M$44&gt;=RAND(),0,1)</f>
        <v>1</v>
      </c>
      <c r="I2742" s="6">
        <f ca="1">IF(CompanyProfiles!N$44&gt;=RAND(),0,1)</f>
        <v>0</v>
      </c>
      <c r="J2742" s="12">
        <f ca="1">1-(SUM(COUNTIF(A2742:I2742,"= 1"))/CompanyProfiles!$F$47)</f>
        <v>0.55555555555555558</v>
      </c>
      <c r="K2742" s="6">
        <f ca="1">IF(J2742=0,0,IF(G2742=1,CompanyProfiles!$T$43+(RANDBETWEEN(CompanyProfiles!$R$43,CompanyProfiles!$S$43))/100,CompanyProfiles!$T$42+(RANDBETWEEN(CompanyProfiles!$R$42,CompanyProfiles!$S$42))/100))</f>
        <v>7643.6566666666668</v>
      </c>
    </row>
    <row r="2743" spans="1:11" x14ac:dyDescent="0.2">
      <c r="A2743" s="6">
        <f ca="1">IF(CompanyProfiles!F$44&gt;=RAND(),0,1)</f>
        <v>1</v>
      </c>
      <c r="B2743" s="6">
        <f ca="1">IF(CompanyProfiles!G$44&gt;=RAND(),0,1)</f>
        <v>1</v>
      </c>
      <c r="C2743" s="6">
        <f ca="1">IF(CompanyProfiles!H$44&gt;=RAND(),0,1)</f>
        <v>1</v>
      </c>
      <c r="D2743" s="6">
        <f ca="1">IF(CompanyProfiles!I$44&gt;=RAND(),0,1)</f>
        <v>1</v>
      </c>
      <c r="E2743" s="6">
        <f ca="1">IF(CompanyProfiles!J$44&gt;=RAND(),0,1)</f>
        <v>1</v>
      </c>
      <c r="F2743" s="6">
        <f ca="1">IF(CompanyProfiles!K$44&gt;=RAND(),0,1)</f>
        <v>1</v>
      </c>
      <c r="G2743" s="6">
        <f ca="1">IF(CompanyProfiles!L$44&gt;=RAND(),0,1)</f>
        <v>1</v>
      </c>
      <c r="H2743" s="6">
        <f ca="1">IF(CompanyProfiles!M$44&gt;=RAND(),0,1)</f>
        <v>0</v>
      </c>
      <c r="I2743" s="6">
        <f ca="1">IF(CompanyProfiles!N$44&gt;=RAND(),0,1)</f>
        <v>1</v>
      </c>
      <c r="J2743" s="12">
        <f ca="1">1-(SUM(COUNTIF(A2743:I2743,"= 1"))/CompanyProfiles!$F$47)</f>
        <v>0.11111111111111116</v>
      </c>
      <c r="K2743" s="6">
        <f ca="1">IF(J2743=0,0,IF(G2743=1,CompanyProfiles!$T$43+(RANDBETWEEN(CompanyProfiles!$R$43,CompanyProfiles!$S$43))/100,CompanyProfiles!$T$42+(RANDBETWEEN(CompanyProfiles!$R$42,CompanyProfiles!$S$42))/100))</f>
        <v>10739.706666666667</v>
      </c>
    </row>
    <row r="2744" spans="1:11" x14ac:dyDescent="0.2">
      <c r="A2744" s="6">
        <f ca="1">IF(CompanyProfiles!F$44&gt;=RAND(),0,1)</f>
        <v>0</v>
      </c>
      <c r="B2744" s="6">
        <f ca="1">IF(CompanyProfiles!G$44&gt;=RAND(),0,1)</f>
        <v>0</v>
      </c>
      <c r="C2744" s="6">
        <f ca="1">IF(CompanyProfiles!H$44&gt;=RAND(),0,1)</f>
        <v>1</v>
      </c>
      <c r="D2744" s="6">
        <f ca="1">IF(CompanyProfiles!I$44&gt;=RAND(),0,1)</f>
        <v>0</v>
      </c>
      <c r="E2744" s="6">
        <f ca="1">IF(CompanyProfiles!J$44&gt;=RAND(),0,1)</f>
        <v>1</v>
      </c>
      <c r="F2744" s="6">
        <f ca="1">IF(CompanyProfiles!K$44&gt;=RAND(),0,1)</f>
        <v>1</v>
      </c>
      <c r="G2744" s="6">
        <f ca="1">IF(CompanyProfiles!L$44&gt;=RAND(),0,1)</f>
        <v>1</v>
      </c>
      <c r="H2744" s="6">
        <f ca="1">IF(CompanyProfiles!M$44&gt;=RAND(),0,1)</f>
        <v>1</v>
      </c>
      <c r="I2744" s="6">
        <f ca="1">IF(CompanyProfiles!N$44&gt;=RAND(),0,1)</f>
        <v>1</v>
      </c>
      <c r="J2744" s="12">
        <f ca="1">1-(SUM(COUNTIF(A2744:I2744,"= 1"))/CompanyProfiles!$F$47)</f>
        <v>0.33333333333333337</v>
      </c>
      <c r="K2744" s="6">
        <f ca="1">IF(J2744=0,0,IF(G2744=1,CompanyProfiles!$T$43+(RANDBETWEEN(CompanyProfiles!$R$43,CompanyProfiles!$S$43))/100,CompanyProfiles!$T$42+(RANDBETWEEN(CompanyProfiles!$R$42,CompanyProfiles!$S$42))/100))</f>
        <v>11594.456666666667</v>
      </c>
    </row>
    <row r="2745" spans="1:11" x14ac:dyDescent="0.2">
      <c r="A2745" s="6">
        <f ca="1">IF(CompanyProfiles!F$44&gt;=RAND(),0,1)</f>
        <v>1</v>
      </c>
      <c r="B2745" s="6">
        <f ca="1">IF(CompanyProfiles!G$44&gt;=RAND(),0,1)</f>
        <v>0</v>
      </c>
      <c r="C2745" s="6">
        <f ca="1">IF(CompanyProfiles!H$44&gt;=RAND(),0,1)</f>
        <v>1</v>
      </c>
      <c r="D2745" s="6">
        <f ca="1">IF(CompanyProfiles!I$44&gt;=RAND(),0,1)</f>
        <v>1</v>
      </c>
      <c r="E2745" s="6">
        <f ca="1">IF(CompanyProfiles!J$44&gt;=RAND(),0,1)</f>
        <v>1</v>
      </c>
      <c r="F2745" s="6">
        <f ca="1">IF(CompanyProfiles!K$44&gt;=RAND(),0,1)</f>
        <v>1</v>
      </c>
      <c r="G2745" s="6">
        <f ca="1">IF(CompanyProfiles!L$44&gt;=RAND(),0,1)</f>
        <v>1</v>
      </c>
      <c r="H2745" s="6">
        <f ca="1">IF(CompanyProfiles!M$44&gt;=RAND(),0,1)</f>
        <v>0</v>
      </c>
      <c r="I2745" s="6">
        <f ca="1">IF(CompanyProfiles!N$44&gt;=RAND(),0,1)</f>
        <v>1</v>
      </c>
      <c r="J2745" s="12">
        <f ca="1">1-(SUM(COUNTIF(A2745:I2745,"= 1"))/CompanyProfiles!$F$47)</f>
        <v>0.22222222222222221</v>
      </c>
      <c r="K2745" s="6">
        <f ca="1">IF(J2745=0,0,IF(G2745=1,CompanyProfiles!$T$43+(RANDBETWEEN(CompanyProfiles!$R$43,CompanyProfiles!$S$43))/100,CompanyProfiles!$T$42+(RANDBETWEEN(CompanyProfiles!$R$42,CompanyProfiles!$S$42))/100))</f>
        <v>12532.646666666667</v>
      </c>
    </row>
    <row r="2746" spans="1:11" x14ac:dyDescent="0.2">
      <c r="A2746" s="6">
        <f ca="1">IF(CompanyProfiles!F$44&gt;=RAND(),0,1)</f>
        <v>1</v>
      </c>
      <c r="B2746" s="6">
        <f ca="1">IF(CompanyProfiles!G$44&gt;=RAND(),0,1)</f>
        <v>1</v>
      </c>
      <c r="C2746" s="6">
        <f ca="1">IF(CompanyProfiles!H$44&gt;=RAND(),0,1)</f>
        <v>0</v>
      </c>
      <c r="D2746" s="6">
        <f ca="1">IF(CompanyProfiles!I$44&gt;=RAND(),0,1)</f>
        <v>1</v>
      </c>
      <c r="E2746" s="6">
        <f ca="1">IF(CompanyProfiles!J$44&gt;=RAND(),0,1)</f>
        <v>1</v>
      </c>
      <c r="F2746" s="6">
        <f ca="1">IF(CompanyProfiles!K$44&gt;=RAND(),0,1)</f>
        <v>0</v>
      </c>
      <c r="G2746" s="6">
        <f ca="1">IF(CompanyProfiles!L$44&gt;=RAND(),0,1)</f>
        <v>1</v>
      </c>
      <c r="H2746" s="6">
        <f ca="1">IF(CompanyProfiles!M$44&gt;=RAND(),0,1)</f>
        <v>1</v>
      </c>
      <c r="I2746" s="6">
        <f ca="1">IF(CompanyProfiles!N$44&gt;=RAND(),0,1)</f>
        <v>1</v>
      </c>
      <c r="J2746" s="12">
        <f ca="1">1-(SUM(COUNTIF(A2746:I2746,"= 1"))/CompanyProfiles!$F$47)</f>
        <v>0.22222222222222221</v>
      </c>
      <c r="K2746" s="6">
        <f ca="1">IF(J2746=0,0,IF(G2746=1,CompanyProfiles!$T$43+(RANDBETWEEN(CompanyProfiles!$R$43,CompanyProfiles!$S$43))/100,CompanyProfiles!$T$42+(RANDBETWEEN(CompanyProfiles!$R$42,CompanyProfiles!$S$42))/100))</f>
        <v>8563.0766666666659</v>
      </c>
    </row>
    <row r="2747" spans="1:11" x14ac:dyDescent="0.2">
      <c r="A2747" s="6">
        <f ca="1">IF(CompanyProfiles!F$44&gt;=RAND(),0,1)</f>
        <v>1</v>
      </c>
      <c r="B2747" s="6">
        <f ca="1">IF(CompanyProfiles!G$44&gt;=RAND(),0,1)</f>
        <v>1</v>
      </c>
      <c r="C2747" s="6">
        <f ca="1">IF(CompanyProfiles!H$44&gt;=RAND(),0,1)</f>
        <v>0</v>
      </c>
      <c r="D2747" s="6">
        <f ca="1">IF(CompanyProfiles!I$44&gt;=RAND(),0,1)</f>
        <v>0</v>
      </c>
      <c r="E2747" s="6">
        <f ca="1">IF(CompanyProfiles!J$44&gt;=RAND(),0,1)</f>
        <v>1</v>
      </c>
      <c r="F2747" s="6">
        <f ca="1">IF(CompanyProfiles!K$44&gt;=RAND(),0,1)</f>
        <v>1</v>
      </c>
      <c r="G2747" s="6">
        <f ca="1">IF(CompanyProfiles!L$44&gt;=RAND(),0,1)</f>
        <v>0</v>
      </c>
      <c r="H2747" s="6">
        <f ca="1">IF(CompanyProfiles!M$44&gt;=RAND(),0,1)</f>
        <v>0</v>
      </c>
      <c r="I2747" s="6">
        <f ca="1">IF(CompanyProfiles!N$44&gt;=RAND(),0,1)</f>
        <v>1</v>
      </c>
      <c r="J2747" s="12">
        <f ca="1">1-(SUM(COUNTIF(A2747:I2747,"= 1"))/CompanyProfiles!$F$47)</f>
        <v>0.44444444444444442</v>
      </c>
      <c r="K2747" s="6">
        <f ca="1">IF(J2747=0,0,IF(G2747=1,CompanyProfiles!$T$43+(RANDBETWEEN(CompanyProfiles!$R$43,CompanyProfiles!$S$43))/100,CompanyProfiles!$T$42+(RANDBETWEEN(CompanyProfiles!$R$42,CompanyProfiles!$S$42))/100))</f>
        <v>1298.0466666666669</v>
      </c>
    </row>
    <row r="2748" spans="1:11" x14ac:dyDescent="0.2">
      <c r="A2748" s="6">
        <f ca="1">IF(CompanyProfiles!F$44&gt;=RAND(),0,1)</f>
        <v>1</v>
      </c>
      <c r="B2748" s="6">
        <f ca="1">IF(CompanyProfiles!G$44&gt;=RAND(),0,1)</f>
        <v>1</v>
      </c>
      <c r="C2748" s="6">
        <f ca="1">IF(CompanyProfiles!H$44&gt;=RAND(),0,1)</f>
        <v>1</v>
      </c>
      <c r="D2748" s="6">
        <f ca="1">IF(CompanyProfiles!I$44&gt;=RAND(),0,1)</f>
        <v>1</v>
      </c>
      <c r="E2748" s="6">
        <f ca="1">IF(CompanyProfiles!J$44&gt;=RAND(),0,1)</f>
        <v>1</v>
      </c>
      <c r="F2748" s="6">
        <f ca="1">IF(CompanyProfiles!K$44&gt;=RAND(),0,1)</f>
        <v>1</v>
      </c>
      <c r="G2748" s="6">
        <f ca="1">IF(CompanyProfiles!L$44&gt;=RAND(),0,1)</f>
        <v>0</v>
      </c>
      <c r="H2748" s="6">
        <f ca="1">IF(CompanyProfiles!M$44&gt;=RAND(),0,1)</f>
        <v>0</v>
      </c>
      <c r="I2748" s="6">
        <f ca="1">IF(CompanyProfiles!N$44&gt;=RAND(),0,1)</f>
        <v>1</v>
      </c>
      <c r="J2748" s="12">
        <f ca="1">1-(SUM(COUNTIF(A2748:I2748,"= 1"))/CompanyProfiles!$F$47)</f>
        <v>0.22222222222222221</v>
      </c>
      <c r="K2748" s="6">
        <f ca="1">IF(J2748=0,0,IF(G2748=1,CompanyProfiles!$T$43+(RANDBETWEEN(CompanyProfiles!$R$43,CompanyProfiles!$S$43))/100,CompanyProfiles!$T$42+(RANDBETWEEN(CompanyProfiles!$R$42,CompanyProfiles!$S$42))/100))</f>
        <v>206.53666666666666</v>
      </c>
    </row>
    <row r="2749" spans="1:11" x14ac:dyDescent="0.2">
      <c r="A2749" s="6">
        <f ca="1">IF(CompanyProfiles!F$44&gt;=RAND(),0,1)</f>
        <v>0</v>
      </c>
      <c r="B2749" s="6">
        <f ca="1">IF(CompanyProfiles!G$44&gt;=RAND(),0,1)</f>
        <v>1</v>
      </c>
      <c r="C2749" s="6">
        <f ca="1">IF(CompanyProfiles!H$44&gt;=RAND(),0,1)</f>
        <v>0</v>
      </c>
      <c r="D2749" s="6">
        <f ca="1">IF(CompanyProfiles!I$44&gt;=RAND(),0,1)</f>
        <v>1</v>
      </c>
      <c r="E2749" s="6">
        <f ca="1">IF(CompanyProfiles!J$44&gt;=RAND(),0,1)</f>
        <v>1</v>
      </c>
      <c r="F2749" s="6">
        <f ca="1">IF(CompanyProfiles!K$44&gt;=RAND(),0,1)</f>
        <v>1</v>
      </c>
      <c r="G2749" s="6">
        <f ca="1">IF(CompanyProfiles!L$44&gt;=RAND(),0,1)</f>
        <v>1</v>
      </c>
      <c r="H2749" s="6">
        <f ca="1">IF(CompanyProfiles!M$44&gt;=RAND(),0,1)</f>
        <v>1</v>
      </c>
      <c r="I2749" s="6">
        <f ca="1">IF(CompanyProfiles!N$44&gt;=RAND(),0,1)</f>
        <v>1</v>
      </c>
      <c r="J2749" s="12">
        <f ca="1">1-(SUM(COUNTIF(A2749:I2749,"= 1"))/CompanyProfiles!$F$47)</f>
        <v>0.22222222222222221</v>
      </c>
      <c r="K2749" s="6">
        <f ca="1">IF(J2749=0,0,IF(G2749=1,CompanyProfiles!$T$43+(RANDBETWEEN(CompanyProfiles!$R$43,CompanyProfiles!$S$43))/100,CompanyProfiles!$T$42+(RANDBETWEEN(CompanyProfiles!$R$42,CompanyProfiles!$S$42))/100))</f>
        <v>12145.536666666667</v>
      </c>
    </row>
    <row r="2750" spans="1:11" x14ac:dyDescent="0.2">
      <c r="A2750" s="6">
        <f ca="1">IF(CompanyProfiles!F$44&gt;=RAND(),0,1)</f>
        <v>1</v>
      </c>
      <c r="B2750" s="6">
        <f ca="1">IF(CompanyProfiles!G$44&gt;=RAND(),0,1)</f>
        <v>0</v>
      </c>
      <c r="C2750" s="6">
        <f ca="1">IF(CompanyProfiles!H$44&gt;=RAND(),0,1)</f>
        <v>1</v>
      </c>
      <c r="D2750" s="6">
        <f ca="1">IF(CompanyProfiles!I$44&gt;=RAND(),0,1)</f>
        <v>1</v>
      </c>
      <c r="E2750" s="6">
        <f ca="1">IF(CompanyProfiles!J$44&gt;=RAND(),0,1)</f>
        <v>1</v>
      </c>
      <c r="F2750" s="6">
        <f ca="1">IF(CompanyProfiles!K$44&gt;=RAND(),0,1)</f>
        <v>1</v>
      </c>
      <c r="G2750" s="6">
        <f ca="1">IF(CompanyProfiles!L$44&gt;=RAND(),0,1)</f>
        <v>0</v>
      </c>
      <c r="H2750" s="6">
        <f ca="1">IF(CompanyProfiles!M$44&gt;=RAND(),0,1)</f>
        <v>1</v>
      </c>
      <c r="I2750" s="6">
        <f ca="1">IF(CompanyProfiles!N$44&gt;=RAND(),0,1)</f>
        <v>1</v>
      </c>
      <c r="J2750" s="12">
        <f ca="1">1-(SUM(COUNTIF(A2750:I2750,"= 1"))/CompanyProfiles!$F$47)</f>
        <v>0.22222222222222221</v>
      </c>
      <c r="K2750" s="6">
        <f ca="1">IF(J2750=0,0,IF(G2750=1,CompanyProfiles!$T$43+(RANDBETWEEN(CompanyProfiles!$R$43,CompanyProfiles!$S$43))/100,CompanyProfiles!$T$42+(RANDBETWEEN(CompanyProfiles!$R$42,CompanyProfiles!$S$42))/100))</f>
        <v>3809.9366666666665</v>
      </c>
    </row>
    <row r="2751" spans="1:11" x14ac:dyDescent="0.2">
      <c r="A2751" s="6">
        <f ca="1">IF(CompanyProfiles!F$44&gt;=RAND(),0,1)</f>
        <v>1</v>
      </c>
      <c r="B2751" s="6">
        <f ca="1">IF(CompanyProfiles!G$44&gt;=RAND(),0,1)</f>
        <v>0</v>
      </c>
      <c r="C2751" s="6">
        <f ca="1">IF(CompanyProfiles!H$44&gt;=RAND(),0,1)</f>
        <v>1</v>
      </c>
      <c r="D2751" s="6">
        <f ca="1">IF(CompanyProfiles!I$44&gt;=RAND(),0,1)</f>
        <v>1</v>
      </c>
      <c r="E2751" s="6">
        <f ca="1">IF(CompanyProfiles!J$44&gt;=RAND(),0,1)</f>
        <v>1</v>
      </c>
      <c r="F2751" s="6">
        <f ca="1">IF(CompanyProfiles!K$44&gt;=RAND(),0,1)</f>
        <v>1</v>
      </c>
      <c r="G2751" s="6">
        <f ca="1">IF(CompanyProfiles!L$44&gt;=RAND(),0,1)</f>
        <v>1</v>
      </c>
      <c r="H2751" s="6">
        <f ca="1">IF(CompanyProfiles!M$44&gt;=RAND(),0,1)</f>
        <v>1</v>
      </c>
      <c r="I2751" s="6">
        <f ca="1">IF(CompanyProfiles!N$44&gt;=RAND(),0,1)</f>
        <v>0</v>
      </c>
      <c r="J2751" s="12">
        <f ca="1">1-(SUM(COUNTIF(A2751:I2751,"= 1"))/CompanyProfiles!$F$47)</f>
        <v>0.22222222222222221</v>
      </c>
      <c r="K2751" s="6">
        <f ca="1">IF(J2751=0,0,IF(G2751=1,CompanyProfiles!$T$43+(RANDBETWEEN(CompanyProfiles!$R$43,CompanyProfiles!$S$43))/100,CompanyProfiles!$T$42+(RANDBETWEEN(CompanyProfiles!$R$42,CompanyProfiles!$S$42))/100))</f>
        <v>10915.946666666667</v>
      </c>
    </row>
    <row r="2752" spans="1:11" x14ac:dyDescent="0.2">
      <c r="A2752" s="6">
        <f ca="1">IF(CompanyProfiles!F$44&gt;=RAND(),0,1)</f>
        <v>1</v>
      </c>
      <c r="B2752" s="6">
        <f ca="1">IF(CompanyProfiles!G$44&gt;=RAND(),0,1)</f>
        <v>1</v>
      </c>
      <c r="C2752" s="6">
        <f ca="1">IF(CompanyProfiles!H$44&gt;=RAND(),0,1)</f>
        <v>1</v>
      </c>
      <c r="D2752" s="6">
        <f ca="1">IF(CompanyProfiles!I$44&gt;=RAND(),0,1)</f>
        <v>1</v>
      </c>
      <c r="E2752" s="6">
        <f ca="1">IF(CompanyProfiles!J$44&gt;=RAND(),0,1)</f>
        <v>1</v>
      </c>
      <c r="F2752" s="6">
        <f ca="1">IF(CompanyProfiles!K$44&gt;=RAND(),0,1)</f>
        <v>1</v>
      </c>
      <c r="G2752" s="6">
        <f ca="1">IF(CompanyProfiles!L$44&gt;=RAND(),0,1)</f>
        <v>1</v>
      </c>
      <c r="H2752" s="6">
        <f ca="1">IF(CompanyProfiles!M$44&gt;=RAND(),0,1)</f>
        <v>1</v>
      </c>
      <c r="I2752" s="6">
        <f ca="1">IF(CompanyProfiles!N$44&gt;=RAND(),0,1)</f>
        <v>0</v>
      </c>
      <c r="J2752" s="12">
        <f ca="1">1-(SUM(COUNTIF(A2752:I2752,"= 1"))/CompanyProfiles!$F$47)</f>
        <v>0.11111111111111116</v>
      </c>
      <c r="K2752" s="6">
        <f ca="1">IF(J2752=0,0,IF(G2752=1,CompanyProfiles!$T$43+(RANDBETWEEN(CompanyProfiles!$R$43,CompanyProfiles!$S$43))/100,CompanyProfiles!$T$42+(RANDBETWEEN(CompanyProfiles!$R$42,CompanyProfiles!$S$42))/100))</f>
        <v>9984.4866666666676</v>
      </c>
    </row>
    <row r="2753" spans="1:11" x14ac:dyDescent="0.2">
      <c r="A2753" s="6">
        <f ca="1">IF(CompanyProfiles!F$44&gt;=RAND(),0,1)</f>
        <v>1</v>
      </c>
      <c r="B2753" s="6">
        <f ca="1">IF(CompanyProfiles!G$44&gt;=RAND(),0,1)</f>
        <v>0</v>
      </c>
      <c r="C2753" s="6">
        <f ca="1">IF(CompanyProfiles!H$44&gt;=RAND(),0,1)</f>
        <v>1</v>
      </c>
      <c r="D2753" s="6">
        <f ca="1">IF(CompanyProfiles!I$44&gt;=RAND(),0,1)</f>
        <v>1</v>
      </c>
      <c r="E2753" s="6">
        <f ca="1">IF(CompanyProfiles!J$44&gt;=RAND(),0,1)</f>
        <v>1</v>
      </c>
      <c r="F2753" s="6">
        <f ca="1">IF(CompanyProfiles!K$44&gt;=RAND(),0,1)</f>
        <v>1</v>
      </c>
      <c r="G2753" s="6">
        <f ca="1">IF(CompanyProfiles!L$44&gt;=RAND(),0,1)</f>
        <v>1</v>
      </c>
      <c r="H2753" s="6">
        <f ca="1">IF(CompanyProfiles!M$44&gt;=RAND(),0,1)</f>
        <v>0</v>
      </c>
      <c r="I2753" s="6">
        <f ca="1">IF(CompanyProfiles!N$44&gt;=RAND(),0,1)</f>
        <v>1</v>
      </c>
      <c r="J2753" s="12">
        <f ca="1">1-(SUM(COUNTIF(A2753:I2753,"= 1"))/CompanyProfiles!$F$47)</f>
        <v>0.22222222222222221</v>
      </c>
      <c r="K2753" s="6">
        <f ca="1">IF(J2753=0,0,IF(G2753=1,CompanyProfiles!$T$43+(RANDBETWEEN(CompanyProfiles!$R$43,CompanyProfiles!$S$43))/100,CompanyProfiles!$T$42+(RANDBETWEEN(CompanyProfiles!$R$42,CompanyProfiles!$S$42))/100))</f>
        <v>8088.1866666666665</v>
      </c>
    </row>
    <row r="2754" spans="1:11" x14ac:dyDescent="0.2">
      <c r="A2754" s="6">
        <f ca="1">IF(CompanyProfiles!F$44&gt;=RAND(),0,1)</f>
        <v>1</v>
      </c>
      <c r="B2754" s="6">
        <f ca="1">IF(CompanyProfiles!G$44&gt;=RAND(),0,1)</f>
        <v>1</v>
      </c>
      <c r="C2754" s="6">
        <f ca="1">IF(CompanyProfiles!H$44&gt;=RAND(),0,1)</f>
        <v>1</v>
      </c>
      <c r="D2754" s="6">
        <f ca="1">IF(CompanyProfiles!I$44&gt;=RAND(),0,1)</f>
        <v>1</v>
      </c>
      <c r="E2754" s="6">
        <f ca="1">IF(CompanyProfiles!J$44&gt;=RAND(),0,1)</f>
        <v>1</v>
      </c>
      <c r="F2754" s="6">
        <f ca="1">IF(CompanyProfiles!K$44&gt;=RAND(),0,1)</f>
        <v>1</v>
      </c>
      <c r="G2754" s="6">
        <f ca="1">IF(CompanyProfiles!L$44&gt;=RAND(),0,1)</f>
        <v>1</v>
      </c>
      <c r="H2754" s="6">
        <f ca="1">IF(CompanyProfiles!M$44&gt;=RAND(),0,1)</f>
        <v>0</v>
      </c>
      <c r="I2754" s="6">
        <f ca="1">IF(CompanyProfiles!N$44&gt;=RAND(),0,1)</f>
        <v>1</v>
      </c>
      <c r="J2754" s="12">
        <f ca="1">1-(SUM(COUNTIF(A2754:I2754,"= 1"))/CompanyProfiles!$F$47)</f>
        <v>0.11111111111111116</v>
      </c>
      <c r="K2754" s="6">
        <f ca="1">IF(J2754=0,0,IF(G2754=1,CompanyProfiles!$T$43+(RANDBETWEEN(CompanyProfiles!$R$43,CompanyProfiles!$S$43))/100,CompanyProfiles!$T$42+(RANDBETWEEN(CompanyProfiles!$R$42,CompanyProfiles!$S$42))/100))</f>
        <v>6342.126666666667</v>
      </c>
    </row>
    <row r="2755" spans="1:11" x14ac:dyDescent="0.2">
      <c r="A2755" s="6">
        <f ca="1">IF(CompanyProfiles!F$44&gt;=RAND(),0,1)</f>
        <v>1</v>
      </c>
      <c r="B2755" s="6">
        <f ca="1">IF(CompanyProfiles!G$44&gt;=RAND(),0,1)</f>
        <v>1</v>
      </c>
      <c r="C2755" s="6">
        <f ca="1">IF(CompanyProfiles!H$44&gt;=RAND(),0,1)</f>
        <v>0</v>
      </c>
      <c r="D2755" s="6">
        <f ca="1">IF(CompanyProfiles!I$44&gt;=RAND(),0,1)</f>
        <v>1</v>
      </c>
      <c r="E2755" s="6">
        <f ca="1">IF(CompanyProfiles!J$44&gt;=RAND(),0,1)</f>
        <v>1</v>
      </c>
      <c r="F2755" s="6">
        <f ca="1">IF(CompanyProfiles!K$44&gt;=RAND(),0,1)</f>
        <v>1</v>
      </c>
      <c r="G2755" s="6">
        <f ca="1">IF(CompanyProfiles!L$44&gt;=RAND(),0,1)</f>
        <v>1</v>
      </c>
      <c r="H2755" s="6">
        <f ca="1">IF(CompanyProfiles!M$44&gt;=RAND(),0,1)</f>
        <v>1</v>
      </c>
      <c r="I2755" s="6">
        <f ca="1">IF(CompanyProfiles!N$44&gt;=RAND(),0,1)</f>
        <v>1</v>
      </c>
      <c r="J2755" s="12">
        <f ca="1">1-(SUM(COUNTIF(A2755:I2755,"= 1"))/CompanyProfiles!$F$47)</f>
        <v>0.11111111111111116</v>
      </c>
      <c r="K2755" s="6">
        <f ca="1">IF(J2755=0,0,IF(G2755=1,CompanyProfiles!$T$43+(RANDBETWEEN(CompanyProfiles!$R$43,CompanyProfiles!$S$43))/100,CompanyProfiles!$T$42+(RANDBETWEEN(CompanyProfiles!$R$42,CompanyProfiles!$S$42))/100))</f>
        <v>9113.6866666666665</v>
      </c>
    </row>
    <row r="2756" spans="1:11" x14ac:dyDescent="0.2">
      <c r="A2756" s="6">
        <f ca="1">IF(CompanyProfiles!F$44&gt;=RAND(),0,1)</f>
        <v>1</v>
      </c>
      <c r="B2756" s="6">
        <f ca="1">IF(CompanyProfiles!G$44&gt;=RAND(),0,1)</f>
        <v>0</v>
      </c>
      <c r="C2756" s="6">
        <f ca="1">IF(CompanyProfiles!H$44&gt;=RAND(),0,1)</f>
        <v>1</v>
      </c>
      <c r="D2756" s="6">
        <f ca="1">IF(CompanyProfiles!I$44&gt;=RAND(),0,1)</f>
        <v>1</v>
      </c>
      <c r="E2756" s="6">
        <f ca="1">IF(CompanyProfiles!J$44&gt;=RAND(),0,1)</f>
        <v>1</v>
      </c>
      <c r="F2756" s="6">
        <f ca="1">IF(CompanyProfiles!K$44&gt;=RAND(),0,1)</f>
        <v>1</v>
      </c>
      <c r="G2756" s="6">
        <f ca="1">IF(CompanyProfiles!L$44&gt;=RAND(),0,1)</f>
        <v>0</v>
      </c>
      <c r="H2756" s="6">
        <f ca="1">IF(CompanyProfiles!M$44&gt;=RAND(),0,1)</f>
        <v>0</v>
      </c>
      <c r="I2756" s="6">
        <f ca="1">IF(CompanyProfiles!N$44&gt;=RAND(),0,1)</f>
        <v>1</v>
      </c>
      <c r="J2756" s="12">
        <f ca="1">1-(SUM(COUNTIF(A2756:I2756,"= 1"))/CompanyProfiles!$F$47)</f>
        <v>0.33333333333333337</v>
      </c>
      <c r="K2756" s="6">
        <f ca="1">IF(J2756=0,0,IF(G2756=1,CompanyProfiles!$T$43+(RANDBETWEEN(CompanyProfiles!$R$43,CompanyProfiles!$S$43))/100,CompanyProfiles!$T$42+(RANDBETWEEN(CompanyProfiles!$R$42,CompanyProfiles!$S$42))/100))</f>
        <v>2243.1166666666668</v>
      </c>
    </row>
    <row r="2757" spans="1:11" x14ac:dyDescent="0.2">
      <c r="A2757" s="6">
        <f ca="1">IF(CompanyProfiles!F$44&gt;=RAND(),0,1)</f>
        <v>0</v>
      </c>
      <c r="B2757" s="6">
        <f ca="1">IF(CompanyProfiles!G$44&gt;=RAND(),0,1)</f>
        <v>0</v>
      </c>
      <c r="C2757" s="6">
        <f ca="1">IF(CompanyProfiles!H$44&gt;=RAND(),0,1)</f>
        <v>1</v>
      </c>
      <c r="D2757" s="6">
        <f ca="1">IF(CompanyProfiles!I$44&gt;=RAND(),0,1)</f>
        <v>1</v>
      </c>
      <c r="E2757" s="6">
        <f ca="1">IF(CompanyProfiles!J$44&gt;=RAND(),0,1)</f>
        <v>0</v>
      </c>
      <c r="F2757" s="6">
        <f ca="1">IF(CompanyProfiles!K$44&gt;=RAND(),0,1)</f>
        <v>1</v>
      </c>
      <c r="G2757" s="6">
        <f ca="1">IF(CompanyProfiles!L$44&gt;=RAND(),0,1)</f>
        <v>1</v>
      </c>
      <c r="H2757" s="6">
        <f ca="1">IF(CompanyProfiles!M$44&gt;=RAND(),0,1)</f>
        <v>0</v>
      </c>
      <c r="I2757" s="6">
        <f ca="1">IF(CompanyProfiles!N$44&gt;=RAND(),0,1)</f>
        <v>1</v>
      </c>
      <c r="J2757" s="12">
        <f ca="1">1-(SUM(COUNTIF(A2757:I2757,"= 1"))/CompanyProfiles!$F$47)</f>
        <v>0.44444444444444442</v>
      </c>
      <c r="K2757" s="6">
        <f ca="1">IF(J2757=0,0,IF(G2757=1,CompanyProfiles!$T$43+(RANDBETWEEN(CompanyProfiles!$R$43,CompanyProfiles!$S$43))/100,CompanyProfiles!$T$42+(RANDBETWEEN(CompanyProfiles!$R$42,CompanyProfiles!$S$42))/100))</f>
        <v>14374.166666666668</v>
      </c>
    </row>
    <row r="2758" spans="1:11" x14ac:dyDescent="0.2">
      <c r="A2758" s="6">
        <f ca="1">IF(CompanyProfiles!F$44&gt;=RAND(),0,1)</f>
        <v>1</v>
      </c>
      <c r="B2758" s="6">
        <f ca="1">IF(CompanyProfiles!G$44&gt;=RAND(),0,1)</f>
        <v>1</v>
      </c>
      <c r="C2758" s="6">
        <f ca="1">IF(CompanyProfiles!H$44&gt;=RAND(),0,1)</f>
        <v>1</v>
      </c>
      <c r="D2758" s="6">
        <f ca="1">IF(CompanyProfiles!I$44&gt;=RAND(),0,1)</f>
        <v>1</v>
      </c>
      <c r="E2758" s="6">
        <f ca="1">IF(CompanyProfiles!J$44&gt;=RAND(),0,1)</f>
        <v>1</v>
      </c>
      <c r="F2758" s="6">
        <f ca="1">IF(CompanyProfiles!K$44&gt;=RAND(),0,1)</f>
        <v>0</v>
      </c>
      <c r="G2758" s="6">
        <f ca="1">IF(CompanyProfiles!L$44&gt;=RAND(),0,1)</f>
        <v>1</v>
      </c>
      <c r="H2758" s="6">
        <f ca="1">IF(CompanyProfiles!M$44&gt;=RAND(),0,1)</f>
        <v>1</v>
      </c>
      <c r="I2758" s="6">
        <f ca="1">IF(CompanyProfiles!N$44&gt;=RAND(),0,1)</f>
        <v>1</v>
      </c>
      <c r="J2758" s="12">
        <f ca="1">1-(SUM(COUNTIF(A2758:I2758,"= 1"))/CompanyProfiles!$F$47)</f>
        <v>0.11111111111111116</v>
      </c>
      <c r="K2758" s="6">
        <f ca="1">IF(J2758=0,0,IF(G2758=1,CompanyProfiles!$T$43+(RANDBETWEEN(CompanyProfiles!$R$43,CompanyProfiles!$S$43))/100,CompanyProfiles!$T$42+(RANDBETWEEN(CompanyProfiles!$R$42,CompanyProfiles!$S$42))/100))</f>
        <v>6396.2666666666664</v>
      </c>
    </row>
    <row r="2759" spans="1:11" x14ac:dyDescent="0.2">
      <c r="A2759" s="6">
        <f ca="1">IF(CompanyProfiles!F$44&gt;=RAND(),0,1)</f>
        <v>1</v>
      </c>
      <c r="B2759" s="6">
        <f ca="1">IF(CompanyProfiles!G$44&gt;=RAND(),0,1)</f>
        <v>1</v>
      </c>
      <c r="C2759" s="6">
        <f ca="1">IF(CompanyProfiles!H$44&gt;=RAND(),0,1)</f>
        <v>1</v>
      </c>
      <c r="D2759" s="6">
        <f ca="1">IF(CompanyProfiles!I$44&gt;=RAND(),0,1)</f>
        <v>1</v>
      </c>
      <c r="E2759" s="6">
        <f ca="1">IF(CompanyProfiles!J$44&gt;=RAND(),0,1)</f>
        <v>1</v>
      </c>
      <c r="F2759" s="6">
        <f ca="1">IF(CompanyProfiles!K$44&gt;=RAND(),0,1)</f>
        <v>1</v>
      </c>
      <c r="G2759" s="6">
        <f ca="1">IF(CompanyProfiles!L$44&gt;=RAND(),0,1)</f>
        <v>1</v>
      </c>
      <c r="H2759" s="6">
        <f ca="1">IF(CompanyProfiles!M$44&gt;=RAND(),0,1)</f>
        <v>1</v>
      </c>
      <c r="I2759" s="6">
        <f ca="1">IF(CompanyProfiles!N$44&gt;=RAND(),0,1)</f>
        <v>1</v>
      </c>
      <c r="J2759" s="12">
        <f ca="1">1-(SUM(COUNTIF(A2759:I2759,"= 1"))/CompanyProfiles!$F$47)</f>
        <v>0</v>
      </c>
      <c r="K2759" s="6">
        <f ca="1">IF(J2759=0,0,IF(G2759=1,CompanyProfiles!$T$43+(RANDBETWEEN(CompanyProfiles!$R$43,CompanyProfiles!$S$43))/100,CompanyProfiles!$T$42+(RANDBETWEEN(CompanyProfiles!$R$42,CompanyProfiles!$S$42))/100))</f>
        <v>0</v>
      </c>
    </row>
    <row r="2760" spans="1:11" x14ac:dyDescent="0.2">
      <c r="A2760" s="6">
        <f ca="1">IF(CompanyProfiles!F$44&gt;=RAND(),0,1)</f>
        <v>1</v>
      </c>
      <c r="B2760" s="6">
        <f ca="1">IF(CompanyProfiles!G$44&gt;=RAND(),0,1)</f>
        <v>1</v>
      </c>
      <c r="C2760" s="6">
        <f ca="1">IF(CompanyProfiles!H$44&gt;=RAND(),0,1)</f>
        <v>1</v>
      </c>
      <c r="D2760" s="6">
        <f ca="1">IF(CompanyProfiles!I$44&gt;=RAND(),0,1)</f>
        <v>1</v>
      </c>
      <c r="E2760" s="6">
        <f ca="1">IF(CompanyProfiles!J$44&gt;=RAND(),0,1)</f>
        <v>0</v>
      </c>
      <c r="F2760" s="6">
        <f ca="1">IF(CompanyProfiles!K$44&gt;=RAND(),0,1)</f>
        <v>1</v>
      </c>
      <c r="G2760" s="6">
        <f ca="1">IF(CompanyProfiles!L$44&gt;=RAND(),0,1)</f>
        <v>1</v>
      </c>
      <c r="H2760" s="6">
        <f ca="1">IF(CompanyProfiles!M$44&gt;=RAND(),0,1)</f>
        <v>1</v>
      </c>
      <c r="I2760" s="6">
        <f ca="1">IF(CompanyProfiles!N$44&gt;=RAND(),0,1)</f>
        <v>1</v>
      </c>
      <c r="J2760" s="12">
        <f ca="1">1-(SUM(COUNTIF(A2760:I2760,"= 1"))/CompanyProfiles!$F$47)</f>
        <v>0.11111111111111116</v>
      </c>
      <c r="K2760" s="6">
        <f ca="1">IF(J2760=0,0,IF(G2760=1,CompanyProfiles!$T$43+(RANDBETWEEN(CompanyProfiles!$R$43,CompanyProfiles!$S$43))/100,CompanyProfiles!$T$42+(RANDBETWEEN(CompanyProfiles!$R$42,CompanyProfiles!$S$42))/100))</f>
        <v>12153.796666666667</v>
      </c>
    </row>
    <row r="2761" spans="1:11" x14ac:dyDescent="0.2">
      <c r="A2761" s="6">
        <f ca="1">IF(CompanyProfiles!F$44&gt;=RAND(),0,1)</f>
        <v>1</v>
      </c>
      <c r="B2761" s="6">
        <f ca="1">IF(CompanyProfiles!G$44&gt;=RAND(),0,1)</f>
        <v>0</v>
      </c>
      <c r="C2761" s="6">
        <f ca="1">IF(CompanyProfiles!H$44&gt;=RAND(),0,1)</f>
        <v>1</v>
      </c>
      <c r="D2761" s="6">
        <f ca="1">IF(CompanyProfiles!I$44&gt;=RAND(),0,1)</f>
        <v>1</v>
      </c>
      <c r="E2761" s="6">
        <f ca="1">IF(CompanyProfiles!J$44&gt;=RAND(),0,1)</f>
        <v>1</v>
      </c>
      <c r="F2761" s="6">
        <f ca="1">IF(CompanyProfiles!K$44&gt;=RAND(),0,1)</f>
        <v>1</v>
      </c>
      <c r="G2761" s="6">
        <f ca="1">IF(CompanyProfiles!L$44&gt;=RAND(),0,1)</f>
        <v>1</v>
      </c>
      <c r="H2761" s="6">
        <f ca="1">IF(CompanyProfiles!M$44&gt;=RAND(),0,1)</f>
        <v>1</v>
      </c>
      <c r="I2761" s="6">
        <f ca="1">IF(CompanyProfiles!N$44&gt;=RAND(),0,1)</f>
        <v>1</v>
      </c>
      <c r="J2761" s="12">
        <f ca="1">1-(SUM(COUNTIF(A2761:I2761,"= 1"))/CompanyProfiles!$F$47)</f>
        <v>0.11111111111111116</v>
      </c>
      <c r="K2761" s="6">
        <f ca="1">IF(J2761=0,0,IF(G2761=1,CompanyProfiles!$T$43+(RANDBETWEEN(CompanyProfiles!$R$43,CompanyProfiles!$S$43))/100,CompanyProfiles!$T$42+(RANDBETWEEN(CompanyProfiles!$R$42,CompanyProfiles!$S$42))/100))</f>
        <v>14961.146666666667</v>
      </c>
    </row>
    <row r="2762" spans="1:11" x14ac:dyDescent="0.2">
      <c r="A2762" s="6">
        <f ca="1">IF(CompanyProfiles!F$44&gt;=RAND(),0,1)</f>
        <v>1</v>
      </c>
      <c r="B2762" s="6">
        <f ca="1">IF(CompanyProfiles!G$44&gt;=RAND(),0,1)</f>
        <v>0</v>
      </c>
      <c r="C2762" s="6">
        <f ca="1">IF(CompanyProfiles!H$44&gt;=RAND(),0,1)</f>
        <v>0</v>
      </c>
      <c r="D2762" s="6">
        <f ca="1">IF(CompanyProfiles!I$44&gt;=RAND(),0,1)</f>
        <v>1</v>
      </c>
      <c r="E2762" s="6">
        <f ca="1">IF(CompanyProfiles!J$44&gt;=RAND(),0,1)</f>
        <v>1</v>
      </c>
      <c r="F2762" s="6">
        <f ca="1">IF(CompanyProfiles!K$44&gt;=RAND(),0,1)</f>
        <v>1</v>
      </c>
      <c r="G2762" s="6">
        <f ca="1">IF(CompanyProfiles!L$44&gt;=RAND(),0,1)</f>
        <v>1</v>
      </c>
      <c r="H2762" s="6">
        <f ca="1">IF(CompanyProfiles!M$44&gt;=RAND(),0,1)</f>
        <v>1</v>
      </c>
      <c r="I2762" s="6">
        <f ca="1">IF(CompanyProfiles!N$44&gt;=RAND(),0,1)</f>
        <v>1</v>
      </c>
      <c r="J2762" s="12">
        <f ca="1">1-(SUM(COUNTIF(A2762:I2762,"= 1"))/CompanyProfiles!$F$47)</f>
        <v>0.22222222222222221</v>
      </c>
      <c r="K2762" s="6">
        <f ca="1">IF(J2762=0,0,IF(G2762=1,CompanyProfiles!$T$43+(RANDBETWEEN(CompanyProfiles!$R$43,CompanyProfiles!$S$43))/100,CompanyProfiles!$T$42+(RANDBETWEEN(CompanyProfiles!$R$42,CompanyProfiles!$S$42))/100))</f>
        <v>12965.596666666666</v>
      </c>
    </row>
    <row r="2763" spans="1:11" x14ac:dyDescent="0.2">
      <c r="A2763" s="6">
        <f ca="1">IF(CompanyProfiles!F$44&gt;=RAND(),0,1)</f>
        <v>1</v>
      </c>
      <c r="B2763" s="6">
        <f ca="1">IF(CompanyProfiles!G$44&gt;=RAND(),0,1)</f>
        <v>1</v>
      </c>
      <c r="C2763" s="6">
        <f ca="1">IF(CompanyProfiles!H$44&gt;=RAND(),0,1)</f>
        <v>1</v>
      </c>
      <c r="D2763" s="6">
        <f ca="1">IF(CompanyProfiles!I$44&gt;=RAND(),0,1)</f>
        <v>1</v>
      </c>
      <c r="E2763" s="6">
        <f ca="1">IF(CompanyProfiles!J$44&gt;=RAND(),0,1)</f>
        <v>1</v>
      </c>
      <c r="F2763" s="6">
        <f ca="1">IF(CompanyProfiles!K$44&gt;=RAND(),0,1)</f>
        <v>1</v>
      </c>
      <c r="G2763" s="6">
        <f ca="1">IF(CompanyProfiles!L$44&gt;=RAND(),0,1)</f>
        <v>1</v>
      </c>
      <c r="H2763" s="6">
        <f ca="1">IF(CompanyProfiles!M$44&gt;=RAND(),0,1)</f>
        <v>1</v>
      </c>
      <c r="I2763" s="6">
        <f ca="1">IF(CompanyProfiles!N$44&gt;=RAND(),0,1)</f>
        <v>0</v>
      </c>
      <c r="J2763" s="12">
        <f ca="1">1-(SUM(COUNTIF(A2763:I2763,"= 1"))/CompanyProfiles!$F$47)</f>
        <v>0.11111111111111116</v>
      </c>
      <c r="K2763" s="6">
        <f ca="1">IF(J2763=0,0,IF(G2763=1,CompanyProfiles!$T$43+(RANDBETWEEN(CompanyProfiles!$R$43,CompanyProfiles!$S$43))/100,CompanyProfiles!$T$42+(RANDBETWEEN(CompanyProfiles!$R$42,CompanyProfiles!$S$42))/100))</f>
        <v>14166.016666666666</v>
      </c>
    </row>
    <row r="2764" spans="1:11" x14ac:dyDescent="0.2">
      <c r="A2764" s="6">
        <f ca="1">IF(CompanyProfiles!F$44&gt;=RAND(),0,1)</f>
        <v>1</v>
      </c>
      <c r="B2764" s="6">
        <f ca="1">IF(CompanyProfiles!G$44&gt;=RAND(),0,1)</f>
        <v>1</v>
      </c>
      <c r="C2764" s="6">
        <f ca="1">IF(CompanyProfiles!H$44&gt;=RAND(),0,1)</f>
        <v>1</v>
      </c>
      <c r="D2764" s="6">
        <f ca="1">IF(CompanyProfiles!I$44&gt;=RAND(),0,1)</f>
        <v>1</v>
      </c>
      <c r="E2764" s="6">
        <f ca="1">IF(CompanyProfiles!J$44&gt;=RAND(),0,1)</f>
        <v>0</v>
      </c>
      <c r="F2764" s="6">
        <f ca="1">IF(CompanyProfiles!K$44&gt;=RAND(),0,1)</f>
        <v>1</v>
      </c>
      <c r="G2764" s="6">
        <f ca="1">IF(CompanyProfiles!L$44&gt;=RAND(),0,1)</f>
        <v>1</v>
      </c>
      <c r="H2764" s="6">
        <f ca="1">IF(CompanyProfiles!M$44&gt;=RAND(),0,1)</f>
        <v>1</v>
      </c>
      <c r="I2764" s="6">
        <f ca="1">IF(CompanyProfiles!N$44&gt;=RAND(),0,1)</f>
        <v>0</v>
      </c>
      <c r="J2764" s="12">
        <f ca="1">1-(SUM(COUNTIF(A2764:I2764,"= 1"))/CompanyProfiles!$F$47)</f>
        <v>0.22222222222222221</v>
      </c>
      <c r="K2764" s="6">
        <f ca="1">IF(J2764=0,0,IF(G2764=1,CompanyProfiles!$T$43+(RANDBETWEEN(CompanyProfiles!$R$43,CompanyProfiles!$S$43))/100,CompanyProfiles!$T$42+(RANDBETWEEN(CompanyProfiles!$R$42,CompanyProfiles!$S$42))/100))</f>
        <v>7223.3566666666666</v>
      </c>
    </row>
    <row r="2765" spans="1:11" x14ac:dyDescent="0.2">
      <c r="A2765" s="6">
        <f ca="1">IF(CompanyProfiles!F$44&gt;=RAND(),0,1)</f>
        <v>1</v>
      </c>
      <c r="B2765" s="6">
        <f ca="1">IF(CompanyProfiles!G$44&gt;=RAND(),0,1)</f>
        <v>1</v>
      </c>
      <c r="C2765" s="6">
        <f ca="1">IF(CompanyProfiles!H$44&gt;=RAND(),0,1)</f>
        <v>1</v>
      </c>
      <c r="D2765" s="6">
        <f ca="1">IF(CompanyProfiles!I$44&gt;=RAND(),0,1)</f>
        <v>1</v>
      </c>
      <c r="E2765" s="6">
        <f ca="1">IF(CompanyProfiles!J$44&gt;=RAND(),0,1)</f>
        <v>1</v>
      </c>
      <c r="F2765" s="6">
        <f ca="1">IF(CompanyProfiles!K$44&gt;=RAND(),0,1)</f>
        <v>1</v>
      </c>
      <c r="G2765" s="6">
        <f ca="1">IF(CompanyProfiles!L$44&gt;=RAND(),0,1)</f>
        <v>1</v>
      </c>
      <c r="H2765" s="6">
        <f ca="1">IF(CompanyProfiles!M$44&gt;=RAND(),0,1)</f>
        <v>0</v>
      </c>
      <c r="I2765" s="6">
        <f ca="1">IF(CompanyProfiles!N$44&gt;=RAND(),0,1)</f>
        <v>1</v>
      </c>
      <c r="J2765" s="12">
        <f ca="1">1-(SUM(COUNTIF(A2765:I2765,"= 1"))/CompanyProfiles!$F$47)</f>
        <v>0.11111111111111116</v>
      </c>
      <c r="K2765" s="6">
        <f ca="1">IF(J2765=0,0,IF(G2765=1,CompanyProfiles!$T$43+(RANDBETWEEN(CompanyProfiles!$R$43,CompanyProfiles!$S$43))/100,CompanyProfiles!$T$42+(RANDBETWEEN(CompanyProfiles!$R$42,CompanyProfiles!$S$42))/100))</f>
        <v>13120.966666666667</v>
      </c>
    </row>
    <row r="2766" spans="1:11" x14ac:dyDescent="0.2">
      <c r="A2766" s="6">
        <f ca="1">IF(CompanyProfiles!F$44&gt;=RAND(),0,1)</f>
        <v>1</v>
      </c>
      <c r="B2766" s="6">
        <f ca="1">IF(CompanyProfiles!G$44&gt;=RAND(),0,1)</f>
        <v>1</v>
      </c>
      <c r="C2766" s="6">
        <f ca="1">IF(CompanyProfiles!H$44&gt;=RAND(),0,1)</f>
        <v>1</v>
      </c>
      <c r="D2766" s="6">
        <f ca="1">IF(CompanyProfiles!I$44&gt;=RAND(),0,1)</f>
        <v>1</v>
      </c>
      <c r="E2766" s="6">
        <f ca="1">IF(CompanyProfiles!J$44&gt;=RAND(),0,1)</f>
        <v>0</v>
      </c>
      <c r="F2766" s="6">
        <f ca="1">IF(CompanyProfiles!K$44&gt;=RAND(),0,1)</f>
        <v>1</v>
      </c>
      <c r="G2766" s="6">
        <f ca="1">IF(CompanyProfiles!L$44&gt;=RAND(),0,1)</f>
        <v>1</v>
      </c>
      <c r="H2766" s="6">
        <f ca="1">IF(CompanyProfiles!M$44&gt;=RAND(),0,1)</f>
        <v>0</v>
      </c>
      <c r="I2766" s="6">
        <f ca="1">IF(CompanyProfiles!N$44&gt;=RAND(),0,1)</f>
        <v>1</v>
      </c>
      <c r="J2766" s="12">
        <f ca="1">1-(SUM(COUNTIF(A2766:I2766,"= 1"))/CompanyProfiles!$F$47)</f>
        <v>0.22222222222222221</v>
      </c>
      <c r="K2766" s="6">
        <f ca="1">IF(J2766=0,0,IF(G2766=1,CompanyProfiles!$T$43+(RANDBETWEEN(CompanyProfiles!$R$43,CompanyProfiles!$S$43))/100,CompanyProfiles!$T$42+(RANDBETWEEN(CompanyProfiles!$R$42,CompanyProfiles!$S$42))/100))</f>
        <v>6602.1366666666672</v>
      </c>
    </row>
    <row r="2767" spans="1:11" x14ac:dyDescent="0.2">
      <c r="A2767" s="6">
        <f ca="1">IF(CompanyProfiles!F$44&gt;=RAND(),0,1)</f>
        <v>0</v>
      </c>
      <c r="B2767" s="6">
        <f ca="1">IF(CompanyProfiles!G$44&gt;=RAND(),0,1)</f>
        <v>1</v>
      </c>
      <c r="C2767" s="6">
        <f ca="1">IF(CompanyProfiles!H$44&gt;=RAND(),0,1)</f>
        <v>0</v>
      </c>
      <c r="D2767" s="6">
        <f ca="1">IF(CompanyProfiles!I$44&gt;=RAND(),0,1)</f>
        <v>1</v>
      </c>
      <c r="E2767" s="6">
        <f ca="1">IF(CompanyProfiles!J$44&gt;=RAND(),0,1)</f>
        <v>1</v>
      </c>
      <c r="F2767" s="6">
        <f ca="1">IF(CompanyProfiles!K$44&gt;=RAND(),0,1)</f>
        <v>1</v>
      </c>
      <c r="G2767" s="6">
        <f ca="1">IF(CompanyProfiles!L$44&gt;=RAND(),0,1)</f>
        <v>1</v>
      </c>
      <c r="H2767" s="6">
        <f ca="1">IF(CompanyProfiles!M$44&gt;=RAND(),0,1)</f>
        <v>0</v>
      </c>
      <c r="I2767" s="6">
        <f ca="1">IF(CompanyProfiles!N$44&gt;=RAND(),0,1)</f>
        <v>1</v>
      </c>
      <c r="J2767" s="12">
        <f ca="1">1-(SUM(COUNTIF(A2767:I2767,"= 1"))/CompanyProfiles!$F$47)</f>
        <v>0.33333333333333337</v>
      </c>
      <c r="K2767" s="6">
        <f ca="1">IF(J2767=0,0,IF(G2767=1,CompanyProfiles!$T$43+(RANDBETWEEN(CompanyProfiles!$R$43,CompanyProfiles!$S$43))/100,CompanyProfiles!$T$42+(RANDBETWEEN(CompanyProfiles!$R$42,CompanyProfiles!$S$42))/100))</f>
        <v>10842.566666666666</v>
      </c>
    </row>
    <row r="2768" spans="1:11" x14ac:dyDescent="0.2">
      <c r="A2768" s="6">
        <f ca="1">IF(CompanyProfiles!F$44&gt;=RAND(),0,1)</f>
        <v>1</v>
      </c>
      <c r="B2768" s="6">
        <f ca="1">IF(CompanyProfiles!G$44&gt;=RAND(),0,1)</f>
        <v>1</v>
      </c>
      <c r="C2768" s="6">
        <f ca="1">IF(CompanyProfiles!H$44&gt;=RAND(),0,1)</f>
        <v>1</v>
      </c>
      <c r="D2768" s="6">
        <f ca="1">IF(CompanyProfiles!I$44&gt;=RAND(),0,1)</f>
        <v>1</v>
      </c>
      <c r="E2768" s="6">
        <f ca="1">IF(CompanyProfiles!J$44&gt;=RAND(),0,1)</f>
        <v>1</v>
      </c>
      <c r="F2768" s="6">
        <f ca="1">IF(CompanyProfiles!K$44&gt;=RAND(),0,1)</f>
        <v>1</v>
      </c>
      <c r="G2768" s="6">
        <f ca="1">IF(CompanyProfiles!L$44&gt;=RAND(),0,1)</f>
        <v>1</v>
      </c>
      <c r="H2768" s="6">
        <f ca="1">IF(CompanyProfiles!M$44&gt;=RAND(),0,1)</f>
        <v>1</v>
      </c>
      <c r="I2768" s="6">
        <f ca="1">IF(CompanyProfiles!N$44&gt;=RAND(),0,1)</f>
        <v>1</v>
      </c>
      <c r="J2768" s="12">
        <f ca="1">1-(SUM(COUNTIF(A2768:I2768,"= 1"))/CompanyProfiles!$F$47)</f>
        <v>0</v>
      </c>
      <c r="K2768" s="6">
        <f ca="1">IF(J2768=0,0,IF(G2768=1,CompanyProfiles!$T$43+(RANDBETWEEN(CompanyProfiles!$R$43,CompanyProfiles!$S$43))/100,CompanyProfiles!$T$42+(RANDBETWEEN(CompanyProfiles!$R$42,CompanyProfiles!$S$42))/100))</f>
        <v>0</v>
      </c>
    </row>
    <row r="2769" spans="1:11" x14ac:dyDescent="0.2">
      <c r="A2769" s="6">
        <f ca="1">IF(CompanyProfiles!F$44&gt;=RAND(),0,1)</f>
        <v>1</v>
      </c>
      <c r="B2769" s="6">
        <f ca="1">IF(CompanyProfiles!G$44&gt;=RAND(),0,1)</f>
        <v>1</v>
      </c>
      <c r="C2769" s="6">
        <f ca="1">IF(CompanyProfiles!H$44&gt;=RAND(),0,1)</f>
        <v>1</v>
      </c>
      <c r="D2769" s="6">
        <f ca="1">IF(CompanyProfiles!I$44&gt;=RAND(),0,1)</f>
        <v>1</v>
      </c>
      <c r="E2769" s="6">
        <f ca="1">IF(CompanyProfiles!J$44&gt;=RAND(),0,1)</f>
        <v>1</v>
      </c>
      <c r="F2769" s="6">
        <f ca="1">IF(CompanyProfiles!K$44&gt;=RAND(),0,1)</f>
        <v>1</v>
      </c>
      <c r="G2769" s="6">
        <f ca="1">IF(CompanyProfiles!L$44&gt;=RAND(),0,1)</f>
        <v>1</v>
      </c>
      <c r="H2769" s="6">
        <f ca="1">IF(CompanyProfiles!M$44&gt;=RAND(),0,1)</f>
        <v>0</v>
      </c>
      <c r="I2769" s="6">
        <f ca="1">IF(CompanyProfiles!N$44&gt;=RAND(),0,1)</f>
        <v>1</v>
      </c>
      <c r="J2769" s="12">
        <f ca="1">1-(SUM(COUNTIF(A2769:I2769,"= 1"))/CompanyProfiles!$F$47)</f>
        <v>0.11111111111111116</v>
      </c>
      <c r="K2769" s="6">
        <f ca="1">IF(J2769=0,0,IF(G2769=1,CompanyProfiles!$T$43+(RANDBETWEEN(CompanyProfiles!$R$43,CompanyProfiles!$S$43))/100,CompanyProfiles!$T$42+(RANDBETWEEN(CompanyProfiles!$R$42,CompanyProfiles!$S$42))/100))</f>
        <v>12579.096666666666</v>
      </c>
    </row>
    <row r="2770" spans="1:11" x14ac:dyDescent="0.2">
      <c r="A2770" s="6">
        <f ca="1">IF(CompanyProfiles!F$44&gt;=RAND(),0,1)</f>
        <v>1</v>
      </c>
      <c r="B2770" s="6">
        <f ca="1">IF(CompanyProfiles!G$44&gt;=RAND(),0,1)</f>
        <v>1</v>
      </c>
      <c r="C2770" s="6">
        <f ca="1">IF(CompanyProfiles!H$44&gt;=RAND(),0,1)</f>
        <v>1</v>
      </c>
      <c r="D2770" s="6">
        <f ca="1">IF(CompanyProfiles!I$44&gt;=RAND(),0,1)</f>
        <v>1</v>
      </c>
      <c r="E2770" s="6">
        <f ca="1">IF(CompanyProfiles!J$44&gt;=RAND(),0,1)</f>
        <v>1</v>
      </c>
      <c r="F2770" s="6">
        <f ca="1">IF(CompanyProfiles!K$44&gt;=RAND(),0,1)</f>
        <v>1</v>
      </c>
      <c r="G2770" s="6">
        <f ca="1">IF(CompanyProfiles!L$44&gt;=RAND(),0,1)</f>
        <v>1</v>
      </c>
      <c r="H2770" s="6">
        <f ca="1">IF(CompanyProfiles!M$44&gt;=RAND(),0,1)</f>
        <v>0</v>
      </c>
      <c r="I2770" s="6">
        <f ca="1">IF(CompanyProfiles!N$44&gt;=RAND(),0,1)</f>
        <v>0</v>
      </c>
      <c r="J2770" s="12">
        <f ca="1">1-(SUM(COUNTIF(A2770:I2770,"= 1"))/CompanyProfiles!$F$47)</f>
        <v>0.22222222222222221</v>
      </c>
      <c r="K2770" s="6">
        <f ca="1">IF(J2770=0,0,IF(G2770=1,CompanyProfiles!$T$43+(RANDBETWEEN(CompanyProfiles!$R$43,CompanyProfiles!$S$43))/100,CompanyProfiles!$T$42+(RANDBETWEEN(CompanyProfiles!$R$42,CompanyProfiles!$S$42))/100))</f>
        <v>13434.196666666667</v>
      </c>
    </row>
    <row r="2771" spans="1:11" x14ac:dyDescent="0.2">
      <c r="A2771" s="6">
        <f ca="1">IF(CompanyProfiles!F$44&gt;=RAND(),0,1)</f>
        <v>1</v>
      </c>
      <c r="B2771" s="6">
        <f ca="1">IF(CompanyProfiles!G$44&gt;=RAND(),0,1)</f>
        <v>1</v>
      </c>
      <c r="C2771" s="6">
        <f ca="1">IF(CompanyProfiles!H$44&gt;=RAND(),0,1)</f>
        <v>0</v>
      </c>
      <c r="D2771" s="6">
        <f ca="1">IF(CompanyProfiles!I$44&gt;=RAND(),0,1)</f>
        <v>1</v>
      </c>
      <c r="E2771" s="6">
        <f ca="1">IF(CompanyProfiles!J$44&gt;=RAND(),0,1)</f>
        <v>1</v>
      </c>
      <c r="F2771" s="6">
        <f ca="1">IF(CompanyProfiles!K$44&gt;=RAND(),0,1)</f>
        <v>1</v>
      </c>
      <c r="G2771" s="6">
        <f ca="1">IF(CompanyProfiles!L$44&gt;=RAND(),0,1)</f>
        <v>1</v>
      </c>
      <c r="H2771" s="6">
        <f ca="1">IF(CompanyProfiles!M$44&gt;=RAND(),0,1)</f>
        <v>1</v>
      </c>
      <c r="I2771" s="6">
        <f ca="1">IF(CompanyProfiles!N$44&gt;=RAND(),0,1)</f>
        <v>1</v>
      </c>
      <c r="J2771" s="12">
        <f ca="1">1-(SUM(COUNTIF(A2771:I2771,"= 1"))/CompanyProfiles!$F$47)</f>
        <v>0.11111111111111116</v>
      </c>
      <c r="K2771" s="6">
        <f ca="1">IF(J2771=0,0,IF(G2771=1,CompanyProfiles!$T$43+(RANDBETWEEN(CompanyProfiles!$R$43,CompanyProfiles!$S$43))/100,CompanyProfiles!$T$42+(RANDBETWEEN(CompanyProfiles!$R$42,CompanyProfiles!$S$42))/100))</f>
        <v>8234.6366666666672</v>
      </c>
    </row>
    <row r="2772" spans="1:11" x14ac:dyDescent="0.2">
      <c r="A2772" s="6">
        <f ca="1">IF(CompanyProfiles!F$44&gt;=RAND(),0,1)</f>
        <v>0</v>
      </c>
      <c r="B2772" s="6">
        <f ca="1">IF(CompanyProfiles!G$44&gt;=RAND(),0,1)</f>
        <v>1</v>
      </c>
      <c r="C2772" s="6">
        <f ca="1">IF(CompanyProfiles!H$44&gt;=RAND(),0,1)</f>
        <v>1</v>
      </c>
      <c r="D2772" s="6">
        <f ca="1">IF(CompanyProfiles!I$44&gt;=RAND(),0,1)</f>
        <v>1</v>
      </c>
      <c r="E2772" s="6">
        <f ca="1">IF(CompanyProfiles!J$44&gt;=RAND(),0,1)</f>
        <v>1</v>
      </c>
      <c r="F2772" s="6">
        <f ca="1">IF(CompanyProfiles!K$44&gt;=RAND(),0,1)</f>
        <v>1</v>
      </c>
      <c r="G2772" s="6">
        <f ca="1">IF(CompanyProfiles!L$44&gt;=RAND(),0,1)</f>
        <v>1</v>
      </c>
      <c r="H2772" s="6">
        <f ca="1">IF(CompanyProfiles!M$44&gt;=RAND(),0,1)</f>
        <v>1</v>
      </c>
      <c r="I2772" s="6">
        <f ca="1">IF(CompanyProfiles!N$44&gt;=RAND(),0,1)</f>
        <v>1</v>
      </c>
      <c r="J2772" s="12">
        <f ca="1">1-(SUM(COUNTIF(A2772:I2772,"= 1"))/CompanyProfiles!$F$47)</f>
        <v>0.11111111111111116</v>
      </c>
      <c r="K2772" s="6">
        <f ca="1">IF(J2772=0,0,IF(G2772=1,CompanyProfiles!$T$43+(RANDBETWEEN(CompanyProfiles!$R$43,CompanyProfiles!$S$43))/100,CompanyProfiles!$T$42+(RANDBETWEEN(CompanyProfiles!$R$42,CompanyProfiles!$S$42))/100))</f>
        <v>8224.9866666666676</v>
      </c>
    </row>
    <row r="2773" spans="1:11" x14ac:dyDescent="0.2">
      <c r="A2773" s="6">
        <f ca="1">IF(CompanyProfiles!F$44&gt;=RAND(),0,1)</f>
        <v>1</v>
      </c>
      <c r="B2773" s="6">
        <f ca="1">IF(CompanyProfiles!G$44&gt;=RAND(),0,1)</f>
        <v>1</v>
      </c>
      <c r="C2773" s="6">
        <f ca="1">IF(CompanyProfiles!H$44&gt;=RAND(),0,1)</f>
        <v>1</v>
      </c>
      <c r="D2773" s="6">
        <f ca="1">IF(CompanyProfiles!I$44&gt;=RAND(),0,1)</f>
        <v>0</v>
      </c>
      <c r="E2773" s="6">
        <f ca="1">IF(CompanyProfiles!J$44&gt;=RAND(),0,1)</f>
        <v>1</v>
      </c>
      <c r="F2773" s="6">
        <f ca="1">IF(CompanyProfiles!K$44&gt;=RAND(),0,1)</f>
        <v>1</v>
      </c>
      <c r="G2773" s="6">
        <f ca="1">IF(CompanyProfiles!L$44&gt;=RAND(),0,1)</f>
        <v>1</v>
      </c>
      <c r="H2773" s="6">
        <f ca="1">IF(CompanyProfiles!M$44&gt;=RAND(),0,1)</f>
        <v>1</v>
      </c>
      <c r="I2773" s="6">
        <f ca="1">IF(CompanyProfiles!N$44&gt;=RAND(),0,1)</f>
        <v>1</v>
      </c>
      <c r="J2773" s="12">
        <f ca="1">1-(SUM(COUNTIF(A2773:I2773,"= 1"))/CompanyProfiles!$F$47)</f>
        <v>0.11111111111111116</v>
      </c>
      <c r="K2773" s="6">
        <f ca="1">IF(J2773=0,0,IF(G2773=1,CompanyProfiles!$T$43+(RANDBETWEEN(CompanyProfiles!$R$43,CompanyProfiles!$S$43))/100,CompanyProfiles!$T$42+(RANDBETWEEN(CompanyProfiles!$R$42,CompanyProfiles!$S$42))/100))</f>
        <v>10762.996666666666</v>
      </c>
    </row>
    <row r="2774" spans="1:11" x14ac:dyDescent="0.2">
      <c r="A2774" s="6">
        <f ca="1">IF(CompanyProfiles!F$44&gt;=RAND(),0,1)</f>
        <v>1</v>
      </c>
      <c r="B2774" s="6">
        <f ca="1">IF(CompanyProfiles!G$44&gt;=RAND(),0,1)</f>
        <v>1</v>
      </c>
      <c r="C2774" s="6">
        <f ca="1">IF(CompanyProfiles!H$44&gt;=RAND(),0,1)</f>
        <v>1</v>
      </c>
      <c r="D2774" s="6">
        <f ca="1">IF(CompanyProfiles!I$44&gt;=RAND(),0,1)</f>
        <v>1</v>
      </c>
      <c r="E2774" s="6">
        <f ca="1">IF(CompanyProfiles!J$44&gt;=RAND(),0,1)</f>
        <v>1</v>
      </c>
      <c r="F2774" s="6">
        <f ca="1">IF(CompanyProfiles!K$44&gt;=RAND(),0,1)</f>
        <v>1</v>
      </c>
      <c r="G2774" s="6">
        <f ca="1">IF(CompanyProfiles!L$44&gt;=RAND(),0,1)</f>
        <v>1</v>
      </c>
      <c r="H2774" s="6">
        <f ca="1">IF(CompanyProfiles!M$44&gt;=RAND(),0,1)</f>
        <v>1</v>
      </c>
      <c r="I2774" s="6">
        <f ca="1">IF(CompanyProfiles!N$44&gt;=RAND(),0,1)</f>
        <v>1</v>
      </c>
      <c r="J2774" s="12">
        <f ca="1">1-(SUM(COUNTIF(A2774:I2774,"= 1"))/CompanyProfiles!$F$47)</f>
        <v>0</v>
      </c>
      <c r="K2774" s="6">
        <f ca="1">IF(J2774=0,0,IF(G2774=1,CompanyProfiles!$T$43+(RANDBETWEEN(CompanyProfiles!$R$43,CompanyProfiles!$S$43))/100,CompanyProfiles!$T$42+(RANDBETWEEN(CompanyProfiles!$R$42,CompanyProfiles!$S$42))/100))</f>
        <v>0</v>
      </c>
    </row>
    <row r="2775" spans="1:11" x14ac:dyDescent="0.2">
      <c r="A2775" s="6">
        <f ca="1">IF(CompanyProfiles!F$44&gt;=RAND(),0,1)</f>
        <v>1</v>
      </c>
      <c r="B2775" s="6">
        <f ca="1">IF(CompanyProfiles!G$44&gt;=RAND(),0,1)</f>
        <v>1</v>
      </c>
      <c r="C2775" s="6">
        <f ca="1">IF(CompanyProfiles!H$44&gt;=RAND(),0,1)</f>
        <v>0</v>
      </c>
      <c r="D2775" s="6">
        <f ca="1">IF(CompanyProfiles!I$44&gt;=RAND(),0,1)</f>
        <v>1</v>
      </c>
      <c r="E2775" s="6">
        <f ca="1">IF(CompanyProfiles!J$44&gt;=RAND(),0,1)</f>
        <v>1</v>
      </c>
      <c r="F2775" s="6">
        <f ca="1">IF(CompanyProfiles!K$44&gt;=RAND(),0,1)</f>
        <v>1</v>
      </c>
      <c r="G2775" s="6">
        <f ca="1">IF(CompanyProfiles!L$44&gt;=RAND(),0,1)</f>
        <v>1</v>
      </c>
      <c r="H2775" s="6">
        <f ca="1">IF(CompanyProfiles!M$44&gt;=RAND(),0,1)</f>
        <v>1</v>
      </c>
      <c r="I2775" s="6">
        <f ca="1">IF(CompanyProfiles!N$44&gt;=RAND(),0,1)</f>
        <v>1</v>
      </c>
      <c r="J2775" s="12">
        <f ca="1">1-(SUM(COUNTIF(A2775:I2775,"= 1"))/CompanyProfiles!$F$47)</f>
        <v>0.11111111111111116</v>
      </c>
      <c r="K2775" s="6">
        <f ca="1">IF(J2775=0,0,IF(G2775=1,CompanyProfiles!$T$43+(RANDBETWEEN(CompanyProfiles!$R$43,CompanyProfiles!$S$43))/100,CompanyProfiles!$T$42+(RANDBETWEEN(CompanyProfiles!$R$42,CompanyProfiles!$S$42))/100))</f>
        <v>10358.456666666667</v>
      </c>
    </row>
    <row r="2776" spans="1:11" x14ac:dyDescent="0.2">
      <c r="A2776" s="6">
        <f ca="1">IF(CompanyProfiles!F$44&gt;=RAND(),0,1)</f>
        <v>1</v>
      </c>
      <c r="B2776" s="6">
        <f ca="1">IF(CompanyProfiles!G$44&gt;=RAND(),0,1)</f>
        <v>1</v>
      </c>
      <c r="C2776" s="6">
        <f ca="1">IF(CompanyProfiles!H$44&gt;=RAND(),0,1)</f>
        <v>1</v>
      </c>
      <c r="D2776" s="6">
        <f ca="1">IF(CompanyProfiles!I$44&gt;=RAND(),0,1)</f>
        <v>0</v>
      </c>
      <c r="E2776" s="6">
        <f ca="1">IF(CompanyProfiles!J$44&gt;=RAND(),0,1)</f>
        <v>0</v>
      </c>
      <c r="F2776" s="6">
        <f ca="1">IF(CompanyProfiles!K$44&gt;=RAND(),0,1)</f>
        <v>1</v>
      </c>
      <c r="G2776" s="6">
        <f ca="1">IF(CompanyProfiles!L$44&gt;=RAND(),0,1)</f>
        <v>1</v>
      </c>
      <c r="H2776" s="6">
        <f ca="1">IF(CompanyProfiles!M$44&gt;=RAND(),0,1)</f>
        <v>1</v>
      </c>
      <c r="I2776" s="6">
        <f ca="1">IF(CompanyProfiles!N$44&gt;=RAND(),0,1)</f>
        <v>1</v>
      </c>
      <c r="J2776" s="12">
        <f ca="1">1-(SUM(COUNTIF(A2776:I2776,"= 1"))/CompanyProfiles!$F$47)</f>
        <v>0.22222222222222221</v>
      </c>
      <c r="K2776" s="6">
        <f ca="1">IF(J2776=0,0,IF(G2776=1,CompanyProfiles!$T$43+(RANDBETWEEN(CompanyProfiles!$R$43,CompanyProfiles!$S$43))/100,CompanyProfiles!$T$42+(RANDBETWEEN(CompanyProfiles!$R$42,CompanyProfiles!$S$42))/100))</f>
        <v>11431.946666666667</v>
      </c>
    </row>
    <row r="2777" spans="1:11" x14ac:dyDescent="0.2">
      <c r="A2777" s="6">
        <f ca="1">IF(CompanyProfiles!F$44&gt;=RAND(),0,1)</f>
        <v>1</v>
      </c>
      <c r="B2777" s="6">
        <f ca="1">IF(CompanyProfiles!G$44&gt;=RAND(),0,1)</f>
        <v>0</v>
      </c>
      <c r="C2777" s="6">
        <f ca="1">IF(CompanyProfiles!H$44&gt;=RAND(),0,1)</f>
        <v>0</v>
      </c>
      <c r="D2777" s="6">
        <f ca="1">IF(CompanyProfiles!I$44&gt;=RAND(),0,1)</f>
        <v>1</v>
      </c>
      <c r="E2777" s="6">
        <f ca="1">IF(CompanyProfiles!J$44&gt;=RAND(),0,1)</f>
        <v>1</v>
      </c>
      <c r="F2777" s="6">
        <f ca="1">IF(CompanyProfiles!K$44&gt;=RAND(),0,1)</f>
        <v>1</v>
      </c>
      <c r="G2777" s="6">
        <f ca="1">IF(CompanyProfiles!L$44&gt;=RAND(),0,1)</f>
        <v>1</v>
      </c>
      <c r="H2777" s="6">
        <f ca="1">IF(CompanyProfiles!M$44&gt;=RAND(),0,1)</f>
        <v>1</v>
      </c>
      <c r="I2777" s="6">
        <f ca="1">IF(CompanyProfiles!N$44&gt;=RAND(),0,1)</f>
        <v>0</v>
      </c>
      <c r="J2777" s="12">
        <f ca="1">1-(SUM(COUNTIF(A2777:I2777,"= 1"))/CompanyProfiles!$F$47)</f>
        <v>0.33333333333333337</v>
      </c>
      <c r="K2777" s="6">
        <f ca="1">IF(J2777=0,0,IF(G2777=1,CompanyProfiles!$T$43+(RANDBETWEEN(CompanyProfiles!$R$43,CompanyProfiles!$S$43))/100,CompanyProfiles!$T$42+(RANDBETWEEN(CompanyProfiles!$R$42,CompanyProfiles!$S$42))/100))</f>
        <v>8651.4166666666661</v>
      </c>
    </row>
    <row r="2778" spans="1:11" x14ac:dyDescent="0.2">
      <c r="A2778" s="6">
        <f ca="1">IF(CompanyProfiles!F$44&gt;=RAND(),0,1)</f>
        <v>0</v>
      </c>
      <c r="B2778" s="6">
        <f ca="1">IF(CompanyProfiles!G$44&gt;=RAND(),0,1)</f>
        <v>1</v>
      </c>
      <c r="C2778" s="6">
        <f ca="1">IF(CompanyProfiles!H$44&gt;=RAND(),0,1)</f>
        <v>1</v>
      </c>
      <c r="D2778" s="6">
        <f ca="1">IF(CompanyProfiles!I$44&gt;=RAND(),0,1)</f>
        <v>1</v>
      </c>
      <c r="E2778" s="6">
        <f ca="1">IF(CompanyProfiles!J$44&gt;=RAND(),0,1)</f>
        <v>1</v>
      </c>
      <c r="F2778" s="6">
        <f ca="1">IF(CompanyProfiles!K$44&gt;=RAND(),0,1)</f>
        <v>1</v>
      </c>
      <c r="G2778" s="6">
        <f ca="1">IF(CompanyProfiles!L$44&gt;=RAND(),0,1)</f>
        <v>1</v>
      </c>
      <c r="H2778" s="6">
        <f ca="1">IF(CompanyProfiles!M$44&gt;=RAND(),0,1)</f>
        <v>1</v>
      </c>
      <c r="I2778" s="6">
        <f ca="1">IF(CompanyProfiles!N$44&gt;=RAND(),0,1)</f>
        <v>1</v>
      </c>
      <c r="J2778" s="12">
        <f ca="1">1-(SUM(COUNTIF(A2778:I2778,"= 1"))/CompanyProfiles!$F$47)</f>
        <v>0.11111111111111116</v>
      </c>
      <c r="K2778" s="6">
        <f ca="1">IF(J2778=0,0,IF(G2778=1,CompanyProfiles!$T$43+(RANDBETWEEN(CompanyProfiles!$R$43,CompanyProfiles!$S$43))/100,CompanyProfiles!$T$42+(RANDBETWEEN(CompanyProfiles!$R$42,CompanyProfiles!$S$42))/100))</f>
        <v>11545.806666666667</v>
      </c>
    </row>
    <row r="2779" spans="1:11" x14ac:dyDescent="0.2">
      <c r="A2779" s="6">
        <f ca="1">IF(CompanyProfiles!F$44&gt;=RAND(),0,1)</f>
        <v>1</v>
      </c>
      <c r="B2779" s="6">
        <f ca="1">IF(CompanyProfiles!G$44&gt;=RAND(),0,1)</f>
        <v>0</v>
      </c>
      <c r="C2779" s="6">
        <f ca="1">IF(CompanyProfiles!H$44&gt;=RAND(),0,1)</f>
        <v>0</v>
      </c>
      <c r="D2779" s="6">
        <f ca="1">IF(CompanyProfiles!I$44&gt;=RAND(),0,1)</f>
        <v>1</v>
      </c>
      <c r="E2779" s="6">
        <f ca="1">IF(CompanyProfiles!J$44&gt;=RAND(),0,1)</f>
        <v>1</v>
      </c>
      <c r="F2779" s="6">
        <f ca="1">IF(CompanyProfiles!K$44&gt;=RAND(),0,1)</f>
        <v>1</v>
      </c>
      <c r="G2779" s="6">
        <f ca="1">IF(CompanyProfiles!L$44&gt;=RAND(),0,1)</f>
        <v>1</v>
      </c>
      <c r="H2779" s="6">
        <f ca="1">IF(CompanyProfiles!M$44&gt;=RAND(),0,1)</f>
        <v>1</v>
      </c>
      <c r="I2779" s="6">
        <f ca="1">IF(CompanyProfiles!N$44&gt;=RAND(),0,1)</f>
        <v>1</v>
      </c>
      <c r="J2779" s="12">
        <f ca="1">1-(SUM(COUNTIF(A2779:I2779,"= 1"))/CompanyProfiles!$F$47)</f>
        <v>0.22222222222222221</v>
      </c>
      <c r="K2779" s="6">
        <f ca="1">IF(J2779=0,0,IF(G2779=1,CompanyProfiles!$T$43+(RANDBETWEEN(CompanyProfiles!$R$43,CompanyProfiles!$S$43))/100,CompanyProfiles!$T$42+(RANDBETWEEN(CompanyProfiles!$R$42,CompanyProfiles!$S$42))/100))</f>
        <v>14664.086666666666</v>
      </c>
    </row>
    <row r="2780" spans="1:11" x14ac:dyDescent="0.2">
      <c r="A2780" s="6">
        <f ca="1">IF(CompanyProfiles!F$44&gt;=RAND(),0,1)</f>
        <v>0</v>
      </c>
      <c r="B2780" s="6">
        <f ca="1">IF(CompanyProfiles!G$44&gt;=RAND(),0,1)</f>
        <v>1</v>
      </c>
      <c r="C2780" s="6">
        <f ca="1">IF(CompanyProfiles!H$44&gt;=RAND(),0,1)</f>
        <v>1</v>
      </c>
      <c r="D2780" s="6">
        <f ca="1">IF(CompanyProfiles!I$44&gt;=RAND(),0,1)</f>
        <v>1</v>
      </c>
      <c r="E2780" s="6">
        <f ca="1">IF(CompanyProfiles!J$44&gt;=RAND(),0,1)</f>
        <v>1</v>
      </c>
      <c r="F2780" s="6">
        <f ca="1">IF(CompanyProfiles!K$44&gt;=RAND(),0,1)</f>
        <v>0</v>
      </c>
      <c r="G2780" s="6">
        <f ca="1">IF(CompanyProfiles!L$44&gt;=RAND(),0,1)</f>
        <v>1</v>
      </c>
      <c r="H2780" s="6">
        <f ca="1">IF(CompanyProfiles!M$44&gt;=RAND(),0,1)</f>
        <v>1</v>
      </c>
      <c r="I2780" s="6">
        <f ca="1">IF(CompanyProfiles!N$44&gt;=RAND(),0,1)</f>
        <v>1</v>
      </c>
      <c r="J2780" s="12">
        <f ca="1">1-(SUM(COUNTIF(A2780:I2780,"= 1"))/CompanyProfiles!$F$47)</f>
        <v>0.22222222222222221</v>
      </c>
      <c r="K2780" s="6">
        <f ca="1">IF(J2780=0,0,IF(G2780=1,CompanyProfiles!$T$43+(RANDBETWEEN(CompanyProfiles!$R$43,CompanyProfiles!$S$43))/100,CompanyProfiles!$T$42+(RANDBETWEEN(CompanyProfiles!$R$42,CompanyProfiles!$S$42))/100))</f>
        <v>7901.1566666666668</v>
      </c>
    </row>
    <row r="2781" spans="1:11" x14ac:dyDescent="0.2">
      <c r="A2781" s="6">
        <f ca="1">IF(CompanyProfiles!F$44&gt;=RAND(),0,1)</f>
        <v>1</v>
      </c>
      <c r="B2781" s="6">
        <f ca="1">IF(CompanyProfiles!G$44&gt;=RAND(),0,1)</f>
        <v>1</v>
      </c>
      <c r="C2781" s="6">
        <f ca="1">IF(CompanyProfiles!H$44&gt;=RAND(),0,1)</f>
        <v>0</v>
      </c>
      <c r="D2781" s="6">
        <f ca="1">IF(CompanyProfiles!I$44&gt;=RAND(),0,1)</f>
        <v>1</v>
      </c>
      <c r="E2781" s="6">
        <f ca="1">IF(CompanyProfiles!J$44&gt;=RAND(),0,1)</f>
        <v>0</v>
      </c>
      <c r="F2781" s="6">
        <f ca="1">IF(CompanyProfiles!K$44&gt;=RAND(),0,1)</f>
        <v>1</v>
      </c>
      <c r="G2781" s="6">
        <f ca="1">IF(CompanyProfiles!L$44&gt;=RAND(),0,1)</f>
        <v>1</v>
      </c>
      <c r="H2781" s="6">
        <f ca="1">IF(CompanyProfiles!M$44&gt;=RAND(),0,1)</f>
        <v>1</v>
      </c>
      <c r="I2781" s="6">
        <f ca="1">IF(CompanyProfiles!N$44&gt;=RAND(),0,1)</f>
        <v>1</v>
      </c>
      <c r="J2781" s="12">
        <f ca="1">1-(SUM(COUNTIF(A2781:I2781,"= 1"))/CompanyProfiles!$F$47)</f>
        <v>0.22222222222222221</v>
      </c>
      <c r="K2781" s="6">
        <f ca="1">IF(J2781=0,0,IF(G2781=1,CompanyProfiles!$T$43+(RANDBETWEEN(CompanyProfiles!$R$43,CompanyProfiles!$S$43))/100,CompanyProfiles!$T$42+(RANDBETWEEN(CompanyProfiles!$R$42,CompanyProfiles!$S$42))/100))</f>
        <v>8378.246666666666</v>
      </c>
    </row>
    <row r="2782" spans="1:11" x14ac:dyDescent="0.2">
      <c r="A2782" s="6">
        <f ca="1">IF(CompanyProfiles!F$44&gt;=RAND(),0,1)</f>
        <v>1</v>
      </c>
      <c r="B2782" s="6">
        <f ca="1">IF(CompanyProfiles!G$44&gt;=RAND(),0,1)</f>
        <v>0</v>
      </c>
      <c r="C2782" s="6">
        <f ca="1">IF(CompanyProfiles!H$44&gt;=RAND(),0,1)</f>
        <v>0</v>
      </c>
      <c r="D2782" s="6">
        <f ca="1">IF(CompanyProfiles!I$44&gt;=RAND(),0,1)</f>
        <v>1</v>
      </c>
      <c r="E2782" s="6">
        <f ca="1">IF(CompanyProfiles!J$44&gt;=RAND(),0,1)</f>
        <v>0</v>
      </c>
      <c r="F2782" s="6">
        <f ca="1">IF(CompanyProfiles!K$44&gt;=RAND(),0,1)</f>
        <v>1</v>
      </c>
      <c r="G2782" s="6">
        <f ca="1">IF(CompanyProfiles!L$44&gt;=RAND(),0,1)</f>
        <v>1</v>
      </c>
      <c r="H2782" s="6">
        <f ca="1">IF(CompanyProfiles!M$44&gt;=RAND(),0,1)</f>
        <v>1</v>
      </c>
      <c r="I2782" s="6">
        <f ca="1">IF(CompanyProfiles!N$44&gt;=RAND(),0,1)</f>
        <v>0</v>
      </c>
      <c r="J2782" s="12">
        <f ca="1">1-(SUM(COUNTIF(A2782:I2782,"= 1"))/CompanyProfiles!$F$47)</f>
        <v>0.44444444444444442</v>
      </c>
      <c r="K2782" s="6">
        <f ca="1">IF(J2782=0,0,IF(G2782=1,CompanyProfiles!$T$43+(RANDBETWEEN(CompanyProfiles!$R$43,CompanyProfiles!$S$43))/100,CompanyProfiles!$T$42+(RANDBETWEEN(CompanyProfiles!$R$42,CompanyProfiles!$S$42))/100))</f>
        <v>6969.8466666666664</v>
      </c>
    </row>
    <row r="2783" spans="1:11" x14ac:dyDescent="0.2">
      <c r="A2783" s="6">
        <f ca="1">IF(CompanyProfiles!F$44&gt;=RAND(),0,1)</f>
        <v>0</v>
      </c>
      <c r="B2783" s="6">
        <f ca="1">IF(CompanyProfiles!G$44&gt;=RAND(),0,1)</f>
        <v>0</v>
      </c>
      <c r="C2783" s="6">
        <f ca="1">IF(CompanyProfiles!H$44&gt;=RAND(),0,1)</f>
        <v>1</v>
      </c>
      <c r="D2783" s="6">
        <f ca="1">IF(CompanyProfiles!I$44&gt;=RAND(),0,1)</f>
        <v>1</v>
      </c>
      <c r="E2783" s="6">
        <f ca="1">IF(CompanyProfiles!J$44&gt;=RAND(),0,1)</f>
        <v>1</v>
      </c>
      <c r="F2783" s="6">
        <f ca="1">IF(CompanyProfiles!K$44&gt;=RAND(),0,1)</f>
        <v>1</v>
      </c>
      <c r="G2783" s="6">
        <f ca="1">IF(CompanyProfiles!L$44&gt;=RAND(),0,1)</f>
        <v>1</v>
      </c>
      <c r="H2783" s="6">
        <f ca="1">IF(CompanyProfiles!M$44&gt;=RAND(),0,1)</f>
        <v>1</v>
      </c>
      <c r="I2783" s="6">
        <f ca="1">IF(CompanyProfiles!N$44&gt;=RAND(),0,1)</f>
        <v>1</v>
      </c>
      <c r="J2783" s="12">
        <f ca="1">1-(SUM(COUNTIF(A2783:I2783,"= 1"))/CompanyProfiles!$F$47)</f>
        <v>0.22222222222222221</v>
      </c>
      <c r="K2783" s="6">
        <f ca="1">IF(J2783=0,0,IF(G2783=1,CompanyProfiles!$T$43+(RANDBETWEEN(CompanyProfiles!$R$43,CompanyProfiles!$S$43))/100,CompanyProfiles!$T$42+(RANDBETWEEN(CompanyProfiles!$R$42,CompanyProfiles!$S$42))/100))</f>
        <v>11513.166666666668</v>
      </c>
    </row>
    <row r="2784" spans="1:11" x14ac:dyDescent="0.2">
      <c r="A2784" s="6">
        <f ca="1">IF(CompanyProfiles!F$44&gt;=RAND(),0,1)</f>
        <v>1</v>
      </c>
      <c r="B2784" s="6">
        <f ca="1">IF(CompanyProfiles!G$44&gt;=RAND(),0,1)</f>
        <v>0</v>
      </c>
      <c r="C2784" s="6">
        <f ca="1">IF(CompanyProfiles!H$44&gt;=RAND(),0,1)</f>
        <v>1</v>
      </c>
      <c r="D2784" s="6">
        <f ca="1">IF(CompanyProfiles!I$44&gt;=RAND(),0,1)</f>
        <v>0</v>
      </c>
      <c r="E2784" s="6">
        <f ca="1">IF(CompanyProfiles!J$44&gt;=RAND(),0,1)</f>
        <v>1</v>
      </c>
      <c r="F2784" s="6">
        <f ca="1">IF(CompanyProfiles!K$44&gt;=RAND(),0,1)</f>
        <v>1</v>
      </c>
      <c r="G2784" s="6">
        <f ca="1">IF(CompanyProfiles!L$44&gt;=RAND(),0,1)</f>
        <v>1</v>
      </c>
      <c r="H2784" s="6">
        <f ca="1">IF(CompanyProfiles!M$44&gt;=RAND(),0,1)</f>
        <v>1</v>
      </c>
      <c r="I2784" s="6">
        <f ca="1">IF(CompanyProfiles!N$44&gt;=RAND(),0,1)</f>
        <v>1</v>
      </c>
      <c r="J2784" s="12">
        <f ca="1">1-(SUM(COUNTIF(A2784:I2784,"= 1"))/CompanyProfiles!$F$47)</f>
        <v>0.22222222222222221</v>
      </c>
      <c r="K2784" s="6">
        <f ca="1">IF(J2784=0,0,IF(G2784=1,CompanyProfiles!$T$43+(RANDBETWEEN(CompanyProfiles!$R$43,CompanyProfiles!$S$43))/100,CompanyProfiles!$T$42+(RANDBETWEEN(CompanyProfiles!$R$42,CompanyProfiles!$S$42))/100))</f>
        <v>15287.536666666667</v>
      </c>
    </row>
    <row r="2785" spans="1:11" x14ac:dyDescent="0.2">
      <c r="A2785" s="6">
        <f ca="1">IF(CompanyProfiles!F$44&gt;=RAND(),0,1)</f>
        <v>1</v>
      </c>
      <c r="B2785" s="6">
        <f ca="1">IF(CompanyProfiles!G$44&gt;=RAND(),0,1)</f>
        <v>1</v>
      </c>
      <c r="C2785" s="6">
        <f ca="1">IF(CompanyProfiles!H$44&gt;=RAND(),0,1)</f>
        <v>1</v>
      </c>
      <c r="D2785" s="6">
        <f ca="1">IF(CompanyProfiles!I$44&gt;=RAND(),0,1)</f>
        <v>1</v>
      </c>
      <c r="E2785" s="6">
        <f ca="1">IF(CompanyProfiles!J$44&gt;=RAND(),0,1)</f>
        <v>1</v>
      </c>
      <c r="F2785" s="6">
        <f ca="1">IF(CompanyProfiles!K$44&gt;=RAND(),0,1)</f>
        <v>0</v>
      </c>
      <c r="G2785" s="6">
        <f ca="1">IF(CompanyProfiles!L$44&gt;=RAND(),0,1)</f>
        <v>1</v>
      </c>
      <c r="H2785" s="6">
        <f ca="1">IF(CompanyProfiles!M$44&gt;=RAND(),0,1)</f>
        <v>1</v>
      </c>
      <c r="I2785" s="6">
        <f ca="1">IF(CompanyProfiles!N$44&gt;=RAND(),0,1)</f>
        <v>1</v>
      </c>
      <c r="J2785" s="12">
        <f ca="1">1-(SUM(COUNTIF(A2785:I2785,"= 1"))/CompanyProfiles!$F$47)</f>
        <v>0.11111111111111116</v>
      </c>
      <c r="K2785" s="6">
        <f ca="1">IF(J2785=0,0,IF(G2785=1,CompanyProfiles!$T$43+(RANDBETWEEN(CompanyProfiles!$R$43,CompanyProfiles!$S$43))/100,CompanyProfiles!$T$42+(RANDBETWEEN(CompanyProfiles!$R$42,CompanyProfiles!$S$42))/100))</f>
        <v>11218.196666666667</v>
      </c>
    </row>
    <row r="2786" spans="1:11" x14ac:dyDescent="0.2">
      <c r="A2786" s="6">
        <f ca="1">IF(CompanyProfiles!F$44&gt;=RAND(),0,1)</f>
        <v>1</v>
      </c>
      <c r="B2786" s="6">
        <f ca="1">IF(CompanyProfiles!G$44&gt;=RAND(),0,1)</f>
        <v>1</v>
      </c>
      <c r="C2786" s="6">
        <f ca="1">IF(CompanyProfiles!H$44&gt;=RAND(),0,1)</f>
        <v>1</v>
      </c>
      <c r="D2786" s="6">
        <f ca="1">IF(CompanyProfiles!I$44&gt;=RAND(),0,1)</f>
        <v>1</v>
      </c>
      <c r="E2786" s="6">
        <f ca="1">IF(CompanyProfiles!J$44&gt;=RAND(),0,1)</f>
        <v>0</v>
      </c>
      <c r="F2786" s="6">
        <f ca="1">IF(CompanyProfiles!K$44&gt;=RAND(),0,1)</f>
        <v>1</v>
      </c>
      <c r="G2786" s="6">
        <f ca="1">IF(CompanyProfiles!L$44&gt;=RAND(),0,1)</f>
        <v>1</v>
      </c>
      <c r="H2786" s="6">
        <f ca="1">IF(CompanyProfiles!M$44&gt;=RAND(),0,1)</f>
        <v>0</v>
      </c>
      <c r="I2786" s="6">
        <f ca="1">IF(CompanyProfiles!N$44&gt;=RAND(),0,1)</f>
        <v>0</v>
      </c>
      <c r="J2786" s="12">
        <f ca="1">1-(SUM(COUNTIF(A2786:I2786,"= 1"))/CompanyProfiles!$F$47)</f>
        <v>0.33333333333333337</v>
      </c>
      <c r="K2786" s="6">
        <f ca="1">IF(J2786=0,0,IF(G2786=1,CompanyProfiles!$T$43+(RANDBETWEEN(CompanyProfiles!$R$43,CompanyProfiles!$S$43))/100,CompanyProfiles!$T$42+(RANDBETWEEN(CompanyProfiles!$R$42,CompanyProfiles!$S$42))/100))</f>
        <v>14695.226666666666</v>
      </c>
    </row>
    <row r="2787" spans="1:11" x14ac:dyDescent="0.2">
      <c r="A2787" s="6">
        <f ca="1">IF(CompanyProfiles!F$44&gt;=RAND(),0,1)</f>
        <v>1</v>
      </c>
      <c r="B2787" s="6">
        <f ca="1">IF(CompanyProfiles!G$44&gt;=RAND(),0,1)</f>
        <v>0</v>
      </c>
      <c r="C2787" s="6">
        <f ca="1">IF(CompanyProfiles!H$44&gt;=RAND(),0,1)</f>
        <v>1</v>
      </c>
      <c r="D2787" s="6">
        <f ca="1">IF(CompanyProfiles!I$44&gt;=RAND(),0,1)</f>
        <v>0</v>
      </c>
      <c r="E2787" s="6">
        <f ca="1">IF(CompanyProfiles!J$44&gt;=RAND(),0,1)</f>
        <v>1</v>
      </c>
      <c r="F2787" s="6">
        <f ca="1">IF(CompanyProfiles!K$44&gt;=RAND(),0,1)</f>
        <v>1</v>
      </c>
      <c r="G2787" s="6">
        <f ca="1">IF(CompanyProfiles!L$44&gt;=RAND(),0,1)</f>
        <v>1</v>
      </c>
      <c r="H2787" s="6">
        <f ca="1">IF(CompanyProfiles!M$44&gt;=RAND(),0,1)</f>
        <v>1</v>
      </c>
      <c r="I2787" s="6">
        <f ca="1">IF(CompanyProfiles!N$44&gt;=RAND(),0,1)</f>
        <v>1</v>
      </c>
      <c r="J2787" s="12">
        <f ca="1">1-(SUM(COUNTIF(A2787:I2787,"= 1"))/CompanyProfiles!$F$47)</f>
        <v>0.22222222222222221</v>
      </c>
      <c r="K2787" s="6">
        <f ca="1">IF(J2787=0,0,IF(G2787=1,CompanyProfiles!$T$43+(RANDBETWEEN(CompanyProfiles!$R$43,CompanyProfiles!$S$43))/100,CompanyProfiles!$T$42+(RANDBETWEEN(CompanyProfiles!$R$42,CompanyProfiles!$S$42))/100))</f>
        <v>12756.016666666666</v>
      </c>
    </row>
    <row r="2788" spans="1:11" x14ac:dyDescent="0.2">
      <c r="A2788" s="6">
        <f ca="1">IF(CompanyProfiles!F$44&gt;=RAND(),0,1)</f>
        <v>1</v>
      </c>
      <c r="B2788" s="6">
        <f ca="1">IF(CompanyProfiles!G$44&gt;=RAND(),0,1)</f>
        <v>0</v>
      </c>
      <c r="C2788" s="6">
        <f ca="1">IF(CompanyProfiles!H$44&gt;=RAND(),0,1)</f>
        <v>0</v>
      </c>
      <c r="D2788" s="6">
        <f ca="1">IF(CompanyProfiles!I$44&gt;=RAND(),0,1)</f>
        <v>1</v>
      </c>
      <c r="E2788" s="6">
        <f ca="1">IF(CompanyProfiles!J$44&gt;=RAND(),0,1)</f>
        <v>1</v>
      </c>
      <c r="F2788" s="6">
        <f ca="1">IF(CompanyProfiles!K$44&gt;=RAND(),0,1)</f>
        <v>1</v>
      </c>
      <c r="G2788" s="6">
        <f ca="1">IF(CompanyProfiles!L$44&gt;=RAND(),0,1)</f>
        <v>1</v>
      </c>
      <c r="H2788" s="6">
        <f ca="1">IF(CompanyProfiles!M$44&gt;=RAND(),0,1)</f>
        <v>1</v>
      </c>
      <c r="I2788" s="6">
        <f ca="1">IF(CompanyProfiles!N$44&gt;=RAND(),0,1)</f>
        <v>1</v>
      </c>
      <c r="J2788" s="12">
        <f ca="1">1-(SUM(COUNTIF(A2788:I2788,"= 1"))/CompanyProfiles!$F$47)</f>
        <v>0.22222222222222221</v>
      </c>
      <c r="K2788" s="6">
        <f ca="1">IF(J2788=0,0,IF(G2788=1,CompanyProfiles!$T$43+(RANDBETWEEN(CompanyProfiles!$R$43,CompanyProfiles!$S$43))/100,CompanyProfiles!$T$42+(RANDBETWEEN(CompanyProfiles!$R$42,CompanyProfiles!$S$42))/100))</f>
        <v>14994.816666666666</v>
      </c>
    </row>
    <row r="2789" spans="1:11" x14ac:dyDescent="0.2">
      <c r="A2789" s="6">
        <f ca="1">IF(CompanyProfiles!F$44&gt;=RAND(),0,1)</f>
        <v>0</v>
      </c>
      <c r="B2789" s="6">
        <f ca="1">IF(CompanyProfiles!G$44&gt;=RAND(),0,1)</f>
        <v>0</v>
      </c>
      <c r="C2789" s="6">
        <f ca="1">IF(CompanyProfiles!H$44&gt;=RAND(),0,1)</f>
        <v>1</v>
      </c>
      <c r="D2789" s="6">
        <f ca="1">IF(CompanyProfiles!I$44&gt;=RAND(),0,1)</f>
        <v>0</v>
      </c>
      <c r="E2789" s="6">
        <f ca="1">IF(CompanyProfiles!J$44&gt;=RAND(),0,1)</f>
        <v>1</v>
      </c>
      <c r="F2789" s="6">
        <f ca="1">IF(CompanyProfiles!K$44&gt;=RAND(),0,1)</f>
        <v>1</v>
      </c>
      <c r="G2789" s="6">
        <f ca="1">IF(CompanyProfiles!L$44&gt;=RAND(),0,1)</f>
        <v>1</v>
      </c>
      <c r="H2789" s="6">
        <f ca="1">IF(CompanyProfiles!M$44&gt;=RAND(),0,1)</f>
        <v>1</v>
      </c>
      <c r="I2789" s="6">
        <f ca="1">IF(CompanyProfiles!N$44&gt;=RAND(),0,1)</f>
        <v>1</v>
      </c>
      <c r="J2789" s="12">
        <f ca="1">1-(SUM(COUNTIF(A2789:I2789,"= 1"))/CompanyProfiles!$F$47)</f>
        <v>0.33333333333333337</v>
      </c>
      <c r="K2789" s="6">
        <f ca="1">IF(J2789=0,0,IF(G2789=1,CompanyProfiles!$T$43+(RANDBETWEEN(CompanyProfiles!$R$43,CompanyProfiles!$S$43))/100,CompanyProfiles!$T$42+(RANDBETWEEN(CompanyProfiles!$R$42,CompanyProfiles!$S$42))/100))</f>
        <v>6682.916666666667</v>
      </c>
    </row>
    <row r="2790" spans="1:11" x14ac:dyDescent="0.2">
      <c r="A2790" s="6">
        <f ca="1">IF(CompanyProfiles!F$44&gt;=RAND(),0,1)</f>
        <v>1</v>
      </c>
      <c r="B2790" s="6">
        <f ca="1">IF(CompanyProfiles!G$44&gt;=RAND(),0,1)</f>
        <v>1</v>
      </c>
      <c r="C2790" s="6">
        <f ca="1">IF(CompanyProfiles!H$44&gt;=RAND(),0,1)</f>
        <v>1</v>
      </c>
      <c r="D2790" s="6">
        <f ca="1">IF(CompanyProfiles!I$44&gt;=RAND(),0,1)</f>
        <v>1</v>
      </c>
      <c r="E2790" s="6">
        <f ca="1">IF(CompanyProfiles!J$44&gt;=RAND(),0,1)</f>
        <v>1</v>
      </c>
      <c r="F2790" s="6">
        <f ca="1">IF(CompanyProfiles!K$44&gt;=RAND(),0,1)</f>
        <v>1</v>
      </c>
      <c r="G2790" s="6">
        <f ca="1">IF(CompanyProfiles!L$44&gt;=RAND(),0,1)</f>
        <v>1</v>
      </c>
      <c r="H2790" s="6">
        <f ca="1">IF(CompanyProfiles!M$44&gt;=RAND(),0,1)</f>
        <v>0</v>
      </c>
      <c r="I2790" s="6">
        <f ca="1">IF(CompanyProfiles!N$44&gt;=RAND(),0,1)</f>
        <v>1</v>
      </c>
      <c r="J2790" s="12">
        <f ca="1">1-(SUM(COUNTIF(A2790:I2790,"= 1"))/CompanyProfiles!$F$47)</f>
        <v>0.11111111111111116</v>
      </c>
      <c r="K2790" s="6">
        <f ca="1">IF(J2790=0,0,IF(G2790=1,CompanyProfiles!$T$43+(RANDBETWEEN(CompanyProfiles!$R$43,CompanyProfiles!$S$43))/100,CompanyProfiles!$T$42+(RANDBETWEEN(CompanyProfiles!$R$42,CompanyProfiles!$S$42))/100))</f>
        <v>8520.9666666666672</v>
      </c>
    </row>
    <row r="2791" spans="1:11" x14ac:dyDescent="0.2">
      <c r="A2791" s="6">
        <f ca="1">IF(CompanyProfiles!F$44&gt;=RAND(),0,1)</f>
        <v>0</v>
      </c>
      <c r="B2791" s="6">
        <f ca="1">IF(CompanyProfiles!G$44&gt;=RAND(),0,1)</f>
        <v>1</v>
      </c>
      <c r="C2791" s="6">
        <f ca="1">IF(CompanyProfiles!H$44&gt;=RAND(),0,1)</f>
        <v>0</v>
      </c>
      <c r="D2791" s="6">
        <f ca="1">IF(CompanyProfiles!I$44&gt;=RAND(),0,1)</f>
        <v>1</v>
      </c>
      <c r="E2791" s="6">
        <f ca="1">IF(CompanyProfiles!J$44&gt;=RAND(),0,1)</f>
        <v>1</v>
      </c>
      <c r="F2791" s="6">
        <f ca="1">IF(CompanyProfiles!K$44&gt;=RAND(),0,1)</f>
        <v>1</v>
      </c>
      <c r="G2791" s="6">
        <f ca="1">IF(CompanyProfiles!L$44&gt;=RAND(),0,1)</f>
        <v>1</v>
      </c>
      <c r="H2791" s="6">
        <f ca="1">IF(CompanyProfiles!M$44&gt;=RAND(),0,1)</f>
        <v>1</v>
      </c>
      <c r="I2791" s="6">
        <f ca="1">IF(CompanyProfiles!N$44&gt;=RAND(),0,1)</f>
        <v>0</v>
      </c>
      <c r="J2791" s="12">
        <f ca="1">1-(SUM(COUNTIF(A2791:I2791,"= 1"))/CompanyProfiles!$F$47)</f>
        <v>0.33333333333333337</v>
      </c>
      <c r="K2791" s="6">
        <f ca="1">IF(J2791=0,0,IF(G2791=1,CompanyProfiles!$T$43+(RANDBETWEEN(CompanyProfiles!$R$43,CompanyProfiles!$S$43))/100,CompanyProfiles!$T$42+(RANDBETWEEN(CompanyProfiles!$R$42,CompanyProfiles!$S$42))/100))</f>
        <v>14632.046666666667</v>
      </c>
    </row>
    <row r="2792" spans="1:11" x14ac:dyDescent="0.2">
      <c r="A2792" s="6">
        <f ca="1">IF(CompanyProfiles!F$44&gt;=RAND(),0,1)</f>
        <v>1</v>
      </c>
      <c r="B2792" s="6">
        <f ca="1">IF(CompanyProfiles!G$44&gt;=RAND(),0,1)</f>
        <v>1</v>
      </c>
      <c r="C2792" s="6">
        <f ca="1">IF(CompanyProfiles!H$44&gt;=RAND(),0,1)</f>
        <v>1</v>
      </c>
      <c r="D2792" s="6">
        <f ca="1">IF(CompanyProfiles!I$44&gt;=RAND(),0,1)</f>
        <v>1</v>
      </c>
      <c r="E2792" s="6">
        <f ca="1">IF(CompanyProfiles!J$44&gt;=RAND(),0,1)</f>
        <v>1</v>
      </c>
      <c r="F2792" s="6">
        <f ca="1">IF(CompanyProfiles!K$44&gt;=RAND(),0,1)</f>
        <v>1</v>
      </c>
      <c r="G2792" s="6">
        <f ca="1">IF(CompanyProfiles!L$44&gt;=RAND(),0,1)</f>
        <v>1</v>
      </c>
      <c r="H2792" s="6">
        <f ca="1">IF(CompanyProfiles!M$44&gt;=RAND(),0,1)</f>
        <v>1</v>
      </c>
      <c r="I2792" s="6">
        <f ca="1">IF(CompanyProfiles!N$44&gt;=RAND(),0,1)</f>
        <v>1</v>
      </c>
      <c r="J2792" s="12">
        <f ca="1">1-(SUM(COUNTIF(A2792:I2792,"= 1"))/CompanyProfiles!$F$47)</f>
        <v>0</v>
      </c>
      <c r="K2792" s="6">
        <f ca="1">IF(J2792=0,0,IF(G2792=1,CompanyProfiles!$T$43+(RANDBETWEEN(CompanyProfiles!$R$43,CompanyProfiles!$S$43))/100,CompanyProfiles!$T$42+(RANDBETWEEN(CompanyProfiles!$R$42,CompanyProfiles!$S$42))/100))</f>
        <v>0</v>
      </c>
    </row>
    <row r="2793" spans="1:11" x14ac:dyDescent="0.2">
      <c r="A2793" s="6">
        <f ca="1">IF(CompanyProfiles!F$44&gt;=RAND(),0,1)</f>
        <v>1</v>
      </c>
      <c r="B2793" s="6">
        <f ca="1">IF(CompanyProfiles!G$44&gt;=RAND(),0,1)</f>
        <v>1</v>
      </c>
      <c r="C2793" s="6">
        <f ca="1">IF(CompanyProfiles!H$44&gt;=RAND(),0,1)</f>
        <v>1</v>
      </c>
      <c r="D2793" s="6">
        <f ca="1">IF(CompanyProfiles!I$44&gt;=RAND(),0,1)</f>
        <v>1</v>
      </c>
      <c r="E2793" s="6">
        <f ca="1">IF(CompanyProfiles!J$44&gt;=RAND(),0,1)</f>
        <v>1</v>
      </c>
      <c r="F2793" s="6">
        <f ca="1">IF(CompanyProfiles!K$44&gt;=RAND(),0,1)</f>
        <v>1</v>
      </c>
      <c r="G2793" s="6">
        <f ca="1">IF(CompanyProfiles!L$44&gt;=RAND(),0,1)</f>
        <v>1</v>
      </c>
      <c r="H2793" s="6">
        <f ca="1">IF(CompanyProfiles!M$44&gt;=RAND(),0,1)</f>
        <v>1</v>
      </c>
      <c r="I2793" s="6">
        <f ca="1">IF(CompanyProfiles!N$44&gt;=RAND(),0,1)</f>
        <v>1</v>
      </c>
      <c r="J2793" s="12">
        <f ca="1">1-(SUM(COUNTIF(A2793:I2793,"= 1"))/CompanyProfiles!$F$47)</f>
        <v>0</v>
      </c>
      <c r="K2793" s="6">
        <f ca="1">IF(J2793=0,0,IF(G2793=1,CompanyProfiles!$T$43+(RANDBETWEEN(CompanyProfiles!$R$43,CompanyProfiles!$S$43))/100,CompanyProfiles!$T$42+(RANDBETWEEN(CompanyProfiles!$R$42,CompanyProfiles!$S$42))/100))</f>
        <v>0</v>
      </c>
    </row>
    <row r="2794" spans="1:11" x14ac:dyDescent="0.2">
      <c r="A2794" s="6">
        <f ca="1">IF(CompanyProfiles!F$44&gt;=RAND(),0,1)</f>
        <v>1</v>
      </c>
      <c r="B2794" s="6">
        <f ca="1">IF(CompanyProfiles!G$44&gt;=RAND(),0,1)</f>
        <v>0</v>
      </c>
      <c r="C2794" s="6">
        <f ca="1">IF(CompanyProfiles!H$44&gt;=RAND(),0,1)</f>
        <v>0</v>
      </c>
      <c r="D2794" s="6">
        <f ca="1">IF(CompanyProfiles!I$44&gt;=RAND(),0,1)</f>
        <v>1</v>
      </c>
      <c r="E2794" s="6">
        <f ca="1">IF(CompanyProfiles!J$44&gt;=RAND(),0,1)</f>
        <v>1</v>
      </c>
      <c r="F2794" s="6">
        <f ca="1">IF(CompanyProfiles!K$44&gt;=RAND(),0,1)</f>
        <v>1</v>
      </c>
      <c r="G2794" s="6">
        <f ca="1">IF(CompanyProfiles!L$44&gt;=RAND(),0,1)</f>
        <v>1</v>
      </c>
      <c r="H2794" s="6">
        <f ca="1">IF(CompanyProfiles!M$44&gt;=RAND(),0,1)</f>
        <v>1</v>
      </c>
      <c r="I2794" s="6">
        <f ca="1">IF(CompanyProfiles!N$44&gt;=RAND(),0,1)</f>
        <v>1</v>
      </c>
      <c r="J2794" s="12">
        <f ca="1">1-(SUM(COUNTIF(A2794:I2794,"= 1"))/CompanyProfiles!$F$47)</f>
        <v>0.22222222222222221</v>
      </c>
      <c r="K2794" s="6">
        <f ca="1">IF(J2794=0,0,IF(G2794=1,CompanyProfiles!$T$43+(RANDBETWEEN(CompanyProfiles!$R$43,CompanyProfiles!$S$43))/100,CompanyProfiles!$T$42+(RANDBETWEEN(CompanyProfiles!$R$42,CompanyProfiles!$S$42))/100))</f>
        <v>6797.1166666666668</v>
      </c>
    </row>
    <row r="2795" spans="1:11" x14ac:dyDescent="0.2">
      <c r="A2795" s="6">
        <f ca="1">IF(CompanyProfiles!F$44&gt;=RAND(),0,1)</f>
        <v>1</v>
      </c>
      <c r="B2795" s="6">
        <f ca="1">IF(CompanyProfiles!G$44&gt;=RAND(),0,1)</f>
        <v>0</v>
      </c>
      <c r="C2795" s="6">
        <f ca="1">IF(CompanyProfiles!H$44&gt;=RAND(),0,1)</f>
        <v>1</v>
      </c>
      <c r="D2795" s="6">
        <f ca="1">IF(CompanyProfiles!I$44&gt;=RAND(),0,1)</f>
        <v>1</v>
      </c>
      <c r="E2795" s="6">
        <f ca="1">IF(CompanyProfiles!J$44&gt;=RAND(),0,1)</f>
        <v>1</v>
      </c>
      <c r="F2795" s="6">
        <f ca="1">IF(CompanyProfiles!K$44&gt;=RAND(),0,1)</f>
        <v>1</v>
      </c>
      <c r="G2795" s="6">
        <f ca="1">IF(CompanyProfiles!L$44&gt;=RAND(),0,1)</f>
        <v>1</v>
      </c>
      <c r="H2795" s="6">
        <f ca="1">IF(CompanyProfiles!M$44&gt;=RAND(),0,1)</f>
        <v>1</v>
      </c>
      <c r="I2795" s="6">
        <f ca="1">IF(CompanyProfiles!N$44&gt;=RAND(),0,1)</f>
        <v>1</v>
      </c>
      <c r="J2795" s="12">
        <f ca="1">1-(SUM(COUNTIF(A2795:I2795,"= 1"))/CompanyProfiles!$F$47)</f>
        <v>0.11111111111111116</v>
      </c>
      <c r="K2795" s="6">
        <f ca="1">IF(J2795=0,0,IF(G2795=1,CompanyProfiles!$T$43+(RANDBETWEEN(CompanyProfiles!$R$43,CompanyProfiles!$S$43))/100,CompanyProfiles!$T$42+(RANDBETWEEN(CompanyProfiles!$R$42,CompanyProfiles!$S$42))/100))</f>
        <v>13436.036666666667</v>
      </c>
    </row>
    <row r="2796" spans="1:11" x14ac:dyDescent="0.2">
      <c r="A2796" s="6">
        <f ca="1">IF(CompanyProfiles!F$44&gt;=RAND(),0,1)</f>
        <v>1</v>
      </c>
      <c r="B2796" s="6">
        <f ca="1">IF(CompanyProfiles!G$44&gt;=RAND(),0,1)</f>
        <v>1</v>
      </c>
      <c r="C2796" s="6">
        <f ca="1">IF(CompanyProfiles!H$44&gt;=RAND(),0,1)</f>
        <v>1</v>
      </c>
      <c r="D2796" s="6">
        <f ca="1">IF(CompanyProfiles!I$44&gt;=RAND(),0,1)</f>
        <v>1</v>
      </c>
      <c r="E2796" s="6">
        <f ca="1">IF(CompanyProfiles!J$44&gt;=RAND(),0,1)</f>
        <v>1</v>
      </c>
      <c r="F2796" s="6">
        <f ca="1">IF(CompanyProfiles!K$44&gt;=RAND(),0,1)</f>
        <v>1</v>
      </c>
      <c r="G2796" s="6">
        <f ca="1">IF(CompanyProfiles!L$44&gt;=RAND(),0,1)</f>
        <v>1</v>
      </c>
      <c r="H2796" s="6">
        <f ca="1">IF(CompanyProfiles!M$44&gt;=RAND(),0,1)</f>
        <v>1</v>
      </c>
      <c r="I2796" s="6">
        <f ca="1">IF(CompanyProfiles!N$44&gt;=RAND(),0,1)</f>
        <v>1</v>
      </c>
      <c r="J2796" s="12">
        <f ca="1">1-(SUM(COUNTIF(A2796:I2796,"= 1"))/CompanyProfiles!$F$47)</f>
        <v>0</v>
      </c>
      <c r="K2796" s="6">
        <f ca="1">IF(J2796=0,0,IF(G2796=1,CompanyProfiles!$T$43+(RANDBETWEEN(CompanyProfiles!$R$43,CompanyProfiles!$S$43))/100,CompanyProfiles!$T$42+(RANDBETWEEN(CompanyProfiles!$R$42,CompanyProfiles!$S$42))/100))</f>
        <v>0</v>
      </c>
    </row>
    <row r="2797" spans="1:11" x14ac:dyDescent="0.2">
      <c r="A2797" s="6">
        <f ca="1">IF(CompanyProfiles!F$44&gt;=RAND(),0,1)</f>
        <v>1</v>
      </c>
      <c r="B2797" s="6">
        <f ca="1">IF(CompanyProfiles!G$44&gt;=RAND(),0,1)</f>
        <v>1</v>
      </c>
      <c r="C2797" s="6">
        <f ca="1">IF(CompanyProfiles!H$44&gt;=RAND(),0,1)</f>
        <v>1</v>
      </c>
      <c r="D2797" s="6">
        <f ca="1">IF(CompanyProfiles!I$44&gt;=RAND(),0,1)</f>
        <v>1</v>
      </c>
      <c r="E2797" s="6">
        <f ca="1">IF(CompanyProfiles!J$44&gt;=RAND(),0,1)</f>
        <v>1</v>
      </c>
      <c r="F2797" s="6">
        <f ca="1">IF(CompanyProfiles!K$44&gt;=RAND(),0,1)</f>
        <v>1</v>
      </c>
      <c r="G2797" s="6">
        <f ca="1">IF(CompanyProfiles!L$44&gt;=RAND(),0,1)</f>
        <v>1</v>
      </c>
      <c r="H2797" s="6">
        <f ca="1">IF(CompanyProfiles!M$44&gt;=RAND(),0,1)</f>
        <v>1</v>
      </c>
      <c r="I2797" s="6">
        <f ca="1">IF(CompanyProfiles!N$44&gt;=RAND(),0,1)</f>
        <v>1</v>
      </c>
      <c r="J2797" s="12">
        <f ca="1">1-(SUM(COUNTIF(A2797:I2797,"= 1"))/CompanyProfiles!$F$47)</f>
        <v>0</v>
      </c>
      <c r="K2797" s="6">
        <f ca="1">IF(J2797=0,0,IF(G2797=1,CompanyProfiles!$T$43+(RANDBETWEEN(CompanyProfiles!$R$43,CompanyProfiles!$S$43))/100,CompanyProfiles!$T$42+(RANDBETWEEN(CompanyProfiles!$R$42,CompanyProfiles!$S$42))/100))</f>
        <v>0</v>
      </c>
    </row>
    <row r="2798" spans="1:11" x14ac:dyDescent="0.2">
      <c r="A2798" s="6">
        <f ca="1">IF(CompanyProfiles!F$44&gt;=RAND(),0,1)</f>
        <v>1</v>
      </c>
      <c r="B2798" s="6">
        <f ca="1">IF(CompanyProfiles!G$44&gt;=RAND(),0,1)</f>
        <v>1</v>
      </c>
      <c r="C2798" s="6">
        <f ca="1">IF(CompanyProfiles!H$44&gt;=RAND(),0,1)</f>
        <v>1</v>
      </c>
      <c r="D2798" s="6">
        <f ca="1">IF(CompanyProfiles!I$44&gt;=RAND(),0,1)</f>
        <v>0</v>
      </c>
      <c r="E2798" s="6">
        <f ca="1">IF(CompanyProfiles!J$44&gt;=RAND(),0,1)</f>
        <v>1</v>
      </c>
      <c r="F2798" s="6">
        <f ca="1">IF(CompanyProfiles!K$44&gt;=RAND(),0,1)</f>
        <v>0</v>
      </c>
      <c r="G2798" s="6">
        <f ca="1">IF(CompanyProfiles!L$44&gt;=RAND(),0,1)</f>
        <v>1</v>
      </c>
      <c r="H2798" s="6">
        <f ca="1">IF(CompanyProfiles!M$44&gt;=RAND(),0,1)</f>
        <v>1</v>
      </c>
      <c r="I2798" s="6">
        <f ca="1">IF(CompanyProfiles!N$44&gt;=RAND(),0,1)</f>
        <v>1</v>
      </c>
      <c r="J2798" s="12">
        <f ca="1">1-(SUM(COUNTIF(A2798:I2798,"= 1"))/CompanyProfiles!$F$47)</f>
        <v>0.22222222222222221</v>
      </c>
      <c r="K2798" s="6">
        <f ca="1">IF(J2798=0,0,IF(G2798=1,CompanyProfiles!$T$43+(RANDBETWEEN(CompanyProfiles!$R$43,CompanyProfiles!$S$43))/100,CompanyProfiles!$T$42+(RANDBETWEEN(CompanyProfiles!$R$42,CompanyProfiles!$S$42))/100))</f>
        <v>12996.646666666667</v>
      </c>
    </row>
    <row r="2799" spans="1:11" x14ac:dyDescent="0.2">
      <c r="A2799" s="6">
        <f ca="1">IF(CompanyProfiles!F$44&gt;=RAND(),0,1)</f>
        <v>1</v>
      </c>
      <c r="B2799" s="6">
        <f ca="1">IF(CompanyProfiles!G$44&gt;=RAND(),0,1)</f>
        <v>1</v>
      </c>
      <c r="C2799" s="6">
        <f ca="1">IF(CompanyProfiles!H$44&gt;=RAND(),0,1)</f>
        <v>1</v>
      </c>
      <c r="D2799" s="6">
        <f ca="1">IF(CompanyProfiles!I$44&gt;=RAND(),0,1)</f>
        <v>1</v>
      </c>
      <c r="E2799" s="6">
        <f ca="1">IF(CompanyProfiles!J$44&gt;=RAND(),0,1)</f>
        <v>1</v>
      </c>
      <c r="F2799" s="6">
        <f ca="1">IF(CompanyProfiles!K$44&gt;=RAND(),0,1)</f>
        <v>1</v>
      </c>
      <c r="G2799" s="6">
        <f ca="1">IF(CompanyProfiles!L$44&gt;=RAND(),0,1)</f>
        <v>1</v>
      </c>
      <c r="H2799" s="6">
        <f ca="1">IF(CompanyProfiles!M$44&gt;=RAND(),0,1)</f>
        <v>1</v>
      </c>
      <c r="I2799" s="6">
        <f ca="1">IF(CompanyProfiles!N$44&gt;=RAND(),0,1)</f>
        <v>1</v>
      </c>
      <c r="J2799" s="12">
        <f ca="1">1-(SUM(COUNTIF(A2799:I2799,"= 1"))/CompanyProfiles!$F$47)</f>
        <v>0</v>
      </c>
      <c r="K2799" s="6">
        <f ca="1">IF(J2799=0,0,IF(G2799=1,CompanyProfiles!$T$43+(RANDBETWEEN(CompanyProfiles!$R$43,CompanyProfiles!$S$43))/100,CompanyProfiles!$T$42+(RANDBETWEEN(CompanyProfiles!$R$42,CompanyProfiles!$S$42))/100))</f>
        <v>0</v>
      </c>
    </row>
    <row r="2800" spans="1:11" x14ac:dyDescent="0.2">
      <c r="A2800" s="6">
        <f ca="1">IF(CompanyProfiles!F$44&gt;=RAND(),0,1)</f>
        <v>0</v>
      </c>
      <c r="B2800" s="6">
        <f ca="1">IF(CompanyProfiles!G$44&gt;=RAND(),0,1)</f>
        <v>0</v>
      </c>
      <c r="C2800" s="6">
        <f ca="1">IF(CompanyProfiles!H$44&gt;=RAND(),0,1)</f>
        <v>1</v>
      </c>
      <c r="D2800" s="6">
        <f ca="1">IF(CompanyProfiles!I$44&gt;=RAND(),0,1)</f>
        <v>0</v>
      </c>
      <c r="E2800" s="6">
        <f ca="1">IF(CompanyProfiles!J$44&gt;=RAND(),0,1)</f>
        <v>1</v>
      </c>
      <c r="F2800" s="6">
        <f ca="1">IF(CompanyProfiles!K$44&gt;=RAND(),0,1)</f>
        <v>1</v>
      </c>
      <c r="G2800" s="6">
        <f ca="1">IF(CompanyProfiles!L$44&gt;=RAND(),0,1)</f>
        <v>1</v>
      </c>
      <c r="H2800" s="6">
        <f ca="1">IF(CompanyProfiles!M$44&gt;=RAND(),0,1)</f>
        <v>1</v>
      </c>
      <c r="I2800" s="6">
        <f ca="1">IF(CompanyProfiles!N$44&gt;=RAND(),0,1)</f>
        <v>1</v>
      </c>
      <c r="J2800" s="12">
        <f ca="1">1-(SUM(COUNTIF(A2800:I2800,"= 1"))/CompanyProfiles!$F$47)</f>
        <v>0.33333333333333337</v>
      </c>
      <c r="K2800" s="6">
        <f ca="1">IF(J2800=0,0,IF(G2800=1,CompanyProfiles!$T$43+(RANDBETWEEN(CompanyProfiles!$R$43,CompanyProfiles!$S$43))/100,CompanyProfiles!$T$42+(RANDBETWEEN(CompanyProfiles!$R$42,CompanyProfiles!$S$42))/100))</f>
        <v>14937.206666666667</v>
      </c>
    </row>
    <row r="2801" spans="1:11" x14ac:dyDescent="0.2">
      <c r="A2801" s="6">
        <f ca="1">IF(CompanyProfiles!F$44&gt;=RAND(),0,1)</f>
        <v>0</v>
      </c>
      <c r="B2801" s="6">
        <f ca="1">IF(CompanyProfiles!G$44&gt;=RAND(),0,1)</f>
        <v>1</v>
      </c>
      <c r="C2801" s="6">
        <f ca="1">IF(CompanyProfiles!H$44&gt;=RAND(),0,1)</f>
        <v>1</v>
      </c>
      <c r="D2801" s="6">
        <f ca="1">IF(CompanyProfiles!I$44&gt;=RAND(),0,1)</f>
        <v>0</v>
      </c>
      <c r="E2801" s="6">
        <f ca="1">IF(CompanyProfiles!J$44&gt;=RAND(),0,1)</f>
        <v>1</v>
      </c>
      <c r="F2801" s="6">
        <f ca="1">IF(CompanyProfiles!K$44&gt;=RAND(),0,1)</f>
        <v>1</v>
      </c>
      <c r="G2801" s="6">
        <f ca="1">IF(CompanyProfiles!L$44&gt;=RAND(),0,1)</f>
        <v>1</v>
      </c>
      <c r="H2801" s="6">
        <f ca="1">IF(CompanyProfiles!M$44&gt;=RAND(),0,1)</f>
        <v>1</v>
      </c>
      <c r="I2801" s="6">
        <f ca="1">IF(CompanyProfiles!N$44&gt;=RAND(),0,1)</f>
        <v>1</v>
      </c>
      <c r="J2801" s="12">
        <f ca="1">1-(SUM(COUNTIF(A2801:I2801,"= 1"))/CompanyProfiles!$F$47)</f>
        <v>0.22222222222222221</v>
      </c>
      <c r="K2801" s="6">
        <f ca="1">IF(J2801=0,0,IF(G2801=1,CompanyProfiles!$T$43+(RANDBETWEEN(CompanyProfiles!$R$43,CompanyProfiles!$S$43))/100,CompanyProfiles!$T$42+(RANDBETWEEN(CompanyProfiles!$R$42,CompanyProfiles!$S$42))/100))</f>
        <v>7429.4566666666669</v>
      </c>
    </row>
    <row r="2802" spans="1:11" x14ac:dyDescent="0.2">
      <c r="A2802" s="6">
        <f ca="1">IF(CompanyProfiles!F$44&gt;=RAND(),0,1)</f>
        <v>0</v>
      </c>
      <c r="B2802" s="6">
        <f ca="1">IF(CompanyProfiles!G$44&gt;=RAND(),0,1)</f>
        <v>0</v>
      </c>
      <c r="C2802" s="6">
        <f ca="1">IF(CompanyProfiles!H$44&gt;=RAND(),0,1)</f>
        <v>1</v>
      </c>
      <c r="D2802" s="6">
        <f ca="1">IF(CompanyProfiles!I$44&gt;=RAND(),0,1)</f>
        <v>0</v>
      </c>
      <c r="E2802" s="6">
        <f ca="1">IF(CompanyProfiles!J$44&gt;=RAND(),0,1)</f>
        <v>1</v>
      </c>
      <c r="F2802" s="6">
        <f ca="1">IF(CompanyProfiles!K$44&gt;=RAND(),0,1)</f>
        <v>1</v>
      </c>
      <c r="G2802" s="6">
        <f ca="1">IF(CompanyProfiles!L$44&gt;=RAND(),0,1)</f>
        <v>1</v>
      </c>
      <c r="H2802" s="6">
        <f ca="1">IF(CompanyProfiles!M$44&gt;=RAND(),0,1)</f>
        <v>1</v>
      </c>
      <c r="I2802" s="6">
        <f ca="1">IF(CompanyProfiles!N$44&gt;=RAND(),0,1)</f>
        <v>1</v>
      </c>
      <c r="J2802" s="12">
        <f ca="1">1-(SUM(COUNTIF(A2802:I2802,"= 1"))/CompanyProfiles!$F$47)</f>
        <v>0.33333333333333337</v>
      </c>
      <c r="K2802" s="6">
        <f ca="1">IF(J2802=0,0,IF(G2802=1,CompanyProfiles!$T$43+(RANDBETWEEN(CompanyProfiles!$R$43,CompanyProfiles!$S$43))/100,CompanyProfiles!$T$42+(RANDBETWEEN(CompanyProfiles!$R$42,CompanyProfiles!$S$42))/100))</f>
        <v>8484.4266666666663</v>
      </c>
    </row>
    <row r="2803" spans="1:11" x14ac:dyDescent="0.2">
      <c r="A2803" s="6">
        <f ca="1">IF(CompanyProfiles!F$44&gt;=RAND(),0,1)</f>
        <v>1</v>
      </c>
      <c r="B2803" s="6">
        <f ca="1">IF(CompanyProfiles!G$44&gt;=RAND(),0,1)</f>
        <v>0</v>
      </c>
      <c r="C2803" s="6">
        <f ca="1">IF(CompanyProfiles!H$44&gt;=RAND(),0,1)</f>
        <v>1</v>
      </c>
      <c r="D2803" s="6">
        <f ca="1">IF(CompanyProfiles!I$44&gt;=RAND(),0,1)</f>
        <v>0</v>
      </c>
      <c r="E2803" s="6">
        <f ca="1">IF(CompanyProfiles!J$44&gt;=RAND(),0,1)</f>
        <v>1</v>
      </c>
      <c r="F2803" s="6">
        <f ca="1">IF(CompanyProfiles!K$44&gt;=RAND(),0,1)</f>
        <v>1</v>
      </c>
      <c r="G2803" s="6">
        <f ca="1">IF(CompanyProfiles!L$44&gt;=RAND(),0,1)</f>
        <v>1</v>
      </c>
      <c r="H2803" s="6">
        <f ca="1">IF(CompanyProfiles!M$44&gt;=RAND(),0,1)</f>
        <v>1</v>
      </c>
      <c r="I2803" s="6">
        <f ca="1">IF(CompanyProfiles!N$44&gt;=RAND(),0,1)</f>
        <v>1</v>
      </c>
      <c r="J2803" s="12">
        <f ca="1">1-(SUM(COUNTIF(A2803:I2803,"= 1"))/CompanyProfiles!$F$47)</f>
        <v>0.22222222222222221</v>
      </c>
      <c r="K2803" s="6">
        <f ca="1">IF(J2803=0,0,IF(G2803=1,CompanyProfiles!$T$43+(RANDBETWEEN(CompanyProfiles!$R$43,CompanyProfiles!$S$43))/100,CompanyProfiles!$T$42+(RANDBETWEEN(CompanyProfiles!$R$42,CompanyProfiles!$S$42))/100))</f>
        <v>10578.056666666667</v>
      </c>
    </row>
    <row r="2804" spans="1:11" x14ac:dyDescent="0.2">
      <c r="A2804" s="6">
        <f ca="1">IF(CompanyProfiles!F$44&gt;=RAND(),0,1)</f>
        <v>1</v>
      </c>
      <c r="B2804" s="6">
        <f ca="1">IF(CompanyProfiles!G$44&gt;=RAND(),0,1)</f>
        <v>1</v>
      </c>
      <c r="C2804" s="6">
        <f ca="1">IF(CompanyProfiles!H$44&gt;=RAND(),0,1)</f>
        <v>1</v>
      </c>
      <c r="D2804" s="6">
        <f ca="1">IF(CompanyProfiles!I$44&gt;=RAND(),0,1)</f>
        <v>1</v>
      </c>
      <c r="E2804" s="6">
        <f ca="1">IF(CompanyProfiles!J$44&gt;=RAND(),0,1)</f>
        <v>1</v>
      </c>
      <c r="F2804" s="6">
        <f ca="1">IF(CompanyProfiles!K$44&gt;=RAND(),0,1)</f>
        <v>1</v>
      </c>
      <c r="G2804" s="6">
        <f ca="1">IF(CompanyProfiles!L$44&gt;=RAND(),0,1)</f>
        <v>1</v>
      </c>
      <c r="H2804" s="6">
        <f ca="1">IF(CompanyProfiles!M$44&gt;=RAND(),0,1)</f>
        <v>1</v>
      </c>
      <c r="I2804" s="6">
        <f ca="1">IF(CompanyProfiles!N$44&gt;=RAND(),0,1)</f>
        <v>1</v>
      </c>
      <c r="J2804" s="12">
        <f ca="1">1-(SUM(COUNTIF(A2804:I2804,"= 1"))/CompanyProfiles!$F$47)</f>
        <v>0</v>
      </c>
      <c r="K2804" s="6">
        <f ca="1">IF(J2804=0,0,IF(G2804=1,CompanyProfiles!$T$43+(RANDBETWEEN(CompanyProfiles!$R$43,CompanyProfiles!$S$43))/100,CompanyProfiles!$T$42+(RANDBETWEEN(CompanyProfiles!$R$42,CompanyProfiles!$S$42))/100))</f>
        <v>0</v>
      </c>
    </row>
    <row r="2805" spans="1:11" x14ac:dyDescent="0.2">
      <c r="A2805" s="6">
        <f ca="1">IF(CompanyProfiles!F$44&gt;=RAND(),0,1)</f>
        <v>1</v>
      </c>
      <c r="B2805" s="6">
        <f ca="1">IF(CompanyProfiles!G$44&gt;=RAND(),0,1)</f>
        <v>0</v>
      </c>
      <c r="C2805" s="6">
        <f ca="1">IF(CompanyProfiles!H$44&gt;=RAND(),0,1)</f>
        <v>0</v>
      </c>
      <c r="D2805" s="6">
        <f ca="1">IF(CompanyProfiles!I$44&gt;=RAND(),0,1)</f>
        <v>1</v>
      </c>
      <c r="E2805" s="6">
        <f ca="1">IF(CompanyProfiles!J$44&gt;=RAND(),0,1)</f>
        <v>1</v>
      </c>
      <c r="F2805" s="6">
        <f ca="1">IF(CompanyProfiles!K$44&gt;=RAND(),0,1)</f>
        <v>1</v>
      </c>
      <c r="G2805" s="6">
        <f ca="1">IF(CompanyProfiles!L$44&gt;=RAND(),0,1)</f>
        <v>1</v>
      </c>
      <c r="H2805" s="6">
        <f ca="1">IF(CompanyProfiles!M$44&gt;=RAND(),0,1)</f>
        <v>1</v>
      </c>
      <c r="I2805" s="6">
        <f ca="1">IF(CompanyProfiles!N$44&gt;=RAND(),0,1)</f>
        <v>1</v>
      </c>
      <c r="J2805" s="12">
        <f ca="1">1-(SUM(COUNTIF(A2805:I2805,"= 1"))/CompanyProfiles!$F$47)</f>
        <v>0.22222222222222221</v>
      </c>
      <c r="K2805" s="6">
        <f ca="1">IF(J2805=0,0,IF(G2805=1,CompanyProfiles!$T$43+(RANDBETWEEN(CompanyProfiles!$R$43,CompanyProfiles!$S$43))/100,CompanyProfiles!$T$42+(RANDBETWEEN(CompanyProfiles!$R$42,CompanyProfiles!$S$42))/100))</f>
        <v>14215.666666666668</v>
      </c>
    </row>
    <row r="2806" spans="1:11" x14ac:dyDescent="0.2">
      <c r="A2806" s="6">
        <f ca="1">IF(CompanyProfiles!F$44&gt;=RAND(),0,1)</f>
        <v>1</v>
      </c>
      <c r="B2806" s="6">
        <f ca="1">IF(CompanyProfiles!G$44&gt;=RAND(),0,1)</f>
        <v>1</v>
      </c>
      <c r="C2806" s="6">
        <f ca="1">IF(CompanyProfiles!H$44&gt;=RAND(),0,1)</f>
        <v>1</v>
      </c>
      <c r="D2806" s="6">
        <f ca="1">IF(CompanyProfiles!I$44&gt;=RAND(),0,1)</f>
        <v>1</v>
      </c>
      <c r="E2806" s="6">
        <f ca="1">IF(CompanyProfiles!J$44&gt;=RAND(),0,1)</f>
        <v>1</v>
      </c>
      <c r="F2806" s="6">
        <f ca="1">IF(CompanyProfiles!K$44&gt;=RAND(),0,1)</f>
        <v>1</v>
      </c>
      <c r="G2806" s="6">
        <f ca="1">IF(CompanyProfiles!L$44&gt;=RAND(),0,1)</f>
        <v>1</v>
      </c>
      <c r="H2806" s="6">
        <f ca="1">IF(CompanyProfiles!M$44&gt;=RAND(),0,1)</f>
        <v>1</v>
      </c>
      <c r="I2806" s="6">
        <f ca="1">IF(CompanyProfiles!N$44&gt;=RAND(),0,1)</f>
        <v>1</v>
      </c>
      <c r="J2806" s="12">
        <f ca="1">1-(SUM(COUNTIF(A2806:I2806,"= 1"))/CompanyProfiles!$F$47)</f>
        <v>0</v>
      </c>
      <c r="K2806" s="6">
        <f ca="1">IF(J2806=0,0,IF(G2806=1,CompanyProfiles!$T$43+(RANDBETWEEN(CompanyProfiles!$R$43,CompanyProfiles!$S$43))/100,CompanyProfiles!$T$42+(RANDBETWEEN(CompanyProfiles!$R$42,CompanyProfiles!$S$42))/100))</f>
        <v>0</v>
      </c>
    </row>
    <row r="2807" spans="1:11" x14ac:dyDescent="0.2">
      <c r="A2807" s="6">
        <f ca="1">IF(CompanyProfiles!F$44&gt;=RAND(),0,1)</f>
        <v>1</v>
      </c>
      <c r="B2807" s="6">
        <f ca="1">IF(CompanyProfiles!G$44&gt;=RAND(),0,1)</f>
        <v>0</v>
      </c>
      <c r="C2807" s="6">
        <f ca="1">IF(CompanyProfiles!H$44&gt;=RAND(),0,1)</f>
        <v>0</v>
      </c>
      <c r="D2807" s="6">
        <f ca="1">IF(CompanyProfiles!I$44&gt;=RAND(),0,1)</f>
        <v>1</v>
      </c>
      <c r="E2807" s="6">
        <f ca="1">IF(CompanyProfiles!J$44&gt;=RAND(),0,1)</f>
        <v>1</v>
      </c>
      <c r="F2807" s="6">
        <f ca="1">IF(CompanyProfiles!K$44&gt;=RAND(),0,1)</f>
        <v>1</v>
      </c>
      <c r="G2807" s="6">
        <f ca="1">IF(CompanyProfiles!L$44&gt;=RAND(),0,1)</f>
        <v>1</v>
      </c>
      <c r="H2807" s="6">
        <f ca="1">IF(CompanyProfiles!M$44&gt;=RAND(),0,1)</f>
        <v>1</v>
      </c>
      <c r="I2807" s="6">
        <f ca="1">IF(CompanyProfiles!N$44&gt;=RAND(),0,1)</f>
        <v>1</v>
      </c>
      <c r="J2807" s="12">
        <f ca="1">1-(SUM(COUNTIF(A2807:I2807,"= 1"))/CompanyProfiles!$F$47)</f>
        <v>0.22222222222222221</v>
      </c>
      <c r="K2807" s="6">
        <f ca="1">IF(J2807=0,0,IF(G2807=1,CompanyProfiles!$T$43+(RANDBETWEEN(CompanyProfiles!$R$43,CompanyProfiles!$S$43))/100,CompanyProfiles!$T$42+(RANDBETWEEN(CompanyProfiles!$R$42,CompanyProfiles!$S$42))/100))</f>
        <v>11663.036666666667</v>
      </c>
    </row>
    <row r="2808" spans="1:11" x14ac:dyDescent="0.2">
      <c r="A2808" s="6">
        <f ca="1">IF(CompanyProfiles!F$44&gt;=RAND(),0,1)</f>
        <v>0</v>
      </c>
      <c r="B2808" s="6">
        <f ca="1">IF(CompanyProfiles!G$44&gt;=RAND(),0,1)</f>
        <v>1</v>
      </c>
      <c r="C2808" s="6">
        <f ca="1">IF(CompanyProfiles!H$44&gt;=RAND(),0,1)</f>
        <v>1</v>
      </c>
      <c r="D2808" s="6">
        <f ca="1">IF(CompanyProfiles!I$44&gt;=RAND(),0,1)</f>
        <v>1</v>
      </c>
      <c r="E2808" s="6">
        <f ca="1">IF(CompanyProfiles!J$44&gt;=RAND(),0,1)</f>
        <v>1</v>
      </c>
      <c r="F2808" s="6">
        <f ca="1">IF(CompanyProfiles!K$44&gt;=RAND(),0,1)</f>
        <v>1</v>
      </c>
      <c r="G2808" s="6">
        <f ca="1">IF(CompanyProfiles!L$44&gt;=RAND(),0,1)</f>
        <v>1</v>
      </c>
      <c r="H2808" s="6">
        <f ca="1">IF(CompanyProfiles!M$44&gt;=RAND(),0,1)</f>
        <v>0</v>
      </c>
      <c r="I2808" s="6">
        <f ca="1">IF(CompanyProfiles!N$44&gt;=RAND(),0,1)</f>
        <v>1</v>
      </c>
      <c r="J2808" s="12">
        <f ca="1">1-(SUM(COUNTIF(A2808:I2808,"= 1"))/CompanyProfiles!$F$47)</f>
        <v>0.22222222222222221</v>
      </c>
      <c r="K2808" s="6">
        <f ca="1">IF(J2808=0,0,IF(G2808=1,CompanyProfiles!$T$43+(RANDBETWEEN(CompanyProfiles!$R$43,CompanyProfiles!$S$43))/100,CompanyProfiles!$T$42+(RANDBETWEEN(CompanyProfiles!$R$42,CompanyProfiles!$S$42))/100))</f>
        <v>6326.2766666666666</v>
      </c>
    </row>
    <row r="2809" spans="1:11" x14ac:dyDescent="0.2">
      <c r="A2809" s="6">
        <f ca="1">IF(CompanyProfiles!F$44&gt;=RAND(),0,1)</f>
        <v>0</v>
      </c>
      <c r="B2809" s="6">
        <f ca="1">IF(CompanyProfiles!G$44&gt;=RAND(),0,1)</f>
        <v>0</v>
      </c>
      <c r="C2809" s="6">
        <f ca="1">IF(CompanyProfiles!H$44&gt;=RAND(),0,1)</f>
        <v>1</v>
      </c>
      <c r="D2809" s="6">
        <f ca="1">IF(CompanyProfiles!I$44&gt;=RAND(),0,1)</f>
        <v>0</v>
      </c>
      <c r="E2809" s="6">
        <f ca="1">IF(CompanyProfiles!J$44&gt;=RAND(),0,1)</f>
        <v>1</v>
      </c>
      <c r="F2809" s="6">
        <f ca="1">IF(CompanyProfiles!K$44&gt;=RAND(),0,1)</f>
        <v>1</v>
      </c>
      <c r="G2809" s="6">
        <f ca="1">IF(CompanyProfiles!L$44&gt;=RAND(),0,1)</f>
        <v>1</v>
      </c>
      <c r="H2809" s="6">
        <f ca="1">IF(CompanyProfiles!M$44&gt;=RAND(),0,1)</f>
        <v>1</v>
      </c>
      <c r="I2809" s="6">
        <f ca="1">IF(CompanyProfiles!N$44&gt;=RAND(),0,1)</f>
        <v>1</v>
      </c>
      <c r="J2809" s="12">
        <f ca="1">1-(SUM(COUNTIF(A2809:I2809,"= 1"))/CompanyProfiles!$F$47)</f>
        <v>0.33333333333333337</v>
      </c>
      <c r="K2809" s="6">
        <f ca="1">IF(J2809=0,0,IF(G2809=1,CompanyProfiles!$T$43+(RANDBETWEEN(CompanyProfiles!$R$43,CompanyProfiles!$S$43))/100,CompanyProfiles!$T$42+(RANDBETWEEN(CompanyProfiles!$R$42,CompanyProfiles!$S$42))/100))</f>
        <v>6894.7366666666667</v>
      </c>
    </row>
    <row r="2810" spans="1:11" x14ac:dyDescent="0.2">
      <c r="A2810" s="6">
        <f ca="1">IF(CompanyProfiles!F$44&gt;=RAND(),0,1)</f>
        <v>0</v>
      </c>
      <c r="B2810" s="6">
        <f ca="1">IF(CompanyProfiles!G$44&gt;=RAND(),0,1)</f>
        <v>0</v>
      </c>
      <c r="C2810" s="6">
        <f ca="1">IF(CompanyProfiles!H$44&gt;=RAND(),0,1)</f>
        <v>1</v>
      </c>
      <c r="D2810" s="6">
        <f ca="1">IF(CompanyProfiles!I$44&gt;=RAND(),0,1)</f>
        <v>0</v>
      </c>
      <c r="E2810" s="6">
        <f ca="1">IF(CompanyProfiles!J$44&gt;=RAND(),0,1)</f>
        <v>1</v>
      </c>
      <c r="F2810" s="6">
        <f ca="1">IF(CompanyProfiles!K$44&gt;=RAND(),0,1)</f>
        <v>1</v>
      </c>
      <c r="G2810" s="6">
        <f ca="1">IF(CompanyProfiles!L$44&gt;=RAND(),0,1)</f>
        <v>1</v>
      </c>
      <c r="H2810" s="6">
        <f ca="1">IF(CompanyProfiles!M$44&gt;=RAND(),0,1)</f>
        <v>1</v>
      </c>
      <c r="I2810" s="6">
        <f ca="1">IF(CompanyProfiles!N$44&gt;=RAND(),0,1)</f>
        <v>1</v>
      </c>
      <c r="J2810" s="12">
        <f ca="1">1-(SUM(COUNTIF(A2810:I2810,"= 1"))/CompanyProfiles!$F$47)</f>
        <v>0.33333333333333337</v>
      </c>
      <c r="K2810" s="6">
        <f ca="1">IF(J2810=0,0,IF(G2810=1,CompanyProfiles!$T$43+(RANDBETWEEN(CompanyProfiles!$R$43,CompanyProfiles!$S$43))/100,CompanyProfiles!$T$42+(RANDBETWEEN(CompanyProfiles!$R$42,CompanyProfiles!$S$42))/100))</f>
        <v>11548.156666666666</v>
      </c>
    </row>
    <row r="2811" spans="1:11" x14ac:dyDescent="0.2">
      <c r="A2811" s="6">
        <f ca="1">IF(CompanyProfiles!F$44&gt;=RAND(),0,1)</f>
        <v>0</v>
      </c>
      <c r="B2811" s="6">
        <f ca="1">IF(CompanyProfiles!G$44&gt;=RAND(),0,1)</f>
        <v>1</v>
      </c>
      <c r="C2811" s="6">
        <f ca="1">IF(CompanyProfiles!H$44&gt;=RAND(),0,1)</f>
        <v>0</v>
      </c>
      <c r="D2811" s="6">
        <f ca="1">IF(CompanyProfiles!I$44&gt;=RAND(),0,1)</f>
        <v>0</v>
      </c>
      <c r="E2811" s="6">
        <f ca="1">IF(CompanyProfiles!J$44&gt;=RAND(),0,1)</f>
        <v>1</v>
      </c>
      <c r="F2811" s="6">
        <f ca="1">IF(CompanyProfiles!K$44&gt;=RAND(),0,1)</f>
        <v>1</v>
      </c>
      <c r="G2811" s="6">
        <f ca="1">IF(CompanyProfiles!L$44&gt;=RAND(),0,1)</f>
        <v>1</v>
      </c>
      <c r="H2811" s="6">
        <f ca="1">IF(CompanyProfiles!M$44&gt;=RAND(),0,1)</f>
        <v>1</v>
      </c>
      <c r="I2811" s="6">
        <f ca="1">IF(CompanyProfiles!N$44&gt;=RAND(),0,1)</f>
        <v>1</v>
      </c>
      <c r="J2811" s="12">
        <f ca="1">1-(SUM(COUNTIF(A2811:I2811,"= 1"))/CompanyProfiles!$F$47)</f>
        <v>0.33333333333333337</v>
      </c>
      <c r="K2811" s="6">
        <f ca="1">IF(J2811=0,0,IF(G2811=1,CompanyProfiles!$T$43+(RANDBETWEEN(CompanyProfiles!$R$43,CompanyProfiles!$S$43))/100,CompanyProfiles!$T$42+(RANDBETWEEN(CompanyProfiles!$R$42,CompanyProfiles!$S$42))/100))</f>
        <v>9235.0366666666669</v>
      </c>
    </row>
    <row r="2812" spans="1:11" x14ac:dyDescent="0.2">
      <c r="A2812" s="6">
        <f ca="1">IF(CompanyProfiles!F$44&gt;=RAND(),0,1)</f>
        <v>1</v>
      </c>
      <c r="B2812" s="6">
        <f ca="1">IF(CompanyProfiles!G$44&gt;=RAND(),0,1)</f>
        <v>0</v>
      </c>
      <c r="C2812" s="6">
        <f ca="1">IF(CompanyProfiles!H$44&gt;=RAND(),0,1)</f>
        <v>0</v>
      </c>
      <c r="D2812" s="6">
        <f ca="1">IF(CompanyProfiles!I$44&gt;=RAND(),0,1)</f>
        <v>1</v>
      </c>
      <c r="E2812" s="6">
        <f ca="1">IF(CompanyProfiles!J$44&gt;=RAND(),0,1)</f>
        <v>1</v>
      </c>
      <c r="F2812" s="6">
        <f ca="1">IF(CompanyProfiles!K$44&gt;=RAND(),0,1)</f>
        <v>1</v>
      </c>
      <c r="G2812" s="6">
        <f ca="1">IF(CompanyProfiles!L$44&gt;=RAND(),0,1)</f>
        <v>1</v>
      </c>
      <c r="H2812" s="6">
        <f ca="1">IF(CompanyProfiles!M$44&gt;=RAND(),0,1)</f>
        <v>0</v>
      </c>
      <c r="I2812" s="6">
        <f ca="1">IF(CompanyProfiles!N$44&gt;=RAND(),0,1)</f>
        <v>1</v>
      </c>
      <c r="J2812" s="12">
        <f ca="1">1-(SUM(COUNTIF(A2812:I2812,"= 1"))/CompanyProfiles!$F$47)</f>
        <v>0.33333333333333337</v>
      </c>
      <c r="K2812" s="6">
        <f ca="1">IF(J2812=0,0,IF(G2812=1,CompanyProfiles!$T$43+(RANDBETWEEN(CompanyProfiles!$R$43,CompanyProfiles!$S$43))/100,CompanyProfiles!$T$42+(RANDBETWEEN(CompanyProfiles!$R$42,CompanyProfiles!$S$42))/100))</f>
        <v>12787.196666666667</v>
      </c>
    </row>
    <row r="2813" spans="1:11" x14ac:dyDescent="0.2">
      <c r="A2813" s="6">
        <f ca="1">IF(CompanyProfiles!F$44&gt;=RAND(),0,1)</f>
        <v>1</v>
      </c>
      <c r="B2813" s="6">
        <f ca="1">IF(CompanyProfiles!G$44&gt;=RAND(),0,1)</f>
        <v>1</v>
      </c>
      <c r="C2813" s="6">
        <f ca="1">IF(CompanyProfiles!H$44&gt;=RAND(),0,1)</f>
        <v>1</v>
      </c>
      <c r="D2813" s="6">
        <f ca="1">IF(CompanyProfiles!I$44&gt;=RAND(),0,1)</f>
        <v>1</v>
      </c>
      <c r="E2813" s="6">
        <f ca="1">IF(CompanyProfiles!J$44&gt;=RAND(),0,1)</f>
        <v>1</v>
      </c>
      <c r="F2813" s="6">
        <f ca="1">IF(CompanyProfiles!K$44&gt;=RAND(),0,1)</f>
        <v>1</v>
      </c>
      <c r="G2813" s="6">
        <f ca="1">IF(CompanyProfiles!L$44&gt;=RAND(),0,1)</f>
        <v>1</v>
      </c>
      <c r="H2813" s="6">
        <f ca="1">IF(CompanyProfiles!M$44&gt;=RAND(),0,1)</f>
        <v>1</v>
      </c>
      <c r="I2813" s="6">
        <f ca="1">IF(CompanyProfiles!N$44&gt;=RAND(),0,1)</f>
        <v>1</v>
      </c>
      <c r="J2813" s="12">
        <f ca="1">1-(SUM(COUNTIF(A2813:I2813,"= 1"))/CompanyProfiles!$F$47)</f>
        <v>0</v>
      </c>
      <c r="K2813" s="6">
        <f ca="1">IF(J2813=0,0,IF(G2813=1,CompanyProfiles!$T$43+(RANDBETWEEN(CompanyProfiles!$R$43,CompanyProfiles!$S$43))/100,CompanyProfiles!$T$42+(RANDBETWEEN(CompanyProfiles!$R$42,CompanyProfiles!$S$42))/100))</f>
        <v>0</v>
      </c>
    </row>
    <row r="2814" spans="1:11" x14ac:dyDescent="0.2">
      <c r="A2814" s="6">
        <f ca="1">IF(CompanyProfiles!F$44&gt;=RAND(),0,1)</f>
        <v>1</v>
      </c>
      <c r="B2814" s="6">
        <f ca="1">IF(CompanyProfiles!G$44&gt;=RAND(),0,1)</f>
        <v>0</v>
      </c>
      <c r="C2814" s="6">
        <f ca="1">IF(CompanyProfiles!H$44&gt;=RAND(),0,1)</f>
        <v>1</v>
      </c>
      <c r="D2814" s="6">
        <f ca="1">IF(CompanyProfiles!I$44&gt;=RAND(),0,1)</f>
        <v>1</v>
      </c>
      <c r="E2814" s="6">
        <f ca="1">IF(CompanyProfiles!J$44&gt;=RAND(),0,1)</f>
        <v>1</v>
      </c>
      <c r="F2814" s="6">
        <f ca="1">IF(CompanyProfiles!K$44&gt;=RAND(),0,1)</f>
        <v>1</v>
      </c>
      <c r="G2814" s="6">
        <f ca="1">IF(CompanyProfiles!L$44&gt;=RAND(),0,1)</f>
        <v>1</v>
      </c>
      <c r="H2814" s="6">
        <f ca="1">IF(CompanyProfiles!M$44&gt;=RAND(),0,1)</f>
        <v>1</v>
      </c>
      <c r="I2814" s="6">
        <f ca="1">IF(CompanyProfiles!N$44&gt;=RAND(),0,1)</f>
        <v>1</v>
      </c>
      <c r="J2814" s="12">
        <f ca="1">1-(SUM(COUNTIF(A2814:I2814,"= 1"))/CompanyProfiles!$F$47)</f>
        <v>0.11111111111111116</v>
      </c>
      <c r="K2814" s="6">
        <f ca="1">IF(J2814=0,0,IF(G2814=1,CompanyProfiles!$T$43+(RANDBETWEEN(CompanyProfiles!$R$43,CompanyProfiles!$S$43))/100,CompanyProfiles!$T$42+(RANDBETWEEN(CompanyProfiles!$R$42,CompanyProfiles!$S$42))/100))</f>
        <v>14659.336666666666</v>
      </c>
    </row>
    <row r="2815" spans="1:11" x14ac:dyDescent="0.2">
      <c r="A2815" s="6">
        <f ca="1">IF(CompanyProfiles!F$44&gt;=RAND(),0,1)</f>
        <v>0</v>
      </c>
      <c r="B2815" s="6">
        <f ca="1">IF(CompanyProfiles!G$44&gt;=RAND(),0,1)</f>
        <v>1</v>
      </c>
      <c r="C2815" s="6">
        <f ca="1">IF(CompanyProfiles!H$44&gt;=RAND(),0,1)</f>
        <v>1</v>
      </c>
      <c r="D2815" s="6">
        <f ca="1">IF(CompanyProfiles!I$44&gt;=RAND(),0,1)</f>
        <v>1</v>
      </c>
      <c r="E2815" s="6">
        <f ca="1">IF(CompanyProfiles!J$44&gt;=RAND(),0,1)</f>
        <v>1</v>
      </c>
      <c r="F2815" s="6">
        <f ca="1">IF(CompanyProfiles!K$44&gt;=RAND(),0,1)</f>
        <v>1</v>
      </c>
      <c r="G2815" s="6">
        <f ca="1">IF(CompanyProfiles!L$44&gt;=RAND(),0,1)</f>
        <v>1</v>
      </c>
      <c r="H2815" s="6">
        <f ca="1">IF(CompanyProfiles!M$44&gt;=RAND(),0,1)</f>
        <v>1</v>
      </c>
      <c r="I2815" s="6">
        <f ca="1">IF(CompanyProfiles!N$44&gt;=RAND(),0,1)</f>
        <v>1</v>
      </c>
      <c r="J2815" s="12">
        <f ca="1">1-(SUM(COUNTIF(A2815:I2815,"= 1"))/CompanyProfiles!$F$47)</f>
        <v>0.11111111111111116</v>
      </c>
      <c r="K2815" s="6">
        <f ca="1">IF(J2815=0,0,IF(G2815=1,CompanyProfiles!$T$43+(RANDBETWEEN(CompanyProfiles!$R$43,CompanyProfiles!$S$43))/100,CompanyProfiles!$T$42+(RANDBETWEEN(CompanyProfiles!$R$42,CompanyProfiles!$S$42))/100))</f>
        <v>12133.186666666666</v>
      </c>
    </row>
    <row r="2816" spans="1:11" x14ac:dyDescent="0.2">
      <c r="A2816" s="6">
        <f ca="1">IF(CompanyProfiles!F$44&gt;=RAND(),0,1)</f>
        <v>1</v>
      </c>
      <c r="B2816" s="6">
        <f ca="1">IF(CompanyProfiles!G$44&gt;=RAND(),0,1)</f>
        <v>1</v>
      </c>
      <c r="C2816" s="6">
        <f ca="1">IF(CompanyProfiles!H$44&gt;=RAND(),0,1)</f>
        <v>1</v>
      </c>
      <c r="D2816" s="6">
        <f ca="1">IF(CompanyProfiles!I$44&gt;=RAND(),0,1)</f>
        <v>1</v>
      </c>
      <c r="E2816" s="6">
        <f ca="1">IF(CompanyProfiles!J$44&gt;=RAND(),0,1)</f>
        <v>1</v>
      </c>
      <c r="F2816" s="6">
        <f ca="1">IF(CompanyProfiles!K$44&gt;=RAND(),0,1)</f>
        <v>1</v>
      </c>
      <c r="G2816" s="6">
        <f ca="1">IF(CompanyProfiles!L$44&gt;=RAND(),0,1)</f>
        <v>1</v>
      </c>
      <c r="H2816" s="6">
        <f ca="1">IF(CompanyProfiles!M$44&gt;=RAND(),0,1)</f>
        <v>1</v>
      </c>
      <c r="I2816" s="6">
        <f ca="1">IF(CompanyProfiles!N$44&gt;=RAND(),0,1)</f>
        <v>1</v>
      </c>
      <c r="J2816" s="12">
        <f ca="1">1-(SUM(COUNTIF(A2816:I2816,"= 1"))/CompanyProfiles!$F$47)</f>
        <v>0</v>
      </c>
      <c r="K2816" s="6">
        <f ca="1">IF(J2816=0,0,IF(G2816=1,CompanyProfiles!$T$43+(RANDBETWEEN(CompanyProfiles!$R$43,CompanyProfiles!$S$43))/100,CompanyProfiles!$T$42+(RANDBETWEEN(CompanyProfiles!$R$42,CompanyProfiles!$S$42))/100))</f>
        <v>0</v>
      </c>
    </row>
    <row r="2817" spans="1:11" x14ac:dyDescent="0.2">
      <c r="A2817" s="6">
        <f ca="1">IF(CompanyProfiles!F$44&gt;=RAND(),0,1)</f>
        <v>1</v>
      </c>
      <c r="B2817" s="6">
        <f ca="1">IF(CompanyProfiles!G$44&gt;=RAND(),0,1)</f>
        <v>0</v>
      </c>
      <c r="C2817" s="6">
        <f ca="1">IF(CompanyProfiles!H$44&gt;=RAND(),0,1)</f>
        <v>1</v>
      </c>
      <c r="D2817" s="6">
        <f ca="1">IF(CompanyProfiles!I$44&gt;=RAND(),0,1)</f>
        <v>1</v>
      </c>
      <c r="E2817" s="6">
        <f ca="1">IF(CompanyProfiles!J$44&gt;=RAND(),0,1)</f>
        <v>1</v>
      </c>
      <c r="F2817" s="6">
        <f ca="1">IF(CompanyProfiles!K$44&gt;=RAND(),0,1)</f>
        <v>1</v>
      </c>
      <c r="G2817" s="6">
        <f ca="1">IF(CompanyProfiles!L$44&gt;=RAND(),0,1)</f>
        <v>1</v>
      </c>
      <c r="H2817" s="6">
        <f ca="1">IF(CompanyProfiles!M$44&gt;=RAND(),0,1)</f>
        <v>1</v>
      </c>
      <c r="I2817" s="6">
        <f ca="1">IF(CompanyProfiles!N$44&gt;=RAND(),0,1)</f>
        <v>1</v>
      </c>
      <c r="J2817" s="12">
        <f ca="1">1-(SUM(COUNTIF(A2817:I2817,"= 1"))/CompanyProfiles!$F$47)</f>
        <v>0.11111111111111116</v>
      </c>
      <c r="K2817" s="6">
        <f ca="1">IF(J2817=0,0,IF(G2817=1,CompanyProfiles!$T$43+(RANDBETWEEN(CompanyProfiles!$R$43,CompanyProfiles!$S$43))/100,CompanyProfiles!$T$42+(RANDBETWEEN(CompanyProfiles!$R$42,CompanyProfiles!$S$42))/100))</f>
        <v>8983.7866666666669</v>
      </c>
    </row>
    <row r="2818" spans="1:11" x14ac:dyDescent="0.2">
      <c r="A2818" s="6">
        <f ca="1">IF(CompanyProfiles!F$44&gt;=RAND(),0,1)</f>
        <v>1</v>
      </c>
      <c r="B2818" s="6">
        <f ca="1">IF(CompanyProfiles!G$44&gt;=RAND(),0,1)</f>
        <v>1</v>
      </c>
      <c r="C2818" s="6">
        <f ca="1">IF(CompanyProfiles!H$44&gt;=RAND(),0,1)</f>
        <v>1</v>
      </c>
      <c r="D2818" s="6">
        <f ca="1">IF(CompanyProfiles!I$44&gt;=RAND(),0,1)</f>
        <v>1</v>
      </c>
      <c r="E2818" s="6">
        <f ca="1">IF(CompanyProfiles!J$44&gt;=RAND(),0,1)</f>
        <v>1</v>
      </c>
      <c r="F2818" s="6">
        <f ca="1">IF(CompanyProfiles!K$44&gt;=RAND(),0,1)</f>
        <v>1</v>
      </c>
      <c r="G2818" s="6">
        <f ca="1">IF(CompanyProfiles!L$44&gt;=RAND(),0,1)</f>
        <v>0</v>
      </c>
      <c r="H2818" s="6">
        <f ca="1">IF(CompanyProfiles!M$44&gt;=RAND(),0,1)</f>
        <v>0</v>
      </c>
      <c r="I2818" s="6">
        <f ca="1">IF(CompanyProfiles!N$44&gt;=RAND(),0,1)</f>
        <v>1</v>
      </c>
      <c r="J2818" s="12">
        <f ca="1">1-(SUM(COUNTIF(A2818:I2818,"= 1"))/CompanyProfiles!$F$47)</f>
        <v>0.22222222222222221</v>
      </c>
      <c r="K2818" s="6">
        <f ca="1">IF(J2818=0,0,IF(G2818=1,CompanyProfiles!$T$43+(RANDBETWEEN(CompanyProfiles!$R$43,CompanyProfiles!$S$43))/100,CompanyProfiles!$T$42+(RANDBETWEEN(CompanyProfiles!$R$42,CompanyProfiles!$S$42))/100))</f>
        <v>2830.7366666666667</v>
      </c>
    </row>
    <row r="2819" spans="1:11" x14ac:dyDescent="0.2">
      <c r="A2819" s="6">
        <f ca="1">IF(CompanyProfiles!F$44&gt;=RAND(),0,1)</f>
        <v>1</v>
      </c>
      <c r="B2819" s="6">
        <f ca="1">IF(CompanyProfiles!G$44&gt;=RAND(),0,1)</f>
        <v>0</v>
      </c>
      <c r="C2819" s="6">
        <f ca="1">IF(CompanyProfiles!H$44&gt;=RAND(),0,1)</f>
        <v>1</v>
      </c>
      <c r="D2819" s="6">
        <f ca="1">IF(CompanyProfiles!I$44&gt;=RAND(),0,1)</f>
        <v>1</v>
      </c>
      <c r="E2819" s="6">
        <f ca="1">IF(CompanyProfiles!J$44&gt;=RAND(),0,1)</f>
        <v>1</v>
      </c>
      <c r="F2819" s="6">
        <f ca="1">IF(CompanyProfiles!K$44&gt;=RAND(),0,1)</f>
        <v>1</v>
      </c>
      <c r="G2819" s="6">
        <f ca="1">IF(CompanyProfiles!L$44&gt;=RAND(),0,1)</f>
        <v>1</v>
      </c>
      <c r="H2819" s="6">
        <f ca="1">IF(CompanyProfiles!M$44&gt;=RAND(),0,1)</f>
        <v>1</v>
      </c>
      <c r="I2819" s="6">
        <f ca="1">IF(CompanyProfiles!N$44&gt;=RAND(),0,1)</f>
        <v>0</v>
      </c>
      <c r="J2819" s="12">
        <f ca="1">1-(SUM(COUNTIF(A2819:I2819,"= 1"))/CompanyProfiles!$F$47)</f>
        <v>0.22222222222222221</v>
      </c>
      <c r="K2819" s="6">
        <f ca="1">IF(J2819=0,0,IF(G2819=1,CompanyProfiles!$T$43+(RANDBETWEEN(CompanyProfiles!$R$43,CompanyProfiles!$S$43))/100,CompanyProfiles!$T$42+(RANDBETWEEN(CompanyProfiles!$R$42,CompanyProfiles!$S$42))/100))</f>
        <v>11215.026666666667</v>
      </c>
    </row>
    <row r="2820" spans="1:11" x14ac:dyDescent="0.2">
      <c r="A2820" s="6">
        <f ca="1">IF(CompanyProfiles!F$44&gt;=RAND(),0,1)</f>
        <v>1</v>
      </c>
      <c r="B2820" s="6">
        <f ca="1">IF(CompanyProfiles!G$44&gt;=RAND(),0,1)</f>
        <v>0</v>
      </c>
      <c r="C2820" s="6">
        <f ca="1">IF(CompanyProfiles!H$44&gt;=RAND(),0,1)</f>
        <v>1</v>
      </c>
      <c r="D2820" s="6">
        <f ca="1">IF(CompanyProfiles!I$44&gt;=RAND(),0,1)</f>
        <v>0</v>
      </c>
      <c r="E2820" s="6">
        <f ca="1">IF(CompanyProfiles!J$44&gt;=RAND(),0,1)</f>
        <v>0</v>
      </c>
      <c r="F2820" s="6">
        <f ca="1">IF(CompanyProfiles!K$44&gt;=RAND(),0,1)</f>
        <v>1</v>
      </c>
      <c r="G2820" s="6">
        <f ca="1">IF(CompanyProfiles!L$44&gt;=RAND(),0,1)</f>
        <v>1</v>
      </c>
      <c r="H2820" s="6">
        <f ca="1">IF(CompanyProfiles!M$44&gt;=RAND(),0,1)</f>
        <v>1</v>
      </c>
      <c r="I2820" s="6">
        <f ca="1">IF(CompanyProfiles!N$44&gt;=RAND(),0,1)</f>
        <v>1</v>
      </c>
      <c r="J2820" s="12">
        <f ca="1">1-(SUM(COUNTIF(A2820:I2820,"= 1"))/CompanyProfiles!$F$47)</f>
        <v>0.33333333333333337</v>
      </c>
      <c r="K2820" s="6">
        <f ca="1">IF(J2820=0,0,IF(G2820=1,CompanyProfiles!$T$43+(RANDBETWEEN(CompanyProfiles!$R$43,CompanyProfiles!$S$43))/100,CompanyProfiles!$T$42+(RANDBETWEEN(CompanyProfiles!$R$42,CompanyProfiles!$S$42))/100))</f>
        <v>13743.776666666667</v>
      </c>
    </row>
    <row r="2821" spans="1:11" x14ac:dyDescent="0.2">
      <c r="A2821" s="6">
        <f ca="1">IF(CompanyProfiles!F$44&gt;=RAND(),0,1)</f>
        <v>1</v>
      </c>
      <c r="B2821" s="6">
        <f ca="1">IF(CompanyProfiles!G$44&gt;=RAND(),0,1)</f>
        <v>0</v>
      </c>
      <c r="C2821" s="6">
        <f ca="1">IF(CompanyProfiles!H$44&gt;=RAND(),0,1)</f>
        <v>1</v>
      </c>
      <c r="D2821" s="6">
        <f ca="1">IF(CompanyProfiles!I$44&gt;=RAND(),0,1)</f>
        <v>0</v>
      </c>
      <c r="E2821" s="6">
        <f ca="1">IF(CompanyProfiles!J$44&gt;=RAND(),0,1)</f>
        <v>1</v>
      </c>
      <c r="F2821" s="6">
        <f ca="1">IF(CompanyProfiles!K$44&gt;=RAND(),0,1)</f>
        <v>1</v>
      </c>
      <c r="G2821" s="6">
        <f ca="1">IF(CompanyProfiles!L$44&gt;=RAND(),0,1)</f>
        <v>1</v>
      </c>
      <c r="H2821" s="6">
        <f ca="1">IF(CompanyProfiles!M$44&gt;=RAND(),0,1)</f>
        <v>0</v>
      </c>
      <c r="I2821" s="6">
        <f ca="1">IF(CompanyProfiles!N$44&gt;=RAND(),0,1)</f>
        <v>1</v>
      </c>
      <c r="J2821" s="12">
        <f ca="1">1-(SUM(COUNTIF(A2821:I2821,"= 1"))/CompanyProfiles!$F$47)</f>
        <v>0.33333333333333337</v>
      </c>
      <c r="K2821" s="6">
        <f ca="1">IF(J2821=0,0,IF(G2821=1,CompanyProfiles!$T$43+(RANDBETWEEN(CompanyProfiles!$R$43,CompanyProfiles!$S$43))/100,CompanyProfiles!$T$42+(RANDBETWEEN(CompanyProfiles!$R$42,CompanyProfiles!$S$42))/100))</f>
        <v>7848.7166666666672</v>
      </c>
    </row>
    <row r="2822" spans="1:11" x14ac:dyDescent="0.2">
      <c r="A2822" s="6">
        <f ca="1">IF(CompanyProfiles!F$44&gt;=RAND(),0,1)</f>
        <v>1</v>
      </c>
      <c r="B2822" s="6">
        <f ca="1">IF(CompanyProfiles!G$44&gt;=RAND(),0,1)</f>
        <v>1</v>
      </c>
      <c r="C2822" s="6">
        <f ca="1">IF(CompanyProfiles!H$44&gt;=RAND(),0,1)</f>
        <v>1</v>
      </c>
      <c r="D2822" s="6">
        <f ca="1">IF(CompanyProfiles!I$44&gt;=RAND(),0,1)</f>
        <v>0</v>
      </c>
      <c r="E2822" s="6">
        <f ca="1">IF(CompanyProfiles!J$44&gt;=RAND(),0,1)</f>
        <v>1</v>
      </c>
      <c r="F2822" s="6">
        <f ca="1">IF(CompanyProfiles!K$44&gt;=RAND(),0,1)</f>
        <v>1</v>
      </c>
      <c r="G2822" s="6">
        <f ca="1">IF(CompanyProfiles!L$44&gt;=RAND(),0,1)</f>
        <v>1</v>
      </c>
      <c r="H2822" s="6">
        <f ca="1">IF(CompanyProfiles!M$44&gt;=RAND(),0,1)</f>
        <v>1</v>
      </c>
      <c r="I2822" s="6">
        <f ca="1">IF(CompanyProfiles!N$44&gt;=RAND(),0,1)</f>
        <v>1</v>
      </c>
      <c r="J2822" s="12">
        <f ca="1">1-(SUM(COUNTIF(A2822:I2822,"= 1"))/CompanyProfiles!$F$47)</f>
        <v>0.11111111111111116</v>
      </c>
      <c r="K2822" s="6">
        <f ca="1">IF(J2822=0,0,IF(G2822=1,CompanyProfiles!$T$43+(RANDBETWEEN(CompanyProfiles!$R$43,CompanyProfiles!$S$43))/100,CompanyProfiles!$T$42+(RANDBETWEEN(CompanyProfiles!$R$42,CompanyProfiles!$S$42))/100))</f>
        <v>15414.396666666667</v>
      </c>
    </row>
    <row r="2823" spans="1:11" x14ac:dyDescent="0.2">
      <c r="A2823" s="6">
        <f ca="1">IF(CompanyProfiles!F$44&gt;=RAND(),0,1)</f>
        <v>1</v>
      </c>
      <c r="B2823" s="6">
        <f ca="1">IF(CompanyProfiles!G$44&gt;=RAND(),0,1)</f>
        <v>1</v>
      </c>
      <c r="C2823" s="6">
        <f ca="1">IF(CompanyProfiles!H$44&gt;=RAND(),0,1)</f>
        <v>1</v>
      </c>
      <c r="D2823" s="6">
        <f ca="1">IF(CompanyProfiles!I$44&gt;=RAND(),0,1)</f>
        <v>1</v>
      </c>
      <c r="E2823" s="6">
        <f ca="1">IF(CompanyProfiles!J$44&gt;=RAND(),0,1)</f>
        <v>0</v>
      </c>
      <c r="F2823" s="6">
        <f ca="1">IF(CompanyProfiles!K$44&gt;=RAND(),0,1)</f>
        <v>1</v>
      </c>
      <c r="G2823" s="6">
        <f ca="1">IF(CompanyProfiles!L$44&gt;=RAND(),0,1)</f>
        <v>0</v>
      </c>
      <c r="H2823" s="6">
        <f ca="1">IF(CompanyProfiles!M$44&gt;=RAND(),0,1)</f>
        <v>1</v>
      </c>
      <c r="I2823" s="6">
        <f ca="1">IF(CompanyProfiles!N$44&gt;=RAND(),0,1)</f>
        <v>1</v>
      </c>
      <c r="J2823" s="12">
        <f ca="1">1-(SUM(COUNTIF(A2823:I2823,"= 1"))/CompanyProfiles!$F$47)</f>
        <v>0.22222222222222221</v>
      </c>
      <c r="K2823" s="6">
        <f ca="1">IF(J2823=0,0,IF(G2823=1,CompanyProfiles!$T$43+(RANDBETWEEN(CompanyProfiles!$R$43,CompanyProfiles!$S$43))/100,CompanyProfiles!$T$42+(RANDBETWEEN(CompanyProfiles!$R$42,CompanyProfiles!$S$42))/100))</f>
        <v>5061.5066666666671</v>
      </c>
    </row>
    <row r="2824" spans="1:11" x14ac:dyDescent="0.2">
      <c r="A2824" s="6">
        <f ca="1">IF(CompanyProfiles!F$44&gt;=RAND(),0,1)</f>
        <v>0</v>
      </c>
      <c r="B2824" s="6">
        <f ca="1">IF(CompanyProfiles!G$44&gt;=RAND(),0,1)</f>
        <v>1</v>
      </c>
      <c r="C2824" s="6">
        <f ca="1">IF(CompanyProfiles!H$44&gt;=RAND(),0,1)</f>
        <v>1</v>
      </c>
      <c r="D2824" s="6">
        <f ca="1">IF(CompanyProfiles!I$44&gt;=RAND(),0,1)</f>
        <v>1</v>
      </c>
      <c r="E2824" s="6">
        <f ca="1">IF(CompanyProfiles!J$44&gt;=RAND(),0,1)</f>
        <v>1</v>
      </c>
      <c r="F2824" s="6">
        <f ca="1">IF(CompanyProfiles!K$44&gt;=RAND(),0,1)</f>
        <v>1</v>
      </c>
      <c r="G2824" s="6">
        <f ca="1">IF(CompanyProfiles!L$44&gt;=RAND(),0,1)</f>
        <v>1</v>
      </c>
      <c r="H2824" s="6">
        <f ca="1">IF(CompanyProfiles!M$44&gt;=RAND(),0,1)</f>
        <v>1</v>
      </c>
      <c r="I2824" s="6">
        <f ca="1">IF(CompanyProfiles!N$44&gt;=RAND(),0,1)</f>
        <v>1</v>
      </c>
      <c r="J2824" s="12">
        <f ca="1">1-(SUM(COUNTIF(A2824:I2824,"= 1"))/CompanyProfiles!$F$47)</f>
        <v>0.11111111111111116</v>
      </c>
      <c r="K2824" s="6">
        <f ca="1">IF(J2824=0,0,IF(G2824=1,CompanyProfiles!$T$43+(RANDBETWEEN(CompanyProfiles!$R$43,CompanyProfiles!$S$43))/100,CompanyProfiles!$T$42+(RANDBETWEEN(CompanyProfiles!$R$42,CompanyProfiles!$S$42))/100))</f>
        <v>7451.9366666666665</v>
      </c>
    </row>
    <row r="2825" spans="1:11" x14ac:dyDescent="0.2">
      <c r="A2825" s="6">
        <f ca="1">IF(CompanyProfiles!F$44&gt;=RAND(),0,1)</f>
        <v>1</v>
      </c>
      <c r="B2825" s="6">
        <f ca="1">IF(CompanyProfiles!G$44&gt;=RAND(),0,1)</f>
        <v>1</v>
      </c>
      <c r="C2825" s="6">
        <f ca="1">IF(CompanyProfiles!H$44&gt;=RAND(),0,1)</f>
        <v>1</v>
      </c>
      <c r="D2825" s="6">
        <f ca="1">IF(CompanyProfiles!I$44&gt;=RAND(),0,1)</f>
        <v>1</v>
      </c>
      <c r="E2825" s="6">
        <f ca="1">IF(CompanyProfiles!J$44&gt;=RAND(),0,1)</f>
        <v>1</v>
      </c>
      <c r="F2825" s="6">
        <f ca="1">IF(CompanyProfiles!K$44&gt;=RAND(),0,1)</f>
        <v>1</v>
      </c>
      <c r="G2825" s="6">
        <f ca="1">IF(CompanyProfiles!L$44&gt;=RAND(),0,1)</f>
        <v>1</v>
      </c>
      <c r="H2825" s="6">
        <f ca="1">IF(CompanyProfiles!M$44&gt;=RAND(),0,1)</f>
        <v>0</v>
      </c>
      <c r="I2825" s="6">
        <f ca="1">IF(CompanyProfiles!N$44&gt;=RAND(),0,1)</f>
        <v>1</v>
      </c>
      <c r="J2825" s="12">
        <f ca="1">1-(SUM(COUNTIF(A2825:I2825,"= 1"))/CompanyProfiles!$F$47)</f>
        <v>0.11111111111111116</v>
      </c>
      <c r="K2825" s="6">
        <f ca="1">IF(J2825=0,0,IF(G2825=1,CompanyProfiles!$T$43+(RANDBETWEEN(CompanyProfiles!$R$43,CompanyProfiles!$S$43))/100,CompanyProfiles!$T$42+(RANDBETWEEN(CompanyProfiles!$R$42,CompanyProfiles!$S$42))/100))</f>
        <v>6150.1566666666668</v>
      </c>
    </row>
    <row r="2826" spans="1:11" x14ac:dyDescent="0.2">
      <c r="A2826" s="6">
        <f ca="1">IF(CompanyProfiles!F$44&gt;=RAND(),0,1)</f>
        <v>1</v>
      </c>
      <c r="B2826" s="6">
        <f ca="1">IF(CompanyProfiles!G$44&gt;=RAND(),0,1)</f>
        <v>1</v>
      </c>
      <c r="C2826" s="6">
        <f ca="1">IF(CompanyProfiles!H$44&gt;=RAND(),0,1)</f>
        <v>1</v>
      </c>
      <c r="D2826" s="6">
        <f ca="1">IF(CompanyProfiles!I$44&gt;=RAND(),0,1)</f>
        <v>0</v>
      </c>
      <c r="E2826" s="6">
        <f ca="1">IF(CompanyProfiles!J$44&gt;=RAND(),0,1)</f>
        <v>1</v>
      </c>
      <c r="F2826" s="6">
        <f ca="1">IF(CompanyProfiles!K$44&gt;=RAND(),0,1)</f>
        <v>1</v>
      </c>
      <c r="G2826" s="6">
        <f ca="1">IF(CompanyProfiles!L$44&gt;=RAND(),0,1)</f>
        <v>0</v>
      </c>
      <c r="H2826" s="6">
        <f ca="1">IF(CompanyProfiles!M$44&gt;=RAND(),0,1)</f>
        <v>1</v>
      </c>
      <c r="I2826" s="6">
        <f ca="1">IF(CompanyProfiles!N$44&gt;=RAND(),0,1)</f>
        <v>1</v>
      </c>
      <c r="J2826" s="12">
        <f ca="1">1-(SUM(COUNTIF(A2826:I2826,"= 1"))/CompanyProfiles!$F$47)</f>
        <v>0.22222222222222221</v>
      </c>
      <c r="K2826" s="6">
        <f ca="1">IF(J2826=0,0,IF(G2826=1,CompanyProfiles!$T$43+(RANDBETWEEN(CompanyProfiles!$R$43,CompanyProfiles!$S$43))/100,CompanyProfiles!$T$42+(RANDBETWEEN(CompanyProfiles!$R$42,CompanyProfiles!$S$42))/100))</f>
        <v>2916.3066666666664</v>
      </c>
    </row>
    <row r="2827" spans="1:11" x14ac:dyDescent="0.2">
      <c r="A2827" s="6">
        <f ca="1">IF(CompanyProfiles!F$44&gt;=RAND(),0,1)</f>
        <v>1</v>
      </c>
      <c r="B2827" s="6">
        <f ca="1">IF(CompanyProfiles!G$44&gt;=RAND(),0,1)</f>
        <v>1</v>
      </c>
      <c r="C2827" s="6">
        <f ca="1">IF(CompanyProfiles!H$44&gt;=RAND(),0,1)</f>
        <v>1</v>
      </c>
      <c r="D2827" s="6">
        <f ca="1">IF(CompanyProfiles!I$44&gt;=RAND(),0,1)</f>
        <v>1</v>
      </c>
      <c r="E2827" s="6">
        <f ca="1">IF(CompanyProfiles!J$44&gt;=RAND(),0,1)</f>
        <v>0</v>
      </c>
      <c r="F2827" s="6">
        <f ca="1">IF(CompanyProfiles!K$44&gt;=RAND(),0,1)</f>
        <v>1</v>
      </c>
      <c r="G2827" s="6">
        <f ca="1">IF(CompanyProfiles!L$44&gt;=RAND(),0,1)</f>
        <v>1</v>
      </c>
      <c r="H2827" s="6">
        <f ca="1">IF(CompanyProfiles!M$44&gt;=RAND(),0,1)</f>
        <v>1</v>
      </c>
      <c r="I2827" s="6">
        <f ca="1">IF(CompanyProfiles!N$44&gt;=RAND(),0,1)</f>
        <v>1</v>
      </c>
      <c r="J2827" s="12">
        <f ca="1">1-(SUM(COUNTIF(A2827:I2827,"= 1"))/CompanyProfiles!$F$47)</f>
        <v>0.11111111111111116</v>
      </c>
      <c r="K2827" s="6">
        <f ca="1">IF(J2827=0,0,IF(G2827=1,CompanyProfiles!$T$43+(RANDBETWEEN(CompanyProfiles!$R$43,CompanyProfiles!$S$43))/100,CompanyProfiles!$T$42+(RANDBETWEEN(CompanyProfiles!$R$42,CompanyProfiles!$S$42))/100))</f>
        <v>7330.5566666666673</v>
      </c>
    </row>
    <row r="2828" spans="1:11" x14ac:dyDescent="0.2">
      <c r="A2828" s="6">
        <f ca="1">IF(CompanyProfiles!F$44&gt;=RAND(),0,1)</f>
        <v>0</v>
      </c>
      <c r="B2828" s="6">
        <f ca="1">IF(CompanyProfiles!G$44&gt;=RAND(),0,1)</f>
        <v>1</v>
      </c>
      <c r="C2828" s="6">
        <f ca="1">IF(CompanyProfiles!H$44&gt;=RAND(),0,1)</f>
        <v>1</v>
      </c>
      <c r="D2828" s="6">
        <f ca="1">IF(CompanyProfiles!I$44&gt;=RAND(),0,1)</f>
        <v>1</v>
      </c>
      <c r="E2828" s="6">
        <f ca="1">IF(CompanyProfiles!J$44&gt;=RAND(),0,1)</f>
        <v>1</v>
      </c>
      <c r="F2828" s="6">
        <f ca="1">IF(CompanyProfiles!K$44&gt;=RAND(),0,1)</f>
        <v>1</v>
      </c>
      <c r="G2828" s="6">
        <f ca="1">IF(CompanyProfiles!L$44&gt;=RAND(),0,1)</f>
        <v>1</v>
      </c>
      <c r="H2828" s="6">
        <f ca="1">IF(CompanyProfiles!M$44&gt;=RAND(),0,1)</f>
        <v>0</v>
      </c>
      <c r="I2828" s="6">
        <f ca="1">IF(CompanyProfiles!N$44&gt;=RAND(),0,1)</f>
        <v>0</v>
      </c>
      <c r="J2828" s="12">
        <f ca="1">1-(SUM(COUNTIF(A2828:I2828,"= 1"))/CompanyProfiles!$F$47)</f>
        <v>0.33333333333333337</v>
      </c>
      <c r="K2828" s="6">
        <f ca="1">IF(J2828=0,0,IF(G2828=1,CompanyProfiles!$T$43+(RANDBETWEEN(CompanyProfiles!$R$43,CompanyProfiles!$S$43))/100,CompanyProfiles!$T$42+(RANDBETWEEN(CompanyProfiles!$R$42,CompanyProfiles!$S$42))/100))</f>
        <v>13320.016666666666</v>
      </c>
    </row>
    <row r="2829" spans="1:11" x14ac:dyDescent="0.2">
      <c r="A2829" s="6">
        <f ca="1">IF(CompanyProfiles!F$44&gt;=RAND(),0,1)</f>
        <v>0</v>
      </c>
      <c r="B2829" s="6">
        <f ca="1">IF(CompanyProfiles!G$44&gt;=RAND(),0,1)</f>
        <v>1</v>
      </c>
      <c r="C2829" s="6">
        <f ca="1">IF(CompanyProfiles!H$44&gt;=RAND(),0,1)</f>
        <v>1</v>
      </c>
      <c r="D2829" s="6">
        <f ca="1">IF(CompanyProfiles!I$44&gt;=RAND(),0,1)</f>
        <v>0</v>
      </c>
      <c r="E2829" s="6">
        <f ca="1">IF(CompanyProfiles!J$44&gt;=RAND(),0,1)</f>
        <v>1</v>
      </c>
      <c r="F2829" s="6">
        <f ca="1">IF(CompanyProfiles!K$44&gt;=RAND(),0,1)</f>
        <v>1</v>
      </c>
      <c r="G2829" s="6">
        <f ca="1">IF(CompanyProfiles!L$44&gt;=RAND(),0,1)</f>
        <v>1</v>
      </c>
      <c r="H2829" s="6">
        <f ca="1">IF(CompanyProfiles!M$44&gt;=RAND(),0,1)</f>
        <v>1</v>
      </c>
      <c r="I2829" s="6">
        <f ca="1">IF(CompanyProfiles!N$44&gt;=RAND(),0,1)</f>
        <v>1</v>
      </c>
      <c r="J2829" s="12">
        <f ca="1">1-(SUM(COUNTIF(A2829:I2829,"= 1"))/CompanyProfiles!$F$47)</f>
        <v>0.22222222222222221</v>
      </c>
      <c r="K2829" s="6">
        <f ca="1">IF(J2829=0,0,IF(G2829=1,CompanyProfiles!$T$43+(RANDBETWEEN(CompanyProfiles!$R$43,CompanyProfiles!$S$43))/100,CompanyProfiles!$T$42+(RANDBETWEEN(CompanyProfiles!$R$42,CompanyProfiles!$S$42))/100))</f>
        <v>12270.246666666666</v>
      </c>
    </row>
    <row r="2830" spans="1:11" x14ac:dyDescent="0.2">
      <c r="A2830" s="6">
        <f ca="1">IF(CompanyProfiles!F$44&gt;=RAND(),0,1)</f>
        <v>0</v>
      </c>
      <c r="B2830" s="6">
        <f ca="1">IF(CompanyProfiles!G$44&gt;=RAND(),0,1)</f>
        <v>1</v>
      </c>
      <c r="C2830" s="6">
        <f ca="1">IF(CompanyProfiles!H$44&gt;=RAND(),0,1)</f>
        <v>1</v>
      </c>
      <c r="D2830" s="6">
        <f ca="1">IF(CompanyProfiles!I$44&gt;=RAND(),0,1)</f>
        <v>0</v>
      </c>
      <c r="E2830" s="6">
        <f ca="1">IF(CompanyProfiles!J$44&gt;=RAND(),0,1)</f>
        <v>0</v>
      </c>
      <c r="F2830" s="6">
        <f ca="1">IF(CompanyProfiles!K$44&gt;=RAND(),0,1)</f>
        <v>1</v>
      </c>
      <c r="G2830" s="6">
        <f ca="1">IF(CompanyProfiles!L$44&gt;=RAND(),0,1)</f>
        <v>1</v>
      </c>
      <c r="H2830" s="6">
        <f ca="1">IF(CompanyProfiles!M$44&gt;=RAND(),0,1)</f>
        <v>1</v>
      </c>
      <c r="I2830" s="6">
        <f ca="1">IF(CompanyProfiles!N$44&gt;=RAND(),0,1)</f>
        <v>1</v>
      </c>
      <c r="J2830" s="12">
        <f ca="1">1-(SUM(COUNTIF(A2830:I2830,"= 1"))/CompanyProfiles!$F$47)</f>
        <v>0.33333333333333337</v>
      </c>
      <c r="K2830" s="6">
        <f ca="1">IF(J2830=0,0,IF(G2830=1,CompanyProfiles!$T$43+(RANDBETWEEN(CompanyProfiles!$R$43,CompanyProfiles!$S$43))/100,CompanyProfiles!$T$42+(RANDBETWEEN(CompanyProfiles!$R$42,CompanyProfiles!$S$42))/100))</f>
        <v>15176.856666666667</v>
      </c>
    </row>
    <row r="2831" spans="1:11" x14ac:dyDescent="0.2">
      <c r="A2831" s="6">
        <f ca="1">IF(CompanyProfiles!F$44&gt;=RAND(),0,1)</f>
        <v>1</v>
      </c>
      <c r="B2831" s="6">
        <f ca="1">IF(CompanyProfiles!G$44&gt;=RAND(),0,1)</f>
        <v>0</v>
      </c>
      <c r="C2831" s="6">
        <f ca="1">IF(CompanyProfiles!H$44&gt;=RAND(),0,1)</f>
        <v>1</v>
      </c>
      <c r="D2831" s="6">
        <f ca="1">IF(CompanyProfiles!I$44&gt;=RAND(),0,1)</f>
        <v>1</v>
      </c>
      <c r="E2831" s="6">
        <f ca="1">IF(CompanyProfiles!J$44&gt;=RAND(),0,1)</f>
        <v>1</v>
      </c>
      <c r="F2831" s="6">
        <f ca="1">IF(CompanyProfiles!K$44&gt;=RAND(),0,1)</f>
        <v>1</v>
      </c>
      <c r="G2831" s="6">
        <f ca="1">IF(CompanyProfiles!L$44&gt;=RAND(),0,1)</f>
        <v>1</v>
      </c>
      <c r="H2831" s="6">
        <f ca="1">IF(CompanyProfiles!M$44&gt;=RAND(),0,1)</f>
        <v>0</v>
      </c>
      <c r="I2831" s="6">
        <f ca="1">IF(CompanyProfiles!N$44&gt;=RAND(),0,1)</f>
        <v>1</v>
      </c>
      <c r="J2831" s="12">
        <f ca="1">1-(SUM(COUNTIF(A2831:I2831,"= 1"))/CompanyProfiles!$F$47)</f>
        <v>0.22222222222222221</v>
      </c>
      <c r="K2831" s="6">
        <f ca="1">IF(J2831=0,0,IF(G2831=1,CompanyProfiles!$T$43+(RANDBETWEEN(CompanyProfiles!$R$43,CompanyProfiles!$S$43))/100,CompanyProfiles!$T$42+(RANDBETWEEN(CompanyProfiles!$R$42,CompanyProfiles!$S$42))/100))</f>
        <v>8950.3666666666668</v>
      </c>
    </row>
    <row r="2832" spans="1:11" x14ac:dyDescent="0.2">
      <c r="A2832" s="6">
        <f ca="1">IF(CompanyProfiles!F$44&gt;=RAND(),0,1)</f>
        <v>1</v>
      </c>
      <c r="B2832" s="6">
        <f ca="1">IF(CompanyProfiles!G$44&gt;=RAND(),0,1)</f>
        <v>0</v>
      </c>
      <c r="C2832" s="6">
        <f ca="1">IF(CompanyProfiles!H$44&gt;=RAND(),0,1)</f>
        <v>1</v>
      </c>
      <c r="D2832" s="6">
        <f ca="1">IF(CompanyProfiles!I$44&gt;=RAND(),0,1)</f>
        <v>1</v>
      </c>
      <c r="E2832" s="6">
        <f ca="1">IF(CompanyProfiles!J$44&gt;=RAND(),0,1)</f>
        <v>1</v>
      </c>
      <c r="F2832" s="6">
        <f ca="1">IF(CompanyProfiles!K$44&gt;=RAND(),0,1)</f>
        <v>1</v>
      </c>
      <c r="G2832" s="6">
        <f ca="1">IF(CompanyProfiles!L$44&gt;=RAND(),0,1)</f>
        <v>1</v>
      </c>
      <c r="H2832" s="6">
        <f ca="1">IF(CompanyProfiles!M$44&gt;=RAND(),0,1)</f>
        <v>0</v>
      </c>
      <c r="I2832" s="6">
        <f ca="1">IF(CompanyProfiles!N$44&gt;=RAND(),0,1)</f>
        <v>0</v>
      </c>
      <c r="J2832" s="12">
        <f ca="1">1-(SUM(COUNTIF(A2832:I2832,"= 1"))/CompanyProfiles!$F$47)</f>
        <v>0.33333333333333337</v>
      </c>
      <c r="K2832" s="6">
        <f ca="1">IF(J2832=0,0,IF(G2832=1,CompanyProfiles!$T$43+(RANDBETWEEN(CompanyProfiles!$R$43,CompanyProfiles!$S$43))/100,CompanyProfiles!$T$42+(RANDBETWEEN(CompanyProfiles!$R$42,CompanyProfiles!$S$42))/100))</f>
        <v>13804.226666666666</v>
      </c>
    </row>
    <row r="2833" spans="1:11" x14ac:dyDescent="0.2">
      <c r="A2833" s="6">
        <f ca="1">IF(CompanyProfiles!F$44&gt;=RAND(),0,1)</f>
        <v>0</v>
      </c>
      <c r="B2833" s="6">
        <f ca="1">IF(CompanyProfiles!G$44&gt;=RAND(),0,1)</f>
        <v>1</v>
      </c>
      <c r="C2833" s="6">
        <f ca="1">IF(CompanyProfiles!H$44&gt;=RAND(),0,1)</f>
        <v>1</v>
      </c>
      <c r="D2833" s="6">
        <f ca="1">IF(CompanyProfiles!I$44&gt;=RAND(),0,1)</f>
        <v>0</v>
      </c>
      <c r="E2833" s="6">
        <f ca="1">IF(CompanyProfiles!J$44&gt;=RAND(),0,1)</f>
        <v>1</v>
      </c>
      <c r="F2833" s="6">
        <f ca="1">IF(CompanyProfiles!K$44&gt;=RAND(),0,1)</f>
        <v>1</v>
      </c>
      <c r="G2833" s="6">
        <f ca="1">IF(CompanyProfiles!L$44&gt;=RAND(),0,1)</f>
        <v>1</v>
      </c>
      <c r="H2833" s="6">
        <f ca="1">IF(CompanyProfiles!M$44&gt;=RAND(),0,1)</f>
        <v>1</v>
      </c>
      <c r="I2833" s="6">
        <f ca="1">IF(CompanyProfiles!N$44&gt;=RAND(),0,1)</f>
        <v>1</v>
      </c>
      <c r="J2833" s="12">
        <f ca="1">1-(SUM(COUNTIF(A2833:I2833,"= 1"))/CompanyProfiles!$F$47)</f>
        <v>0.22222222222222221</v>
      </c>
      <c r="K2833" s="6">
        <f ca="1">IF(J2833=0,0,IF(G2833=1,CompanyProfiles!$T$43+(RANDBETWEEN(CompanyProfiles!$R$43,CompanyProfiles!$S$43))/100,CompanyProfiles!$T$42+(RANDBETWEEN(CompanyProfiles!$R$42,CompanyProfiles!$S$42))/100))</f>
        <v>14608.396666666667</v>
      </c>
    </row>
    <row r="2834" spans="1:11" x14ac:dyDescent="0.2">
      <c r="A2834" s="6">
        <f ca="1">IF(CompanyProfiles!F$44&gt;=RAND(),0,1)</f>
        <v>0</v>
      </c>
      <c r="B2834" s="6">
        <f ca="1">IF(CompanyProfiles!G$44&gt;=RAND(),0,1)</f>
        <v>0</v>
      </c>
      <c r="C2834" s="6">
        <f ca="1">IF(CompanyProfiles!H$44&gt;=RAND(),0,1)</f>
        <v>0</v>
      </c>
      <c r="D2834" s="6">
        <f ca="1">IF(CompanyProfiles!I$44&gt;=RAND(),0,1)</f>
        <v>1</v>
      </c>
      <c r="E2834" s="6">
        <f ca="1">IF(CompanyProfiles!J$44&gt;=RAND(),0,1)</f>
        <v>1</v>
      </c>
      <c r="F2834" s="6">
        <f ca="1">IF(CompanyProfiles!K$44&gt;=RAND(),0,1)</f>
        <v>1</v>
      </c>
      <c r="G2834" s="6">
        <f ca="1">IF(CompanyProfiles!L$44&gt;=RAND(),0,1)</f>
        <v>1</v>
      </c>
      <c r="H2834" s="6">
        <f ca="1">IF(CompanyProfiles!M$44&gt;=RAND(),0,1)</f>
        <v>1</v>
      </c>
      <c r="I2834" s="6">
        <f ca="1">IF(CompanyProfiles!N$44&gt;=RAND(),0,1)</f>
        <v>1</v>
      </c>
      <c r="J2834" s="12">
        <f ca="1">1-(SUM(COUNTIF(A2834:I2834,"= 1"))/CompanyProfiles!$F$47)</f>
        <v>0.33333333333333337</v>
      </c>
      <c r="K2834" s="6">
        <f ca="1">IF(J2834=0,0,IF(G2834=1,CompanyProfiles!$T$43+(RANDBETWEEN(CompanyProfiles!$R$43,CompanyProfiles!$S$43))/100,CompanyProfiles!$T$42+(RANDBETWEEN(CompanyProfiles!$R$42,CompanyProfiles!$S$42))/100))</f>
        <v>8611.0466666666671</v>
      </c>
    </row>
    <row r="2835" spans="1:11" x14ac:dyDescent="0.2">
      <c r="A2835" s="6">
        <f ca="1">IF(CompanyProfiles!F$44&gt;=RAND(),0,1)</f>
        <v>1</v>
      </c>
      <c r="B2835" s="6">
        <f ca="1">IF(CompanyProfiles!G$44&gt;=RAND(),0,1)</f>
        <v>1</v>
      </c>
      <c r="C2835" s="6">
        <f ca="1">IF(CompanyProfiles!H$44&gt;=RAND(),0,1)</f>
        <v>0</v>
      </c>
      <c r="D2835" s="6">
        <f ca="1">IF(CompanyProfiles!I$44&gt;=RAND(),0,1)</f>
        <v>1</v>
      </c>
      <c r="E2835" s="6">
        <f ca="1">IF(CompanyProfiles!J$44&gt;=RAND(),0,1)</f>
        <v>1</v>
      </c>
      <c r="F2835" s="6">
        <f ca="1">IF(CompanyProfiles!K$44&gt;=RAND(),0,1)</f>
        <v>1</v>
      </c>
      <c r="G2835" s="6">
        <f ca="1">IF(CompanyProfiles!L$44&gt;=RAND(),0,1)</f>
        <v>1</v>
      </c>
      <c r="H2835" s="6">
        <f ca="1">IF(CompanyProfiles!M$44&gt;=RAND(),0,1)</f>
        <v>1</v>
      </c>
      <c r="I2835" s="6">
        <f ca="1">IF(CompanyProfiles!N$44&gt;=RAND(),0,1)</f>
        <v>1</v>
      </c>
      <c r="J2835" s="12">
        <f ca="1">1-(SUM(COUNTIF(A2835:I2835,"= 1"))/CompanyProfiles!$F$47)</f>
        <v>0.11111111111111116</v>
      </c>
      <c r="K2835" s="6">
        <f ca="1">IF(J2835=0,0,IF(G2835=1,CompanyProfiles!$T$43+(RANDBETWEEN(CompanyProfiles!$R$43,CompanyProfiles!$S$43))/100,CompanyProfiles!$T$42+(RANDBETWEEN(CompanyProfiles!$R$42,CompanyProfiles!$S$42))/100))</f>
        <v>11532.116666666667</v>
      </c>
    </row>
    <row r="2836" spans="1:11" x14ac:dyDescent="0.2">
      <c r="A2836" s="6">
        <f ca="1">IF(CompanyProfiles!F$44&gt;=RAND(),0,1)</f>
        <v>1</v>
      </c>
      <c r="B2836" s="6">
        <f ca="1">IF(CompanyProfiles!G$44&gt;=RAND(),0,1)</f>
        <v>0</v>
      </c>
      <c r="C2836" s="6">
        <f ca="1">IF(CompanyProfiles!H$44&gt;=RAND(),0,1)</f>
        <v>1</v>
      </c>
      <c r="D2836" s="6">
        <f ca="1">IF(CompanyProfiles!I$44&gt;=RAND(),0,1)</f>
        <v>1</v>
      </c>
      <c r="E2836" s="6">
        <f ca="1">IF(CompanyProfiles!J$44&gt;=RAND(),0,1)</f>
        <v>1</v>
      </c>
      <c r="F2836" s="6">
        <f ca="1">IF(CompanyProfiles!K$44&gt;=RAND(),0,1)</f>
        <v>1</v>
      </c>
      <c r="G2836" s="6">
        <f ca="1">IF(CompanyProfiles!L$44&gt;=RAND(),0,1)</f>
        <v>1</v>
      </c>
      <c r="H2836" s="6">
        <f ca="1">IF(CompanyProfiles!M$44&gt;=RAND(),0,1)</f>
        <v>1</v>
      </c>
      <c r="I2836" s="6">
        <f ca="1">IF(CompanyProfiles!N$44&gt;=RAND(),0,1)</f>
        <v>1</v>
      </c>
      <c r="J2836" s="12">
        <f ca="1">1-(SUM(COUNTIF(A2836:I2836,"= 1"))/CompanyProfiles!$F$47)</f>
        <v>0.11111111111111116</v>
      </c>
      <c r="K2836" s="6">
        <f ca="1">IF(J2836=0,0,IF(G2836=1,CompanyProfiles!$T$43+(RANDBETWEEN(CompanyProfiles!$R$43,CompanyProfiles!$S$43))/100,CompanyProfiles!$T$42+(RANDBETWEEN(CompanyProfiles!$R$42,CompanyProfiles!$S$42))/100))</f>
        <v>13628.366666666667</v>
      </c>
    </row>
    <row r="2837" spans="1:11" x14ac:dyDescent="0.2">
      <c r="A2837" s="6">
        <f ca="1">IF(CompanyProfiles!F$44&gt;=RAND(),0,1)</f>
        <v>1</v>
      </c>
      <c r="B2837" s="6">
        <f ca="1">IF(CompanyProfiles!G$44&gt;=RAND(),0,1)</f>
        <v>1</v>
      </c>
      <c r="C2837" s="6">
        <f ca="1">IF(CompanyProfiles!H$44&gt;=RAND(),0,1)</f>
        <v>0</v>
      </c>
      <c r="D2837" s="6">
        <f ca="1">IF(CompanyProfiles!I$44&gt;=RAND(),0,1)</f>
        <v>0</v>
      </c>
      <c r="E2837" s="6">
        <f ca="1">IF(CompanyProfiles!J$44&gt;=RAND(),0,1)</f>
        <v>0</v>
      </c>
      <c r="F2837" s="6">
        <f ca="1">IF(CompanyProfiles!K$44&gt;=RAND(),0,1)</f>
        <v>1</v>
      </c>
      <c r="G2837" s="6">
        <f ca="1">IF(CompanyProfiles!L$44&gt;=RAND(),0,1)</f>
        <v>1</v>
      </c>
      <c r="H2837" s="6">
        <f ca="1">IF(CompanyProfiles!M$44&gt;=RAND(),0,1)</f>
        <v>1</v>
      </c>
      <c r="I2837" s="6">
        <f ca="1">IF(CompanyProfiles!N$44&gt;=RAND(),0,1)</f>
        <v>0</v>
      </c>
      <c r="J2837" s="12">
        <f ca="1">1-(SUM(COUNTIF(A2837:I2837,"= 1"))/CompanyProfiles!$F$47)</f>
        <v>0.44444444444444442</v>
      </c>
      <c r="K2837" s="6">
        <f ca="1">IF(J2837=0,0,IF(G2837=1,CompanyProfiles!$T$43+(RANDBETWEEN(CompanyProfiles!$R$43,CompanyProfiles!$S$43))/100,CompanyProfiles!$T$42+(RANDBETWEEN(CompanyProfiles!$R$42,CompanyProfiles!$S$42))/100))</f>
        <v>14310.506666666668</v>
      </c>
    </row>
    <row r="2838" spans="1:11" x14ac:dyDescent="0.2">
      <c r="A2838" s="6">
        <f ca="1">IF(CompanyProfiles!F$44&gt;=RAND(),0,1)</f>
        <v>1</v>
      </c>
      <c r="B2838" s="6">
        <f ca="1">IF(CompanyProfiles!G$44&gt;=RAND(),0,1)</f>
        <v>1</v>
      </c>
      <c r="C2838" s="6">
        <f ca="1">IF(CompanyProfiles!H$44&gt;=RAND(),0,1)</f>
        <v>0</v>
      </c>
      <c r="D2838" s="6">
        <f ca="1">IF(CompanyProfiles!I$44&gt;=RAND(),0,1)</f>
        <v>1</v>
      </c>
      <c r="E2838" s="6">
        <f ca="1">IF(CompanyProfiles!J$44&gt;=RAND(),0,1)</f>
        <v>1</v>
      </c>
      <c r="F2838" s="6">
        <f ca="1">IF(CompanyProfiles!K$44&gt;=RAND(),0,1)</f>
        <v>1</v>
      </c>
      <c r="G2838" s="6">
        <f ca="1">IF(CompanyProfiles!L$44&gt;=RAND(),0,1)</f>
        <v>1</v>
      </c>
      <c r="H2838" s="6">
        <f ca="1">IF(CompanyProfiles!M$44&gt;=RAND(),0,1)</f>
        <v>1</v>
      </c>
      <c r="I2838" s="6">
        <f ca="1">IF(CompanyProfiles!N$44&gt;=RAND(),0,1)</f>
        <v>0</v>
      </c>
      <c r="J2838" s="12">
        <f ca="1">1-(SUM(COUNTIF(A2838:I2838,"= 1"))/CompanyProfiles!$F$47)</f>
        <v>0.22222222222222221</v>
      </c>
      <c r="K2838" s="6">
        <f ca="1">IF(J2838=0,0,IF(G2838=1,CompanyProfiles!$T$43+(RANDBETWEEN(CompanyProfiles!$R$43,CompanyProfiles!$S$43))/100,CompanyProfiles!$T$42+(RANDBETWEEN(CompanyProfiles!$R$42,CompanyProfiles!$S$42))/100))</f>
        <v>10794.256666666666</v>
      </c>
    </row>
    <row r="2839" spans="1:11" x14ac:dyDescent="0.2">
      <c r="A2839" s="6">
        <f ca="1">IF(CompanyProfiles!F$44&gt;=RAND(),0,1)</f>
        <v>1</v>
      </c>
      <c r="B2839" s="6">
        <f ca="1">IF(CompanyProfiles!G$44&gt;=RAND(),0,1)</f>
        <v>0</v>
      </c>
      <c r="C2839" s="6">
        <f ca="1">IF(CompanyProfiles!H$44&gt;=RAND(),0,1)</f>
        <v>1</v>
      </c>
      <c r="D2839" s="6">
        <f ca="1">IF(CompanyProfiles!I$44&gt;=RAND(),0,1)</f>
        <v>1</v>
      </c>
      <c r="E2839" s="6">
        <f ca="1">IF(CompanyProfiles!J$44&gt;=RAND(),0,1)</f>
        <v>1</v>
      </c>
      <c r="F2839" s="6">
        <f ca="1">IF(CompanyProfiles!K$44&gt;=RAND(),0,1)</f>
        <v>1</v>
      </c>
      <c r="G2839" s="6">
        <f ca="1">IF(CompanyProfiles!L$44&gt;=RAND(),0,1)</f>
        <v>1</v>
      </c>
      <c r="H2839" s="6">
        <f ca="1">IF(CompanyProfiles!M$44&gt;=RAND(),0,1)</f>
        <v>1</v>
      </c>
      <c r="I2839" s="6">
        <f ca="1">IF(CompanyProfiles!N$44&gt;=RAND(),0,1)</f>
        <v>1</v>
      </c>
      <c r="J2839" s="12">
        <f ca="1">1-(SUM(COUNTIF(A2839:I2839,"= 1"))/CompanyProfiles!$F$47)</f>
        <v>0.11111111111111116</v>
      </c>
      <c r="K2839" s="6">
        <f ca="1">IF(J2839=0,0,IF(G2839=1,CompanyProfiles!$T$43+(RANDBETWEEN(CompanyProfiles!$R$43,CompanyProfiles!$S$43))/100,CompanyProfiles!$T$42+(RANDBETWEEN(CompanyProfiles!$R$42,CompanyProfiles!$S$42))/100))</f>
        <v>7534.5466666666671</v>
      </c>
    </row>
    <row r="2840" spans="1:11" x14ac:dyDescent="0.2">
      <c r="A2840" s="6">
        <f ca="1">IF(CompanyProfiles!F$44&gt;=RAND(),0,1)</f>
        <v>0</v>
      </c>
      <c r="B2840" s="6">
        <f ca="1">IF(CompanyProfiles!G$44&gt;=RAND(),0,1)</f>
        <v>1</v>
      </c>
      <c r="C2840" s="6">
        <f ca="1">IF(CompanyProfiles!H$44&gt;=RAND(),0,1)</f>
        <v>1</v>
      </c>
      <c r="D2840" s="6">
        <f ca="1">IF(CompanyProfiles!I$44&gt;=RAND(),0,1)</f>
        <v>1</v>
      </c>
      <c r="E2840" s="6">
        <f ca="1">IF(CompanyProfiles!J$44&gt;=RAND(),0,1)</f>
        <v>1</v>
      </c>
      <c r="F2840" s="6">
        <f ca="1">IF(CompanyProfiles!K$44&gt;=RAND(),0,1)</f>
        <v>1</v>
      </c>
      <c r="G2840" s="6">
        <f ca="1">IF(CompanyProfiles!L$44&gt;=RAND(),0,1)</f>
        <v>1</v>
      </c>
      <c r="H2840" s="6">
        <f ca="1">IF(CompanyProfiles!M$44&gt;=RAND(),0,1)</f>
        <v>1</v>
      </c>
      <c r="I2840" s="6">
        <f ca="1">IF(CompanyProfiles!N$44&gt;=RAND(),0,1)</f>
        <v>1</v>
      </c>
      <c r="J2840" s="12">
        <f ca="1">1-(SUM(COUNTIF(A2840:I2840,"= 1"))/CompanyProfiles!$F$47)</f>
        <v>0.11111111111111116</v>
      </c>
      <c r="K2840" s="6">
        <f ca="1">IF(J2840=0,0,IF(G2840=1,CompanyProfiles!$T$43+(RANDBETWEEN(CompanyProfiles!$R$43,CompanyProfiles!$S$43))/100,CompanyProfiles!$T$42+(RANDBETWEEN(CompanyProfiles!$R$42,CompanyProfiles!$S$42))/100))</f>
        <v>8870.5566666666673</v>
      </c>
    </row>
    <row r="2841" spans="1:11" x14ac:dyDescent="0.2">
      <c r="A2841" s="6">
        <f ca="1">IF(CompanyProfiles!F$44&gt;=RAND(),0,1)</f>
        <v>0</v>
      </c>
      <c r="B2841" s="6">
        <f ca="1">IF(CompanyProfiles!G$44&gt;=RAND(),0,1)</f>
        <v>1</v>
      </c>
      <c r="C2841" s="6">
        <f ca="1">IF(CompanyProfiles!H$44&gt;=RAND(),0,1)</f>
        <v>1</v>
      </c>
      <c r="D2841" s="6">
        <f ca="1">IF(CompanyProfiles!I$44&gt;=RAND(),0,1)</f>
        <v>0</v>
      </c>
      <c r="E2841" s="6">
        <f ca="1">IF(CompanyProfiles!J$44&gt;=RAND(),0,1)</f>
        <v>1</v>
      </c>
      <c r="F2841" s="6">
        <f ca="1">IF(CompanyProfiles!K$44&gt;=RAND(),0,1)</f>
        <v>1</v>
      </c>
      <c r="G2841" s="6">
        <f ca="1">IF(CompanyProfiles!L$44&gt;=RAND(),0,1)</f>
        <v>1</v>
      </c>
      <c r="H2841" s="6">
        <f ca="1">IF(CompanyProfiles!M$44&gt;=RAND(),0,1)</f>
        <v>1</v>
      </c>
      <c r="I2841" s="6">
        <f ca="1">IF(CompanyProfiles!N$44&gt;=RAND(),0,1)</f>
        <v>1</v>
      </c>
      <c r="J2841" s="12">
        <f ca="1">1-(SUM(COUNTIF(A2841:I2841,"= 1"))/CompanyProfiles!$F$47)</f>
        <v>0.22222222222222221</v>
      </c>
      <c r="K2841" s="6">
        <f ca="1">IF(J2841=0,0,IF(G2841=1,CompanyProfiles!$T$43+(RANDBETWEEN(CompanyProfiles!$R$43,CompanyProfiles!$S$43))/100,CompanyProfiles!$T$42+(RANDBETWEEN(CompanyProfiles!$R$42,CompanyProfiles!$S$42))/100))</f>
        <v>9863.746666666666</v>
      </c>
    </row>
    <row r="2842" spans="1:11" x14ac:dyDescent="0.2">
      <c r="A2842" s="6">
        <f ca="1">IF(CompanyProfiles!F$44&gt;=RAND(),0,1)</f>
        <v>1</v>
      </c>
      <c r="B2842" s="6">
        <f ca="1">IF(CompanyProfiles!G$44&gt;=RAND(),0,1)</f>
        <v>0</v>
      </c>
      <c r="C2842" s="6">
        <f ca="1">IF(CompanyProfiles!H$44&gt;=RAND(),0,1)</f>
        <v>0</v>
      </c>
      <c r="D2842" s="6">
        <f ca="1">IF(CompanyProfiles!I$44&gt;=RAND(),0,1)</f>
        <v>1</v>
      </c>
      <c r="E2842" s="6">
        <f ca="1">IF(CompanyProfiles!J$44&gt;=RAND(),0,1)</f>
        <v>1</v>
      </c>
      <c r="F2842" s="6">
        <f ca="1">IF(CompanyProfiles!K$44&gt;=RAND(),0,1)</f>
        <v>0</v>
      </c>
      <c r="G2842" s="6">
        <f ca="1">IF(CompanyProfiles!L$44&gt;=RAND(),0,1)</f>
        <v>1</v>
      </c>
      <c r="H2842" s="6">
        <f ca="1">IF(CompanyProfiles!M$44&gt;=RAND(),0,1)</f>
        <v>1</v>
      </c>
      <c r="I2842" s="6">
        <f ca="1">IF(CompanyProfiles!N$44&gt;=RAND(),0,1)</f>
        <v>1</v>
      </c>
      <c r="J2842" s="12">
        <f ca="1">1-(SUM(COUNTIF(A2842:I2842,"= 1"))/CompanyProfiles!$F$47)</f>
        <v>0.33333333333333337</v>
      </c>
      <c r="K2842" s="6">
        <f ca="1">IF(J2842=0,0,IF(G2842=1,CompanyProfiles!$T$43+(RANDBETWEEN(CompanyProfiles!$R$43,CompanyProfiles!$S$43))/100,CompanyProfiles!$T$42+(RANDBETWEEN(CompanyProfiles!$R$42,CompanyProfiles!$S$42))/100))</f>
        <v>7532.336666666667</v>
      </c>
    </row>
    <row r="2843" spans="1:11" x14ac:dyDescent="0.2">
      <c r="A2843" s="6">
        <f ca="1">IF(CompanyProfiles!F$44&gt;=RAND(),0,1)</f>
        <v>1</v>
      </c>
      <c r="B2843" s="6">
        <f ca="1">IF(CompanyProfiles!G$44&gt;=RAND(),0,1)</f>
        <v>0</v>
      </c>
      <c r="C2843" s="6">
        <f ca="1">IF(CompanyProfiles!H$44&gt;=RAND(),0,1)</f>
        <v>1</v>
      </c>
      <c r="D2843" s="6">
        <f ca="1">IF(CompanyProfiles!I$44&gt;=RAND(),0,1)</f>
        <v>0</v>
      </c>
      <c r="E2843" s="6">
        <f ca="1">IF(CompanyProfiles!J$44&gt;=RAND(),0,1)</f>
        <v>1</v>
      </c>
      <c r="F2843" s="6">
        <f ca="1">IF(CompanyProfiles!K$44&gt;=RAND(),0,1)</f>
        <v>1</v>
      </c>
      <c r="G2843" s="6">
        <f ca="1">IF(CompanyProfiles!L$44&gt;=RAND(),0,1)</f>
        <v>1</v>
      </c>
      <c r="H2843" s="6">
        <f ca="1">IF(CompanyProfiles!M$44&gt;=RAND(),0,1)</f>
        <v>1</v>
      </c>
      <c r="I2843" s="6">
        <f ca="1">IF(CompanyProfiles!N$44&gt;=RAND(),0,1)</f>
        <v>0</v>
      </c>
      <c r="J2843" s="12">
        <f ca="1">1-(SUM(COUNTIF(A2843:I2843,"= 1"))/CompanyProfiles!$F$47)</f>
        <v>0.33333333333333337</v>
      </c>
      <c r="K2843" s="6">
        <f ca="1">IF(J2843=0,0,IF(G2843=1,CompanyProfiles!$T$43+(RANDBETWEEN(CompanyProfiles!$R$43,CompanyProfiles!$S$43))/100,CompanyProfiles!$T$42+(RANDBETWEEN(CompanyProfiles!$R$42,CompanyProfiles!$S$42))/100))</f>
        <v>11880.286666666667</v>
      </c>
    </row>
    <row r="2844" spans="1:11" x14ac:dyDescent="0.2">
      <c r="A2844" s="6">
        <f ca="1">IF(CompanyProfiles!F$44&gt;=RAND(),0,1)</f>
        <v>1</v>
      </c>
      <c r="B2844" s="6">
        <f ca="1">IF(CompanyProfiles!G$44&gt;=RAND(),0,1)</f>
        <v>1</v>
      </c>
      <c r="C2844" s="6">
        <f ca="1">IF(CompanyProfiles!H$44&gt;=RAND(),0,1)</f>
        <v>1</v>
      </c>
      <c r="D2844" s="6">
        <f ca="1">IF(CompanyProfiles!I$44&gt;=RAND(),0,1)</f>
        <v>1</v>
      </c>
      <c r="E2844" s="6">
        <f ca="1">IF(CompanyProfiles!J$44&gt;=RAND(),0,1)</f>
        <v>1</v>
      </c>
      <c r="F2844" s="6">
        <f ca="1">IF(CompanyProfiles!K$44&gt;=RAND(),0,1)</f>
        <v>1</v>
      </c>
      <c r="G2844" s="6">
        <f ca="1">IF(CompanyProfiles!L$44&gt;=RAND(),0,1)</f>
        <v>1</v>
      </c>
      <c r="H2844" s="6">
        <f ca="1">IF(CompanyProfiles!M$44&gt;=RAND(),0,1)</f>
        <v>0</v>
      </c>
      <c r="I2844" s="6">
        <f ca="1">IF(CompanyProfiles!N$44&gt;=RAND(),0,1)</f>
        <v>1</v>
      </c>
      <c r="J2844" s="12">
        <f ca="1">1-(SUM(COUNTIF(A2844:I2844,"= 1"))/CompanyProfiles!$F$47)</f>
        <v>0.11111111111111116</v>
      </c>
      <c r="K2844" s="6">
        <f ca="1">IF(J2844=0,0,IF(G2844=1,CompanyProfiles!$T$43+(RANDBETWEEN(CompanyProfiles!$R$43,CompanyProfiles!$S$43))/100,CompanyProfiles!$T$42+(RANDBETWEEN(CompanyProfiles!$R$42,CompanyProfiles!$S$42))/100))</f>
        <v>8113.3166666666666</v>
      </c>
    </row>
    <row r="2845" spans="1:11" x14ac:dyDescent="0.2">
      <c r="A2845" s="6">
        <f ca="1">IF(CompanyProfiles!F$44&gt;=RAND(),0,1)</f>
        <v>0</v>
      </c>
      <c r="B2845" s="6">
        <f ca="1">IF(CompanyProfiles!G$44&gt;=RAND(),0,1)</f>
        <v>1</v>
      </c>
      <c r="C2845" s="6">
        <f ca="1">IF(CompanyProfiles!H$44&gt;=RAND(),0,1)</f>
        <v>1</v>
      </c>
      <c r="D2845" s="6">
        <f ca="1">IF(CompanyProfiles!I$44&gt;=RAND(),0,1)</f>
        <v>1</v>
      </c>
      <c r="E2845" s="6">
        <f ca="1">IF(CompanyProfiles!J$44&gt;=RAND(),0,1)</f>
        <v>1</v>
      </c>
      <c r="F2845" s="6">
        <f ca="1">IF(CompanyProfiles!K$44&gt;=RAND(),0,1)</f>
        <v>1</v>
      </c>
      <c r="G2845" s="6">
        <f ca="1">IF(CompanyProfiles!L$44&gt;=RAND(),0,1)</f>
        <v>1</v>
      </c>
      <c r="H2845" s="6">
        <f ca="1">IF(CompanyProfiles!M$44&gt;=RAND(),0,1)</f>
        <v>1</v>
      </c>
      <c r="I2845" s="6">
        <f ca="1">IF(CompanyProfiles!N$44&gt;=RAND(),0,1)</f>
        <v>0</v>
      </c>
      <c r="J2845" s="12">
        <f ca="1">1-(SUM(COUNTIF(A2845:I2845,"= 1"))/CompanyProfiles!$F$47)</f>
        <v>0.22222222222222221</v>
      </c>
      <c r="K2845" s="6">
        <f ca="1">IF(J2845=0,0,IF(G2845=1,CompanyProfiles!$T$43+(RANDBETWEEN(CompanyProfiles!$R$43,CompanyProfiles!$S$43))/100,CompanyProfiles!$T$42+(RANDBETWEEN(CompanyProfiles!$R$42,CompanyProfiles!$S$42))/100))</f>
        <v>9232.7566666666662</v>
      </c>
    </row>
    <row r="2846" spans="1:11" x14ac:dyDescent="0.2">
      <c r="A2846" s="6">
        <f ca="1">IF(CompanyProfiles!F$44&gt;=RAND(),0,1)</f>
        <v>0</v>
      </c>
      <c r="B2846" s="6">
        <f ca="1">IF(CompanyProfiles!G$44&gt;=RAND(),0,1)</f>
        <v>1</v>
      </c>
      <c r="C2846" s="6">
        <f ca="1">IF(CompanyProfiles!H$44&gt;=RAND(),0,1)</f>
        <v>1</v>
      </c>
      <c r="D2846" s="6">
        <f ca="1">IF(CompanyProfiles!I$44&gt;=RAND(),0,1)</f>
        <v>1</v>
      </c>
      <c r="E2846" s="6">
        <f ca="1">IF(CompanyProfiles!J$44&gt;=RAND(),0,1)</f>
        <v>1</v>
      </c>
      <c r="F2846" s="6">
        <f ca="1">IF(CompanyProfiles!K$44&gt;=RAND(),0,1)</f>
        <v>1</v>
      </c>
      <c r="G2846" s="6">
        <f ca="1">IF(CompanyProfiles!L$44&gt;=RAND(),0,1)</f>
        <v>1</v>
      </c>
      <c r="H2846" s="6">
        <f ca="1">IF(CompanyProfiles!M$44&gt;=RAND(),0,1)</f>
        <v>1</v>
      </c>
      <c r="I2846" s="6">
        <f ca="1">IF(CompanyProfiles!N$44&gt;=RAND(),0,1)</f>
        <v>1</v>
      </c>
      <c r="J2846" s="12">
        <f ca="1">1-(SUM(COUNTIF(A2846:I2846,"= 1"))/CompanyProfiles!$F$47)</f>
        <v>0.11111111111111116</v>
      </c>
      <c r="K2846" s="6">
        <f ca="1">IF(J2846=0,0,IF(G2846=1,CompanyProfiles!$T$43+(RANDBETWEEN(CompanyProfiles!$R$43,CompanyProfiles!$S$43))/100,CompanyProfiles!$T$42+(RANDBETWEEN(CompanyProfiles!$R$42,CompanyProfiles!$S$42))/100))</f>
        <v>9419.6766666666663</v>
      </c>
    </row>
    <row r="2847" spans="1:11" x14ac:dyDescent="0.2">
      <c r="A2847" s="6">
        <f ca="1">IF(CompanyProfiles!F$44&gt;=RAND(),0,1)</f>
        <v>1</v>
      </c>
      <c r="B2847" s="6">
        <f ca="1">IF(CompanyProfiles!G$44&gt;=RAND(),0,1)</f>
        <v>1</v>
      </c>
      <c r="C2847" s="6">
        <f ca="1">IF(CompanyProfiles!H$44&gt;=RAND(),0,1)</f>
        <v>1</v>
      </c>
      <c r="D2847" s="6">
        <f ca="1">IF(CompanyProfiles!I$44&gt;=RAND(),0,1)</f>
        <v>1</v>
      </c>
      <c r="E2847" s="6">
        <f ca="1">IF(CompanyProfiles!J$44&gt;=RAND(),0,1)</f>
        <v>1</v>
      </c>
      <c r="F2847" s="6">
        <f ca="1">IF(CompanyProfiles!K$44&gt;=RAND(),0,1)</f>
        <v>0</v>
      </c>
      <c r="G2847" s="6">
        <f ca="1">IF(CompanyProfiles!L$44&gt;=RAND(),0,1)</f>
        <v>1</v>
      </c>
      <c r="H2847" s="6">
        <f ca="1">IF(CompanyProfiles!M$44&gt;=RAND(),0,1)</f>
        <v>0</v>
      </c>
      <c r="I2847" s="6">
        <f ca="1">IF(CompanyProfiles!N$44&gt;=RAND(),0,1)</f>
        <v>1</v>
      </c>
      <c r="J2847" s="12">
        <f ca="1">1-(SUM(COUNTIF(A2847:I2847,"= 1"))/CompanyProfiles!$F$47)</f>
        <v>0.22222222222222221</v>
      </c>
      <c r="K2847" s="6">
        <f ca="1">IF(J2847=0,0,IF(G2847=1,CompanyProfiles!$T$43+(RANDBETWEEN(CompanyProfiles!$R$43,CompanyProfiles!$S$43))/100,CompanyProfiles!$T$42+(RANDBETWEEN(CompanyProfiles!$R$42,CompanyProfiles!$S$42))/100))</f>
        <v>13144.056666666667</v>
      </c>
    </row>
    <row r="2848" spans="1:11" x14ac:dyDescent="0.2">
      <c r="A2848" s="6">
        <f ca="1">IF(CompanyProfiles!F$44&gt;=RAND(),0,1)</f>
        <v>1</v>
      </c>
      <c r="B2848" s="6">
        <f ca="1">IF(CompanyProfiles!G$44&gt;=RAND(),0,1)</f>
        <v>1</v>
      </c>
      <c r="C2848" s="6">
        <f ca="1">IF(CompanyProfiles!H$44&gt;=RAND(),0,1)</f>
        <v>1</v>
      </c>
      <c r="D2848" s="6">
        <f ca="1">IF(CompanyProfiles!I$44&gt;=RAND(),0,1)</f>
        <v>0</v>
      </c>
      <c r="E2848" s="6">
        <f ca="1">IF(CompanyProfiles!J$44&gt;=RAND(),0,1)</f>
        <v>1</v>
      </c>
      <c r="F2848" s="6">
        <f ca="1">IF(CompanyProfiles!K$44&gt;=RAND(),0,1)</f>
        <v>0</v>
      </c>
      <c r="G2848" s="6">
        <f ca="1">IF(CompanyProfiles!L$44&gt;=RAND(),0,1)</f>
        <v>1</v>
      </c>
      <c r="H2848" s="6">
        <f ca="1">IF(CompanyProfiles!M$44&gt;=RAND(),0,1)</f>
        <v>1</v>
      </c>
      <c r="I2848" s="6">
        <f ca="1">IF(CompanyProfiles!N$44&gt;=RAND(),0,1)</f>
        <v>1</v>
      </c>
      <c r="J2848" s="12">
        <f ca="1">1-(SUM(COUNTIF(A2848:I2848,"= 1"))/CompanyProfiles!$F$47)</f>
        <v>0.22222222222222221</v>
      </c>
      <c r="K2848" s="6">
        <f ca="1">IF(J2848=0,0,IF(G2848=1,CompanyProfiles!$T$43+(RANDBETWEEN(CompanyProfiles!$R$43,CompanyProfiles!$S$43))/100,CompanyProfiles!$T$42+(RANDBETWEEN(CompanyProfiles!$R$42,CompanyProfiles!$S$42))/100))</f>
        <v>9226.2866666666669</v>
      </c>
    </row>
    <row r="2849" spans="1:11" x14ac:dyDescent="0.2">
      <c r="A2849" s="6">
        <f ca="1">IF(CompanyProfiles!F$44&gt;=RAND(),0,1)</f>
        <v>1</v>
      </c>
      <c r="B2849" s="6">
        <f ca="1">IF(CompanyProfiles!G$44&gt;=RAND(),0,1)</f>
        <v>0</v>
      </c>
      <c r="C2849" s="6">
        <f ca="1">IF(CompanyProfiles!H$44&gt;=RAND(),0,1)</f>
        <v>0</v>
      </c>
      <c r="D2849" s="6">
        <f ca="1">IF(CompanyProfiles!I$44&gt;=RAND(),0,1)</f>
        <v>1</v>
      </c>
      <c r="E2849" s="6">
        <f ca="1">IF(CompanyProfiles!J$44&gt;=RAND(),0,1)</f>
        <v>1</v>
      </c>
      <c r="F2849" s="6">
        <f ca="1">IF(CompanyProfiles!K$44&gt;=RAND(),0,1)</f>
        <v>1</v>
      </c>
      <c r="G2849" s="6">
        <f ca="1">IF(CompanyProfiles!L$44&gt;=RAND(),0,1)</f>
        <v>1</v>
      </c>
      <c r="H2849" s="6">
        <f ca="1">IF(CompanyProfiles!M$44&gt;=RAND(),0,1)</f>
        <v>1</v>
      </c>
      <c r="I2849" s="6">
        <f ca="1">IF(CompanyProfiles!N$44&gt;=RAND(),0,1)</f>
        <v>1</v>
      </c>
      <c r="J2849" s="12">
        <f ca="1">1-(SUM(COUNTIF(A2849:I2849,"= 1"))/CompanyProfiles!$F$47)</f>
        <v>0.22222222222222221</v>
      </c>
      <c r="K2849" s="6">
        <f ca="1">IF(J2849=0,0,IF(G2849=1,CompanyProfiles!$T$43+(RANDBETWEEN(CompanyProfiles!$R$43,CompanyProfiles!$S$43))/100,CompanyProfiles!$T$42+(RANDBETWEEN(CompanyProfiles!$R$42,CompanyProfiles!$S$42))/100))</f>
        <v>10111.166666666666</v>
      </c>
    </row>
    <row r="2850" spans="1:11" x14ac:dyDescent="0.2">
      <c r="A2850" s="6">
        <f ca="1">IF(CompanyProfiles!F$44&gt;=RAND(),0,1)</f>
        <v>1</v>
      </c>
      <c r="B2850" s="6">
        <f ca="1">IF(CompanyProfiles!G$44&gt;=RAND(),0,1)</f>
        <v>1</v>
      </c>
      <c r="C2850" s="6">
        <f ca="1">IF(CompanyProfiles!H$44&gt;=RAND(),0,1)</f>
        <v>1</v>
      </c>
      <c r="D2850" s="6">
        <f ca="1">IF(CompanyProfiles!I$44&gt;=RAND(),0,1)</f>
        <v>1</v>
      </c>
      <c r="E2850" s="6">
        <f ca="1">IF(CompanyProfiles!J$44&gt;=RAND(),0,1)</f>
        <v>1</v>
      </c>
      <c r="F2850" s="6">
        <f ca="1">IF(CompanyProfiles!K$44&gt;=RAND(),0,1)</f>
        <v>1</v>
      </c>
      <c r="G2850" s="6">
        <f ca="1">IF(CompanyProfiles!L$44&gt;=RAND(),0,1)</f>
        <v>1</v>
      </c>
      <c r="H2850" s="6">
        <f ca="1">IF(CompanyProfiles!M$44&gt;=RAND(),0,1)</f>
        <v>1</v>
      </c>
      <c r="I2850" s="6">
        <f ca="1">IF(CompanyProfiles!N$44&gt;=RAND(),0,1)</f>
        <v>1</v>
      </c>
      <c r="J2850" s="12">
        <f ca="1">1-(SUM(COUNTIF(A2850:I2850,"= 1"))/CompanyProfiles!$F$47)</f>
        <v>0</v>
      </c>
      <c r="K2850" s="6">
        <f ca="1">IF(J2850=0,0,IF(G2850=1,CompanyProfiles!$T$43+(RANDBETWEEN(CompanyProfiles!$R$43,CompanyProfiles!$S$43))/100,CompanyProfiles!$T$42+(RANDBETWEEN(CompanyProfiles!$R$42,CompanyProfiles!$S$42))/100))</f>
        <v>0</v>
      </c>
    </row>
    <row r="2851" spans="1:11" x14ac:dyDescent="0.2">
      <c r="A2851" s="6">
        <f ca="1">IF(CompanyProfiles!F$44&gt;=RAND(),0,1)</f>
        <v>1</v>
      </c>
      <c r="B2851" s="6">
        <f ca="1">IF(CompanyProfiles!G$44&gt;=RAND(),0,1)</f>
        <v>1</v>
      </c>
      <c r="C2851" s="6">
        <f ca="1">IF(CompanyProfiles!H$44&gt;=RAND(),0,1)</f>
        <v>0</v>
      </c>
      <c r="D2851" s="6">
        <f ca="1">IF(CompanyProfiles!I$44&gt;=RAND(),0,1)</f>
        <v>1</v>
      </c>
      <c r="E2851" s="6">
        <f ca="1">IF(CompanyProfiles!J$44&gt;=RAND(),0,1)</f>
        <v>1</v>
      </c>
      <c r="F2851" s="6">
        <f ca="1">IF(CompanyProfiles!K$44&gt;=RAND(),0,1)</f>
        <v>1</v>
      </c>
      <c r="G2851" s="6">
        <f ca="1">IF(CompanyProfiles!L$44&gt;=RAND(),0,1)</f>
        <v>1</v>
      </c>
      <c r="H2851" s="6">
        <f ca="1">IF(CompanyProfiles!M$44&gt;=RAND(),0,1)</f>
        <v>1</v>
      </c>
      <c r="I2851" s="6">
        <f ca="1">IF(CompanyProfiles!N$44&gt;=RAND(),0,1)</f>
        <v>1</v>
      </c>
      <c r="J2851" s="12">
        <f ca="1">1-(SUM(COUNTIF(A2851:I2851,"= 1"))/CompanyProfiles!$F$47)</f>
        <v>0.11111111111111116</v>
      </c>
      <c r="K2851" s="6">
        <f ca="1">IF(J2851=0,0,IF(G2851=1,CompanyProfiles!$T$43+(RANDBETWEEN(CompanyProfiles!$R$43,CompanyProfiles!$S$43))/100,CompanyProfiles!$T$42+(RANDBETWEEN(CompanyProfiles!$R$42,CompanyProfiles!$S$42))/100))</f>
        <v>15564.326666666668</v>
      </c>
    </row>
    <row r="2852" spans="1:11" x14ac:dyDescent="0.2">
      <c r="A2852" s="6">
        <f ca="1">IF(CompanyProfiles!F$44&gt;=RAND(),0,1)</f>
        <v>1</v>
      </c>
      <c r="B2852" s="6">
        <f ca="1">IF(CompanyProfiles!G$44&gt;=RAND(),0,1)</f>
        <v>0</v>
      </c>
      <c r="C2852" s="6">
        <f ca="1">IF(CompanyProfiles!H$44&gt;=RAND(),0,1)</f>
        <v>1</v>
      </c>
      <c r="D2852" s="6">
        <f ca="1">IF(CompanyProfiles!I$44&gt;=RAND(),0,1)</f>
        <v>1</v>
      </c>
      <c r="E2852" s="6">
        <f ca="1">IF(CompanyProfiles!J$44&gt;=RAND(),0,1)</f>
        <v>1</v>
      </c>
      <c r="F2852" s="6">
        <f ca="1">IF(CompanyProfiles!K$44&gt;=RAND(),0,1)</f>
        <v>1</v>
      </c>
      <c r="G2852" s="6">
        <f ca="1">IF(CompanyProfiles!L$44&gt;=RAND(),0,1)</f>
        <v>1</v>
      </c>
      <c r="H2852" s="6">
        <f ca="1">IF(CompanyProfiles!M$44&gt;=RAND(),0,1)</f>
        <v>1</v>
      </c>
      <c r="I2852" s="6">
        <f ca="1">IF(CompanyProfiles!N$44&gt;=RAND(),0,1)</f>
        <v>1</v>
      </c>
      <c r="J2852" s="12">
        <f ca="1">1-(SUM(COUNTIF(A2852:I2852,"= 1"))/CompanyProfiles!$F$47)</f>
        <v>0.11111111111111116</v>
      </c>
      <c r="K2852" s="6">
        <f ca="1">IF(J2852=0,0,IF(G2852=1,CompanyProfiles!$T$43+(RANDBETWEEN(CompanyProfiles!$R$43,CompanyProfiles!$S$43))/100,CompanyProfiles!$T$42+(RANDBETWEEN(CompanyProfiles!$R$42,CompanyProfiles!$S$42))/100))</f>
        <v>15059.916666666668</v>
      </c>
    </row>
    <row r="2853" spans="1:11" x14ac:dyDescent="0.2">
      <c r="A2853" s="6">
        <f ca="1">IF(CompanyProfiles!F$44&gt;=RAND(),0,1)</f>
        <v>1</v>
      </c>
      <c r="B2853" s="6">
        <f ca="1">IF(CompanyProfiles!G$44&gt;=RAND(),0,1)</f>
        <v>0</v>
      </c>
      <c r="C2853" s="6">
        <f ca="1">IF(CompanyProfiles!H$44&gt;=RAND(),0,1)</f>
        <v>1</v>
      </c>
      <c r="D2853" s="6">
        <f ca="1">IF(CompanyProfiles!I$44&gt;=RAND(),0,1)</f>
        <v>1</v>
      </c>
      <c r="E2853" s="6">
        <f ca="1">IF(CompanyProfiles!J$44&gt;=RAND(),0,1)</f>
        <v>1</v>
      </c>
      <c r="F2853" s="6">
        <f ca="1">IF(CompanyProfiles!K$44&gt;=RAND(),0,1)</f>
        <v>1</v>
      </c>
      <c r="G2853" s="6">
        <f ca="1">IF(CompanyProfiles!L$44&gt;=RAND(),0,1)</f>
        <v>1</v>
      </c>
      <c r="H2853" s="6">
        <f ca="1">IF(CompanyProfiles!M$44&gt;=RAND(),0,1)</f>
        <v>1</v>
      </c>
      <c r="I2853" s="6">
        <f ca="1">IF(CompanyProfiles!N$44&gt;=RAND(),0,1)</f>
        <v>0</v>
      </c>
      <c r="J2853" s="12">
        <f ca="1">1-(SUM(COUNTIF(A2853:I2853,"= 1"))/CompanyProfiles!$F$47)</f>
        <v>0.22222222222222221</v>
      </c>
      <c r="K2853" s="6">
        <f ca="1">IF(J2853=0,0,IF(G2853=1,CompanyProfiles!$T$43+(RANDBETWEEN(CompanyProfiles!$R$43,CompanyProfiles!$S$43))/100,CompanyProfiles!$T$42+(RANDBETWEEN(CompanyProfiles!$R$42,CompanyProfiles!$S$42))/100))</f>
        <v>8490.1466666666674</v>
      </c>
    </row>
    <row r="2854" spans="1:11" x14ac:dyDescent="0.2">
      <c r="A2854" s="6">
        <f ca="1">IF(CompanyProfiles!F$44&gt;=RAND(),0,1)</f>
        <v>1</v>
      </c>
      <c r="B2854" s="6">
        <f ca="1">IF(CompanyProfiles!G$44&gt;=RAND(),0,1)</f>
        <v>0</v>
      </c>
      <c r="C2854" s="6">
        <f ca="1">IF(CompanyProfiles!H$44&gt;=RAND(),0,1)</f>
        <v>1</v>
      </c>
      <c r="D2854" s="6">
        <f ca="1">IF(CompanyProfiles!I$44&gt;=RAND(),0,1)</f>
        <v>1</v>
      </c>
      <c r="E2854" s="6">
        <f ca="1">IF(CompanyProfiles!J$44&gt;=RAND(),0,1)</f>
        <v>1</v>
      </c>
      <c r="F2854" s="6">
        <f ca="1">IF(CompanyProfiles!K$44&gt;=RAND(),0,1)</f>
        <v>1</v>
      </c>
      <c r="G2854" s="6">
        <f ca="1">IF(CompanyProfiles!L$44&gt;=RAND(),0,1)</f>
        <v>1</v>
      </c>
      <c r="H2854" s="6">
        <f ca="1">IF(CompanyProfiles!M$44&gt;=RAND(),0,1)</f>
        <v>1</v>
      </c>
      <c r="I2854" s="6">
        <f ca="1">IF(CompanyProfiles!N$44&gt;=RAND(),0,1)</f>
        <v>1</v>
      </c>
      <c r="J2854" s="12">
        <f ca="1">1-(SUM(COUNTIF(A2854:I2854,"= 1"))/CompanyProfiles!$F$47)</f>
        <v>0.11111111111111116</v>
      </c>
      <c r="K2854" s="6">
        <f ca="1">IF(J2854=0,0,IF(G2854=1,CompanyProfiles!$T$43+(RANDBETWEEN(CompanyProfiles!$R$43,CompanyProfiles!$S$43))/100,CompanyProfiles!$T$42+(RANDBETWEEN(CompanyProfiles!$R$42,CompanyProfiles!$S$42))/100))</f>
        <v>15128.736666666668</v>
      </c>
    </row>
    <row r="2855" spans="1:11" x14ac:dyDescent="0.2">
      <c r="A2855" s="6">
        <f ca="1">IF(CompanyProfiles!F$44&gt;=RAND(),0,1)</f>
        <v>1</v>
      </c>
      <c r="B2855" s="6">
        <f ca="1">IF(CompanyProfiles!G$44&gt;=RAND(),0,1)</f>
        <v>0</v>
      </c>
      <c r="C2855" s="6">
        <f ca="1">IF(CompanyProfiles!H$44&gt;=RAND(),0,1)</f>
        <v>1</v>
      </c>
      <c r="D2855" s="6">
        <f ca="1">IF(CompanyProfiles!I$44&gt;=RAND(),0,1)</f>
        <v>1</v>
      </c>
      <c r="E2855" s="6">
        <f ca="1">IF(CompanyProfiles!J$44&gt;=RAND(),0,1)</f>
        <v>1</v>
      </c>
      <c r="F2855" s="6">
        <f ca="1">IF(CompanyProfiles!K$44&gt;=RAND(),0,1)</f>
        <v>1</v>
      </c>
      <c r="G2855" s="6">
        <f ca="1">IF(CompanyProfiles!L$44&gt;=RAND(),0,1)</f>
        <v>0</v>
      </c>
      <c r="H2855" s="6">
        <f ca="1">IF(CompanyProfiles!M$44&gt;=RAND(),0,1)</f>
        <v>0</v>
      </c>
      <c r="I2855" s="6">
        <f ca="1">IF(CompanyProfiles!N$44&gt;=RAND(),0,1)</f>
        <v>1</v>
      </c>
      <c r="J2855" s="12">
        <f ca="1">1-(SUM(COUNTIF(A2855:I2855,"= 1"))/CompanyProfiles!$F$47)</f>
        <v>0.33333333333333337</v>
      </c>
      <c r="K2855" s="6">
        <f ca="1">IF(J2855=0,0,IF(G2855=1,CompanyProfiles!$T$43+(RANDBETWEEN(CompanyProfiles!$R$43,CompanyProfiles!$S$43))/100,CompanyProfiles!$T$42+(RANDBETWEEN(CompanyProfiles!$R$42,CompanyProfiles!$S$42))/100))</f>
        <v>5180.4866666666667</v>
      </c>
    </row>
    <row r="2856" spans="1:11" x14ac:dyDescent="0.2">
      <c r="A2856" s="6">
        <f ca="1">IF(CompanyProfiles!F$44&gt;=RAND(),0,1)</f>
        <v>1</v>
      </c>
      <c r="B2856" s="6">
        <f ca="1">IF(CompanyProfiles!G$44&gt;=RAND(),0,1)</f>
        <v>1</v>
      </c>
      <c r="C2856" s="6">
        <f ca="1">IF(CompanyProfiles!H$44&gt;=RAND(),0,1)</f>
        <v>1</v>
      </c>
      <c r="D2856" s="6">
        <f ca="1">IF(CompanyProfiles!I$44&gt;=RAND(),0,1)</f>
        <v>1</v>
      </c>
      <c r="E2856" s="6">
        <f ca="1">IF(CompanyProfiles!J$44&gt;=RAND(),0,1)</f>
        <v>0</v>
      </c>
      <c r="F2856" s="6">
        <f ca="1">IF(CompanyProfiles!K$44&gt;=RAND(),0,1)</f>
        <v>1</v>
      </c>
      <c r="G2856" s="6">
        <f ca="1">IF(CompanyProfiles!L$44&gt;=RAND(),0,1)</f>
        <v>1</v>
      </c>
      <c r="H2856" s="6">
        <f ca="1">IF(CompanyProfiles!M$44&gt;=RAND(),0,1)</f>
        <v>1</v>
      </c>
      <c r="I2856" s="6">
        <f ca="1">IF(CompanyProfiles!N$44&gt;=RAND(),0,1)</f>
        <v>1</v>
      </c>
      <c r="J2856" s="12">
        <f ca="1">1-(SUM(COUNTIF(A2856:I2856,"= 1"))/CompanyProfiles!$F$47)</f>
        <v>0.11111111111111116</v>
      </c>
      <c r="K2856" s="6">
        <f ca="1">IF(J2856=0,0,IF(G2856=1,CompanyProfiles!$T$43+(RANDBETWEEN(CompanyProfiles!$R$43,CompanyProfiles!$S$43))/100,CompanyProfiles!$T$42+(RANDBETWEEN(CompanyProfiles!$R$42,CompanyProfiles!$S$42))/100))</f>
        <v>7625.5666666666666</v>
      </c>
    </row>
    <row r="2857" spans="1:11" x14ac:dyDescent="0.2">
      <c r="A2857" s="6">
        <f ca="1">IF(CompanyProfiles!F$44&gt;=RAND(),0,1)</f>
        <v>1</v>
      </c>
      <c r="B2857" s="6">
        <f ca="1">IF(CompanyProfiles!G$44&gt;=RAND(),0,1)</f>
        <v>0</v>
      </c>
      <c r="C2857" s="6">
        <f ca="1">IF(CompanyProfiles!H$44&gt;=RAND(),0,1)</f>
        <v>1</v>
      </c>
      <c r="D2857" s="6">
        <f ca="1">IF(CompanyProfiles!I$44&gt;=RAND(),0,1)</f>
        <v>0</v>
      </c>
      <c r="E2857" s="6">
        <f ca="1">IF(CompanyProfiles!J$44&gt;=RAND(),0,1)</f>
        <v>1</v>
      </c>
      <c r="F2857" s="6">
        <f ca="1">IF(CompanyProfiles!K$44&gt;=RAND(),0,1)</f>
        <v>1</v>
      </c>
      <c r="G2857" s="6">
        <f ca="1">IF(CompanyProfiles!L$44&gt;=RAND(),0,1)</f>
        <v>1</v>
      </c>
      <c r="H2857" s="6">
        <f ca="1">IF(CompanyProfiles!M$44&gt;=RAND(),0,1)</f>
        <v>1</v>
      </c>
      <c r="I2857" s="6">
        <f ca="1">IF(CompanyProfiles!N$44&gt;=RAND(),0,1)</f>
        <v>1</v>
      </c>
      <c r="J2857" s="12">
        <f ca="1">1-(SUM(COUNTIF(A2857:I2857,"= 1"))/CompanyProfiles!$F$47)</f>
        <v>0.22222222222222221</v>
      </c>
      <c r="K2857" s="6">
        <f ca="1">IF(J2857=0,0,IF(G2857=1,CompanyProfiles!$T$43+(RANDBETWEEN(CompanyProfiles!$R$43,CompanyProfiles!$S$43))/100,CompanyProfiles!$T$42+(RANDBETWEEN(CompanyProfiles!$R$42,CompanyProfiles!$S$42))/100))</f>
        <v>13675.356666666667</v>
      </c>
    </row>
    <row r="2858" spans="1:11" x14ac:dyDescent="0.2">
      <c r="A2858" s="6">
        <f ca="1">IF(CompanyProfiles!F$44&gt;=RAND(),0,1)</f>
        <v>1</v>
      </c>
      <c r="B2858" s="6">
        <f ca="1">IF(CompanyProfiles!G$44&gt;=RAND(),0,1)</f>
        <v>0</v>
      </c>
      <c r="C2858" s="6">
        <f ca="1">IF(CompanyProfiles!H$44&gt;=RAND(),0,1)</f>
        <v>1</v>
      </c>
      <c r="D2858" s="6">
        <f ca="1">IF(CompanyProfiles!I$44&gt;=RAND(),0,1)</f>
        <v>1</v>
      </c>
      <c r="E2858" s="6">
        <f ca="1">IF(CompanyProfiles!J$44&gt;=RAND(),0,1)</f>
        <v>1</v>
      </c>
      <c r="F2858" s="6">
        <f ca="1">IF(CompanyProfiles!K$44&gt;=RAND(),0,1)</f>
        <v>1</v>
      </c>
      <c r="G2858" s="6">
        <f ca="1">IF(CompanyProfiles!L$44&gt;=RAND(),0,1)</f>
        <v>1</v>
      </c>
      <c r="H2858" s="6">
        <f ca="1">IF(CompanyProfiles!M$44&gt;=RAND(),0,1)</f>
        <v>1</v>
      </c>
      <c r="I2858" s="6">
        <f ca="1">IF(CompanyProfiles!N$44&gt;=RAND(),0,1)</f>
        <v>1</v>
      </c>
      <c r="J2858" s="12">
        <f ca="1">1-(SUM(COUNTIF(A2858:I2858,"= 1"))/CompanyProfiles!$F$47)</f>
        <v>0.11111111111111116</v>
      </c>
      <c r="K2858" s="6">
        <f ca="1">IF(J2858=0,0,IF(G2858=1,CompanyProfiles!$T$43+(RANDBETWEEN(CompanyProfiles!$R$43,CompanyProfiles!$S$43))/100,CompanyProfiles!$T$42+(RANDBETWEEN(CompanyProfiles!$R$42,CompanyProfiles!$S$42))/100))</f>
        <v>13589.806666666667</v>
      </c>
    </row>
    <row r="2859" spans="1:11" x14ac:dyDescent="0.2">
      <c r="A2859" s="6">
        <f ca="1">IF(CompanyProfiles!F$44&gt;=RAND(),0,1)</f>
        <v>1</v>
      </c>
      <c r="B2859" s="6">
        <f ca="1">IF(CompanyProfiles!G$44&gt;=RAND(),0,1)</f>
        <v>1</v>
      </c>
      <c r="C2859" s="6">
        <f ca="1">IF(CompanyProfiles!H$44&gt;=RAND(),0,1)</f>
        <v>1</v>
      </c>
      <c r="D2859" s="6">
        <f ca="1">IF(CompanyProfiles!I$44&gt;=RAND(),0,1)</f>
        <v>1</v>
      </c>
      <c r="E2859" s="6">
        <f ca="1">IF(CompanyProfiles!J$44&gt;=RAND(),0,1)</f>
        <v>1</v>
      </c>
      <c r="F2859" s="6">
        <f ca="1">IF(CompanyProfiles!K$44&gt;=RAND(),0,1)</f>
        <v>1</v>
      </c>
      <c r="G2859" s="6">
        <f ca="1">IF(CompanyProfiles!L$44&gt;=RAND(),0,1)</f>
        <v>1</v>
      </c>
      <c r="H2859" s="6">
        <f ca="1">IF(CompanyProfiles!M$44&gt;=RAND(),0,1)</f>
        <v>0</v>
      </c>
      <c r="I2859" s="6">
        <f ca="1">IF(CompanyProfiles!N$44&gt;=RAND(),0,1)</f>
        <v>1</v>
      </c>
      <c r="J2859" s="12">
        <f ca="1">1-(SUM(COUNTIF(A2859:I2859,"= 1"))/CompanyProfiles!$F$47)</f>
        <v>0.11111111111111116</v>
      </c>
      <c r="K2859" s="6">
        <f ca="1">IF(J2859=0,0,IF(G2859=1,CompanyProfiles!$T$43+(RANDBETWEEN(CompanyProfiles!$R$43,CompanyProfiles!$S$43))/100,CompanyProfiles!$T$42+(RANDBETWEEN(CompanyProfiles!$R$42,CompanyProfiles!$S$42))/100))</f>
        <v>15620.096666666666</v>
      </c>
    </row>
    <row r="2860" spans="1:11" x14ac:dyDescent="0.2">
      <c r="A2860" s="6">
        <f ca="1">IF(CompanyProfiles!F$44&gt;=RAND(),0,1)</f>
        <v>1</v>
      </c>
      <c r="B2860" s="6">
        <f ca="1">IF(CompanyProfiles!G$44&gt;=RAND(),0,1)</f>
        <v>0</v>
      </c>
      <c r="C2860" s="6">
        <f ca="1">IF(CompanyProfiles!H$44&gt;=RAND(),0,1)</f>
        <v>0</v>
      </c>
      <c r="D2860" s="6">
        <f ca="1">IF(CompanyProfiles!I$44&gt;=RAND(),0,1)</f>
        <v>1</v>
      </c>
      <c r="E2860" s="6">
        <f ca="1">IF(CompanyProfiles!J$44&gt;=RAND(),0,1)</f>
        <v>1</v>
      </c>
      <c r="F2860" s="6">
        <f ca="1">IF(CompanyProfiles!K$44&gt;=RAND(),0,1)</f>
        <v>0</v>
      </c>
      <c r="G2860" s="6">
        <f ca="1">IF(CompanyProfiles!L$44&gt;=RAND(),0,1)</f>
        <v>1</v>
      </c>
      <c r="H2860" s="6">
        <f ca="1">IF(CompanyProfiles!M$44&gt;=RAND(),0,1)</f>
        <v>1</v>
      </c>
      <c r="I2860" s="6">
        <f ca="1">IF(CompanyProfiles!N$44&gt;=RAND(),0,1)</f>
        <v>1</v>
      </c>
      <c r="J2860" s="12">
        <f ca="1">1-(SUM(COUNTIF(A2860:I2860,"= 1"))/CompanyProfiles!$F$47)</f>
        <v>0.33333333333333337</v>
      </c>
      <c r="K2860" s="6">
        <f ca="1">IF(J2860=0,0,IF(G2860=1,CompanyProfiles!$T$43+(RANDBETWEEN(CompanyProfiles!$R$43,CompanyProfiles!$S$43))/100,CompanyProfiles!$T$42+(RANDBETWEEN(CompanyProfiles!$R$42,CompanyProfiles!$S$42))/100))</f>
        <v>14393.996666666666</v>
      </c>
    </row>
    <row r="2861" spans="1:11" x14ac:dyDescent="0.2">
      <c r="A2861" s="6">
        <f ca="1">IF(CompanyProfiles!F$44&gt;=RAND(),0,1)</f>
        <v>1</v>
      </c>
      <c r="B2861" s="6">
        <f ca="1">IF(CompanyProfiles!G$44&gt;=RAND(),0,1)</f>
        <v>1</v>
      </c>
      <c r="C2861" s="6">
        <f ca="1">IF(CompanyProfiles!H$44&gt;=RAND(),0,1)</f>
        <v>0</v>
      </c>
      <c r="D2861" s="6">
        <f ca="1">IF(CompanyProfiles!I$44&gt;=RAND(),0,1)</f>
        <v>1</v>
      </c>
      <c r="E2861" s="6">
        <f ca="1">IF(CompanyProfiles!J$44&gt;=RAND(),0,1)</f>
        <v>1</v>
      </c>
      <c r="F2861" s="6">
        <f ca="1">IF(CompanyProfiles!K$44&gt;=RAND(),0,1)</f>
        <v>1</v>
      </c>
      <c r="G2861" s="6">
        <f ca="1">IF(CompanyProfiles!L$44&gt;=RAND(),0,1)</f>
        <v>1</v>
      </c>
      <c r="H2861" s="6">
        <f ca="1">IF(CompanyProfiles!M$44&gt;=RAND(),0,1)</f>
        <v>1</v>
      </c>
      <c r="I2861" s="6">
        <f ca="1">IF(CompanyProfiles!N$44&gt;=RAND(),0,1)</f>
        <v>1</v>
      </c>
      <c r="J2861" s="12">
        <f ca="1">1-(SUM(COUNTIF(A2861:I2861,"= 1"))/CompanyProfiles!$F$47)</f>
        <v>0.11111111111111116</v>
      </c>
      <c r="K2861" s="6">
        <f ca="1">IF(J2861=0,0,IF(G2861=1,CompanyProfiles!$T$43+(RANDBETWEEN(CompanyProfiles!$R$43,CompanyProfiles!$S$43))/100,CompanyProfiles!$T$42+(RANDBETWEEN(CompanyProfiles!$R$42,CompanyProfiles!$S$42))/100))</f>
        <v>15283.736666666668</v>
      </c>
    </row>
    <row r="2862" spans="1:11" x14ac:dyDescent="0.2">
      <c r="A2862" s="6">
        <f ca="1">IF(CompanyProfiles!F$44&gt;=RAND(),0,1)</f>
        <v>0</v>
      </c>
      <c r="B2862" s="6">
        <f ca="1">IF(CompanyProfiles!G$44&gt;=RAND(),0,1)</f>
        <v>0</v>
      </c>
      <c r="C2862" s="6">
        <f ca="1">IF(CompanyProfiles!H$44&gt;=RAND(),0,1)</f>
        <v>1</v>
      </c>
      <c r="D2862" s="6">
        <f ca="1">IF(CompanyProfiles!I$44&gt;=RAND(),0,1)</f>
        <v>1</v>
      </c>
      <c r="E2862" s="6">
        <f ca="1">IF(CompanyProfiles!J$44&gt;=RAND(),0,1)</f>
        <v>1</v>
      </c>
      <c r="F2862" s="6">
        <f ca="1">IF(CompanyProfiles!K$44&gt;=RAND(),0,1)</f>
        <v>1</v>
      </c>
      <c r="G2862" s="6">
        <f ca="1">IF(CompanyProfiles!L$44&gt;=RAND(),0,1)</f>
        <v>1</v>
      </c>
      <c r="H2862" s="6">
        <f ca="1">IF(CompanyProfiles!M$44&gt;=RAND(),0,1)</f>
        <v>1</v>
      </c>
      <c r="I2862" s="6">
        <f ca="1">IF(CompanyProfiles!N$44&gt;=RAND(),0,1)</f>
        <v>0</v>
      </c>
      <c r="J2862" s="12">
        <f ca="1">1-(SUM(COUNTIF(A2862:I2862,"= 1"))/CompanyProfiles!$F$47)</f>
        <v>0.33333333333333337</v>
      </c>
      <c r="K2862" s="6">
        <f ca="1">IF(J2862=0,0,IF(G2862=1,CompanyProfiles!$T$43+(RANDBETWEEN(CompanyProfiles!$R$43,CompanyProfiles!$S$43))/100,CompanyProfiles!$T$42+(RANDBETWEEN(CompanyProfiles!$R$42,CompanyProfiles!$S$42))/100))</f>
        <v>6907.7866666666669</v>
      </c>
    </row>
    <row r="2863" spans="1:11" x14ac:dyDescent="0.2">
      <c r="A2863" s="6">
        <f ca="1">IF(CompanyProfiles!F$44&gt;=RAND(),0,1)</f>
        <v>1</v>
      </c>
      <c r="B2863" s="6">
        <f ca="1">IF(CompanyProfiles!G$44&gt;=RAND(),0,1)</f>
        <v>0</v>
      </c>
      <c r="C2863" s="6">
        <f ca="1">IF(CompanyProfiles!H$44&gt;=RAND(),0,1)</f>
        <v>1</v>
      </c>
      <c r="D2863" s="6">
        <f ca="1">IF(CompanyProfiles!I$44&gt;=RAND(),0,1)</f>
        <v>1</v>
      </c>
      <c r="E2863" s="6">
        <f ca="1">IF(CompanyProfiles!J$44&gt;=RAND(),0,1)</f>
        <v>1</v>
      </c>
      <c r="F2863" s="6">
        <f ca="1">IF(CompanyProfiles!K$44&gt;=RAND(),0,1)</f>
        <v>1</v>
      </c>
      <c r="G2863" s="6">
        <f ca="1">IF(CompanyProfiles!L$44&gt;=RAND(),0,1)</f>
        <v>0</v>
      </c>
      <c r="H2863" s="6">
        <f ca="1">IF(CompanyProfiles!M$44&gt;=RAND(),0,1)</f>
        <v>0</v>
      </c>
      <c r="I2863" s="6">
        <f ca="1">IF(CompanyProfiles!N$44&gt;=RAND(),0,1)</f>
        <v>1</v>
      </c>
      <c r="J2863" s="12">
        <f ca="1">1-(SUM(COUNTIF(A2863:I2863,"= 1"))/CompanyProfiles!$F$47)</f>
        <v>0.33333333333333337</v>
      </c>
      <c r="K2863" s="6">
        <f ca="1">IF(J2863=0,0,IF(G2863=1,CompanyProfiles!$T$43+(RANDBETWEEN(CompanyProfiles!$R$43,CompanyProfiles!$S$43))/100,CompanyProfiles!$T$42+(RANDBETWEEN(CompanyProfiles!$R$42,CompanyProfiles!$S$42))/100))</f>
        <v>1942.7866666666666</v>
      </c>
    </row>
    <row r="2864" spans="1:11" x14ac:dyDescent="0.2">
      <c r="A2864" s="6">
        <f ca="1">IF(CompanyProfiles!F$44&gt;=RAND(),0,1)</f>
        <v>1</v>
      </c>
      <c r="B2864" s="6">
        <f ca="1">IF(CompanyProfiles!G$44&gt;=RAND(),0,1)</f>
        <v>0</v>
      </c>
      <c r="C2864" s="6">
        <f ca="1">IF(CompanyProfiles!H$44&gt;=RAND(),0,1)</f>
        <v>1</v>
      </c>
      <c r="D2864" s="6">
        <f ca="1">IF(CompanyProfiles!I$44&gt;=RAND(),0,1)</f>
        <v>1</v>
      </c>
      <c r="E2864" s="6">
        <f ca="1">IF(CompanyProfiles!J$44&gt;=RAND(),0,1)</f>
        <v>0</v>
      </c>
      <c r="F2864" s="6">
        <f ca="1">IF(CompanyProfiles!K$44&gt;=RAND(),0,1)</f>
        <v>1</v>
      </c>
      <c r="G2864" s="6">
        <f ca="1">IF(CompanyProfiles!L$44&gt;=RAND(),0,1)</f>
        <v>1</v>
      </c>
      <c r="H2864" s="6">
        <f ca="1">IF(CompanyProfiles!M$44&gt;=RAND(),0,1)</f>
        <v>0</v>
      </c>
      <c r="I2864" s="6">
        <f ca="1">IF(CompanyProfiles!N$44&gt;=RAND(),0,1)</f>
        <v>1</v>
      </c>
      <c r="J2864" s="12">
        <f ca="1">1-(SUM(COUNTIF(A2864:I2864,"= 1"))/CompanyProfiles!$F$47)</f>
        <v>0.33333333333333337</v>
      </c>
      <c r="K2864" s="6">
        <f ca="1">IF(J2864=0,0,IF(G2864=1,CompanyProfiles!$T$43+(RANDBETWEEN(CompanyProfiles!$R$43,CompanyProfiles!$S$43))/100,CompanyProfiles!$T$42+(RANDBETWEEN(CompanyProfiles!$R$42,CompanyProfiles!$S$42))/100))</f>
        <v>8597.5566666666673</v>
      </c>
    </row>
    <row r="2865" spans="1:11" x14ac:dyDescent="0.2">
      <c r="A2865" s="6">
        <f ca="1">IF(CompanyProfiles!F$44&gt;=RAND(),0,1)</f>
        <v>1</v>
      </c>
      <c r="B2865" s="6">
        <f ca="1">IF(CompanyProfiles!G$44&gt;=RAND(),0,1)</f>
        <v>1</v>
      </c>
      <c r="C2865" s="6">
        <f ca="1">IF(CompanyProfiles!H$44&gt;=RAND(),0,1)</f>
        <v>1</v>
      </c>
      <c r="D2865" s="6">
        <f ca="1">IF(CompanyProfiles!I$44&gt;=RAND(),0,1)</f>
        <v>1</v>
      </c>
      <c r="E2865" s="6">
        <f ca="1">IF(CompanyProfiles!J$44&gt;=RAND(),0,1)</f>
        <v>1</v>
      </c>
      <c r="F2865" s="6">
        <f ca="1">IF(CompanyProfiles!K$44&gt;=RAND(),0,1)</f>
        <v>1</v>
      </c>
      <c r="G2865" s="6">
        <f ca="1">IF(CompanyProfiles!L$44&gt;=RAND(),0,1)</f>
        <v>1</v>
      </c>
      <c r="H2865" s="6">
        <f ca="1">IF(CompanyProfiles!M$44&gt;=RAND(),0,1)</f>
        <v>0</v>
      </c>
      <c r="I2865" s="6">
        <f ca="1">IF(CompanyProfiles!N$44&gt;=RAND(),0,1)</f>
        <v>0</v>
      </c>
      <c r="J2865" s="12">
        <f ca="1">1-(SUM(COUNTIF(A2865:I2865,"= 1"))/CompanyProfiles!$F$47)</f>
        <v>0.22222222222222221</v>
      </c>
      <c r="K2865" s="6">
        <f ca="1">IF(J2865=0,0,IF(G2865=1,CompanyProfiles!$T$43+(RANDBETWEEN(CompanyProfiles!$R$43,CompanyProfiles!$S$43))/100,CompanyProfiles!$T$42+(RANDBETWEEN(CompanyProfiles!$R$42,CompanyProfiles!$S$42))/100))</f>
        <v>13025.656666666666</v>
      </c>
    </row>
    <row r="2866" spans="1:11" x14ac:dyDescent="0.2">
      <c r="A2866" s="6">
        <f ca="1">IF(CompanyProfiles!F$44&gt;=RAND(),0,1)</f>
        <v>1</v>
      </c>
      <c r="B2866" s="6">
        <f ca="1">IF(CompanyProfiles!G$44&gt;=RAND(),0,1)</f>
        <v>1</v>
      </c>
      <c r="C2866" s="6">
        <f ca="1">IF(CompanyProfiles!H$44&gt;=RAND(),0,1)</f>
        <v>1</v>
      </c>
      <c r="D2866" s="6">
        <f ca="1">IF(CompanyProfiles!I$44&gt;=RAND(),0,1)</f>
        <v>1</v>
      </c>
      <c r="E2866" s="6">
        <f ca="1">IF(CompanyProfiles!J$44&gt;=RAND(),0,1)</f>
        <v>1</v>
      </c>
      <c r="F2866" s="6">
        <f ca="1">IF(CompanyProfiles!K$44&gt;=RAND(),0,1)</f>
        <v>1</v>
      </c>
      <c r="G2866" s="6">
        <f ca="1">IF(CompanyProfiles!L$44&gt;=RAND(),0,1)</f>
        <v>1</v>
      </c>
      <c r="H2866" s="6">
        <f ca="1">IF(CompanyProfiles!M$44&gt;=RAND(),0,1)</f>
        <v>1</v>
      </c>
      <c r="I2866" s="6">
        <f ca="1">IF(CompanyProfiles!N$44&gt;=RAND(),0,1)</f>
        <v>1</v>
      </c>
      <c r="J2866" s="12">
        <f ca="1">1-(SUM(COUNTIF(A2866:I2866,"= 1"))/CompanyProfiles!$F$47)</f>
        <v>0</v>
      </c>
      <c r="K2866" s="6">
        <f ca="1">IF(J2866=0,0,IF(G2866=1,CompanyProfiles!$T$43+(RANDBETWEEN(CompanyProfiles!$R$43,CompanyProfiles!$S$43))/100,CompanyProfiles!$T$42+(RANDBETWEEN(CompanyProfiles!$R$42,CompanyProfiles!$S$42))/100))</f>
        <v>0</v>
      </c>
    </row>
    <row r="2867" spans="1:11" x14ac:dyDescent="0.2">
      <c r="A2867" s="6">
        <f ca="1">IF(CompanyProfiles!F$44&gt;=RAND(),0,1)</f>
        <v>1</v>
      </c>
      <c r="B2867" s="6">
        <f ca="1">IF(CompanyProfiles!G$44&gt;=RAND(),0,1)</f>
        <v>1</v>
      </c>
      <c r="C2867" s="6">
        <f ca="1">IF(CompanyProfiles!H$44&gt;=RAND(),0,1)</f>
        <v>1</v>
      </c>
      <c r="D2867" s="6">
        <f ca="1">IF(CompanyProfiles!I$44&gt;=RAND(),0,1)</f>
        <v>1</v>
      </c>
      <c r="E2867" s="6">
        <f ca="1">IF(CompanyProfiles!J$44&gt;=RAND(),0,1)</f>
        <v>1</v>
      </c>
      <c r="F2867" s="6">
        <f ca="1">IF(CompanyProfiles!K$44&gt;=RAND(),0,1)</f>
        <v>1</v>
      </c>
      <c r="G2867" s="6">
        <f ca="1">IF(CompanyProfiles!L$44&gt;=RAND(),0,1)</f>
        <v>1</v>
      </c>
      <c r="H2867" s="6">
        <f ca="1">IF(CompanyProfiles!M$44&gt;=RAND(),0,1)</f>
        <v>1</v>
      </c>
      <c r="I2867" s="6">
        <f ca="1">IF(CompanyProfiles!N$44&gt;=RAND(),0,1)</f>
        <v>1</v>
      </c>
      <c r="J2867" s="12">
        <f ca="1">1-(SUM(COUNTIF(A2867:I2867,"= 1"))/CompanyProfiles!$F$47)</f>
        <v>0</v>
      </c>
      <c r="K2867" s="6">
        <f ca="1">IF(J2867=0,0,IF(G2867=1,CompanyProfiles!$T$43+(RANDBETWEEN(CompanyProfiles!$R$43,CompanyProfiles!$S$43))/100,CompanyProfiles!$T$42+(RANDBETWEEN(CompanyProfiles!$R$42,CompanyProfiles!$S$42))/100))</f>
        <v>0</v>
      </c>
    </row>
    <row r="2868" spans="1:11" x14ac:dyDescent="0.2">
      <c r="A2868" s="6">
        <f ca="1">IF(CompanyProfiles!F$44&gt;=RAND(),0,1)</f>
        <v>1</v>
      </c>
      <c r="B2868" s="6">
        <f ca="1">IF(CompanyProfiles!G$44&gt;=RAND(),0,1)</f>
        <v>1</v>
      </c>
      <c r="C2868" s="6">
        <f ca="1">IF(CompanyProfiles!H$44&gt;=RAND(),0,1)</f>
        <v>1</v>
      </c>
      <c r="D2868" s="6">
        <f ca="1">IF(CompanyProfiles!I$44&gt;=RAND(),0,1)</f>
        <v>1</v>
      </c>
      <c r="E2868" s="6">
        <f ca="1">IF(CompanyProfiles!J$44&gt;=RAND(),0,1)</f>
        <v>1</v>
      </c>
      <c r="F2868" s="6">
        <f ca="1">IF(CompanyProfiles!K$44&gt;=RAND(),0,1)</f>
        <v>1</v>
      </c>
      <c r="G2868" s="6">
        <f ca="1">IF(CompanyProfiles!L$44&gt;=RAND(),0,1)</f>
        <v>1</v>
      </c>
      <c r="H2868" s="6">
        <f ca="1">IF(CompanyProfiles!M$44&gt;=RAND(),0,1)</f>
        <v>0</v>
      </c>
      <c r="I2868" s="6">
        <f ca="1">IF(CompanyProfiles!N$44&gt;=RAND(),0,1)</f>
        <v>1</v>
      </c>
      <c r="J2868" s="12">
        <f ca="1">1-(SUM(COUNTIF(A2868:I2868,"= 1"))/CompanyProfiles!$F$47)</f>
        <v>0.11111111111111116</v>
      </c>
      <c r="K2868" s="6">
        <f ca="1">IF(J2868=0,0,IF(G2868=1,CompanyProfiles!$T$43+(RANDBETWEEN(CompanyProfiles!$R$43,CompanyProfiles!$S$43))/100,CompanyProfiles!$T$42+(RANDBETWEEN(CompanyProfiles!$R$42,CompanyProfiles!$S$42))/100))</f>
        <v>8556.3966666666674</v>
      </c>
    </row>
    <row r="2869" spans="1:11" x14ac:dyDescent="0.2">
      <c r="A2869" s="6">
        <f ca="1">IF(CompanyProfiles!F$44&gt;=RAND(),0,1)</f>
        <v>1</v>
      </c>
      <c r="B2869" s="6">
        <f ca="1">IF(CompanyProfiles!G$44&gt;=RAND(),0,1)</f>
        <v>1</v>
      </c>
      <c r="C2869" s="6">
        <f ca="1">IF(CompanyProfiles!H$44&gt;=RAND(),0,1)</f>
        <v>1</v>
      </c>
      <c r="D2869" s="6">
        <f ca="1">IF(CompanyProfiles!I$44&gt;=RAND(),0,1)</f>
        <v>1</v>
      </c>
      <c r="E2869" s="6">
        <f ca="1">IF(CompanyProfiles!J$44&gt;=RAND(),0,1)</f>
        <v>1</v>
      </c>
      <c r="F2869" s="6">
        <f ca="1">IF(CompanyProfiles!K$44&gt;=RAND(),0,1)</f>
        <v>1</v>
      </c>
      <c r="G2869" s="6">
        <f ca="1">IF(CompanyProfiles!L$44&gt;=RAND(),0,1)</f>
        <v>1</v>
      </c>
      <c r="H2869" s="6">
        <f ca="1">IF(CompanyProfiles!M$44&gt;=RAND(),0,1)</f>
        <v>1</v>
      </c>
      <c r="I2869" s="6">
        <f ca="1">IF(CompanyProfiles!N$44&gt;=RAND(),0,1)</f>
        <v>1</v>
      </c>
      <c r="J2869" s="12">
        <f ca="1">1-(SUM(COUNTIF(A2869:I2869,"= 1"))/CompanyProfiles!$F$47)</f>
        <v>0</v>
      </c>
      <c r="K2869" s="6">
        <f ca="1">IF(J2869=0,0,IF(G2869=1,CompanyProfiles!$T$43+(RANDBETWEEN(CompanyProfiles!$R$43,CompanyProfiles!$S$43))/100,CompanyProfiles!$T$42+(RANDBETWEEN(CompanyProfiles!$R$42,CompanyProfiles!$S$42))/100))</f>
        <v>0</v>
      </c>
    </row>
    <row r="2870" spans="1:11" x14ac:dyDescent="0.2">
      <c r="A2870" s="6">
        <f ca="1">IF(CompanyProfiles!F$44&gt;=RAND(),0,1)</f>
        <v>1</v>
      </c>
      <c r="B2870" s="6">
        <f ca="1">IF(CompanyProfiles!G$44&gt;=RAND(),0,1)</f>
        <v>0</v>
      </c>
      <c r="C2870" s="6">
        <f ca="1">IF(CompanyProfiles!H$44&gt;=RAND(),0,1)</f>
        <v>1</v>
      </c>
      <c r="D2870" s="6">
        <f ca="1">IF(CompanyProfiles!I$44&gt;=RAND(),0,1)</f>
        <v>1</v>
      </c>
      <c r="E2870" s="6">
        <f ca="1">IF(CompanyProfiles!J$44&gt;=RAND(),0,1)</f>
        <v>1</v>
      </c>
      <c r="F2870" s="6">
        <f ca="1">IF(CompanyProfiles!K$44&gt;=RAND(),0,1)</f>
        <v>1</v>
      </c>
      <c r="G2870" s="6">
        <f ca="1">IF(CompanyProfiles!L$44&gt;=RAND(),0,1)</f>
        <v>1</v>
      </c>
      <c r="H2870" s="6">
        <f ca="1">IF(CompanyProfiles!M$44&gt;=RAND(),0,1)</f>
        <v>1</v>
      </c>
      <c r="I2870" s="6">
        <f ca="1">IF(CompanyProfiles!N$44&gt;=RAND(),0,1)</f>
        <v>0</v>
      </c>
      <c r="J2870" s="12">
        <f ca="1">1-(SUM(COUNTIF(A2870:I2870,"= 1"))/CompanyProfiles!$F$47)</f>
        <v>0.22222222222222221</v>
      </c>
      <c r="K2870" s="6">
        <f ca="1">IF(J2870=0,0,IF(G2870=1,CompanyProfiles!$T$43+(RANDBETWEEN(CompanyProfiles!$R$43,CompanyProfiles!$S$43))/100,CompanyProfiles!$T$42+(RANDBETWEEN(CompanyProfiles!$R$42,CompanyProfiles!$S$42))/100))</f>
        <v>12550.126666666667</v>
      </c>
    </row>
    <row r="2871" spans="1:11" x14ac:dyDescent="0.2">
      <c r="A2871" s="6">
        <f ca="1">IF(CompanyProfiles!F$44&gt;=RAND(),0,1)</f>
        <v>1</v>
      </c>
      <c r="B2871" s="6">
        <f ca="1">IF(CompanyProfiles!G$44&gt;=RAND(),0,1)</f>
        <v>1</v>
      </c>
      <c r="C2871" s="6">
        <f ca="1">IF(CompanyProfiles!H$44&gt;=RAND(),0,1)</f>
        <v>0</v>
      </c>
      <c r="D2871" s="6">
        <f ca="1">IF(CompanyProfiles!I$44&gt;=RAND(),0,1)</f>
        <v>1</v>
      </c>
      <c r="E2871" s="6">
        <f ca="1">IF(CompanyProfiles!J$44&gt;=RAND(),0,1)</f>
        <v>1</v>
      </c>
      <c r="F2871" s="6">
        <f ca="1">IF(CompanyProfiles!K$44&gt;=RAND(),0,1)</f>
        <v>1</v>
      </c>
      <c r="G2871" s="6">
        <f ca="1">IF(CompanyProfiles!L$44&gt;=RAND(),0,1)</f>
        <v>1</v>
      </c>
      <c r="H2871" s="6">
        <f ca="1">IF(CompanyProfiles!M$44&gt;=RAND(),0,1)</f>
        <v>1</v>
      </c>
      <c r="I2871" s="6">
        <f ca="1">IF(CompanyProfiles!N$44&gt;=RAND(),0,1)</f>
        <v>1</v>
      </c>
      <c r="J2871" s="12">
        <f ca="1">1-(SUM(COUNTIF(A2871:I2871,"= 1"))/CompanyProfiles!$F$47)</f>
        <v>0.11111111111111116</v>
      </c>
      <c r="K2871" s="6">
        <f ca="1">IF(J2871=0,0,IF(G2871=1,CompanyProfiles!$T$43+(RANDBETWEEN(CompanyProfiles!$R$43,CompanyProfiles!$S$43))/100,CompanyProfiles!$T$42+(RANDBETWEEN(CompanyProfiles!$R$42,CompanyProfiles!$S$42))/100))</f>
        <v>6277.8866666666672</v>
      </c>
    </row>
    <row r="2872" spans="1:11" x14ac:dyDescent="0.2">
      <c r="A2872" s="6">
        <f ca="1">IF(CompanyProfiles!F$44&gt;=RAND(),0,1)</f>
        <v>1</v>
      </c>
      <c r="B2872" s="6">
        <f ca="1">IF(CompanyProfiles!G$44&gt;=RAND(),0,1)</f>
        <v>1</v>
      </c>
      <c r="C2872" s="6">
        <f ca="1">IF(CompanyProfiles!H$44&gt;=RAND(),0,1)</f>
        <v>1</v>
      </c>
      <c r="D2872" s="6">
        <f ca="1">IF(CompanyProfiles!I$44&gt;=RAND(),0,1)</f>
        <v>0</v>
      </c>
      <c r="E2872" s="6">
        <f ca="1">IF(CompanyProfiles!J$44&gt;=RAND(),0,1)</f>
        <v>1</v>
      </c>
      <c r="F2872" s="6">
        <f ca="1">IF(CompanyProfiles!K$44&gt;=RAND(),0,1)</f>
        <v>1</v>
      </c>
      <c r="G2872" s="6">
        <f ca="1">IF(CompanyProfiles!L$44&gt;=RAND(),0,1)</f>
        <v>1</v>
      </c>
      <c r="H2872" s="6">
        <f ca="1">IF(CompanyProfiles!M$44&gt;=RAND(),0,1)</f>
        <v>1</v>
      </c>
      <c r="I2872" s="6">
        <f ca="1">IF(CompanyProfiles!N$44&gt;=RAND(),0,1)</f>
        <v>1</v>
      </c>
      <c r="J2872" s="12">
        <f ca="1">1-(SUM(COUNTIF(A2872:I2872,"= 1"))/CompanyProfiles!$F$47)</f>
        <v>0.11111111111111116</v>
      </c>
      <c r="K2872" s="6">
        <f ca="1">IF(J2872=0,0,IF(G2872=1,CompanyProfiles!$T$43+(RANDBETWEEN(CompanyProfiles!$R$43,CompanyProfiles!$S$43))/100,CompanyProfiles!$T$42+(RANDBETWEEN(CompanyProfiles!$R$42,CompanyProfiles!$S$42))/100))</f>
        <v>6356.126666666667</v>
      </c>
    </row>
    <row r="2873" spans="1:11" x14ac:dyDescent="0.2">
      <c r="A2873" s="6">
        <f ca="1">IF(CompanyProfiles!F$44&gt;=RAND(),0,1)</f>
        <v>1</v>
      </c>
      <c r="B2873" s="6">
        <f ca="1">IF(CompanyProfiles!G$44&gt;=RAND(),0,1)</f>
        <v>1</v>
      </c>
      <c r="C2873" s="6">
        <f ca="1">IF(CompanyProfiles!H$44&gt;=RAND(),0,1)</f>
        <v>0</v>
      </c>
      <c r="D2873" s="6">
        <f ca="1">IF(CompanyProfiles!I$44&gt;=RAND(),0,1)</f>
        <v>1</v>
      </c>
      <c r="E2873" s="6">
        <f ca="1">IF(CompanyProfiles!J$44&gt;=RAND(),0,1)</f>
        <v>1</v>
      </c>
      <c r="F2873" s="6">
        <f ca="1">IF(CompanyProfiles!K$44&gt;=RAND(),0,1)</f>
        <v>1</v>
      </c>
      <c r="G2873" s="6">
        <f ca="1">IF(CompanyProfiles!L$44&gt;=RAND(),0,1)</f>
        <v>0</v>
      </c>
      <c r="H2873" s="6">
        <f ca="1">IF(CompanyProfiles!M$44&gt;=RAND(),0,1)</f>
        <v>1</v>
      </c>
      <c r="I2873" s="6">
        <f ca="1">IF(CompanyProfiles!N$44&gt;=RAND(),0,1)</f>
        <v>0</v>
      </c>
      <c r="J2873" s="12">
        <f ca="1">1-(SUM(COUNTIF(A2873:I2873,"= 1"))/CompanyProfiles!$F$47)</f>
        <v>0.33333333333333337</v>
      </c>
      <c r="K2873" s="6">
        <f ca="1">IF(J2873=0,0,IF(G2873=1,CompanyProfiles!$T$43+(RANDBETWEEN(CompanyProfiles!$R$43,CompanyProfiles!$S$43))/100,CompanyProfiles!$T$42+(RANDBETWEEN(CompanyProfiles!$R$42,CompanyProfiles!$S$42))/100))</f>
        <v>1381.4866666666667</v>
      </c>
    </row>
    <row r="2874" spans="1:11" x14ac:dyDescent="0.2">
      <c r="A2874" s="6">
        <f ca="1">IF(CompanyProfiles!F$44&gt;=RAND(),0,1)</f>
        <v>1</v>
      </c>
      <c r="B2874" s="6">
        <f ca="1">IF(CompanyProfiles!G$44&gt;=RAND(),0,1)</f>
        <v>1</v>
      </c>
      <c r="C2874" s="6">
        <f ca="1">IF(CompanyProfiles!H$44&gt;=RAND(),0,1)</f>
        <v>1</v>
      </c>
      <c r="D2874" s="6">
        <f ca="1">IF(CompanyProfiles!I$44&gt;=RAND(),0,1)</f>
        <v>1</v>
      </c>
      <c r="E2874" s="6">
        <f ca="1">IF(CompanyProfiles!J$44&gt;=RAND(),0,1)</f>
        <v>1</v>
      </c>
      <c r="F2874" s="6">
        <f ca="1">IF(CompanyProfiles!K$44&gt;=RAND(),0,1)</f>
        <v>1</v>
      </c>
      <c r="G2874" s="6">
        <f ca="1">IF(CompanyProfiles!L$44&gt;=RAND(),0,1)</f>
        <v>1</v>
      </c>
      <c r="H2874" s="6">
        <f ca="1">IF(CompanyProfiles!M$44&gt;=RAND(),0,1)</f>
        <v>1</v>
      </c>
      <c r="I2874" s="6">
        <f ca="1">IF(CompanyProfiles!N$44&gt;=RAND(),0,1)</f>
        <v>0</v>
      </c>
      <c r="J2874" s="12">
        <f ca="1">1-(SUM(COUNTIF(A2874:I2874,"= 1"))/CompanyProfiles!$F$47)</f>
        <v>0.11111111111111116</v>
      </c>
      <c r="K2874" s="6">
        <f ca="1">IF(J2874=0,0,IF(G2874=1,CompanyProfiles!$T$43+(RANDBETWEEN(CompanyProfiles!$R$43,CompanyProfiles!$S$43))/100,CompanyProfiles!$T$42+(RANDBETWEEN(CompanyProfiles!$R$42,CompanyProfiles!$S$42))/100))</f>
        <v>12287.206666666667</v>
      </c>
    </row>
    <row r="2875" spans="1:11" x14ac:dyDescent="0.2">
      <c r="A2875" s="6">
        <f ca="1">IF(CompanyProfiles!F$44&gt;=RAND(),0,1)</f>
        <v>1</v>
      </c>
      <c r="B2875" s="6">
        <f ca="1">IF(CompanyProfiles!G$44&gt;=RAND(),0,1)</f>
        <v>1</v>
      </c>
      <c r="C2875" s="6">
        <f ca="1">IF(CompanyProfiles!H$44&gt;=RAND(),0,1)</f>
        <v>0</v>
      </c>
      <c r="D2875" s="6">
        <f ca="1">IF(CompanyProfiles!I$44&gt;=RAND(),0,1)</f>
        <v>0</v>
      </c>
      <c r="E2875" s="6">
        <f ca="1">IF(CompanyProfiles!J$44&gt;=RAND(),0,1)</f>
        <v>1</v>
      </c>
      <c r="F2875" s="6">
        <f ca="1">IF(CompanyProfiles!K$44&gt;=RAND(),0,1)</f>
        <v>1</v>
      </c>
      <c r="G2875" s="6">
        <f ca="1">IF(CompanyProfiles!L$44&gt;=RAND(),0,1)</f>
        <v>1</v>
      </c>
      <c r="H2875" s="6">
        <f ca="1">IF(CompanyProfiles!M$44&gt;=RAND(),0,1)</f>
        <v>1</v>
      </c>
      <c r="I2875" s="6">
        <f ca="1">IF(CompanyProfiles!N$44&gt;=RAND(),0,1)</f>
        <v>1</v>
      </c>
      <c r="J2875" s="12">
        <f ca="1">1-(SUM(COUNTIF(A2875:I2875,"= 1"))/CompanyProfiles!$F$47)</f>
        <v>0.22222222222222221</v>
      </c>
      <c r="K2875" s="6">
        <f ca="1">IF(J2875=0,0,IF(G2875=1,CompanyProfiles!$T$43+(RANDBETWEEN(CompanyProfiles!$R$43,CompanyProfiles!$S$43))/100,CompanyProfiles!$T$42+(RANDBETWEEN(CompanyProfiles!$R$42,CompanyProfiles!$S$42))/100))</f>
        <v>11990.986666666668</v>
      </c>
    </row>
    <row r="2876" spans="1:11" x14ac:dyDescent="0.2">
      <c r="A2876" s="6">
        <f ca="1">IF(CompanyProfiles!F$44&gt;=RAND(),0,1)</f>
        <v>1</v>
      </c>
      <c r="B2876" s="6">
        <f ca="1">IF(CompanyProfiles!G$44&gt;=RAND(),0,1)</f>
        <v>1</v>
      </c>
      <c r="C2876" s="6">
        <f ca="1">IF(CompanyProfiles!H$44&gt;=RAND(),0,1)</f>
        <v>1</v>
      </c>
      <c r="D2876" s="6">
        <f ca="1">IF(CompanyProfiles!I$44&gt;=RAND(),0,1)</f>
        <v>0</v>
      </c>
      <c r="E2876" s="6">
        <f ca="1">IF(CompanyProfiles!J$44&gt;=RAND(),0,1)</f>
        <v>1</v>
      </c>
      <c r="F2876" s="6">
        <f ca="1">IF(CompanyProfiles!K$44&gt;=RAND(),0,1)</f>
        <v>1</v>
      </c>
      <c r="G2876" s="6">
        <f ca="1">IF(CompanyProfiles!L$44&gt;=RAND(),0,1)</f>
        <v>1</v>
      </c>
      <c r="H2876" s="6">
        <f ca="1">IF(CompanyProfiles!M$44&gt;=RAND(),0,1)</f>
        <v>1</v>
      </c>
      <c r="I2876" s="6">
        <f ca="1">IF(CompanyProfiles!N$44&gt;=RAND(),0,1)</f>
        <v>1</v>
      </c>
      <c r="J2876" s="12">
        <f ca="1">1-(SUM(COUNTIF(A2876:I2876,"= 1"))/CompanyProfiles!$F$47)</f>
        <v>0.11111111111111116</v>
      </c>
      <c r="K2876" s="6">
        <f ca="1">IF(J2876=0,0,IF(G2876=1,CompanyProfiles!$T$43+(RANDBETWEEN(CompanyProfiles!$R$43,CompanyProfiles!$S$43))/100,CompanyProfiles!$T$42+(RANDBETWEEN(CompanyProfiles!$R$42,CompanyProfiles!$S$42))/100))</f>
        <v>9131.6766666666663</v>
      </c>
    </row>
    <row r="2877" spans="1:11" x14ac:dyDescent="0.2">
      <c r="A2877" s="6">
        <f ca="1">IF(CompanyProfiles!F$44&gt;=RAND(),0,1)</f>
        <v>1</v>
      </c>
      <c r="B2877" s="6">
        <f ca="1">IF(CompanyProfiles!G$44&gt;=RAND(),0,1)</f>
        <v>1</v>
      </c>
      <c r="C2877" s="6">
        <f ca="1">IF(CompanyProfiles!H$44&gt;=RAND(),0,1)</f>
        <v>1</v>
      </c>
      <c r="D2877" s="6">
        <f ca="1">IF(CompanyProfiles!I$44&gt;=RAND(),0,1)</f>
        <v>0</v>
      </c>
      <c r="E2877" s="6">
        <f ca="1">IF(CompanyProfiles!J$44&gt;=RAND(),0,1)</f>
        <v>1</v>
      </c>
      <c r="F2877" s="6">
        <f ca="1">IF(CompanyProfiles!K$44&gt;=RAND(),0,1)</f>
        <v>1</v>
      </c>
      <c r="G2877" s="6">
        <f ca="1">IF(CompanyProfiles!L$44&gt;=RAND(),0,1)</f>
        <v>0</v>
      </c>
      <c r="H2877" s="6">
        <f ca="1">IF(CompanyProfiles!M$44&gt;=RAND(),0,1)</f>
        <v>1</v>
      </c>
      <c r="I2877" s="6">
        <f ca="1">IF(CompanyProfiles!N$44&gt;=RAND(),0,1)</f>
        <v>1</v>
      </c>
      <c r="J2877" s="12">
        <f ca="1">1-(SUM(COUNTIF(A2877:I2877,"= 1"))/CompanyProfiles!$F$47)</f>
        <v>0.22222222222222221</v>
      </c>
      <c r="K2877" s="6">
        <f ca="1">IF(J2877=0,0,IF(G2877=1,CompanyProfiles!$T$43+(RANDBETWEEN(CompanyProfiles!$R$43,CompanyProfiles!$S$43))/100,CompanyProfiles!$T$42+(RANDBETWEEN(CompanyProfiles!$R$42,CompanyProfiles!$S$42))/100))</f>
        <v>4974.0466666666671</v>
      </c>
    </row>
    <row r="2878" spans="1:11" x14ac:dyDescent="0.2">
      <c r="A2878" s="6">
        <f ca="1">IF(CompanyProfiles!F$44&gt;=RAND(),0,1)</f>
        <v>1</v>
      </c>
      <c r="B2878" s="6">
        <f ca="1">IF(CompanyProfiles!G$44&gt;=RAND(),0,1)</f>
        <v>1</v>
      </c>
      <c r="C2878" s="6">
        <f ca="1">IF(CompanyProfiles!H$44&gt;=RAND(),0,1)</f>
        <v>1</v>
      </c>
      <c r="D2878" s="6">
        <f ca="1">IF(CompanyProfiles!I$44&gt;=RAND(),0,1)</f>
        <v>1</v>
      </c>
      <c r="E2878" s="6">
        <f ca="1">IF(CompanyProfiles!J$44&gt;=RAND(),0,1)</f>
        <v>0</v>
      </c>
      <c r="F2878" s="6">
        <f ca="1">IF(CompanyProfiles!K$44&gt;=RAND(),0,1)</f>
        <v>0</v>
      </c>
      <c r="G2878" s="6">
        <f ca="1">IF(CompanyProfiles!L$44&gt;=RAND(),0,1)</f>
        <v>1</v>
      </c>
      <c r="H2878" s="6">
        <f ca="1">IF(CompanyProfiles!M$44&gt;=RAND(),0,1)</f>
        <v>1</v>
      </c>
      <c r="I2878" s="6">
        <f ca="1">IF(CompanyProfiles!N$44&gt;=RAND(),0,1)</f>
        <v>1</v>
      </c>
      <c r="J2878" s="12">
        <f ca="1">1-(SUM(COUNTIF(A2878:I2878,"= 1"))/CompanyProfiles!$F$47)</f>
        <v>0.22222222222222221</v>
      </c>
      <c r="K2878" s="6">
        <f ca="1">IF(J2878=0,0,IF(G2878=1,CompanyProfiles!$T$43+(RANDBETWEEN(CompanyProfiles!$R$43,CompanyProfiles!$S$43))/100,CompanyProfiles!$T$42+(RANDBETWEEN(CompanyProfiles!$R$42,CompanyProfiles!$S$42))/100))</f>
        <v>15573.226666666666</v>
      </c>
    </row>
    <row r="2879" spans="1:11" x14ac:dyDescent="0.2">
      <c r="A2879" s="6">
        <f ca="1">IF(CompanyProfiles!F$44&gt;=RAND(),0,1)</f>
        <v>1</v>
      </c>
      <c r="B2879" s="6">
        <f ca="1">IF(CompanyProfiles!G$44&gt;=RAND(),0,1)</f>
        <v>1</v>
      </c>
      <c r="C2879" s="6">
        <f ca="1">IF(CompanyProfiles!H$44&gt;=RAND(),0,1)</f>
        <v>1</v>
      </c>
      <c r="D2879" s="6">
        <f ca="1">IF(CompanyProfiles!I$44&gt;=RAND(),0,1)</f>
        <v>0</v>
      </c>
      <c r="E2879" s="6">
        <f ca="1">IF(CompanyProfiles!J$44&gt;=RAND(),0,1)</f>
        <v>1</v>
      </c>
      <c r="F2879" s="6">
        <f ca="1">IF(CompanyProfiles!K$44&gt;=RAND(),0,1)</f>
        <v>1</v>
      </c>
      <c r="G2879" s="6">
        <f ca="1">IF(CompanyProfiles!L$44&gt;=RAND(),0,1)</f>
        <v>1</v>
      </c>
      <c r="H2879" s="6">
        <f ca="1">IF(CompanyProfiles!M$44&gt;=RAND(),0,1)</f>
        <v>1</v>
      </c>
      <c r="I2879" s="6">
        <f ca="1">IF(CompanyProfiles!N$44&gt;=RAND(),0,1)</f>
        <v>1</v>
      </c>
      <c r="J2879" s="12">
        <f ca="1">1-(SUM(COUNTIF(A2879:I2879,"= 1"))/CompanyProfiles!$F$47)</f>
        <v>0.11111111111111116</v>
      </c>
      <c r="K2879" s="6">
        <f ca="1">IF(J2879=0,0,IF(G2879=1,CompanyProfiles!$T$43+(RANDBETWEEN(CompanyProfiles!$R$43,CompanyProfiles!$S$43))/100,CompanyProfiles!$T$42+(RANDBETWEEN(CompanyProfiles!$R$42,CompanyProfiles!$S$42))/100))</f>
        <v>10657.726666666667</v>
      </c>
    </row>
    <row r="2880" spans="1:11" x14ac:dyDescent="0.2">
      <c r="A2880" s="6">
        <f ca="1">IF(CompanyProfiles!F$44&gt;=RAND(),0,1)</f>
        <v>1</v>
      </c>
      <c r="B2880" s="6">
        <f ca="1">IF(CompanyProfiles!G$44&gt;=RAND(),0,1)</f>
        <v>0</v>
      </c>
      <c r="C2880" s="6">
        <f ca="1">IF(CompanyProfiles!H$44&gt;=RAND(),0,1)</f>
        <v>1</v>
      </c>
      <c r="D2880" s="6">
        <f ca="1">IF(CompanyProfiles!I$44&gt;=RAND(),0,1)</f>
        <v>1</v>
      </c>
      <c r="E2880" s="6">
        <f ca="1">IF(CompanyProfiles!J$44&gt;=RAND(),0,1)</f>
        <v>1</v>
      </c>
      <c r="F2880" s="6">
        <f ca="1">IF(CompanyProfiles!K$44&gt;=RAND(),0,1)</f>
        <v>1</v>
      </c>
      <c r="G2880" s="6">
        <f ca="1">IF(CompanyProfiles!L$44&gt;=RAND(),0,1)</f>
        <v>1</v>
      </c>
      <c r="H2880" s="6">
        <f ca="1">IF(CompanyProfiles!M$44&gt;=RAND(),0,1)</f>
        <v>1</v>
      </c>
      <c r="I2880" s="6">
        <f ca="1">IF(CompanyProfiles!N$44&gt;=RAND(),0,1)</f>
        <v>1</v>
      </c>
      <c r="J2880" s="12">
        <f ca="1">1-(SUM(COUNTIF(A2880:I2880,"= 1"))/CompanyProfiles!$F$47)</f>
        <v>0.11111111111111116</v>
      </c>
      <c r="K2880" s="6">
        <f ca="1">IF(J2880=0,0,IF(G2880=1,CompanyProfiles!$T$43+(RANDBETWEEN(CompanyProfiles!$R$43,CompanyProfiles!$S$43))/100,CompanyProfiles!$T$42+(RANDBETWEEN(CompanyProfiles!$R$42,CompanyProfiles!$S$42))/100))</f>
        <v>10829.246666666666</v>
      </c>
    </row>
    <row r="2881" spans="1:11" x14ac:dyDescent="0.2">
      <c r="A2881" s="6">
        <f ca="1">IF(CompanyProfiles!F$44&gt;=RAND(),0,1)</f>
        <v>1</v>
      </c>
      <c r="B2881" s="6">
        <f ca="1">IF(CompanyProfiles!G$44&gt;=RAND(),0,1)</f>
        <v>1</v>
      </c>
      <c r="C2881" s="6">
        <f ca="1">IF(CompanyProfiles!H$44&gt;=RAND(),0,1)</f>
        <v>1</v>
      </c>
      <c r="D2881" s="6">
        <f ca="1">IF(CompanyProfiles!I$44&gt;=RAND(),0,1)</f>
        <v>0</v>
      </c>
      <c r="E2881" s="6">
        <f ca="1">IF(CompanyProfiles!J$44&gt;=RAND(),0,1)</f>
        <v>1</v>
      </c>
      <c r="F2881" s="6">
        <f ca="1">IF(CompanyProfiles!K$44&gt;=RAND(),0,1)</f>
        <v>1</v>
      </c>
      <c r="G2881" s="6">
        <f ca="1">IF(CompanyProfiles!L$44&gt;=RAND(),0,1)</f>
        <v>1</v>
      </c>
      <c r="H2881" s="6">
        <f ca="1">IF(CompanyProfiles!M$44&gt;=RAND(),0,1)</f>
        <v>1</v>
      </c>
      <c r="I2881" s="6">
        <f ca="1">IF(CompanyProfiles!N$44&gt;=RAND(),0,1)</f>
        <v>0</v>
      </c>
      <c r="J2881" s="12">
        <f ca="1">1-(SUM(COUNTIF(A2881:I2881,"= 1"))/CompanyProfiles!$F$47)</f>
        <v>0.22222222222222221</v>
      </c>
      <c r="K2881" s="6">
        <f ca="1">IF(J2881=0,0,IF(G2881=1,CompanyProfiles!$T$43+(RANDBETWEEN(CompanyProfiles!$R$43,CompanyProfiles!$S$43))/100,CompanyProfiles!$T$42+(RANDBETWEEN(CompanyProfiles!$R$42,CompanyProfiles!$S$42))/100))</f>
        <v>7100.1766666666663</v>
      </c>
    </row>
    <row r="2882" spans="1:11" x14ac:dyDescent="0.2">
      <c r="A2882" s="6">
        <f ca="1">IF(CompanyProfiles!F$44&gt;=RAND(),0,1)</f>
        <v>1</v>
      </c>
      <c r="B2882" s="6">
        <f ca="1">IF(CompanyProfiles!G$44&gt;=RAND(),0,1)</f>
        <v>1</v>
      </c>
      <c r="C2882" s="6">
        <f ca="1">IF(CompanyProfiles!H$44&gt;=RAND(),0,1)</f>
        <v>1</v>
      </c>
      <c r="D2882" s="6">
        <f ca="1">IF(CompanyProfiles!I$44&gt;=RAND(),0,1)</f>
        <v>1</v>
      </c>
      <c r="E2882" s="6">
        <f ca="1">IF(CompanyProfiles!J$44&gt;=RAND(),0,1)</f>
        <v>0</v>
      </c>
      <c r="F2882" s="6">
        <f ca="1">IF(CompanyProfiles!K$44&gt;=RAND(),0,1)</f>
        <v>1</v>
      </c>
      <c r="G2882" s="6">
        <f ca="1">IF(CompanyProfiles!L$44&gt;=RAND(),0,1)</f>
        <v>1</v>
      </c>
      <c r="H2882" s="6">
        <f ca="1">IF(CompanyProfiles!M$44&gt;=RAND(),0,1)</f>
        <v>1</v>
      </c>
      <c r="I2882" s="6">
        <f ca="1">IF(CompanyProfiles!N$44&gt;=RAND(),0,1)</f>
        <v>1</v>
      </c>
      <c r="J2882" s="12">
        <f ca="1">1-(SUM(COUNTIF(A2882:I2882,"= 1"))/CompanyProfiles!$F$47)</f>
        <v>0.11111111111111116</v>
      </c>
      <c r="K2882" s="6">
        <f ca="1">IF(J2882=0,0,IF(G2882=1,CompanyProfiles!$T$43+(RANDBETWEEN(CompanyProfiles!$R$43,CompanyProfiles!$S$43))/100,CompanyProfiles!$T$42+(RANDBETWEEN(CompanyProfiles!$R$42,CompanyProfiles!$S$42))/100))</f>
        <v>14834.106666666667</v>
      </c>
    </row>
    <row r="2883" spans="1:11" x14ac:dyDescent="0.2">
      <c r="A2883" s="6">
        <f ca="1">IF(CompanyProfiles!F$44&gt;=RAND(),0,1)</f>
        <v>1</v>
      </c>
      <c r="B2883" s="6">
        <f ca="1">IF(CompanyProfiles!G$44&gt;=RAND(),0,1)</f>
        <v>0</v>
      </c>
      <c r="C2883" s="6">
        <f ca="1">IF(CompanyProfiles!H$44&gt;=RAND(),0,1)</f>
        <v>0</v>
      </c>
      <c r="D2883" s="6">
        <f ca="1">IF(CompanyProfiles!I$44&gt;=RAND(),0,1)</f>
        <v>0</v>
      </c>
      <c r="E2883" s="6">
        <f ca="1">IF(CompanyProfiles!J$44&gt;=RAND(),0,1)</f>
        <v>1</v>
      </c>
      <c r="F2883" s="6">
        <f ca="1">IF(CompanyProfiles!K$44&gt;=RAND(),0,1)</f>
        <v>1</v>
      </c>
      <c r="G2883" s="6">
        <f ca="1">IF(CompanyProfiles!L$44&gt;=RAND(),0,1)</f>
        <v>1</v>
      </c>
      <c r="H2883" s="6">
        <f ca="1">IF(CompanyProfiles!M$44&gt;=RAND(),0,1)</f>
        <v>1</v>
      </c>
      <c r="I2883" s="6">
        <f ca="1">IF(CompanyProfiles!N$44&gt;=RAND(),0,1)</f>
        <v>1</v>
      </c>
      <c r="J2883" s="12">
        <f ca="1">1-(SUM(COUNTIF(A2883:I2883,"= 1"))/CompanyProfiles!$F$47)</f>
        <v>0.33333333333333337</v>
      </c>
      <c r="K2883" s="6">
        <f ca="1">IF(J2883=0,0,IF(G2883=1,CompanyProfiles!$T$43+(RANDBETWEEN(CompanyProfiles!$R$43,CompanyProfiles!$S$43))/100,CompanyProfiles!$T$42+(RANDBETWEEN(CompanyProfiles!$R$42,CompanyProfiles!$S$42))/100))</f>
        <v>9217.4266666666663</v>
      </c>
    </row>
    <row r="2884" spans="1:11" x14ac:dyDescent="0.2">
      <c r="A2884" s="6">
        <f ca="1">IF(CompanyProfiles!F$44&gt;=RAND(),0,1)</f>
        <v>1</v>
      </c>
      <c r="B2884" s="6">
        <f ca="1">IF(CompanyProfiles!G$44&gt;=RAND(),0,1)</f>
        <v>1</v>
      </c>
      <c r="C2884" s="6">
        <f ca="1">IF(CompanyProfiles!H$44&gt;=RAND(),0,1)</f>
        <v>0</v>
      </c>
      <c r="D2884" s="6">
        <f ca="1">IF(CompanyProfiles!I$44&gt;=RAND(),0,1)</f>
        <v>1</v>
      </c>
      <c r="E2884" s="6">
        <f ca="1">IF(CompanyProfiles!J$44&gt;=RAND(),0,1)</f>
        <v>1</v>
      </c>
      <c r="F2884" s="6">
        <f ca="1">IF(CompanyProfiles!K$44&gt;=RAND(),0,1)</f>
        <v>1</v>
      </c>
      <c r="G2884" s="6">
        <f ca="1">IF(CompanyProfiles!L$44&gt;=RAND(),0,1)</f>
        <v>1</v>
      </c>
      <c r="H2884" s="6">
        <f ca="1">IF(CompanyProfiles!M$44&gt;=RAND(),0,1)</f>
        <v>0</v>
      </c>
      <c r="I2884" s="6">
        <f ca="1">IF(CompanyProfiles!N$44&gt;=RAND(),0,1)</f>
        <v>1</v>
      </c>
      <c r="J2884" s="12">
        <f ca="1">1-(SUM(COUNTIF(A2884:I2884,"= 1"))/CompanyProfiles!$F$47)</f>
        <v>0.22222222222222221</v>
      </c>
      <c r="K2884" s="6">
        <f ca="1">IF(J2884=0,0,IF(G2884=1,CompanyProfiles!$T$43+(RANDBETWEEN(CompanyProfiles!$R$43,CompanyProfiles!$S$43))/100,CompanyProfiles!$T$42+(RANDBETWEEN(CompanyProfiles!$R$42,CompanyProfiles!$S$42))/100))</f>
        <v>11050.876666666667</v>
      </c>
    </row>
    <row r="2885" spans="1:11" x14ac:dyDescent="0.2">
      <c r="A2885" s="6">
        <f ca="1">IF(CompanyProfiles!F$44&gt;=RAND(),0,1)</f>
        <v>1</v>
      </c>
      <c r="B2885" s="6">
        <f ca="1">IF(CompanyProfiles!G$44&gt;=RAND(),0,1)</f>
        <v>1</v>
      </c>
      <c r="C2885" s="6">
        <f ca="1">IF(CompanyProfiles!H$44&gt;=RAND(),0,1)</f>
        <v>1</v>
      </c>
      <c r="D2885" s="6">
        <f ca="1">IF(CompanyProfiles!I$44&gt;=RAND(),0,1)</f>
        <v>0</v>
      </c>
      <c r="E2885" s="6">
        <f ca="1">IF(CompanyProfiles!J$44&gt;=RAND(),0,1)</f>
        <v>1</v>
      </c>
      <c r="F2885" s="6">
        <f ca="1">IF(CompanyProfiles!K$44&gt;=RAND(),0,1)</f>
        <v>1</v>
      </c>
      <c r="G2885" s="6">
        <f ca="1">IF(CompanyProfiles!L$44&gt;=RAND(),0,1)</f>
        <v>0</v>
      </c>
      <c r="H2885" s="6">
        <f ca="1">IF(CompanyProfiles!M$44&gt;=RAND(),0,1)</f>
        <v>1</v>
      </c>
      <c r="I2885" s="6">
        <f ca="1">IF(CompanyProfiles!N$44&gt;=RAND(),0,1)</f>
        <v>0</v>
      </c>
      <c r="J2885" s="12">
        <f ca="1">1-(SUM(COUNTIF(A2885:I2885,"= 1"))/CompanyProfiles!$F$47)</f>
        <v>0.33333333333333337</v>
      </c>
      <c r="K2885" s="6">
        <f ca="1">IF(J2885=0,0,IF(G2885=1,CompanyProfiles!$T$43+(RANDBETWEEN(CompanyProfiles!$R$43,CompanyProfiles!$S$43))/100,CompanyProfiles!$T$42+(RANDBETWEEN(CompanyProfiles!$R$42,CompanyProfiles!$S$42))/100))</f>
        <v>1444.4066666666668</v>
      </c>
    </row>
    <row r="2886" spans="1:11" x14ac:dyDescent="0.2">
      <c r="A2886" s="6">
        <f ca="1">IF(CompanyProfiles!F$44&gt;=RAND(),0,1)</f>
        <v>1</v>
      </c>
      <c r="B2886" s="6">
        <f ca="1">IF(CompanyProfiles!G$44&gt;=RAND(),0,1)</f>
        <v>1</v>
      </c>
      <c r="C2886" s="6">
        <f ca="1">IF(CompanyProfiles!H$44&gt;=RAND(),0,1)</f>
        <v>1</v>
      </c>
      <c r="D2886" s="6">
        <f ca="1">IF(CompanyProfiles!I$44&gt;=RAND(),0,1)</f>
        <v>1</v>
      </c>
      <c r="E2886" s="6">
        <f ca="1">IF(CompanyProfiles!J$44&gt;=RAND(),0,1)</f>
        <v>1</v>
      </c>
      <c r="F2886" s="6">
        <f ca="1">IF(CompanyProfiles!K$44&gt;=RAND(),0,1)</f>
        <v>1</v>
      </c>
      <c r="G2886" s="6">
        <f ca="1">IF(CompanyProfiles!L$44&gt;=RAND(),0,1)</f>
        <v>1</v>
      </c>
      <c r="H2886" s="6">
        <f ca="1">IF(CompanyProfiles!M$44&gt;=RAND(),0,1)</f>
        <v>1</v>
      </c>
      <c r="I2886" s="6">
        <f ca="1">IF(CompanyProfiles!N$44&gt;=RAND(),0,1)</f>
        <v>1</v>
      </c>
      <c r="J2886" s="12">
        <f ca="1">1-(SUM(COUNTIF(A2886:I2886,"= 1"))/CompanyProfiles!$F$47)</f>
        <v>0</v>
      </c>
      <c r="K2886" s="6">
        <f ca="1">IF(J2886=0,0,IF(G2886=1,CompanyProfiles!$T$43+(RANDBETWEEN(CompanyProfiles!$R$43,CompanyProfiles!$S$43))/100,CompanyProfiles!$T$42+(RANDBETWEEN(CompanyProfiles!$R$42,CompanyProfiles!$S$42))/100))</f>
        <v>0</v>
      </c>
    </row>
    <row r="2887" spans="1:11" x14ac:dyDescent="0.2">
      <c r="A2887" s="6">
        <f ca="1">IF(CompanyProfiles!F$44&gt;=RAND(),0,1)</f>
        <v>1</v>
      </c>
      <c r="B2887" s="6">
        <f ca="1">IF(CompanyProfiles!G$44&gt;=RAND(),0,1)</f>
        <v>0</v>
      </c>
      <c r="C2887" s="6">
        <f ca="1">IF(CompanyProfiles!H$44&gt;=RAND(),0,1)</f>
        <v>0</v>
      </c>
      <c r="D2887" s="6">
        <f ca="1">IF(CompanyProfiles!I$44&gt;=RAND(),0,1)</f>
        <v>1</v>
      </c>
      <c r="E2887" s="6">
        <f ca="1">IF(CompanyProfiles!J$44&gt;=RAND(),0,1)</f>
        <v>1</v>
      </c>
      <c r="F2887" s="6">
        <f ca="1">IF(CompanyProfiles!K$44&gt;=RAND(),0,1)</f>
        <v>1</v>
      </c>
      <c r="G2887" s="6">
        <f ca="1">IF(CompanyProfiles!L$44&gt;=RAND(),0,1)</f>
        <v>1</v>
      </c>
      <c r="H2887" s="6">
        <f ca="1">IF(CompanyProfiles!M$44&gt;=RAND(),0,1)</f>
        <v>1</v>
      </c>
      <c r="I2887" s="6">
        <f ca="1">IF(CompanyProfiles!N$44&gt;=RAND(),0,1)</f>
        <v>0</v>
      </c>
      <c r="J2887" s="12">
        <f ca="1">1-(SUM(COUNTIF(A2887:I2887,"= 1"))/CompanyProfiles!$F$47)</f>
        <v>0.33333333333333337</v>
      </c>
      <c r="K2887" s="6">
        <f ca="1">IF(J2887=0,0,IF(G2887=1,CompanyProfiles!$T$43+(RANDBETWEEN(CompanyProfiles!$R$43,CompanyProfiles!$S$43))/100,CompanyProfiles!$T$42+(RANDBETWEEN(CompanyProfiles!$R$42,CompanyProfiles!$S$42))/100))</f>
        <v>14968.466666666667</v>
      </c>
    </row>
    <row r="2888" spans="1:11" x14ac:dyDescent="0.2">
      <c r="A2888" s="6">
        <f ca="1">IF(CompanyProfiles!F$44&gt;=RAND(),0,1)</f>
        <v>0</v>
      </c>
      <c r="B2888" s="6">
        <f ca="1">IF(CompanyProfiles!G$44&gt;=RAND(),0,1)</f>
        <v>1</v>
      </c>
      <c r="C2888" s="6">
        <f ca="1">IF(CompanyProfiles!H$44&gt;=RAND(),0,1)</f>
        <v>1</v>
      </c>
      <c r="D2888" s="6">
        <f ca="1">IF(CompanyProfiles!I$44&gt;=RAND(),0,1)</f>
        <v>1</v>
      </c>
      <c r="E2888" s="6">
        <f ca="1">IF(CompanyProfiles!J$44&gt;=RAND(),0,1)</f>
        <v>0</v>
      </c>
      <c r="F2888" s="6">
        <f ca="1">IF(CompanyProfiles!K$44&gt;=RAND(),0,1)</f>
        <v>1</v>
      </c>
      <c r="G2888" s="6">
        <f ca="1">IF(CompanyProfiles!L$44&gt;=RAND(),0,1)</f>
        <v>1</v>
      </c>
      <c r="H2888" s="6">
        <f ca="1">IF(CompanyProfiles!M$44&gt;=RAND(),0,1)</f>
        <v>1</v>
      </c>
      <c r="I2888" s="6">
        <f ca="1">IF(CompanyProfiles!N$44&gt;=RAND(),0,1)</f>
        <v>1</v>
      </c>
      <c r="J2888" s="12">
        <f ca="1">1-(SUM(COUNTIF(A2888:I2888,"= 1"))/CompanyProfiles!$F$47)</f>
        <v>0.22222222222222221</v>
      </c>
      <c r="K2888" s="6">
        <f ca="1">IF(J2888=0,0,IF(G2888=1,CompanyProfiles!$T$43+(RANDBETWEEN(CompanyProfiles!$R$43,CompanyProfiles!$S$43))/100,CompanyProfiles!$T$42+(RANDBETWEEN(CompanyProfiles!$R$42,CompanyProfiles!$S$42))/100))</f>
        <v>9739.4366666666665</v>
      </c>
    </row>
    <row r="2889" spans="1:11" x14ac:dyDescent="0.2">
      <c r="A2889" s="6">
        <f ca="1">IF(CompanyProfiles!F$44&gt;=RAND(),0,1)</f>
        <v>1</v>
      </c>
      <c r="B2889" s="6">
        <f ca="1">IF(CompanyProfiles!G$44&gt;=RAND(),0,1)</f>
        <v>0</v>
      </c>
      <c r="C2889" s="6">
        <f ca="1">IF(CompanyProfiles!H$44&gt;=RAND(),0,1)</f>
        <v>1</v>
      </c>
      <c r="D2889" s="6">
        <f ca="1">IF(CompanyProfiles!I$44&gt;=RAND(),0,1)</f>
        <v>0</v>
      </c>
      <c r="E2889" s="6">
        <f ca="1">IF(CompanyProfiles!J$44&gt;=RAND(),0,1)</f>
        <v>1</v>
      </c>
      <c r="F2889" s="6">
        <f ca="1">IF(CompanyProfiles!K$44&gt;=RAND(),0,1)</f>
        <v>1</v>
      </c>
      <c r="G2889" s="6">
        <f ca="1">IF(CompanyProfiles!L$44&gt;=RAND(),0,1)</f>
        <v>1</v>
      </c>
      <c r="H2889" s="6">
        <f ca="1">IF(CompanyProfiles!M$44&gt;=RAND(),0,1)</f>
        <v>1</v>
      </c>
      <c r="I2889" s="6">
        <f ca="1">IF(CompanyProfiles!N$44&gt;=RAND(),0,1)</f>
        <v>1</v>
      </c>
      <c r="J2889" s="12">
        <f ca="1">1-(SUM(COUNTIF(A2889:I2889,"= 1"))/CompanyProfiles!$F$47)</f>
        <v>0.22222222222222221</v>
      </c>
      <c r="K2889" s="6">
        <f ca="1">IF(J2889=0,0,IF(G2889=1,CompanyProfiles!$T$43+(RANDBETWEEN(CompanyProfiles!$R$43,CompanyProfiles!$S$43))/100,CompanyProfiles!$T$42+(RANDBETWEEN(CompanyProfiles!$R$42,CompanyProfiles!$S$42))/100))</f>
        <v>10890.696666666667</v>
      </c>
    </row>
    <row r="2890" spans="1:11" x14ac:dyDescent="0.2">
      <c r="A2890" s="6">
        <f ca="1">IF(CompanyProfiles!F$44&gt;=RAND(),0,1)</f>
        <v>1</v>
      </c>
      <c r="B2890" s="6">
        <f ca="1">IF(CompanyProfiles!G$44&gt;=RAND(),0,1)</f>
        <v>1</v>
      </c>
      <c r="C2890" s="6">
        <f ca="1">IF(CompanyProfiles!H$44&gt;=RAND(),0,1)</f>
        <v>1</v>
      </c>
      <c r="D2890" s="6">
        <f ca="1">IF(CompanyProfiles!I$44&gt;=RAND(),0,1)</f>
        <v>1</v>
      </c>
      <c r="E2890" s="6">
        <f ca="1">IF(CompanyProfiles!J$44&gt;=RAND(),0,1)</f>
        <v>0</v>
      </c>
      <c r="F2890" s="6">
        <f ca="1">IF(CompanyProfiles!K$44&gt;=RAND(),0,1)</f>
        <v>1</v>
      </c>
      <c r="G2890" s="6">
        <f ca="1">IF(CompanyProfiles!L$44&gt;=RAND(),0,1)</f>
        <v>1</v>
      </c>
      <c r="H2890" s="6">
        <f ca="1">IF(CompanyProfiles!M$44&gt;=RAND(),0,1)</f>
        <v>0</v>
      </c>
      <c r="I2890" s="6">
        <f ca="1">IF(CompanyProfiles!N$44&gt;=RAND(),0,1)</f>
        <v>1</v>
      </c>
      <c r="J2890" s="12">
        <f ca="1">1-(SUM(COUNTIF(A2890:I2890,"= 1"))/CompanyProfiles!$F$47)</f>
        <v>0.22222222222222221</v>
      </c>
      <c r="K2890" s="6">
        <f ca="1">IF(J2890=0,0,IF(G2890=1,CompanyProfiles!$T$43+(RANDBETWEEN(CompanyProfiles!$R$43,CompanyProfiles!$S$43))/100,CompanyProfiles!$T$42+(RANDBETWEEN(CompanyProfiles!$R$42,CompanyProfiles!$S$42))/100))</f>
        <v>13361.236666666668</v>
      </c>
    </row>
    <row r="2891" spans="1:11" x14ac:dyDescent="0.2">
      <c r="A2891" s="6">
        <f ca="1">IF(CompanyProfiles!F$44&gt;=RAND(),0,1)</f>
        <v>1</v>
      </c>
      <c r="B2891" s="6">
        <f ca="1">IF(CompanyProfiles!G$44&gt;=RAND(),0,1)</f>
        <v>1</v>
      </c>
      <c r="C2891" s="6">
        <f ca="1">IF(CompanyProfiles!H$44&gt;=RAND(),0,1)</f>
        <v>1</v>
      </c>
      <c r="D2891" s="6">
        <f ca="1">IF(CompanyProfiles!I$44&gt;=RAND(),0,1)</f>
        <v>1</v>
      </c>
      <c r="E2891" s="6">
        <f ca="1">IF(CompanyProfiles!J$44&gt;=RAND(),0,1)</f>
        <v>1</v>
      </c>
      <c r="F2891" s="6">
        <f ca="1">IF(CompanyProfiles!K$44&gt;=RAND(),0,1)</f>
        <v>1</v>
      </c>
      <c r="G2891" s="6">
        <f ca="1">IF(CompanyProfiles!L$44&gt;=RAND(),0,1)</f>
        <v>1</v>
      </c>
      <c r="H2891" s="6">
        <f ca="1">IF(CompanyProfiles!M$44&gt;=RAND(),0,1)</f>
        <v>1</v>
      </c>
      <c r="I2891" s="6">
        <f ca="1">IF(CompanyProfiles!N$44&gt;=RAND(),0,1)</f>
        <v>1</v>
      </c>
      <c r="J2891" s="12">
        <f ca="1">1-(SUM(COUNTIF(A2891:I2891,"= 1"))/CompanyProfiles!$F$47)</f>
        <v>0</v>
      </c>
      <c r="K2891" s="6">
        <f ca="1">IF(J2891=0,0,IF(G2891=1,CompanyProfiles!$T$43+(RANDBETWEEN(CompanyProfiles!$R$43,CompanyProfiles!$S$43))/100,CompanyProfiles!$T$42+(RANDBETWEEN(CompanyProfiles!$R$42,CompanyProfiles!$S$42))/100))</f>
        <v>0</v>
      </c>
    </row>
    <row r="2892" spans="1:11" x14ac:dyDescent="0.2">
      <c r="A2892" s="6">
        <f ca="1">IF(CompanyProfiles!F$44&gt;=RAND(),0,1)</f>
        <v>1</v>
      </c>
      <c r="B2892" s="6">
        <f ca="1">IF(CompanyProfiles!G$44&gt;=RAND(),0,1)</f>
        <v>1</v>
      </c>
      <c r="C2892" s="6">
        <f ca="1">IF(CompanyProfiles!H$44&gt;=RAND(),0,1)</f>
        <v>1</v>
      </c>
      <c r="D2892" s="6">
        <f ca="1">IF(CompanyProfiles!I$44&gt;=RAND(),0,1)</f>
        <v>0</v>
      </c>
      <c r="E2892" s="6">
        <f ca="1">IF(CompanyProfiles!J$44&gt;=RAND(),0,1)</f>
        <v>1</v>
      </c>
      <c r="F2892" s="6">
        <f ca="1">IF(CompanyProfiles!K$44&gt;=RAND(),0,1)</f>
        <v>1</v>
      </c>
      <c r="G2892" s="6">
        <f ca="1">IF(CompanyProfiles!L$44&gt;=RAND(),0,1)</f>
        <v>1</v>
      </c>
      <c r="H2892" s="6">
        <f ca="1">IF(CompanyProfiles!M$44&gt;=RAND(),0,1)</f>
        <v>1</v>
      </c>
      <c r="I2892" s="6">
        <f ca="1">IF(CompanyProfiles!N$44&gt;=RAND(),0,1)</f>
        <v>1</v>
      </c>
      <c r="J2892" s="12">
        <f ca="1">1-(SUM(COUNTIF(A2892:I2892,"= 1"))/CompanyProfiles!$F$47)</f>
        <v>0.11111111111111116</v>
      </c>
      <c r="K2892" s="6">
        <f ca="1">IF(J2892=0,0,IF(G2892=1,CompanyProfiles!$T$43+(RANDBETWEEN(CompanyProfiles!$R$43,CompanyProfiles!$S$43))/100,CompanyProfiles!$T$42+(RANDBETWEEN(CompanyProfiles!$R$42,CompanyProfiles!$S$42))/100))</f>
        <v>12494.246666666666</v>
      </c>
    </row>
    <row r="2893" spans="1:11" x14ac:dyDescent="0.2">
      <c r="A2893" s="6">
        <f ca="1">IF(CompanyProfiles!F$44&gt;=RAND(),0,1)</f>
        <v>0</v>
      </c>
      <c r="B2893" s="6">
        <f ca="1">IF(CompanyProfiles!G$44&gt;=RAND(),0,1)</f>
        <v>1</v>
      </c>
      <c r="C2893" s="6">
        <f ca="1">IF(CompanyProfiles!H$44&gt;=RAND(),0,1)</f>
        <v>1</v>
      </c>
      <c r="D2893" s="6">
        <f ca="1">IF(CompanyProfiles!I$44&gt;=RAND(),0,1)</f>
        <v>0</v>
      </c>
      <c r="E2893" s="6">
        <f ca="1">IF(CompanyProfiles!J$44&gt;=RAND(),0,1)</f>
        <v>1</v>
      </c>
      <c r="F2893" s="6">
        <f ca="1">IF(CompanyProfiles!K$44&gt;=RAND(),0,1)</f>
        <v>1</v>
      </c>
      <c r="G2893" s="6">
        <f ca="1">IF(CompanyProfiles!L$44&gt;=RAND(),0,1)</f>
        <v>1</v>
      </c>
      <c r="H2893" s="6">
        <f ca="1">IF(CompanyProfiles!M$44&gt;=RAND(),0,1)</f>
        <v>1</v>
      </c>
      <c r="I2893" s="6">
        <f ca="1">IF(CompanyProfiles!N$44&gt;=RAND(),0,1)</f>
        <v>1</v>
      </c>
      <c r="J2893" s="12">
        <f ca="1">1-(SUM(COUNTIF(A2893:I2893,"= 1"))/CompanyProfiles!$F$47)</f>
        <v>0.22222222222222221</v>
      </c>
      <c r="K2893" s="6">
        <f ca="1">IF(J2893=0,0,IF(G2893=1,CompanyProfiles!$T$43+(RANDBETWEEN(CompanyProfiles!$R$43,CompanyProfiles!$S$43))/100,CompanyProfiles!$T$42+(RANDBETWEEN(CompanyProfiles!$R$42,CompanyProfiles!$S$42))/100))</f>
        <v>11853.406666666666</v>
      </c>
    </row>
    <row r="2894" spans="1:11" x14ac:dyDescent="0.2">
      <c r="A2894" s="6">
        <f ca="1">IF(CompanyProfiles!F$44&gt;=RAND(),0,1)</f>
        <v>0</v>
      </c>
      <c r="B2894" s="6">
        <f ca="1">IF(CompanyProfiles!G$44&gt;=RAND(),0,1)</f>
        <v>0</v>
      </c>
      <c r="C2894" s="6">
        <f ca="1">IF(CompanyProfiles!H$44&gt;=RAND(),0,1)</f>
        <v>1</v>
      </c>
      <c r="D2894" s="6">
        <f ca="1">IF(CompanyProfiles!I$44&gt;=RAND(),0,1)</f>
        <v>1</v>
      </c>
      <c r="E2894" s="6">
        <f ca="1">IF(CompanyProfiles!J$44&gt;=RAND(),0,1)</f>
        <v>0</v>
      </c>
      <c r="F2894" s="6">
        <f ca="1">IF(CompanyProfiles!K$44&gt;=RAND(),0,1)</f>
        <v>1</v>
      </c>
      <c r="G2894" s="6">
        <f ca="1">IF(CompanyProfiles!L$44&gt;=RAND(),0,1)</f>
        <v>1</v>
      </c>
      <c r="H2894" s="6">
        <f ca="1">IF(CompanyProfiles!M$44&gt;=RAND(),0,1)</f>
        <v>1</v>
      </c>
      <c r="I2894" s="6">
        <f ca="1">IF(CompanyProfiles!N$44&gt;=RAND(),0,1)</f>
        <v>1</v>
      </c>
      <c r="J2894" s="12">
        <f ca="1">1-(SUM(COUNTIF(A2894:I2894,"= 1"))/CompanyProfiles!$F$47)</f>
        <v>0.33333333333333337</v>
      </c>
      <c r="K2894" s="6">
        <f ca="1">IF(J2894=0,0,IF(G2894=1,CompanyProfiles!$T$43+(RANDBETWEEN(CompanyProfiles!$R$43,CompanyProfiles!$S$43))/100,CompanyProfiles!$T$42+(RANDBETWEEN(CompanyProfiles!$R$42,CompanyProfiles!$S$42))/100))</f>
        <v>8854.5366666666669</v>
      </c>
    </row>
    <row r="2895" spans="1:11" x14ac:dyDescent="0.2">
      <c r="A2895" s="6">
        <f ca="1">IF(CompanyProfiles!F$44&gt;=RAND(),0,1)</f>
        <v>1</v>
      </c>
      <c r="B2895" s="6">
        <f ca="1">IF(CompanyProfiles!G$44&gt;=RAND(),0,1)</f>
        <v>1</v>
      </c>
      <c r="C2895" s="6">
        <f ca="1">IF(CompanyProfiles!H$44&gt;=RAND(),0,1)</f>
        <v>1</v>
      </c>
      <c r="D2895" s="6">
        <f ca="1">IF(CompanyProfiles!I$44&gt;=RAND(),0,1)</f>
        <v>1</v>
      </c>
      <c r="E2895" s="6">
        <f ca="1">IF(CompanyProfiles!J$44&gt;=RAND(),0,1)</f>
        <v>1</v>
      </c>
      <c r="F2895" s="6">
        <f ca="1">IF(CompanyProfiles!K$44&gt;=RAND(),0,1)</f>
        <v>1</v>
      </c>
      <c r="G2895" s="6">
        <f ca="1">IF(CompanyProfiles!L$44&gt;=RAND(),0,1)</f>
        <v>1</v>
      </c>
      <c r="H2895" s="6">
        <f ca="1">IF(CompanyProfiles!M$44&gt;=RAND(),0,1)</f>
        <v>1</v>
      </c>
      <c r="I2895" s="6">
        <f ca="1">IF(CompanyProfiles!N$44&gt;=RAND(),0,1)</f>
        <v>1</v>
      </c>
      <c r="J2895" s="12">
        <f ca="1">1-(SUM(COUNTIF(A2895:I2895,"= 1"))/CompanyProfiles!$F$47)</f>
        <v>0</v>
      </c>
      <c r="K2895" s="6">
        <f ca="1">IF(J2895=0,0,IF(G2895=1,CompanyProfiles!$T$43+(RANDBETWEEN(CompanyProfiles!$R$43,CompanyProfiles!$S$43))/100,CompanyProfiles!$T$42+(RANDBETWEEN(CompanyProfiles!$R$42,CompanyProfiles!$S$42))/100))</f>
        <v>0</v>
      </c>
    </row>
    <row r="2896" spans="1:11" x14ac:dyDescent="0.2">
      <c r="A2896" s="6">
        <f ca="1">IF(CompanyProfiles!F$44&gt;=RAND(),0,1)</f>
        <v>1</v>
      </c>
      <c r="B2896" s="6">
        <f ca="1">IF(CompanyProfiles!G$44&gt;=RAND(),0,1)</f>
        <v>0</v>
      </c>
      <c r="C2896" s="6">
        <f ca="1">IF(CompanyProfiles!H$44&gt;=RAND(),0,1)</f>
        <v>1</v>
      </c>
      <c r="D2896" s="6">
        <f ca="1">IF(CompanyProfiles!I$44&gt;=RAND(),0,1)</f>
        <v>0</v>
      </c>
      <c r="E2896" s="6">
        <f ca="1">IF(CompanyProfiles!J$44&gt;=RAND(),0,1)</f>
        <v>1</v>
      </c>
      <c r="F2896" s="6">
        <f ca="1">IF(CompanyProfiles!K$44&gt;=RAND(),0,1)</f>
        <v>1</v>
      </c>
      <c r="G2896" s="6">
        <f ca="1">IF(CompanyProfiles!L$44&gt;=RAND(),0,1)</f>
        <v>1</v>
      </c>
      <c r="H2896" s="6">
        <f ca="1">IF(CompanyProfiles!M$44&gt;=RAND(),0,1)</f>
        <v>1</v>
      </c>
      <c r="I2896" s="6">
        <f ca="1">IF(CompanyProfiles!N$44&gt;=RAND(),0,1)</f>
        <v>1</v>
      </c>
      <c r="J2896" s="12">
        <f ca="1">1-(SUM(COUNTIF(A2896:I2896,"= 1"))/CompanyProfiles!$F$47)</f>
        <v>0.22222222222222221</v>
      </c>
      <c r="K2896" s="6">
        <f ca="1">IF(J2896=0,0,IF(G2896=1,CompanyProfiles!$T$43+(RANDBETWEEN(CompanyProfiles!$R$43,CompanyProfiles!$S$43))/100,CompanyProfiles!$T$42+(RANDBETWEEN(CompanyProfiles!$R$42,CompanyProfiles!$S$42))/100))</f>
        <v>6320.8166666666666</v>
      </c>
    </row>
    <row r="2897" spans="1:11" x14ac:dyDescent="0.2">
      <c r="A2897" s="6">
        <f ca="1">IF(CompanyProfiles!F$44&gt;=RAND(),0,1)</f>
        <v>0</v>
      </c>
      <c r="B2897" s="6">
        <f ca="1">IF(CompanyProfiles!G$44&gt;=RAND(),0,1)</f>
        <v>1</v>
      </c>
      <c r="C2897" s="6">
        <f ca="1">IF(CompanyProfiles!H$44&gt;=RAND(),0,1)</f>
        <v>0</v>
      </c>
      <c r="D2897" s="6">
        <f ca="1">IF(CompanyProfiles!I$44&gt;=RAND(),0,1)</f>
        <v>1</v>
      </c>
      <c r="E2897" s="6">
        <f ca="1">IF(CompanyProfiles!J$44&gt;=RAND(),0,1)</f>
        <v>1</v>
      </c>
      <c r="F2897" s="6">
        <f ca="1">IF(CompanyProfiles!K$44&gt;=RAND(),0,1)</f>
        <v>1</v>
      </c>
      <c r="G2897" s="6">
        <f ca="1">IF(CompanyProfiles!L$44&gt;=RAND(),0,1)</f>
        <v>0</v>
      </c>
      <c r="H2897" s="6">
        <f ca="1">IF(CompanyProfiles!M$44&gt;=RAND(),0,1)</f>
        <v>0</v>
      </c>
      <c r="I2897" s="6">
        <f ca="1">IF(CompanyProfiles!N$44&gt;=RAND(),0,1)</f>
        <v>1</v>
      </c>
      <c r="J2897" s="12">
        <f ca="1">1-(SUM(COUNTIF(A2897:I2897,"= 1"))/CompanyProfiles!$F$47)</f>
        <v>0.44444444444444442</v>
      </c>
      <c r="K2897" s="6">
        <f ca="1">IF(J2897=0,0,IF(G2897=1,CompanyProfiles!$T$43+(RANDBETWEEN(CompanyProfiles!$R$43,CompanyProfiles!$S$43))/100,CompanyProfiles!$T$42+(RANDBETWEEN(CompanyProfiles!$R$42,CompanyProfiles!$S$42))/100))</f>
        <v>1074.1866666666667</v>
      </c>
    </row>
    <row r="2898" spans="1:11" x14ac:dyDescent="0.2">
      <c r="A2898" s="6">
        <f ca="1">IF(CompanyProfiles!F$44&gt;=RAND(),0,1)</f>
        <v>0</v>
      </c>
      <c r="B2898" s="6">
        <f ca="1">IF(CompanyProfiles!G$44&gt;=RAND(),0,1)</f>
        <v>0</v>
      </c>
      <c r="C2898" s="6">
        <f ca="1">IF(CompanyProfiles!H$44&gt;=RAND(),0,1)</f>
        <v>1</v>
      </c>
      <c r="D2898" s="6">
        <f ca="1">IF(CompanyProfiles!I$44&gt;=RAND(),0,1)</f>
        <v>1</v>
      </c>
      <c r="E2898" s="6">
        <f ca="1">IF(CompanyProfiles!J$44&gt;=RAND(),0,1)</f>
        <v>1</v>
      </c>
      <c r="F2898" s="6">
        <f ca="1">IF(CompanyProfiles!K$44&gt;=RAND(),0,1)</f>
        <v>1</v>
      </c>
      <c r="G2898" s="6">
        <f ca="1">IF(CompanyProfiles!L$44&gt;=RAND(),0,1)</f>
        <v>1</v>
      </c>
      <c r="H2898" s="6">
        <f ca="1">IF(CompanyProfiles!M$44&gt;=RAND(),0,1)</f>
        <v>1</v>
      </c>
      <c r="I2898" s="6">
        <f ca="1">IF(CompanyProfiles!N$44&gt;=RAND(),0,1)</f>
        <v>1</v>
      </c>
      <c r="J2898" s="12">
        <f ca="1">1-(SUM(COUNTIF(A2898:I2898,"= 1"))/CompanyProfiles!$F$47)</f>
        <v>0.22222222222222221</v>
      </c>
      <c r="K2898" s="6">
        <f ca="1">IF(J2898=0,0,IF(G2898=1,CompanyProfiles!$T$43+(RANDBETWEEN(CompanyProfiles!$R$43,CompanyProfiles!$S$43))/100,CompanyProfiles!$T$42+(RANDBETWEEN(CompanyProfiles!$R$42,CompanyProfiles!$S$42))/100))</f>
        <v>8718.6966666666667</v>
      </c>
    </row>
    <row r="2899" spans="1:11" x14ac:dyDescent="0.2">
      <c r="A2899" s="6">
        <f ca="1">IF(CompanyProfiles!F$44&gt;=RAND(),0,1)</f>
        <v>1</v>
      </c>
      <c r="B2899" s="6">
        <f ca="1">IF(CompanyProfiles!G$44&gt;=RAND(),0,1)</f>
        <v>1</v>
      </c>
      <c r="C2899" s="6">
        <f ca="1">IF(CompanyProfiles!H$44&gt;=RAND(),0,1)</f>
        <v>1</v>
      </c>
      <c r="D2899" s="6">
        <f ca="1">IF(CompanyProfiles!I$44&gt;=RAND(),0,1)</f>
        <v>1</v>
      </c>
      <c r="E2899" s="6">
        <f ca="1">IF(CompanyProfiles!J$44&gt;=RAND(),0,1)</f>
        <v>1</v>
      </c>
      <c r="F2899" s="6">
        <f ca="1">IF(CompanyProfiles!K$44&gt;=RAND(),0,1)</f>
        <v>1</v>
      </c>
      <c r="G2899" s="6">
        <f ca="1">IF(CompanyProfiles!L$44&gt;=RAND(),0,1)</f>
        <v>1</v>
      </c>
      <c r="H2899" s="6">
        <f ca="1">IF(CompanyProfiles!M$44&gt;=RAND(),0,1)</f>
        <v>1</v>
      </c>
      <c r="I2899" s="6">
        <f ca="1">IF(CompanyProfiles!N$44&gt;=RAND(),0,1)</f>
        <v>1</v>
      </c>
      <c r="J2899" s="12">
        <f ca="1">1-(SUM(COUNTIF(A2899:I2899,"= 1"))/CompanyProfiles!$F$47)</f>
        <v>0</v>
      </c>
      <c r="K2899" s="6">
        <f ca="1">IF(J2899=0,0,IF(G2899=1,CompanyProfiles!$T$43+(RANDBETWEEN(CompanyProfiles!$R$43,CompanyProfiles!$S$43))/100,CompanyProfiles!$T$42+(RANDBETWEEN(CompanyProfiles!$R$42,CompanyProfiles!$S$42))/100))</f>
        <v>0</v>
      </c>
    </row>
    <row r="2900" spans="1:11" x14ac:dyDescent="0.2">
      <c r="A2900" s="6">
        <f ca="1">IF(CompanyProfiles!F$44&gt;=RAND(),0,1)</f>
        <v>1</v>
      </c>
      <c r="B2900" s="6">
        <f ca="1">IF(CompanyProfiles!G$44&gt;=RAND(),0,1)</f>
        <v>0</v>
      </c>
      <c r="C2900" s="6">
        <f ca="1">IF(CompanyProfiles!H$44&gt;=RAND(),0,1)</f>
        <v>1</v>
      </c>
      <c r="D2900" s="6">
        <f ca="1">IF(CompanyProfiles!I$44&gt;=RAND(),0,1)</f>
        <v>1</v>
      </c>
      <c r="E2900" s="6">
        <f ca="1">IF(CompanyProfiles!J$44&gt;=RAND(),0,1)</f>
        <v>0</v>
      </c>
      <c r="F2900" s="6">
        <f ca="1">IF(CompanyProfiles!K$44&gt;=RAND(),0,1)</f>
        <v>1</v>
      </c>
      <c r="G2900" s="6">
        <f ca="1">IF(CompanyProfiles!L$44&gt;=RAND(),0,1)</f>
        <v>1</v>
      </c>
      <c r="H2900" s="6">
        <f ca="1">IF(CompanyProfiles!M$44&gt;=RAND(),0,1)</f>
        <v>1</v>
      </c>
      <c r="I2900" s="6">
        <f ca="1">IF(CompanyProfiles!N$44&gt;=RAND(),0,1)</f>
        <v>1</v>
      </c>
      <c r="J2900" s="12">
        <f ca="1">1-(SUM(COUNTIF(A2900:I2900,"= 1"))/CompanyProfiles!$F$47)</f>
        <v>0.22222222222222221</v>
      </c>
      <c r="K2900" s="6">
        <f ca="1">IF(J2900=0,0,IF(G2900=1,CompanyProfiles!$T$43+(RANDBETWEEN(CompanyProfiles!$R$43,CompanyProfiles!$S$43))/100,CompanyProfiles!$T$42+(RANDBETWEEN(CompanyProfiles!$R$42,CompanyProfiles!$S$42))/100))</f>
        <v>14465.746666666666</v>
      </c>
    </row>
    <row r="2901" spans="1:11" x14ac:dyDescent="0.2">
      <c r="A2901" s="6">
        <f ca="1">IF(CompanyProfiles!F$44&gt;=RAND(),0,1)</f>
        <v>1</v>
      </c>
      <c r="B2901" s="6">
        <f ca="1">IF(CompanyProfiles!G$44&gt;=RAND(),0,1)</f>
        <v>0</v>
      </c>
      <c r="C2901" s="6">
        <f ca="1">IF(CompanyProfiles!H$44&gt;=RAND(),0,1)</f>
        <v>1</v>
      </c>
      <c r="D2901" s="6">
        <f ca="1">IF(CompanyProfiles!I$44&gt;=RAND(),0,1)</f>
        <v>0</v>
      </c>
      <c r="E2901" s="6">
        <f ca="1">IF(CompanyProfiles!J$44&gt;=RAND(),0,1)</f>
        <v>0</v>
      </c>
      <c r="F2901" s="6">
        <f ca="1">IF(CompanyProfiles!K$44&gt;=RAND(),0,1)</f>
        <v>0</v>
      </c>
      <c r="G2901" s="6">
        <f ca="1">IF(CompanyProfiles!L$44&gt;=RAND(),0,1)</f>
        <v>1</v>
      </c>
      <c r="H2901" s="6">
        <f ca="1">IF(CompanyProfiles!M$44&gt;=RAND(),0,1)</f>
        <v>1</v>
      </c>
      <c r="I2901" s="6">
        <f ca="1">IF(CompanyProfiles!N$44&gt;=RAND(),0,1)</f>
        <v>1</v>
      </c>
      <c r="J2901" s="12">
        <f ca="1">1-(SUM(COUNTIF(A2901:I2901,"= 1"))/CompanyProfiles!$F$47)</f>
        <v>0.44444444444444442</v>
      </c>
      <c r="K2901" s="6">
        <f ca="1">IF(J2901=0,0,IF(G2901=1,CompanyProfiles!$T$43+(RANDBETWEEN(CompanyProfiles!$R$43,CompanyProfiles!$S$43))/100,CompanyProfiles!$T$42+(RANDBETWEEN(CompanyProfiles!$R$42,CompanyProfiles!$S$42))/100))</f>
        <v>13965.676666666666</v>
      </c>
    </row>
    <row r="2902" spans="1:11" x14ac:dyDescent="0.2">
      <c r="A2902" s="6">
        <f ca="1">IF(CompanyProfiles!F$44&gt;=RAND(),0,1)</f>
        <v>1</v>
      </c>
      <c r="B2902" s="6">
        <f ca="1">IF(CompanyProfiles!G$44&gt;=RAND(),0,1)</f>
        <v>1</v>
      </c>
      <c r="C2902" s="6">
        <f ca="1">IF(CompanyProfiles!H$44&gt;=RAND(),0,1)</f>
        <v>1</v>
      </c>
      <c r="D2902" s="6">
        <f ca="1">IF(CompanyProfiles!I$44&gt;=RAND(),0,1)</f>
        <v>1</v>
      </c>
      <c r="E2902" s="6">
        <f ca="1">IF(CompanyProfiles!J$44&gt;=RAND(),0,1)</f>
        <v>1</v>
      </c>
      <c r="F2902" s="6">
        <f ca="1">IF(CompanyProfiles!K$44&gt;=RAND(),0,1)</f>
        <v>1</v>
      </c>
      <c r="G2902" s="6">
        <f ca="1">IF(CompanyProfiles!L$44&gt;=RAND(),0,1)</f>
        <v>1</v>
      </c>
      <c r="H2902" s="6">
        <f ca="1">IF(CompanyProfiles!M$44&gt;=RAND(),0,1)</f>
        <v>1</v>
      </c>
      <c r="I2902" s="6">
        <f ca="1">IF(CompanyProfiles!N$44&gt;=RAND(),0,1)</f>
        <v>1</v>
      </c>
      <c r="J2902" s="12">
        <f ca="1">1-(SUM(COUNTIF(A2902:I2902,"= 1"))/CompanyProfiles!$F$47)</f>
        <v>0</v>
      </c>
      <c r="K2902" s="6">
        <f ca="1">IF(J2902=0,0,IF(G2902=1,CompanyProfiles!$T$43+(RANDBETWEEN(CompanyProfiles!$R$43,CompanyProfiles!$S$43))/100,CompanyProfiles!$T$42+(RANDBETWEEN(CompanyProfiles!$R$42,CompanyProfiles!$S$42))/100))</f>
        <v>0</v>
      </c>
    </row>
    <row r="2903" spans="1:11" x14ac:dyDescent="0.2">
      <c r="A2903" s="6">
        <f ca="1">IF(CompanyProfiles!F$44&gt;=RAND(),0,1)</f>
        <v>0</v>
      </c>
      <c r="B2903" s="6">
        <f ca="1">IF(CompanyProfiles!G$44&gt;=RAND(),0,1)</f>
        <v>0</v>
      </c>
      <c r="C2903" s="6">
        <f ca="1">IF(CompanyProfiles!H$44&gt;=RAND(),0,1)</f>
        <v>1</v>
      </c>
      <c r="D2903" s="6">
        <f ca="1">IF(CompanyProfiles!I$44&gt;=RAND(),0,1)</f>
        <v>1</v>
      </c>
      <c r="E2903" s="6">
        <f ca="1">IF(CompanyProfiles!J$44&gt;=RAND(),0,1)</f>
        <v>1</v>
      </c>
      <c r="F2903" s="6">
        <f ca="1">IF(CompanyProfiles!K$44&gt;=RAND(),0,1)</f>
        <v>1</v>
      </c>
      <c r="G2903" s="6">
        <f ca="1">IF(CompanyProfiles!L$44&gt;=RAND(),0,1)</f>
        <v>1</v>
      </c>
      <c r="H2903" s="6">
        <f ca="1">IF(CompanyProfiles!M$44&gt;=RAND(),0,1)</f>
        <v>1</v>
      </c>
      <c r="I2903" s="6">
        <f ca="1">IF(CompanyProfiles!N$44&gt;=RAND(),0,1)</f>
        <v>0</v>
      </c>
      <c r="J2903" s="12">
        <f ca="1">1-(SUM(COUNTIF(A2903:I2903,"= 1"))/CompanyProfiles!$F$47)</f>
        <v>0.33333333333333337</v>
      </c>
      <c r="K2903" s="6">
        <f ca="1">IF(J2903=0,0,IF(G2903=1,CompanyProfiles!$T$43+(RANDBETWEEN(CompanyProfiles!$R$43,CompanyProfiles!$S$43))/100,CompanyProfiles!$T$42+(RANDBETWEEN(CompanyProfiles!$R$42,CompanyProfiles!$S$42))/100))</f>
        <v>11366.896666666667</v>
      </c>
    </row>
    <row r="2904" spans="1:11" x14ac:dyDescent="0.2">
      <c r="A2904" s="6">
        <f ca="1">IF(CompanyProfiles!F$44&gt;=RAND(),0,1)</f>
        <v>1</v>
      </c>
      <c r="B2904" s="6">
        <f ca="1">IF(CompanyProfiles!G$44&gt;=RAND(),0,1)</f>
        <v>0</v>
      </c>
      <c r="C2904" s="6">
        <f ca="1">IF(CompanyProfiles!H$44&gt;=RAND(),0,1)</f>
        <v>0</v>
      </c>
      <c r="D2904" s="6">
        <f ca="1">IF(CompanyProfiles!I$44&gt;=RAND(),0,1)</f>
        <v>1</v>
      </c>
      <c r="E2904" s="6">
        <f ca="1">IF(CompanyProfiles!J$44&gt;=RAND(),0,1)</f>
        <v>1</v>
      </c>
      <c r="F2904" s="6">
        <f ca="1">IF(CompanyProfiles!K$44&gt;=RAND(),0,1)</f>
        <v>1</v>
      </c>
      <c r="G2904" s="6">
        <f ca="1">IF(CompanyProfiles!L$44&gt;=RAND(),0,1)</f>
        <v>1</v>
      </c>
      <c r="H2904" s="6">
        <f ca="1">IF(CompanyProfiles!M$44&gt;=RAND(),0,1)</f>
        <v>1</v>
      </c>
      <c r="I2904" s="6">
        <f ca="1">IF(CompanyProfiles!N$44&gt;=RAND(),0,1)</f>
        <v>1</v>
      </c>
      <c r="J2904" s="12">
        <f ca="1">1-(SUM(COUNTIF(A2904:I2904,"= 1"))/CompanyProfiles!$F$47)</f>
        <v>0.22222222222222221</v>
      </c>
      <c r="K2904" s="6">
        <f ca="1">IF(J2904=0,0,IF(G2904=1,CompanyProfiles!$T$43+(RANDBETWEEN(CompanyProfiles!$R$43,CompanyProfiles!$S$43))/100,CompanyProfiles!$T$42+(RANDBETWEEN(CompanyProfiles!$R$42,CompanyProfiles!$S$42))/100))</f>
        <v>15612.596666666666</v>
      </c>
    </row>
    <row r="2905" spans="1:11" x14ac:dyDescent="0.2">
      <c r="A2905" s="6">
        <f ca="1">IF(CompanyProfiles!F$44&gt;=RAND(),0,1)</f>
        <v>1</v>
      </c>
      <c r="B2905" s="6">
        <f ca="1">IF(CompanyProfiles!G$44&gt;=RAND(),0,1)</f>
        <v>0</v>
      </c>
      <c r="C2905" s="6">
        <f ca="1">IF(CompanyProfiles!H$44&gt;=RAND(),0,1)</f>
        <v>1</v>
      </c>
      <c r="D2905" s="6">
        <f ca="1">IF(CompanyProfiles!I$44&gt;=RAND(),0,1)</f>
        <v>1</v>
      </c>
      <c r="E2905" s="6">
        <f ca="1">IF(CompanyProfiles!J$44&gt;=RAND(),0,1)</f>
        <v>1</v>
      </c>
      <c r="F2905" s="6">
        <f ca="1">IF(CompanyProfiles!K$44&gt;=RAND(),0,1)</f>
        <v>1</v>
      </c>
      <c r="G2905" s="6">
        <f ca="1">IF(CompanyProfiles!L$44&gt;=RAND(),0,1)</f>
        <v>1</v>
      </c>
      <c r="H2905" s="6">
        <f ca="1">IF(CompanyProfiles!M$44&gt;=RAND(),0,1)</f>
        <v>1</v>
      </c>
      <c r="I2905" s="6">
        <f ca="1">IF(CompanyProfiles!N$44&gt;=RAND(),0,1)</f>
        <v>0</v>
      </c>
      <c r="J2905" s="12">
        <f ca="1">1-(SUM(COUNTIF(A2905:I2905,"= 1"))/CompanyProfiles!$F$47)</f>
        <v>0.22222222222222221</v>
      </c>
      <c r="K2905" s="6">
        <f ca="1">IF(J2905=0,0,IF(G2905=1,CompanyProfiles!$T$43+(RANDBETWEEN(CompanyProfiles!$R$43,CompanyProfiles!$S$43))/100,CompanyProfiles!$T$42+(RANDBETWEEN(CompanyProfiles!$R$42,CompanyProfiles!$S$42))/100))</f>
        <v>12018.796666666667</v>
      </c>
    </row>
    <row r="2906" spans="1:11" x14ac:dyDescent="0.2">
      <c r="A2906" s="6">
        <f ca="1">IF(CompanyProfiles!F$44&gt;=RAND(),0,1)</f>
        <v>0</v>
      </c>
      <c r="B2906" s="6">
        <f ca="1">IF(CompanyProfiles!G$44&gt;=RAND(),0,1)</f>
        <v>1</v>
      </c>
      <c r="C2906" s="6">
        <f ca="1">IF(CompanyProfiles!H$44&gt;=RAND(),0,1)</f>
        <v>1</v>
      </c>
      <c r="D2906" s="6">
        <f ca="1">IF(CompanyProfiles!I$44&gt;=RAND(),0,1)</f>
        <v>1</v>
      </c>
      <c r="E2906" s="6">
        <f ca="1">IF(CompanyProfiles!J$44&gt;=RAND(),0,1)</f>
        <v>1</v>
      </c>
      <c r="F2906" s="6">
        <f ca="1">IF(CompanyProfiles!K$44&gt;=RAND(),0,1)</f>
        <v>1</v>
      </c>
      <c r="G2906" s="6">
        <f ca="1">IF(CompanyProfiles!L$44&gt;=RAND(),0,1)</f>
        <v>0</v>
      </c>
      <c r="H2906" s="6">
        <f ca="1">IF(CompanyProfiles!M$44&gt;=RAND(),0,1)</f>
        <v>1</v>
      </c>
      <c r="I2906" s="6">
        <f ca="1">IF(CompanyProfiles!N$44&gt;=RAND(),0,1)</f>
        <v>0</v>
      </c>
      <c r="J2906" s="12">
        <f ca="1">1-(SUM(COUNTIF(A2906:I2906,"= 1"))/CompanyProfiles!$F$47)</f>
        <v>0.33333333333333337</v>
      </c>
      <c r="K2906" s="6">
        <f ca="1">IF(J2906=0,0,IF(G2906=1,CompanyProfiles!$T$43+(RANDBETWEEN(CompanyProfiles!$R$43,CompanyProfiles!$S$43))/100,CompanyProfiles!$T$42+(RANDBETWEEN(CompanyProfiles!$R$42,CompanyProfiles!$S$42))/100))</f>
        <v>2214.2266666666665</v>
      </c>
    </row>
    <row r="2907" spans="1:11" x14ac:dyDescent="0.2">
      <c r="A2907" s="6">
        <f ca="1">IF(CompanyProfiles!F$44&gt;=RAND(),0,1)</f>
        <v>1</v>
      </c>
      <c r="B2907" s="6">
        <f ca="1">IF(CompanyProfiles!G$44&gt;=RAND(),0,1)</f>
        <v>0</v>
      </c>
      <c r="C2907" s="6">
        <f ca="1">IF(CompanyProfiles!H$44&gt;=RAND(),0,1)</f>
        <v>1</v>
      </c>
      <c r="D2907" s="6">
        <f ca="1">IF(CompanyProfiles!I$44&gt;=RAND(),0,1)</f>
        <v>1</v>
      </c>
      <c r="E2907" s="6">
        <f ca="1">IF(CompanyProfiles!J$44&gt;=RAND(),0,1)</f>
        <v>1</v>
      </c>
      <c r="F2907" s="6">
        <f ca="1">IF(CompanyProfiles!K$44&gt;=RAND(),0,1)</f>
        <v>1</v>
      </c>
      <c r="G2907" s="6">
        <f ca="1">IF(CompanyProfiles!L$44&gt;=RAND(),0,1)</f>
        <v>1</v>
      </c>
      <c r="H2907" s="6">
        <f ca="1">IF(CompanyProfiles!M$44&gt;=RAND(),0,1)</f>
        <v>1</v>
      </c>
      <c r="I2907" s="6">
        <f ca="1">IF(CompanyProfiles!N$44&gt;=RAND(),0,1)</f>
        <v>1</v>
      </c>
      <c r="J2907" s="12">
        <f ca="1">1-(SUM(COUNTIF(A2907:I2907,"= 1"))/CompanyProfiles!$F$47)</f>
        <v>0.11111111111111116</v>
      </c>
      <c r="K2907" s="6">
        <f ca="1">IF(J2907=0,0,IF(G2907=1,CompanyProfiles!$T$43+(RANDBETWEEN(CompanyProfiles!$R$43,CompanyProfiles!$S$43))/100,CompanyProfiles!$T$42+(RANDBETWEEN(CompanyProfiles!$R$42,CompanyProfiles!$S$42))/100))</f>
        <v>14682.656666666666</v>
      </c>
    </row>
    <row r="2908" spans="1:11" x14ac:dyDescent="0.2">
      <c r="A2908" s="6">
        <f ca="1">IF(CompanyProfiles!F$44&gt;=RAND(),0,1)</f>
        <v>1</v>
      </c>
      <c r="B2908" s="6">
        <f ca="1">IF(CompanyProfiles!G$44&gt;=RAND(),0,1)</f>
        <v>0</v>
      </c>
      <c r="C2908" s="6">
        <f ca="1">IF(CompanyProfiles!H$44&gt;=RAND(),0,1)</f>
        <v>1</v>
      </c>
      <c r="D2908" s="6">
        <f ca="1">IF(CompanyProfiles!I$44&gt;=RAND(),0,1)</f>
        <v>1</v>
      </c>
      <c r="E2908" s="6">
        <f ca="1">IF(CompanyProfiles!J$44&gt;=RAND(),0,1)</f>
        <v>1</v>
      </c>
      <c r="F2908" s="6">
        <f ca="1">IF(CompanyProfiles!K$44&gt;=RAND(),0,1)</f>
        <v>1</v>
      </c>
      <c r="G2908" s="6">
        <f ca="1">IF(CompanyProfiles!L$44&gt;=RAND(),0,1)</f>
        <v>1</v>
      </c>
      <c r="H2908" s="6">
        <f ca="1">IF(CompanyProfiles!M$44&gt;=RAND(),0,1)</f>
        <v>1</v>
      </c>
      <c r="I2908" s="6">
        <f ca="1">IF(CompanyProfiles!N$44&gt;=RAND(),0,1)</f>
        <v>1</v>
      </c>
      <c r="J2908" s="12">
        <f ca="1">1-(SUM(COUNTIF(A2908:I2908,"= 1"))/CompanyProfiles!$F$47)</f>
        <v>0.11111111111111116</v>
      </c>
      <c r="K2908" s="6">
        <f ca="1">IF(J2908=0,0,IF(G2908=1,CompanyProfiles!$T$43+(RANDBETWEEN(CompanyProfiles!$R$43,CompanyProfiles!$S$43))/100,CompanyProfiles!$T$42+(RANDBETWEEN(CompanyProfiles!$R$42,CompanyProfiles!$S$42))/100))</f>
        <v>10094.846666666666</v>
      </c>
    </row>
    <row r="2909" spans="1:11" x14ac:dyDescent="0.2">
      <c r="A2909" s="6">
        <f ca="1">IF(CompanyProfiles!F$44&gt;=RAND(),0,1)</f>
        <v>1</v>
      </c>
      <c r="B2909" s="6">
        <f ca="1">IF(CompanyProfiles!G$44&gt;=RAND(),0,1)</f>
        <v>1</v>
      </c>
      <c r="C2909" s="6">
        <f ca="1">IF(CompanyProfiles!H$44&gt;=RAND(),0,1)</f>
        <v>1</v>
      </c>
      <c r="D2909" s="6">
        <f ca="1">IF(CompanyProfiles!I$44&gt;=RAND(),0,1)</f>
        <v>0</v>
      </c>
      <c r="E2909" s="6">
        <f ca="1">IF(CompanyProfiles!J$44&gt;=RAND(),0,1)</f>
        <v>1</v>
      </c>
      <c r="F2909" s="6">
        <f ca="1">IF(CompanyProfiles!K$44&gt;=RAND(),0,1)</f>
        <v>1</v>
      </c>
      <c r="G2909" s="6">
        <f ca="1">IF(CompanyProfiles!L$44&gt;=RAND(),0,1)</f>
        <v>1</v>
      </c>
      <c r="H2909" s="6">
        <f ca="1">IF(CompanyProfiles!M$44&gt;=RAND(),0,1)</f>
        <v>1</v>
      </c>
      <c r="I2909" s="6">
        <f ca="1">IF(CompanyProfiles!N$44&gt;=RAND(),0,1)</f>
        <v>0</v>
      </c>
      <c r="J2909" s="12">
        <f ca="1">1-(SUM(COUNTIF(A2909:I2909,"= 1"))/CompanyProfiles!$F$47)</f>
        <v>0.22222222222222221</v>
      </c>
      <c r="K2909" s="6">
        <f ca="1">IF(J2909=0,0,IF(G2909=1,CompanyProfiles!$T$43+(RANDBETWEEN(CompanyProfiles!$R$43,CompanyProfiles!$S$43))/100,CompanyProfiles!$T$42+(RANDBETWEEN(CompanyProfiles!$R$42,CompanyProfiles!$S$42))/100))</f>
        <v>14646.726666666666</v>
      </c>
    </row>
    <row r="2910" spans="1:11" x14ac:dyDescent="0.2">
      <c r="A2910" s="6">
        <f ca="1">IF(CompanyProfiles!F$44&gt;=RAND(),0,1)</f>
        <v>0</v>
      </c>
      <c r="B2910" s="6">
        <f ca="1">IF(CompanyProfiles!G$44&gt;=RAND(),0,1)</f>
        <v>1</v>
      </c>
      <c r="C2910" s="6">
        <f ca="1">IF(CompanyProfiles!H$44&gt;=RAND(),0,1)</f>
        <v>1</v>
      </c>
      <c r="D2910" s="6">
        <f ca="1">IF(CompanyProfiles!I$44&gt;=RAND(),0,1)</f>
        <v>0</v>
      </c>
      <c r="E2910" s="6">
        <f ca="1">IF(CompanyProfiles!J$44&gt;=RAND(),0,1)</f>
        <v>0</v>
      </c>
      <c r="F2910" s="6">
        <f ca="1">IF(CompanyProfiles!K$44&gt;=RAND(),0,1)</f>
        <v>1</v>
      </c>
      <c r="G2910" s="6">
        <f ca="1">IF(CompanyProfiles!L$44&gt;=RAND(),0,1)</f>
        <v>1</v>
      </c>
      <c r="H2910" s="6">
        <f ca="1">IF(CompanyProfiles!M$44&gt;=RAND(),0,1)</f>
        <v>1</v>
      </c>
      <c r="I2910" s="6">
        <f ca="1">IF(CompanyProfiles!N$44&gt;=RAND(),0,1)</f>
        <v>1</v>
      </c>
      <c r="J2910" s="12">
        <f ca="1">1-(SUM(COUNTIF(A2910:I2910,"= 1"))/CompanyProfiles!$F$47)</f>
        <v>0.33333333333333337</v>
      </c>
      <c r="K2910" s="6">
        <f ca="1">IF(J2910=0,0,IF(G2910=1,CompanyProfiles!$T$43+(RANDBETWEEN(CompanyProfiles!$R$43,CompanyProfiles!$S$43))/100,CompanyProfiles!$T$42+(RANDBETWEEN(CompanyProfiles!$R$42,CompanyProfiles!$S$42))/100))</f>
        <v>6169.8366666666661</v>
      </c>
    </row>
    <row r="2911" spans="1:11" x14ac:dyDescent="0.2">
      <c r="A2911" s="6">
        <f ca="1">IF(CompanyProfiles!F$44&gt;=RAND(),0,1)</f>
        <v>1</v>
      </c>
      <c r="B2911" s="6">
        <f ca="1">IF(CompanyProfiles!G$44&gt;=RAND(),0,1)</f>
        <v>0</v>
      </c>
      <c r="C2911" s="6">
        <f ca="1">IF(CompanyProfiles!H$44&gt;=RAND(),0,1)</f>
        <v>1</v>
      </c>
      <c r="D2911" s="6">
        <f ca="1">IF(CompanyProfiles!I$44&gt;=RAND(),0,1)</f>
        <v>1</v>
      </c>
      <c r="E2911" s="6">
        <f ca="1">IF(CompanyProfiles!J$44&gt;=RAND(),0,1)</f>
        <v>1</v>
      </c>
      <c r="F2911" s="6">
        <f ca="1">IF(CompanyProfiles!K$44&gt;=RAND(),0,1)</f>
        <v>1</v>
      </c>
      <c r="G2911" s="6">
        <f ca="1">IF(CompanyProfiles!L$44&gt;=RAND(),0,1)</f>
        <v>1</v>
      </c>
      <c r="H2911" s="6">
        <f ca="1">IF(CompanyProfiles!M$44&gt;=RAND(),0,1)</f>
        <v>1</v>
      </c>
      <c r="I2911" s="6">
        <f ca="1">IF(CompanyProfiles!N$44&gt;=RAND(),0,1)</f>
        <v>1</v>
      </c>
      <c r="J2911" s="12">
        <f ca="1">1-(SUM(COUNTIF(A2911:I2911,"= 1"))/CompanyProfiles!$F$47)</f>
        <v>0.11111111111111116</v>
      </c>
      <c r="K2911" s="6">
        <f ca="1">IF(J2911=0,0,IF(G2911=1,CompanyProfiles!$T$43+(RANDBETWEEN(CompanyProfiles!$R$43,CompanyProfiles!$S$43))/100,CompanyProfiles!$T$42+(RANDBETWEEN(CompanyProfiles!$R$42,CompanyProfiles!$S$42))/100))</f>
        <v>11733.706666666667</v>
      </c>
    </row>
    <row r="2912" spans="1:11" x14ac:dyDescent="0.2">
      <c r="A2912" s="6">
        <f ca="1">IF(CompanyProfiles!F$44&gt;=RAND(),0,1)</f>
        <v>1</v>
      </c>
      <c r="B2912" s="6">
        <f ca="1">IF(CompanyProfiles!G$44&gt;=RAND(),0,1)</f>
        <v>1</v>
      </c>
      <c r="C2912" s="6">
        <f ca="1">IF(CompanyProfiles!H$44&gt;=RAND(),0,1)</f>
        <v>1</v>
      </c>
      <c r="D2912" s="6">
        <f ca="1">IF(CompanyProfiles!I$44&gt;=RAND(),0,1)</f>
        <v>0</v>
      </c>
      <c r="E2912" s="6">
        <f ca="1">IF(CompanyProfiles!J$44&gt;=RAND(),0,1)</f>
        <v>1</v>
      </c>
      <c r="F2912" s="6">
        <f ca="1">IF(CompanyProfiles!K$44&gt;=RAND(),0,1)</f>
        <v>1</v>
      </c>
      <c r="G2912" s="6">
        <f ca="1">IF(CompanyProfiles!L$44&gt;=RAND(),0,1)</f>
        <v>1</v>
      </c>
      <c r="H2912" s="6">
        <f ca="1">IF(CompanyProfiles!M$44&gt;=RAND(),0,1)</f>
        <v>1</v>
      </c>
      <c r="I2912" s="6">
        <f ca="1">IF(CompanyProfiles!N$44&gt;=RAND(),0,1)</f>
        <v>1</v>
      </c>
      <c r="J2912" s="12">
        <f ca="1">1-(SUM(COUNTIF(A2912:I2912,"= 1"))/CompanyProfiles!$F$47)</f>
        <v>0.11111111111111116</v>
      </c>
      <c r="K2912" s="6">
        <f ca="1">IF(J2912=0,0,IF(G2912=1,CompanyProfiles!$T$43+(RANDBETWEEN(CompanyProfiles!$R$43,CompanyProfiles!$S$43))/100,CompanyProfiles!$T$42+(RANDBETWEEN(CompanyProfiles!$R$42,CompanyProfiles!$S$42))/100))</f>
        <v>15475.036666666667</v>
      </c>
    </row>
    <row r="2913" spans="1:11" x14ac:dyDescent="0.2">
      <c r="A2913" s="6">
        <f ca="1">IF(CompanyProfiles!F$44&gt;=RAND(),0,1)</f>
        <v>1</v>
      </c>
      <c r="B2913" s="6">
        <f ca="1">IF(CompanyProfiles!G$44&gt;=RAND(),0,1)</f>
        <v>0</v>
      </c>
      <c r="C2913" s="6">
        <f ca="1">IF(CompanyProfiles!H$44&gt;=RAND(),0,1)</f>
        <v>1</v>
      </c>
      <c r="D2913" s="6">
        <f ca="1">IF(CompanyProfiles!I$44&gt;=RAND(),0,1)</f>
        <v>1</v>
      </c>
      <c r="E2913" s="6">
        <f ca="1">IF(CompanyProfiles!J$44&gt;=RAND(),0,1)</f>
        <v>1</v>
      </c>
      <c r="F2913" s="6">
        <f ca="1">IF(CompanyProfiles!K$44&gt;=RAND(),0,1)</f>
        <v>0</v>
      </c>
      <c r="G2913" s="6">
        <f ca="1">IF(CompanyProfiles!L$44&gt;=RAND(),0,1)</f>
        <v>1</v>
      </c>
      <c r="H2913" s="6">
        <f ca="1">IF(CompanyProfiles!M$44&gt;=RAND(),0,1)</f>
        <v>0</v>
      </c>
      <c r="I2913" s="6">
        <f ca="1">IF(CompanyProfiles!N$44&gt;=RAND(),0,1)</f>
        <v>1</v>
      </c>
      <c r="J2913" s="12">
        <f ca="1">1-(SUM(COUNTIF(A2913:I2913,"= 1"))/CompanyProfiles!$F$47)</f>
        <v>0.33333333333333337</v>
      </c>
      <c r="K2913" s="6">
        <f ca="1">IF(J2913=0,0,IF(G2913=1,CompanyProfiles!$T$43+(RANDBETWEEN(CompanyProfiles!$R$43,CompanyProfiles!$S$43))/100,CompanyProfiles!$T$42+(RANDBETWEEN(CompanyProfiles!$R$42,CompanyProfiles!$S$42))/100))</f>
        <v>11644.736666666668</v>
      </c>
    </row>
    <row r="2914" spans="1:11" x14ac:dyDescent="0.2">
      <c r="A2914" s="6">
        <f ca="1">IF(CompanyProfiles!F$44&gt;=RAND(),0,1)</f>
        <v>1</v>
      </c>
      <c r="B2914" s="6">
        <f ca="1">IF(CompanyProfiles!G$44&gt;=RAND(),0,1)</f>
        <v>0</v>
      </c>
      <c r="C2914" s="6">
        <f ca="1">IF(CompanyProfiles!H$44&gt;=RAND(),0,1)</f>
        <v>0</v>
      </c>
      <c r="D2914" s="6">
        <f ca="1">IF(CompanyProfiles!I$44&gt;=RAND(),0,1)</f>
        <v>1</v>
      </c>
      <c r="E2914" s="6">
        <f ca="1">IF(CompanyProfiles!J$44&gt;=RAND(),0,1)</f>
        <v>1</v>
      </c>
      <c r="F2914" s="6">
        <f ca="1">IF(CompanyProfiles!K$44&gt;=RAND(),0,1)</f>
        <v>1</v>
      </c>
      <c r="G2914" s="6">
        <f ca="1">IF(CompanyProfiles!L$44&gt;=RAND(),0,1)</f>
        <v>1</v>
      </c>
      <c r="H2914" s="6">
        <f ca="1">IF(CompanyProfiles!M$44&gt;=RAND(),0,1)</f>
        <v>1</v>
      </c>
      <c r="I2914" s="6">
        <f ca="1">IF(CompanyProfiles!N$44&gt;=RAND(),0,1)</f>
        <v>1</v>
      </c>
      <c r="J2914" s="12">
        <f ca="1">1-(SUM(COUNTIF(A2914:I2914,"= 1"))/CompanyProfiles!$F$47)</f>
        <v>0.22222222222222221</v>
      </c>
      <c r="K2914" s="6">
        <f ca="1">IF(J2914=0,0,IF(G2914=1,CompanyProfiles!$T$43+(RANDBETWEEN(CompanyProfiles!$R$43,CompanyProfiles!$S$43))/100,CompanyProfiles!$T$42+(RANDBETWEEN(CompanyProfiles!$R$42,CompanyProfiles!$S$42))/100))</f>
        <v>6973.376666666667</v>
      </c>
    </row>
    <row r="2915" spans="1:11" x14ac:dyDescent="0.2">
      <c r="A2915" s="6">
        <f ca="1">IF(CompanyProfiles!F$44&gt;=RAND(),0,1)</f>
        <v>1</v>
      </c>
      <c r="B2915" s="6">
        <f ca="1">IF(CompanyProfiles!G$44&gt;=RAND(),0,1)</f>
        <v>0</v>
      </c>
      <c r="C2915" s="6">
        <f ca="1">IF(CompanyProfiles!H$44&gt;=RAND(),0,1)</f>
        <v>1</v>
      </c>
      <c r="D2915" s="6">
        <f ca="1">IF(CompanyProfiles!I$44&gt;=RAND(),0,1)</f>
        <v>1</v>
      </c>
      <c r="E2915" s="6">
        <f ca="1">IF(CompanyProfiles!J$44&gt;=RAND(),0,1)</f>
        <v>1</v>
      </c>
      <c r="F2915" s="6">
        <f ca="1">IF(CompanyProfiles!K$44&gt;=RAND(),0,1)</f>
        <v>1</v>
      </c>
      <c r="G2915" s="6">
        <f ca="1">IF(CompanyProfiles!L$44&gt;=RAND(),0,1)</f>
        <v>1</v>
      </c>
      <c r="H2915" s="6">
        <f ca="1">IF(CompanyProfiles!M$44&gt;=RAND(),0,1)</f>
        <v>1</v>
      </c>
      <c r="I2915" s="6">
        <f ca="1">IF(CompanyProfiles!N$44&gt;=RAND(),0,1)</f>
        <v>1</v>
      </c>
      <c r="J2915" s="12">
        <f ca="1">1-(SUM(COUNTIF(A2915:I2915,"= 1"))/CompanyProfiles!$F$47)</f>
        <v>0.11111111111111116</v>
      </c>
      <c r="K2915" s="6">
        <f ca="1">IF(J2915=0,0,IF(G2915=1,CompanyProfiles!$T$43+(RANDBETWEEN(CompanyProfiles!$R$43,CompanyProfiles!$S$43))/100,CompanyProfiles!$T$42+(RANDBETWEEN(CompanyProfiles!$R$42,CompanyProfiles!$S$42))/100))</f>
        <v>7812.586666666667</v>
      </c>
    </row>
    <row r="2916" spans="1:11" x14ac:dyDescent="0.2">
      <c r="A2916" s="6">
        <f ca="1">IF(CompanyProfiles!F$44&gt;=RAND(),0,1)</f>
        <v>1</v>
      </c>
      <c r="B2916" s="6">
        <f ca="1">IF(CompanyProfiles!G$44&gt;=RAND(),0,1)</f>
        <v>0</v>
      </c>
      <c r="C2916" s="6">
        <f ca="1">IF(CompanyProfiles!H$44&gt;=RAND(),0,1)</f>
        <v>1</v>
      </c>
      <c r="D2916" s="6">
        <f ca="1">IF(CompanyProfiles!I$44&gt;=RAND(),0,1)</f>
        <v>0</v>
      </c>
      <c r="E2916" s="6">
        <f ca="1">IF(CompanyProfiles!J$44&gt;=RAND(),0,1)</f>
        <v>0</v>
      </c>
      <c r="F2916" s="6">
        <f ca="1">IF(CompanyProfiles!K$44&gt;=RAND(),0,1)</f>
        <v>1</v>
      </c>
      <c r="G2916" s="6">
        <f ca="1">IF(CompanyProfiles!L$44&gt;=RAND(),0,1)</f>
        <v>1</v>
      </c>
      <c r="H2916" s="6">
        <f ca="1">IF(CompanyProfiles!M$44&gt;=RAND(),0,1)</f>
        <v>0</v>
      </c>
      <c r="I2916" s="6">
        <f ca="1">IF(CompanyProfiles!N$44&gt;=RAND(),0,1)</f>
        <v>0</v>
      </c>
      <c r="J2916" s="12">
        <f ca="1">1-(SUM(COUNTIF(A2916:I2916,"= 1"))/CompanyProfiles!$F$47)</f>
        <v>0.55555555555555558</v>
      </c>
      <c r="K2916" s="6">
        <f ca="1">IF(J2916=0,0,IF(G2916=1,CompanyProfiles!$T$43+(RANDBETWEEN(CompanyProfiles!$R$43,CompanyProfiles!$S$43))/100,CompanyProfiles!$T$42+(RANDBETWEEN(CompanyProfiles!$R$42,CompanyProfiles!$S$42))/100))</f>
        <v>9933.1166666666668</v>
      </c>
    </row>
    <row r="2917" spans="1:11" x14ac:dyDescent="0.2">
      <c r="A2917" s="6">
        <f ca="1">IF(CompanyProfiles!F$44&gt;=RAND(),0,1)</f>
        <v>1</v>
      </c>
      <c r="B2917" s="6">
        <f ca="1">IF(CompanyProfiles!G$44&gt;=RAND(),0,1)</f>
        <v>1</v>
      </c>
      <c r="C2917" s="6">
        <f ca="1">IF(CompanyProfiles!H$44&gt;=RAND(),0,1)</f>
        <v>0</v>
      </c>
      <c r="D2917" s="6">
        <f ca="1">IF(CompanyProfiles!I$44&gt;=RAND(),0,1)</f>
        <v>1</v>
      </c>
      <c r="E2917" s="6">
        <f ca="1">IF(CompanyProfiles!J$44&gt;=RAND(),0,1)</f>
        <v>1</v>
      </c>
      <c r="F2917" s="6">
        <f ca="1">IF(CompanyProfiles!K$44&gt;=RAND(),0,1)</f>
        <v>1</v>
      </c>
      <c r="G2917" s="6">
        <f ca="1">IF(CompanyProfiles!L$44&gt;=RAND(),0,1)</f>
        <v>1</v>
      </c>
      <c r="H2917" s="6">
        <f ca="1">IF(CompanyProfiles!M$44&gt;=RAND(),0,1)</f>
        <v>0</v>
      </c>
      <c r="I2917" s="6">
        <f ca="1">IF(CompanyProfiles!N$44&gt;=RAND(),0,1)</f>
        <v>1</v>
      </c>
      <c r="J2917" s="12">
        <f ca="1">1-(SUM(COUNTIF(A2917:I2917,"= 1"))/CompanyProfiles!$F$47)</f>
        <v>0.22222222222222221</v>
      </c>
      <c r="K2917" s="6">
        <f ca="1">IF(J2917=0,0,IF(G2917=1,CompanyProfiles!$T$43+(RANDBETWEEN(CompanyProfiles!$R$43,CompanyProfiles!$S$43))/100,CompanyProfiles!$T$42+(RANDBETWEEN(CompanyProfiles!$R$42,CompanyProfiles!$S$42))/100))</f>
        <v>14453.386666666667</v>
      </c>
    </row>
    <row r="2918" spans="1:11" x14ac:dyDescent="0.2">
      <c r="A2918" s="6">
        <f ca="1">IF(CompanyProfiles!F$44&gt;=RAND(),0,1)</f>
        <v>0</v>
      </c>
      <c r="B2918" s="6">
        <f ca="1">IF(CompanyProfiles!G$44&gt;=RAND(),0,1)</f>
        <v>0</v>
      </c>
      <c r="C2918" s="6">
        <f ca="1">IF(CompanyProfiles!H$44&gt;=RAND(),0,1)</f>
        <v>0</v>
      </c>
      <c r="D2918" s="6">
        <f ca="1">IF(CompanyProfiles!I$44&gt;=RAND(),0,1)</f>
        <v>1</v>
      </c>
      <c r="E2918" s="6">
        <f ca="1">IF(CompanyProfiles!J$44&gt;=RAND(),0,1)</f>
        <v>1</v>
      </c>
      <c r="F2918" s="6">
        <f ca="1">IF(CompanyProfiles!K$44&gt;=RAND(),0,1)</f>
        <v>1</v>
      </c>
      <c r="G2918" s="6">
        <f ca="1">IF(CompanyProfiles!L$44&gt;=RAND(),0,1)</f>
        <v>1</v>
      </c>
      <c r="H2918" s="6">
        <f ca="1">IF(CompanyProfiles!M$44&gt;=RAND(),0,1)</f>
        <v>1</v>
      </c>
      <c r="I2918" s="6">
        <f ca="1">IF(CompanyProfiles!N$44&gt;=RAND(),0,1)</f>
        <v>1</v>
      </c>
      <c r="J2918" s="12">
        <f ca="1">1-(SUM(COUNTIF(A2918:I2918,"= 1"))/CompanyProfiles!$F$47)</f>
        <v>0.33333333333333337</v>
      </c>
      <c r="K2918" s="6">
        <f ca="1">IF(J2918=0,0,IF(G2918=1,CompanyProfiles!$T$43+(RANDBETWEEN(CompanyProfiles!$R$43,CompanyProfiles!$S$43))/100,CompanyProfiles!$T$42+(RANDBETWEEN(CompanyProfiles!$R$42,CompanyProfiles!$S$42))/100))</f>
        <v>7965.6766666666663</v>
      </c>
    </row>
    <row r="2919" spans="1:11" x14ac:dyDescent="0.2">
      <c r="A2919" s="6">
        <f ca="1">IF(CompanyProfiles!F$44&gt;=RAND(),0,1)</f>
        <v>0</v>
      </c>
      <c r="B2919" s="6">
        <f ca="1">IF(CompanyProfiles!G$44&gt;=RAND(),0,1)</f>
        <v>0</v>
      </c>
      <c r="C2919" s="6">
        <f ca="1">IF(CompanyProfiles!H$44&gt;=RAND(),0,1)</f>
        <v>1</v>
      </c>
      <c r="D2919" s="6">
        <f ca="1">IF(CompanyProfiles!I$44&gt;=RAND(),0,1)</f>
        <v>1</v>
      </c>
      <c r="E2919" s="6">
        <f ca="1">IF(CompanyProfiles!J$44&gt;=RAND(),0,1)</f>
        <v>1</v>
      </c>
      <c r="F2919" s="6">
        <f ca="1">IF(CompanyProfiles!K$44&gt;=RAND(),0,1)</f>
        <v>1</v>
      </c>
      <c r="G2919" s="6">
        <f ca="1">IF(CompanyProfiles!L$44&gt;=RAND(),0,1)</f>
        <v>1</v>
      </c>
      <c r="H2919" s="6">
        <f ca="1">IF(CompanyProfiles!M$44&gt;=RAND(),0,1)</f>
        <v>1</v>
      </c>
      <c r="I2919" s="6">
        <f ca="1">IF(CompanyProfiles!N$44&gt;=RAND(),0,1)</f>
        <v>1</v>
      </c>
      <c r="J2919" s="12">
        <f ca="1">1-(SUM(COUNTIF(A2919:I2919,"= 1"))/CompanyProfiles!$F$47)</f>
        <v>0.22222222222222221</v>
      </c>
      <c r="K2919" s="6">
        <f ca="1">IF(J2919=0,0,IF(G2919=1,CompanyProfiles!$T$43+(RANDBETWEEN(CompanyProfiles!$R$43,CompanyProfiles!$S$43))/100,CompanyProfiles!$T$42+(RANDBETWEEN(CompanyProfiles!$R$42,CompanyProfiles!$S$42))/100))</f>
        <v>11600.156666666666</v>
      </c>
    </row>
    <row r="2920" spans="1:11" x14ac:dyDescent="0.2">
      <c r="A2920" s="6">
        <f ca="1">IF(CompanyProfiles!F$44&gt;=RAND(),0,1)</f>
        <v>1</v>
      </c>
      <c r="B2920" s="6">
        <f ca="1">IF(CompanyProfiles!G$44&gt;=RAND(),0,1)</f>
        <v>1</v>
      </c>
      <c r="C2920" s="6">
        <f ca="1">IF(CompanyProfiles!H$44&gt;=RAND(),0,1)</f>
        <v>1</v>
      </c>
      <c r="D2920" s="6">
        <f ca="1">IF(CompanyProfiles!I$44&gt;=RAND(),0,1)</f>
        <v>1</v>
      </c>
      <c r="E2920" s="6">
        <f ca="1">IF(CompanyProfiles!J$44&gt;=RAND(),0,1)</f>
        <v>1</v>
      </c>
      <c r="F2920" s="6">
        <f ca="1">IF(CompanyProfiles!K$44&gt;=RAND(),0,1)</f>
        <v>1</v>
      </c>
      <c r="G2920" s="6">
        <f ca="1">IF(CompanyProfiles!L$44&gt;=RAND(),0,1)</f>
        <v>1</v>
      </c>
      <c r="H2920" s="6">
        <f ca="1">IF(CompanyProfiles!M$44&gt;=RAND(),0,1)</f>
        <v>1</v>
      </c>
      <c r="I2920" s="6">
        <f ca="1">IF(CompanyProfiles!N$44&gt;=RAND(),0,1)</f>
        <v>1</v>
      </c>
      <c r="J2920" s="12">
        <f ca="1">1-(SUM(COUNTIF(A2920:I2920,"= 1"))/CompanyProfiles!$F$47)</f>
        <v>0</v>
      </c>
      <c r="K2920" s="6">
        <f ca="1">IF(J2920=0,0,IF(G2920=1,CompanyProfiles!$T$43+(RANDBETWEEN(CompanyProfiles!$R$43,CompanyProfiles!$S$43))/100,CompanyProfiles!$T$42+(RANDBETWEEN(CompanyProfiles!$R$42,CompanyProfiles!$S$42))/100))</f>
        <v>0</v>
      </c>
    </row>
    <row r="2921" spans="1:11" x14ac:dyDescent="0.2">
      <c r="A2921" s="6">
        <f ca="1">IF(CompanyProfiles!F$44&gt;=RAND(),0,1)</f>
        <v>0</v>
      </c>
      <c r="B2921" s="6">
        <f ca="1">IF(CompanyProfiles!G$44&gt;=RAND(),0,1)</f>
        <v>1</v>
      </c>
      <c r="C2921" s="6">
        <f ca="1">IF(CompanyProfiles!H$44&gt;=RAND(),0,1)</f>
        <v>1</v>
      </c>
      <c r="D2921" s="6">
        <f ca="1">IF(CompanyProfiles!I$44&gt;=RAND(),0,1)</f>
        <v>1</v>
      </c>
      <c r="E2921" s="6">
        <f ca="1">IF(CompanyProfiles!J$44&gt;=RAND(),0,1)</f>
        <v>0</v>
      </c>
      <c r="F2921" s="6">
        <f ca="1">IF(CompanyProfiles!K$44&gt;=RAND(),0,1)</f>
        <v>1</v>
      </c>
      <c r="G2921" s="6">
        <f ca="1">IF(CompanyProfiles!L$44&gt;=RAND(),0,1)</f>
        <v>1</v>
      </c>
      <c r="H2921" s="6">
        <f ca="1">IF(CompanyProfiles!M$44&gt;=RAND(),0,1)</f>
        <v>1</v>
      </c>
      <c r="I2921" s="6">
        <f ca="1">IF(CompanyProfiles!N$44&gt;=RAND(),0,1)</f>
        <v>0</v>
      </c>
      <c r="J2921" s="12">
        <f ca="1">1-(SUM(COUNTIF(A2921:I2921,"= 1"))/CompanyProfiles!$F$47)</f>
        <v>0.33333333333333337</v>
      </c>
      <c r="K2921" s="6">
        <f ca="1">IF(J2921=0,0,IF(G2921=1,CompanyProfiles!$T$43+(RANDBETWEEN(CompanyProfiles!$R$43,CompanyProfiles!$S$43))/100,CompanyProfiles!$T$42+(RANDBETWEEN(CompanyProfiles!$R$42,CompanyProfiles!$S$42))/100))</f>
        <v>13707.516666666666</v>
      </c>
    </row>
    <row r="2922" spans="1:11" x14ac:dyDescent="0.2">
      <c r="A2922" s="6">
        <f ca="1">IF(CompanyProfiles!F$44&gt;=RAND(),0,1)</f>
        <v>1</v>
      </c>
      <c r="B2922" s="6">
        <f ca="1">IF(CompanyProfiles!G$44&gt;=RAND(),0,1)</f>
        <v>1</v>
      </c>
      <c r="C2922" s="6">
        <f ca="1">IF(CompanyProfiles!H$44&gt;=RAND(),0,1)</f>
        <v>1</v>
      </c>
      <c r="D2922" s="6">
        <f ca="1">IF(CompanyProfiles!I$44&gt;=RAND(),0,1)</f>
        <v>1</v>
      </c>
      <c r="E2922" s="6">
        <f ca="1">IF(CompanyProfiles!J$44&gt;=RAND(),0,1)</f>
        <v>1</v>
      </c>
      <c r="F2922" s="6">
        <f ca="1">IF(CompanyProfiles!K$44&gt;=RAND(),0,1)</f>
        <v>1</v>
      </c>
      <c r="G2922" s="6">
        <f ca="1">IF(CompanyProfiles!L$44&gt;=RAND(),0,1)</f>
        <v>1</v>
      </c>
      <c r="H2922" s="6">
        <f ca="1">IF(CompanyProfiles!M$44&gt;=RAND(),0,1)</f>
        <v>1</v>
      </c>
      <c r="I2922" s="6">
        <f ca="1">IF(CompanyProfiles!N$44&gt;=RAND(),0,1)</f>
        <v>1</v>
      </c>
      <c r="J2922" s="12">
        <f ca="1">1-(SUM(COUNTIF(A2922:I2922,"= 1"))/CompanyProfiles!$F$47)</f>
        <v>0</v>
      </c>
      <c r="K2922" s="6">
        <f ca="1">IF(J2922=0,0,IF(G2922=1,CompanyProfiles!$T$43+(RANDBETWEEN(CompanyProfiles!$R$43,CompanyProfiles!$S$43))/100,CompanyProfiles!$T$42+(RANDBETWEEN(CompanyProfiles!$R$42,CompanyProfiles!$S$42))/100))</f>
        <v>0</v>
      </c>
    </row>
    <row r="2923" spans="1:11" x14ac:dyDescent="0.2">
      <c r="A2923" s="6">
        <f ca="1">IF(CompanyProfiles!F$44&gt;=RAND(),0,1)</f>
        <v>1</v>
      </c>
      <c r="B2923" s="6">
        <f ca="1">IF(CompanyProfiles!G$44&gt;=RAND(),0,1)</f>
        <v>0</v>
      </c>
      <c r="C2923" s="6">
        <f ca="1">IF(CompanyProfiles!H$44&gt;=RAND(),0,1)</f>
        <v>1</v>
      </c>
      <c r="D2923" s="6">
        <f ca="1">IF(CompanyProfiles!I$44&gt;=RAND(),0,1)</f>
        <v>1</v>
      </c>
      <c r="E2923" s="6">
        <f ca="1">IF(CompanyProfiles!J$44&gt;=RAND(),0,1)</f>
        <v>1</v>
      </c>
      <c r="F2923" s="6">
        <f ca="1">IF(CompanyProfiles!K$44&gt;=RAND(),0,1)</f>
        <v>1</v>
      </c>
      <c r="G2923" s="6">
        <f ca="1">IF(CompanyProfiles!L$44&gt;=RAND(),0,1)</f>
        <v>1</v>
      </c>
      <c r="H2923" s="6">
        <f ca="1">IF(CompanyProfiles!M$44&gt;=RAND(),0,1)</f>
        <v>1</v>
      </c>
      <c r="I2923" s="6">
        <f ca="1">IF(CompanyProfiles!N$44&gt;=RAND(),0,1)</f>
        <v>1</v>
      </c>
      <c r="J2923" s="12">
        <f ca="1">1-(SUM(COUNTIF(A2923:I2923,"= 1"))/CompanyProfiles!$F$47)</f>
        <v>0.11111111111111116</v>
      </c>
      <c r="K2923" s="6">
        <f ca="1">IF(J2923=0,0,IF(G2923=1,CompanyProfiles!$T$43+(RANDBETWEEN(CompanyProfiles!$R$43,CompanyProfiles!$S$43))/100,CompanyProfiles!$T$42+(RANDBETWEEN(CompanyProfiles!$R$42,CompanyProfiles!$S$42))/100))</f>
        <v>7029.2366666666667</v>
      </c>
    </row>
    <row r="2924" spans="1:11" x14ac:dyDescent="0.2">
      <c r="A2924" s="6">
        <f ca="1">IF(CompanyProfiles!F$44&gt;=RAND(),0,1)</f>
        <v>1</v>
      </c>
      <c r="B2924" s="6">
        <f ca="1">IF(CompanyProfiles!G$44&gt;=RAND(),0,1)</f>
        <v>1</v>
      </c>
      <c r="C2924" s="6">
        <f ca="1">IF(CompanyProfiles!H$44&gt;=RAND(),0,1)</f>
        <v>1</v>
      </c>
      <c r="D2924" s="6">
        <f ca="1">IF(CompanyProfiles!I$44&gt;=RAND(),0,1)</f>
        <v>1</v>
      </c>
      <c r="E2924" s="6">
        <f ca="1">IF(CompanyProfiles!J$44&gt;=RAND(),0,1)</f>
        <v>1</v>
      </c>
      <c r="F2924" s="6">
        <f ca="1">IF(CompanyProfiles!K$44&gt;=RAND(),0,1)</f>
        <v>0</v>
      </c>
      <c r="G2924" s="6">
        <f ca="1">IF(CompanyProfiles!L$44&gt;=RAND(),0,1)</f>
        <v>1</v>
      </c>
      <c r="H2924" s="6">
        <f ca="1">IF(CompanyProfiles!M$44&gt;=RAND(),0,1)</f>
        <v>1</v>
      </c>
      <c r="I2924" s="6">
        <f ca="1">IF(CompanyProfiles!N$44&gt;=RAND(),0,1)</f>
        <v>1</v>
      </c>
      <c r="J2924" s="12">
        <f ca="1">1-(SUM(COUNTIF(A2924:I2924,"= 1"))/CompanyProfiles!$F$47)</f>
        <v>0.11111111111111116</v>
      </c>
      <c r="K2924" s="6">
        <f ca="1">IF(J2924=0,0,IF(G2924=1,CompanyProfiles!$T$43+(RANDBETWEEN(CompanyProfiles!$R$43,CompanyProfiles!$S$43))/100,CompanyProfiles!$T$42+(RANDBETWEEN(CompanyProfiles!$R$42,CompanyProfiles!$S$42))/100))</f>
        <v>6512.8466666666664</v>
      </c>
    </row>
    <row r="2925" spans="1:11" x14ac:dyDescent="0.2">
      <c r="A2925" s="6">
        <f ca="1">IF(CompanyProfiles!F$44&gt;=RAND(),0,1)</f>
        <v>1</v>
      </c>
      <c r="B2925" s="6">
        <f ca="1">IF(CompanyProfiles!G$44&gt;=RAND(),0,1)</f>
        <v>1</v>
      </c>
      <c r="C2925" s="6">
        <f ca="1">IF(CompanyProfiles!H$44&gt;=RAND(),0,1)</f>
        <v>1</v>
      </c>
      <c r="D2925" s="6">
        <f ca="1">IF(CompanyProfiles!I$44&gt;=RAND(),0,1)</f>
        <v>0</v>
      </c>
      <c r="E2925" s="6">
        <f ca="1">IF(CompanyProfiles!J$44&gt;=RAND(),0,1)</f>
        <v>1</v>
      </c>
      <c r="F2925" s="6">
        <f ca="1">IF(CompanyProfiles!K$44&gt;=RAND(),0,1)</f>
        <v>1</v>
      </c>
      <c r="G2925" s="6">
        <f ca="1">IF(CompanyProfiles!L$44&gt;=RAND(),0,1)</f>
        <v>1</v>
      </c>
      <c r="H2925" s="6">
        <f ca="1">IF(CompanyProfiles!M$44&gt;=RAND(),0,1)</f>
        <v>1</v>
      </c>
      <c r="I2925" s="6">
        <f ca="1">IF(CompanyProfiles!N$44&gt;=RAND(),0,1)</f>
        <v>1</v>
      </c>
      <c r="J2925" s="12">
        <f ca="1">1-(SUM(COUNTIF(A2925:I2925,"= 1"))/CompanyProfiles!$F$47)</f>
        <v>0.11111111111111116</v>
      </c>
      <c r="K2925" s="6">
        <f ca="1">IF(J2925=0,0,IF(G2925=1,CompanyProfiles!$T$43+(RANDBETWEEN(CompanyProfiles!$R$43,CompanyProfiles!$S$43))/100,CompanyProfiles!$T$42+(RANDBETWEEN(CompanyProfiles!$R$42,CompanyProfiles!$S$42))/100))</f>
        <v>15102.766666666666</v>
      </c>
    </row>
    <row r="2926" spans="1:11" x14ac:dyDescent="0.2">
      <c r="A2926" s="6">
        <f ca="1">IF(CompanyProfiles!F$44&gt;=RAND(),0,1)</f>
        <v>1</v>
      </c>
      <c r="B2926" s="6">
        <f ca="1">IF(CompanyProfiles!G$44&gt;=RAND(),0,1)</f>
        <v>1</v>
      </c>
      <c r="C2926" s="6">
        <f ca="1">IF(CompanyProfiles!H$44&gt;=RAND(),0,1)</f>
        <v>1</v>
      </c>
      <c r="D2926" s="6">
        <f ca="1">IF(CompanyProfiles!I$44&gt;=RAND(),0,1)</f>
        <v>1</v>
      </c>
      <c r="E2926" s="6">
        <f ca="1">IF(CompanyProfiles!J$44&gt;=RAND(),0,1)</f>
        <v>1</v>
      </c>
      <c r="F2926" s="6">
        <f ca="1">IF(CompanyProfiles!K$44&gt;=RAND(),0,1)</f>
        <v>0</v>
      </c>
      <c r="G2926" s="6">
        <f ca="1">IF(CompanyProfiles!L$44&gt;=RAND(),0,1)</f>
        <v>0</v>
      </c>
      <c r="H2926" s="6">
        <f ca="1">IF(CompanyProfiles!M$44&gt;=RAND(),0,1)</f>
        <v>1</v>
      </c>
      <c r="I2926" s="6">
        <f ca="1">IF(CompanyProfiles!N$44&gt;=RAND(),0,1)</f>
        <v>1</v>
      </c>
      <c r="J2926" s="12">
        <f ca="1">1-(SUM(COUNTIF(A2926:I2926,"= 1"))/CompanyProfiles!$F$47)</f>
        <v>0.22222222222222221</v>
      </c>
      <c r="K2926" s="6">
        <f ca="1">IF(J2926=0,0,IF(G2926=1,CompanyProfiles!$T$43+(RANDBETWEEN(CompanyProfiles!$R$43,CompanyProfiles!$S$43))/100,CompanyProfiles!$T$42+(RANDBETWEEN(CompanyProfiles!$R$42,CompanyProfiles!$S$42))/100))</f>
        <v>2562.7966666666666</v>
      </c>
    </row>
    <row r="2927" spans="1:11" x14ac:dyDescent="0.2">
      <c r="A2927" s="6">
        <f ca="1">IF(CompanyProfiles!F$44&gt;=RAND(),0,1)</f>
        <v>1</v>
      </c>
      <c r="B2927" s="6">
        <f ca="1">IF(CompanyProfiles!G$44&gt;=RAND(),0,1)</f>
        <v>0</v>
      </c>
      <c r="C2927" s="6">
        <f ca="1">IF(CompanyProfiles!H$44&gt;=RAND(),0,1)</f>
        <v>1</v>
      </c>
      <c r="D2927" s="6">
        <f ca="1">IF(CompanyProfiles!I$44&gt;=RAND(),0,1)</f>
        <v>1</v>
      </c>
      <c r="E2927" s="6">
        <f ca="1">IF(CompanyProfiles!J$44&gt;=RAND(),0,1)</f>
        <v>1</v>
      </c>
      <c r="F2927" s="6">
        <f ca="1">IF(CompanyProfiles!K$44&gt;=RAND(),0,1)</f>
        <v>1</v>
      </c>
      <c r="G2927" s="6">
        <f ca="1">IF(CompanyProfiles!L$44&gt;=RAND(),0,1)</f>
        <v>1</v>
      </c>
      <c r="H2927" s="6">
        <f ca="1">IF(CompanyProfiles!M$44&gt;=RAND(),0,1)</f>
        <v>0</v>
      </c>
      <c r="I2927" s="6">
        <f ca="1">IF(CompanyProfiles!N$44&gt;=RAND(),0,1)</f>
        <v>1</v>
      </c>
      <c r="J2927" s="12">
        <f ca="1">1-(SUM(COUNTIF(A2927:I2927,"= 1"))/CompanyProfiles!$F$47)</f>
        <v>0.22222222222222221</v>
      </c>
      <c r="K2927" s="6">
        <f ca="1">IF(J2927=0,0,IF(G2927=1,CompanyProfiles!$T$43+(RANDBETWEEN(CompanyProfiles!$R$43,CompanyProfiles!$S$43))/100,CompanyProfiles!$T$42+(RANDBETWEEN(CompanyProfiles!$R$42,CompanyProfiles!$S$42))/100))</f>
        <v>7324.1166666666668</v>
      </c>
    </row>
    <row r="2928" spans="1:11" x14ac:dyDescent="0.2">
      <c r="A2928" s="6">
        <f ca="1">IF(CompanyProfiles!F$44&gt;=RAND(),0,1)</f>
        <v>1</v>
      </c>
      <c r="B2928" s="6">
        <f ca="1">IF(CompanyProfiles!G$44&gt;=RAND(),0,1)</f>
        <v>1</v>
      </c>
      <c r="C2928" s="6">
        <f ca="1">IF(CompanyProfiles!H$44&gt;=RAND(),0,1)</f>
        <v>1</v>
      </c>
      <c r="D2928" s="6">
        <f ca="1">IF(CompanyProfiles!I$44&gt;=RAND(),0,1)</f>
        <v>1</v>
      </c>
      <c r="E2928" s="6">
        <f ca="1">IF(CompanyProfiles!J$44&gt;=RAND(),0,1)</f>
        <v>0</v>
      </c>
      <c r="F2928" s="6">
        <f ca="1">IF(CompanyProfiles!K$44&gt;=RAND(),0,1)</f>
        <v>0</v>
      </c>
      <c r="G2928" s="6">
        <f ca="1">IF(CompanyProfiles!L$44&gt;=RAND(),0,1)</f>
        <v>1</v>
      </c>
      <c r="H2928" s="6">
        <f ca="1">IF(CompanyProfiles!M$44&gt;=RAND(),0,1)</f>
        <v>0</v>
      </c>
      <c r="I2928" s="6">
        <f ca="1">IF(CompanyProfiles!N$44&gt;=RAND(),0,1)</f>
        <v>1</v>
      </c>
      <c r="J2928" s="12">
        <f ca="1">1-(SUM(COUNTIF(A2928:I2928,"= 1"))/CompanyProfiles!$F$47)</f>
        <v>0.33333333333333337</v>
      </c>
      <c r="K2928" s="6">
        <f ca="1">IF(J2928=0,0,IF(G2928=1,CompanyProfiles!$T$43+(RANDBETWEEN(CompanyProfiles!$R$43,CompanyProfiles!$S$43))/100,CompanyProfiles!$T$42+(RANDBETWEEN(CompanyProfiles!$R$42,CompanyProfiles!$S$42))/100))</f>
        <v>15364.206666666667</v>
      </c>
    </row>
    <row r="2929" spans="1:11" x14ac:dyDescent="0.2">
      <c r="A2929" s="6">
        <f ca="1">IF(CompanyProfiles!F$44&gt;=RAND(),0,1)</f>
        <v>1</v>
      </c>
      <c r="B2929" s="6">
        <f ca="1">IF(CompanyProfiles!G$44&gt;=RAND(),0,1)</f>
        <v>1</v>
      </c>
      <c r="C2929" s="6">
        <f ca="1">IF(CompanyProfiles!H$44&gt;=RAND(),0,1)</f>
        <v>1</v>
      </c>
      <c r="D2929" s="6">
        <f ca="1">IF(CompanyProfiles!I$44&gt;=RAND(),0,1)</f>
        <v>1</v>
      </c>
      <c r="E2929" s="6">
        <f ca="1">IF(CompanyProfiles!J$44&gt;=RAND(),0,1)</f>
        <v>1</v>
      </c>
      <c r="F2929" s="6">
        <f ca="1">IF(CompanyProfiles!K$44&gt;=RAND(),0,1)</f>
        <v>0</v>
      </c>
      <c r="G2929" s="6">
        <f ca="1">IF(CompanyProfiles!L$44&gt;=RAND(),0,1)</f>
        <v>1</v>
      </c>
      <c r="H2929" s="6">
        <f ca="1">IF(CompanyProfiles!M$44&gt;=RAND(),0,1)</f>
        <v>0</v>
      </c>
      <c r="I2929" s="6">
        <f ca="1">IF(CompanyProfiles!N$44&gt;=RAND(),0,1)</f>
        <v>1</v>
      </c>
      <c r="J2929" s="12">
        <f ca="1">1-(SUM(COUNTIF(A2929:I2929,"= 1"))/CompanyProfiles!$F$47)</f>
        <v>0.22222222222222221</v>
      </c>
      <c r="K2929" s="6">
        <f ca="1">IF(J2929=0,0,IF(G2929=1,CompanyProfiles!$T$43+(RANDBETWEEN(CompanyProfiles!$R$43,CompanyProfiles!$S$43))/100,CompanyProfiles!$T$42+(RANDBETWEEN(CompanyProfiles!$R$42,CompanyProfiles!$S$42))/100))</f>
        <v>8118.2666666666664</v>
      </c>
    </row>
    <row r="2930" spans="1:11" x14ac:dyDescent="0.2">
      <c r="A2930" s="6">
        <f ca="1">IF(CompanyProfiles!F$44&gt;=RAND(),0,1)</f>
        <v>1</v>
      </c>
      <c r="B2930" s="6">
        <f ca="1">IF(CompanyProfiles!G$44&gt;=RAND(),0,1)</f>
        <v>1</v>
      </c>
      <c r="C2930" s="6">
        <f ca="1">IF(CompanyProfiles!H$44&gt;=RAND(),0,1)</f>
        <v>1</v>
      </c>
      <c r="D2930" s="6">
        <f ca="1">IF(CompanyProfiles!I$44&gt;=RAND(),0,1)</f>
        <v>1</v>
      </c>
      <c r="E2930" s="6">
        <f ca="1">IF(CompanyProfiles!J$44&gt;=RAND(),0,1)</f>
        <v>1</v>
      </c>
      <c r="F2930" s="6">
        <f ca="1">IF(CompanyProfiles!K$44&gt;=RAND(),0,1)</f>
        <v>1</v>
      </c>
      <c r="G2930" s="6">
        <f ca="1">IF(CompanyProfiles!L$44&gt;=RAND(),0,1)</f>
        <v>1</v>
      </c>
      <c r="H2930" s="6">
        <f ca="1">IF(CompanyProfiles!M$44&gt;=RAND(),0,1)</f>
        <v>0</v>
      </c>
      <c r="I2930" s="6">
        <f ca="1">IF(CompanyProfiles!N$44&gt;=RAND(),0,1)</f>
        <v>0</v>
      </c>
      <c r="J2930" s="12">
        <f ca="1">1-(SUM(COUNTIF(A2930:I2930,"= 1"))/CompanyProfiles!$F$47)</f>
        <v>0.22222222222222221</v>
      </c>
      <c r="K2930" s="6">
        <f ca="1">IF(J2930=0,0,IF(G2930=1,CompanyProfiles!$T$43+(RANDBETWEEN(CompanyProfiles!$R$43,CompanyProfiles!$S$43))/100,CompanyProfiles!$T$42+(RANDBETWEEN(CompanyProfiles!$R$42,CompanyProfiles!$S$42))/100))</f>
        <v>9323.5366666666669</v>
      </c>
    </row>
    <row r="2931" spans="1:11" x14ac:dyDescent="0.2">
      <c r="A2931" s="6">
        <f ca="1">IF(CompanyProfiles!F$44&gt;=RAND(),0,1)</f>
        <v>1</v>
      </c>
      <c r="B2931" s="6">
        <f ca="1">IF(CompanyProfiles!G$44&gt;=RAND(),0,1)</f>
        <v>0</v>
      </c>
      <c r="C2931" s="6">
        <f ca="1">IF(CompanyProfiles!H$44&gt;=RAND(),0,1)</f>
        <v>0</v>
      </c>
      <c r="D2931" s="6">
        <f ca="1">IF(CompanyProfiles!I$44&gt;=RAND(),0,1)</f>
        <v>1</v>
      </c>
      <c r="E2931" s="6">
        <f ca="1">IF(CompanyProfiles!J$44&gt;=RAND(),0,1)</f>
        <v>1</v>
      </c>
      <c r="F2931" s="6">
        <f ca="1">IF(CompanyProfiles!K$44&gt;=RAND(),0,1)</f>
        <v>1</v>
      </c>
      <c r="G2931" s="6">
        <f ca="1">IF(CompanyProfiles!L$44&gt;=RAND(),0,1)</f>
        <v>1</v>
      </c>
      <c r="H2931" s="6">
        <f ca="1">IF(CompanyProfiles!M$44&gt;=RAND(),0,1)</f>
        <v>0</v>
      </c>
      <c r="I2931" s="6">
        <f ca="1">IF(CompanyProfiles!N$44&gt;=RAND(),0,1)</f>
        <v>1</v>
      </c>
      <c r="J2931" s="12">
        <f ca="1">1-(SUM(COUNTIF(A2931:I2931,"= 1"))/CompanyProfiles!$F$47)</f>
        <v>0.33333333333333337</v>
      </c>
      <c r="K2931" s="6">
        <f ca="1">IF(J2931=0,0,IF(G2931=1,CompanyProfiles!$T$43+(RANDBETWEEN(CompanyProfiles!$R$43,CompanyProfiles!$S$43))/100,CompanyProfiles!$T$42+(RANDBETWEEN(CompanyProfiles!$R$42,CompanyProfiles!$S$42))/100))</f>
        <v>13889.036666666667</v>
      </c>
    </row>
    <row r="2932" spans="1:11" x14ac:dyDescent="0.2">
      <c r="A2932" s="6">
        <f ca="1">IF(CompanyProfiles!F$44&gt;=RAND(),0,1)</f>
        <v>1</v>
      </c>
      <c r="B2932" s="6">
        <f ca="1">IF(CompanyProfiles!G$44&gt;=RAND(),0,1)</f>
        <v>1</v>
      </c>
      <c r="C2932" s="6">
        <f ca="1">IF(CompanyProfiles!H$44&gt;=RAND(),0,1)</f>
        <v>1</v>
      </c>
      <c r="D2932" s="6">
        <f ca="1">IF(CompanyProfiles!I$44&gt;=RAND(),0,1)</f>
        <v>0</v>
      </c>
      <c r="E2932" s="6">
        <f ca="1">IF(CompanyProfiles!J$44&gt;=RAND(),0,1)</f>
        <v>1</v>
      </c>
      <c r="F2932" s="6">
        <f ca="1">IF(CompanyProfiles!K$44&gt;=RAND(),0,1)</f>
        <v>1</v>
      </c>
      <c r="G2932" s="6">
        <f ca="1">IF(CompanyProfiles!L$44&gt;=RAND(),0,1)</f>
        <v>1</v>
      </c>
      <c r="H2932" s="6">
        <f ca="1">IF(CompanyProfiles!M$44&gt;=RAND(),0,1)</f>
        <v>1</v>
      </c>
      <c r="I2932" s="6">
        <f ca="1">IF(CompanyProfiles!N$44&gt;=RAND(),0,1)</f>
        <v>1</v>
      </c>
      <c r="J2932" s="12">
        <f ca="1">1-(SUM(COUNTIF(A2932:I2932,"= 1"))/CompanyProfiles!$F$47)</f>
        <v>0.11111111111111116</v>
      </c>
      <c r="K2932" s="6">
        <f ca="1">IF(J2932=0,0,IF(G2932=1,CompanyProfiles!$T$43+(RANDBETWEEN(CompanyProfiles!$R$43,CompanyProfiles!$S$43))/100,CompanyProfiles!$T$42+(RANDBETWEEN(CompanyProfiles!$R$42,CompanyProfiles!$S$42))/100))</f>
        <v>13986.046666666667</v>
      </c>
    </row>
    <row r="2933" spans="1:11" x14ac:dyDescent="0.2">
      <c r="A2933" s="6">
        <f ca="1">IF(CompanyProfiles!F$44&gt;=RAND(),0,1)</f>
        <v>1</v>
      </c>
      <c r="B2933" s="6">
        <f ca="1">IF(CompanyProfiles!G$44&gt;=RAND(),0,1)</f>
        <v>1</v>
      </c>
      <c r="C2933" s="6">
        <f ca="1">IF(CompanyProfiles!H$44&gt;=RAND(),0,1)</f>
        <v>0</v>
      </c>
      <c r="D2933" s="6">
        <f ca="1">IF(CompanyProfiles!I$44&gt;=RAND(),0,1)</f>
        <v>1</v>
      </c>
      <c r="E2933" s="6">
        <f ca="1">IF(CompanyProfiles!J$44&gt;=RAND(),0,1)</f>
        <v>1</v>
      </c>
      <c r="F2933" s="6">
        <f ca="1">IF(CompanyProfiles!K$44&gt;=RAND(),0,1)</f>
        <v>0</v>
      </c>
      <c r="G2933" s="6">
        <f ca="1">IF(CompanyProfiles!L$44&gt;=RAND(),0,1)</f>
        <v>1</v>
      </c>
      <c r="H2933" s="6">
        <f ca="1">IF(CompanyProfiles!M$44&gt;=RAND(),0,1)</f>
        <v>1</v>
      </c>
      <c r="I2933" s="6">
        <f ca="1">IF(CompanyProfiles!N$44&gt;=RAND(),0,1)</f>
        <v>0</v>
      </c>
      <c r="J2933" s="12">
        <f ca="1">1-(SUM(COUNTIF(A2933:I2933,"= 1"))/CompanyProfiles!$F$47)</f>
        <v>0.33333333333333337</v>
      </c>
      <c r="K2933" s="6">
        <f ca="1">IF(J2933=0,0,IF(G2933=1,CompanyProfiles!$T$43+(RANDBETWEEN(CompanyProfiles!$R$43,CompanyProfiles!$S$43))/100,CompanyProfiles!$T$42+(RANDBETWEEN(CompanyProfiles!$R$42,CompanyProfiles!$S$42))/100))</f>
        <v>5881.5566666666673</v>
      </c>
    </row>
    <row r="2934" spans="1:11" x14ac:dyDescent="0.2">
      <c r="A2934" s="6">
        <f ca="1">IF(CompanyProfiles!F$44&gt;=RAND(),0,1)</f>
        <v>1</v>
      </c>
      <c r="B2934" s="6">
        <f ca="1">IF(CompanyProfiles!G$44&gt;=RAND(),0,1)</f>
        <v>1</v>
      </c>
      <c r="C2934" s="6">
        <f ca="1">IF(CompanyProfiles!H$44&gt;=RAND(),0,1)</f>
        <v>0</v>
      </c>
      <c r="D2934" s="6">
        <f ca="1">IF(CompanyProfiles!I$44&gt;=RAND(),0,1)</f>
        <v>1</v>
      </c>
      <c r="E2934" s="6">
        <f ca="1">IF(CompanyProfiles!J$44&gt;=RAND(),0,1)</f>
        <v>1</v>
      </c>
      <c r="F2934" s="6">
        <f ca="1">IF(CompanyProfiles!K$44&gt;=RAND(),0,1)</f>
        <v>1</v>
      </c>
      <c r="G2934" s="6">
        <f ca="1">IF(CompanyProfiles!L$44&gt;=RAND(),0,1)</f>
        <v>1</v>
      </c>
      <c r="H2934" s="6">
        <f ca="1">IF(CompanyProfiles!M$44&gt;=RAND(),0,1)</f>
        <v>0</v>
      </c>
      <c r="I2934" s="6">
        <f ca="1">IF(CompanyProfiles!N$44&gt;=RAND(),0,1)</f>
        <v>1</v>
      </c>
      <c r="J2934" s="12">
        <f ca="1">1-(SUM(COUNTIF(A2934:I2934,"= 1"))/CompanyProfiles!$F$47)</f>
        <v>0.22222222222222221</v>
      </c>
      <c r="K2934" s="6">
        <f ca="1">IF(J2934=0,0,IF(G2934=1,CompanyProfiles!$T$43+(RANDBETWEEN(CompanyProfiles!$R$43,CompanyProfiles!$S$43))/100,CompanyProfiles!$T$42+(RANDBETWEEN(CompanyProfiles!$R$42,CompanyProfiles!$S$42))/100))</f>
        <v>13701.796666666667</v>
      </c>
    </row>
    <row r="2935" spans="1:11" x14ac:dyDescent="0.2">
      <c r="A2935" s="6">
        <f ca="1">IF(CompanyProfiles!F$44&gt;=RAND(),0,1)</f>
        <v>1</v>
      </c>
      <c r="B2935" s="6">
        <f ca="1">IF(CompanyProfiles!G$44&gt;=RAND(),0,1)</f>
        <v>0</v>
      </c>
      <c r="C2935" s="6">
        <f ca="1">IF(CompanyProfiles!H$44&gt;=RAND(),0,1)</f>
        <v>1</v>
      </c>
      <c r="D2935" s="6">
        <f ca="1">IF(CompanyProfiles!I$44&gt;=RAND(),0,1)</f>
        <v>1</v>
      </c>
      <c r="E2935" s="6">
        <f ca="1">IF(CompanyProfiles!J$44&gt;=RAND(),0,1)</f>
        <v>1</v>
      </c>
      <c r="F2935" s="6">
        <f ca="1">IF(CompanyProfiles!K$44&gt;=RAND(),0,1)</f>
        <v>0</v>
      </c>
      <c r="G2935" s="6">
        <f ca="1">IF(CompanyProfiles!L$44&gt;=RAND(),0,1)</f>
        <v>1</v>
      </c>
      <c r="H2935" s="6">
        <f ca="1">IF(CompanyProfiles!M$44&gt;=RAND(),0,1)</f>
        <v>0</v>
      </c>
      <c r="I2935" s="6">
        <f ca="1">IF(CompanyProfiles!N$44&gt;=RAND(),0,1)</f>
        <v>0</v>
      </c>
      <c r="J2935" s="12">
        <f ca="1">1-(SUM(COUNTIF(A2935:I2935,"= 1"))/CompanyProfiles!$F$47)</f>
        <v>0.44444444444444442</v>
      </c>
      <c r="K2935" s="6">
        <f ca="1">IF(J2935=0,0,IF(G2935=1,CompanyProfiles!$T$43+(RANDBETWEEN(CompanyProfiles!$R$43,CompanyProfiles!$S$43))/100,CompanyProfiles!$T$42+(RANDBETWEEN(CompanyProfiles!$R$42,CompanyProfiles!$S$42))/100))</f>
        <v>15538.666666666668</v>
      </c>
    </row>
    <row r="2936" spans="1:11" x14ac:dyDescent="0.2">
      <c r="A2936" s="6">
        <f ca="1">IF(CompanyProfiles!F$44&gt;=RAND(),0,1)</f>
        <v>1</v>
      </c>
      <c r="B2936" s="6">
        <f ca="1">IF(CompanyProfiles!G$44&gt;=RAND(),0,1)</f>
        <v>1</v>
      </c>
      <c r="C2936" s="6">
        <f ca="1">IF(CompanyProfiles!H$44&gt;=RAND(),0,1)</f>
        <v>1</v>
      </c>
      <c r="D2936" s="6">
        <f ca="1">IF(CompanyProfiles!I$44&gt;=RAND(),0,1)</f>
        <v>1</v>
      </c>
      <c r="E2936" s="6">
        <f ca="1">IF(CompanyProfiles!J$44&gt;=RAND(),0,1)</f>
        <v>1</v>
      </c>
      <c r="F2936" s="6">
        <f ca="1">IF(CompanyProfiles!K$44&gt;=RAND(),0,1)</f>
        <v>1</v>
      </c>
      <c r="G2936" s="6">
        <f ca="1">IF(CompanyProfiles!L$44&gt;=RAND(),0,1)</f>
        <v>1</v>
      </c>
      <c r="H2936" s="6">
        <f ca="1">IF(CompanyProfiles!M$44&gt;=RAND(),0,1)</f>
        <v>1</v>
      </c>
      <c r="I2936" s="6">
        <f ca="1">IF(CompanyProfiles!N$44&gt;=RAND(),0,1)</f>
        <v>1</v>
      </c>
      <c r="J2936" s="12">
        <f ca="1">1-(SUM(COUNTIF(A2936:I2936,"= 1"))/CompanyProfiles!$F$47)</f>
        <v>0</v>
      </c>
      <c r="K2936" s="6">
        <f ca="1">IF(J2936=0,0,IF(G2936=1,CompanyProfiles!$T$43+(RANDBETWEEN(CompanyProfiles!$R$43,CompanyProfiles!$S$43))/100,CompanyProfiles!$T$42+(RANDBETWEEN(CompanyProfiles!$R$42,CompanyProfiles!$S$42))/100))</f>
        <v>0</v>
      </c>
    </row>
    <row r="2937" spans="1:11" x14ac:dyDescent="0.2">
      <c r="A2937" s="6">
        <f ca="1">IF(CompanyProfiles!F$44&gt;=RAND(),0,1)</f>
        <v>0</v>
      </c>
      <c r="B2937" s="6">
        <f ca="1">IF(CompanyProfiles!G$44&gt;=RAND(),0,1)</f>
        <v>1</v>
      </c>
      <c r="C2937" s="6">
        <f ca="1">IF(CompanyProfiles!H$44&gt;=RAND(),0,1)</f>
        <v>1</v>
      </c>
      <c r="D2937" s="6">
        <f ca="1">IF(CompanyProfiles!I$44&gt;=RAND(),0,1)</f>
        <v>1</v>
      </c>
      <c r="E2937" s="6">
        <f ca="1">IF(CompanyProfiles!J$44&gt;=RAND(),0,1)</f>
        <v>1</v>
      </c>
      <c r="F2937" s="6">
        <f ca="1">IF(CompanyProfiles!K$44&gt;=RAND(),0,1)</f>
        <v>0</v>
      </c>
      <c r="G2937" s="6">
        <f ca="1">IF(CompanyProfiles!L$44&gt;=RAND(),0,1)</f>
        <v>1</v>
      </c>
      <c r="H2937" s="6">
        <f ca="1">IF(CompanyProfiles!M$44&gt;=RAND(),0,1)</f>
        <v>1</v>
      </c>
      <c r="I2937" s="6">
        <f ca="1">IF(CompanyProfiles!N$44&gt;=RAND(),0,1)</f>
        <v>1</v>
      </c>
      <c r="J2937" s="12">
        <f ca="1">1-(SUM(COUNTIF(A2937:I2937,"= 1"))/CompanyProfiles!$F$47)</f>
        <v>0.22222222222222221</v>
      </c>
      <c r="K2937" s="6">
        <f ca="1">IF(J2937=0,0,IF(G2937=1,CompanyProfiles!$T$43+(RANDBETWEEN(CompanyProfiles!$R$43,CompanyProfiles!$S$43))/100,CompanyProfiles!$T$42+(RANDBETWEEN(CompanyProfiles!$R$42,CompanyProfiles!$S$42))/100))</f>
        <v>8163.2866666666669</v>
      </c>
    </row>
    <row r="2938" spans="1:11" x14ac:dyDescent="0.2">
      <c r="A2938" s="6">
        <f ca="1">IF(CompanyProfiles!F$44&gt;=RAND(),0,1)</f>
        <v>0</v>
      </c>
      <c r="B2938" s="6">
        <f ca="1">IF(CompanyProfiles!G$44&gt;=RAND(),0,1)</f>
        <v>1</v>
      </c>
      <c r="C2938" s="6">
        <f ca="1">IF(CompanyProfiles!H$44&gt;=RAND(),0,1)</f>
        <v>1</v>
      </c>
      <c r="D2938" s="6">
        <f ca="1">IF(CompanyProfiles!I$44&gt;=RAND(),0,1)</f>
        <v>1</v>
      </c>
      <c r="E2938" s="6">
        <f ca="1">IF(CompanyProfiles!J$44&gt;=RAND(),0,1)</f>
        <v>1</v>
      </c>
      <c r="F2938" s="6">
        <f ca="1">IF(CompanyProfiles!K$44&gt;=RAND(),0,1)</f>
        <v>0</v>
      </c>
      <c r="G2938" s="6">
        <f ca="1">IF(CompanyProfiles!L$44&gt;=RAND(),0,1)</f>
        <v>1</v>
      </c>
      <c r="H2938" s="6">
        <f ca="1">IF(CompanyProfiles!M$44&gt;=RAND(),0,1)</f>
        <v>1</v>
      </c>
      <c r="I2938" s="6">
        <f ca="1">IF(CompanyProfiles!N$44&gt;=RAND(),0,1)</f>
        <v>1</v>
      </c>
      <c r="J2938" s="12">
        <f ca="1">1-(SUM(COUNTIF(A2938:I2938,"= 1"))/CompanyProfiles!$F$47)</f>
        <v>0.22222222222222221</v>
      </c>
      <c r="K2938" s="6">
        <f ca="1">IF(J2938=0,0,IF(G2938=1,CompanyProfiles!$T$43+(RANDBETWEEN(CompanyProfiles!$R$43,CompanyProfiles!$S$43))/100,CompanyProfiles!$T$42+(RANDBETWEEN(CompanyProfiles!$R$42,CompanyProfiles!$S$42))/100))</f>
        <v>7846.2366666666667</v>
      </c>
    </row>
    <row r="2939" spans="1:11" x14ac:dyDescent="0.2">
      <c r="A2939" s="6">
        <f ca="1">IF(CompanyProfiles!F$44&gt;=RAND(),0,1)</f>
        <v>1</v>
      </c>
      <c r="B2939" s="6">
        <f ca="1">IF(CompanyProfiles!G$44&gt;=RAND(),0,1)</f>
        <v>1</v>
      </c>
      <c r="C2939" s="6">
        <f ca="1">IF(CompanyProfiles!H$44&gt;=RAND(),0,1)</f>
        <v>1</v>
      </c>
      <c r="D2939" s="6">
        <f ca="1">IF(CompanyProfiles!I$44&gt;=RAND(),0,1)</f>
        <v>0</v>
      </c>
      <c r="E2939" s="6">
        <f ca="1">IF(CompanyProfiles!J$44&gt;=RAND(),0,1)</f>
        <v>1</v>
      </c>
      <c r="F2939" s="6">
        <f ca="1">IF(CompanyProfiles!K$44&gt;=RAND(),0,1)</f>
        <v>1</v>
      </c>
      <c r="G2939" s="6">
        <f ca="1">IF(CompanyProfiles!L$44&gt;=RAND(),0,1)</f>
        <v>1</v>
      </c>
      <c r="H2939" s="6">
        <f ca="1">IF(CompanyProfiles!M$44&gt;=RAND(),0,1)</f>
        <v>1</v>
      </c>
      <c r="I2939" s="6">
        <f ca="1">IF(CompanyProfiles!N$44&gt;=RAND(),0,1)</f>
        <v>0</v>
      </c>
      <c r="J2939" s="12">
        <f ca="1">1-(SUM(COUNTIF(A2939:I2939,"= 1"))/CompanyProfiles!$F$47)</f>
        <v>0.22222222222222221</v>
      </c>
      <c r="K2939" s="6">
        <f ca="1">IF(J2939=0,0,IF(G2939=1,CompanyProfiles!$T$43+(RANDBETWEEN(CompanyProfiles!$R$43,CompanyProfiles!$S$43))/100,CompanyProfiles!$T$42+(RANDBETWEEN(CompanyProfiles!$R$42,CompanyProfiles!$S$42))/100))</f>
        <v>11710.456666666667</v>
      </c>
    </row>
    <row r="2940" spans="1:11" x14ac:dyDescent="0.2">
      <c r="A2940" s="6">
        <f ca="1">IF(CompanyProfiles!F$44&gt;=RAND(),0,1)</f>
        <v>1</v>
      </c>
      <c r="B2940" s="6">
        <f ca="1">IF(CompanyProfiles!G$44&gt;=RAND(),0,1)</f>
        <v>1</v>
      </c>
      <c r="C2940" s="6">
        <f ca="1">IF(CompanyProfiles!H$44&gt;=RAND(),0,1)</f>
        <v>1</v>
      </c>
      <c r="D2940" s="6">
        <f ca="1">IF(CompanyProfiles!I$44&gt;=RAND(),0,1)</f>
        <v>1</v>
      </c>
      <c r="E2940" s="6">
        <f ca="1">IF(CompanyProfiles!J$44&gt;=RAND(),0,1)</f>
        <v>1</v>
      </c>
      <c r="F2940" s="6">
        <f ca="1">IF(CompanyProfiles!K$44&gt;=RAND(),0,1)</f>
        <v>1</v>
      </c>
      <c r="G2940" s="6">
        <f ca="1">IF(CompanyProfiles!L$44&gt;=RAND(),0,1)</f>
        <v>1</v>
      </c>
      <c r="H2940" s="6">
        <f ca="1">IF(CompanyProfiles!M$44&gt;=RAND(),0,1)</f>
        <v>1</v>
      </c>
      <c r="I2940" s="6">
        <f ca="1">IF(CompanyProfiles!N$44&gt;=RAND(),0,1)</f>
        <v>1</v>
      </c>
      <c r="J2940" s="12">
        <f ca="1">1-(SUM(COUNTIF(A2940:I2940,"= 1"))/CompanyProfiles!$F$47)</f>
        <v>0</v>
      </c>
      <c r="K2940" s="6">
        <f ca="1">IF(J2940=0,0,IF(G2940=1,CompanyProfiles!$T$43+(RANDBETWEEN(CompanyProfiles!$R$43,CompanyProfiles!$S$43))/100,CompanyProfiles!$T$42+(RANDBETWEEN(CompanyProfiles!$R$42,CompanyProfiles!$S$42))/100))</f>
        <v>0</v>
      </c>
    </row>
    <row r="2941" spans="1:11" x14ac:dyDescent="0.2">
      <c r="A2941" s="6">
        <f ca="1">IF(CompanyProfiles!F$44&gt;=RAND(),0,1)</f>
        <v>1</v>
      </c>
      <c r="B2941" s="6">
        <f ca="1">IF(CompanyProfiles!G$44&gt;=RAND(),0,1)</f>
        <v>0</v>
      </c>
      <c r="C2941" s="6">
        <f ca="1">IF(CompanyProfiles!H$44&gt;=RAND(),0,1)</f>
        <v>1</v>
      </c>
      <c r="D2941" s="6">
        <f ca="1">IF(CompanyProfiles!I$44&gt;=RAND(),0,1)</f>
        <v>0</v>
      </c>
      <c r="E2941" s="6">
        <f ca="1">IF(CompanyProfiles!J$44&gt;=RAND(),0,1)</f>
        <v>1</v>
      </c>
      <c r="F2941" s="6">
        <f ca="1">IF(CompanyProfiles!K$44&gt;=RAND(),0,1)</f>
        <v>1</v>
      </c>
      <c r="G2941" s="6">
        <f ca="1">IF(CompanyProfiles!L$44&gt;=RAND(),0,1)</f>
        <v>1</v>
      </c>
      <c r="H2941" s="6">
        <f ca="1">IF(CompanyProfiles!M$44&gt;=RAND(),0,1)</f>
        <v>1</v>
      </c>
      <c r="I2941" s="6">
        <f ca="1">IF(CompanyProfiles!N$44&gt;=RAND(),0,1)</f>
        <v>0</v>
      </c>
      <c r="J2941" s="12">
        <f ca="1">1-(SUM(COUNTIF(A2941:I2941,"= 1"))/CompanyProfiles!$F$47)</f>
        <v>0.33333333333333337</v>
      </c>
      <c r="K2941" s="6">
        <f ca="1">IF(J2941=0,0,IF(G2941=1,CompanyProfiles!$T$43+(RANDBETWEEN(CompanyProfiles!$R$43,CompanyProfiles!$S$43))/100,CompanyProfiles!$T$42+(RANDBETWEEN(CompanyProfiles!$R$42,CompanyProfiles!$S$42))/100))</f>
        <v>14503.636666666667</v>
      </c>
    </row>
    <row r="2942" spans="1:11" x14ac:dyDescent="0.2">
      <c r="A2942" s="6">
        <f ca="1">IF(CompanyProfiles!F$44&gt;=RAND(),0,1)</f>
        <v>1</v>
      </c>
      <c r="B2942" s="6">
        <f ca="1">IF(CompanyProfiles!G$44&gt;=RAND(),0,1)</f>
        <v>1</v>
      </c>
      <c r="C2942" s="6">
        <f ca="1">IF(CompanyProfiles!H$44&gt;=RAND(),0,1)</f>
        <v>1</v>
      </c>
      <c r="D2942" s="6">
        <f ca="1">IF(CompanyProfiles!I$44&gt;=RAND(),0,1)</f>
        <v>0</v>
      </c>
      <c r="E2942" s="6">
        <f ca="1">IF(CompanyProfiles!J$44&gt;=RAND(),0,1)</f>
        <v>0</v>
      </c>
      <c r="F2942" s="6">
        <f ca="1">IF(CompanyProfiles!K$44&gt;=RAND(),0,1)</f>
        <v>1</v>
      </c>
      <c r="G2942" s="6">
        <f ca="1">IF(CompanyProfiles!L$44&gt;=RAND(),0,1)</f>
        <v>1</v>
      </c>
      <c r="H2942" s="6">
        <f ca="1">IF(CompanyProfiles!M$44&gt;=RAND(),0,1)</f>
        <v>1</v>
      </c>
      <c r="I2942" s="6">
        <f ca="1">IF(CompanyProfiles!N$44&gt;=RAND(),0,1)</f>
        <v>1</v>
      </c>
      <c r="J2942" s="12">
        <f ca="1">1-(SUM(COUNTIF(A2942:I2942,"= 1"))/CompanyProfiles!$F$47)</f>
        <v>0.22222222222222221</v>
      </c>
      <c r="K2942" s="6">
        <f ca="1">IF(J2942=0,0,IF(G2942=1,CompanyProfiles!$T$43+(RANDBETWEEN(CompanyProfiles!$R$43,CompanyProfiles!$S$43))/100,CompanyProfiles!$T$42+(RANDBETWEEN(CompanyProfiles!$R$42,CompanyProfiles!$S$42))/100))</f>
        <v>11355.946666666667</v>
      </c>
    </row>
    <row r="2943" spans="1:11" x14ac:dyDescent="0.2">
      <c r="A2943" s="6">
        <f ca="1">IF(CompanyProfiles!F$44&gt;=RAND(),0,1)</f>
        <v>1</v>
      </c>
      <c r="B2943" s="6">
        <f ca="1">IF(CompanyProfiles!G$44&gt;=RAND(),0,1)</f>
        <v>0</v>
      </c>
      <c r="C2943" s="6">
        <f ca="1">IF(CompanyProfiles!H$44&gt;=RAND(),0,1)</f>
        <v>1</v>
      </c>
      <c r="D2943" s="6">
        <f ca="1">IF(CompanyProfiles!I$44&gt;=RAND(),0,1)</f>
        <v>1</v>
      </c>
      <c r="E2943" s="6">
        <f ca="1">IF(CompanyProfiles!J$44&gt;=RAND(),0,1)</f>
        <v>1</v>
      </c>
      <c r="F2943" s="6">
        <f ca="1">IF(CompanyProfiles!K$44&gt;=RAND(),0,1)</f>
        <v>0</v>
      </c>
      <c r="G2943" s="6">
        <f ca="1">IF(CompanyProfiles!L$44&gt;=RAND(),0,1)</f>
        <v>1</v>
      </c>
      <c r="H2943" s="6">
        <f ca="1">IF(CompanyProfiles!M$44&gt;=RAND(),0,1)</f>
        <v>1</v>
      </c>
      <c r="I2943" s="6">
        <f ca="1">IF(CompanyProfiles!N$44&gt;=RAND(),0,1)</f>
        <v>1</v>
      </c>
      <c r="J2943" s="12">
        <f ca="1">1-(SUM(COUNTIF(A2943:I2943,"= 1"))/CompanyProfiles!$F$47)</f>
        <v>0.22222222222222221</v>
      </c>
      <c r="K2943" s="6">
        <f ca="1">IF(J2943=0,0,IF(G2943=1,CompanyProfiles!$T$43+(RANDBETWEEN(CompanyProfiles!$R$43,CompanyProfiles!$S$43))/100,CompanyProfiles!$T$42+(RANDBETWEEN(CompanyProfiles!$R$42,CompanyProfiles!$S$42))/100))</f>
        <v>15613.706666666667</v>
      </c>
    </row>
    <row r="2944" spans="1:11" x14ac:dyDescent="0.2">
      <c r="A2944" s="6">
        <f ca="1">IF(CompanyProfiles!F$44&gt;=RAND(),0,1)</f>
        <v>1</v>
      </c>
      <c r="B2944" s="6">
        <f ca="1">IF(CompanyProfiles!G$44&gt;=RAND(),0,1)</f>
        <v>0</v>
      </c>
      <c r="C2944" s="6">
        <f ca="1">IF(CompanyProfiles!H$44&gt;=RAND(),0,1)</f>
        <v>1</v>
      </c>
      <c r="D2944" s="6">
        <f ca="1">IF(CompanyProfiles!I$44&gt;=RAND(),0,1)</f>
        <v>1</v>
      </c>
      <c r="E2944" s="6">
        <f ca="1">IF(CompanyProfiles!J$44&gt;=RAND(),0,1)</f>
        <v>1</v>
      </c>
      <c r="F2944" s="6">
        <f ca="1">IF(CompanyProfiles!K$44&gt;=RAND(),0,1)</f>
        <v>1</v>
      </c>
      <c r="G2944" s="6">
        <f ca="1">IF(CompanyProfiles!L$44&gt;=RAND(),0,1)</f>
        <v>1</v>
      </c>
      <c r="H2944" s="6">
        <f ca="1">IF(CompanyProfiles!M$44&gt;=RAND(),0,1)</f>
        <v>1</v>
      </c>
      <c r="I2944" s="6">
        <f ca="1">IF(CompanyProfiles!N$44&gt;=RAND(),0,1)</f>
        <v>1</v>
      </c>
      <c r="J2944" s="12">
        <f ca="1">1-(SUM(COUNTIF(A2944:I2944,"= 1"))/CompanyProfiles!$F$47)</f>
        <v>0.11111111111111116</v>
      </c>
      <c r="K2944" s="6">
        <f ca="1">IF(J2944=0,0,IF(G2944=1,CompanyProfiles!$T$43+(RANDBETWEEN(CompanyProfiles!$R$43,CompanyProfiles!$S$43))/100,CompanyProfiles!$T$42+(RANDBETWEEN(CompanyProfiles!$R$42,CompanyProfiles!$S$42))/100))</f>
        <v>14918.056666666667</v>
      </c>
    </row>
    <row r="2945" spans="1:11" x14ac:dyDescent="0.2">
      <c r="A2945" s="6">
        <f ca="1">IF(CompanyProfiles!F$44&gt;=RAND(),0,1)</f>
        <v>0</v>
      </c>
      <c r="B2945" s="6">
        <f ca="1">IF(CompanyProfiles!G$44&gt;=RAND(),0,1)</f>
        <v>0</v>
      </c>
      <c r="C2945" s="6">
        <f ca="1">IF(CompanyProfiles!H$44&gt;=RAND(),0,1)</f>
        <v>0</v>
      </c>
      <c r="D2945" s="6">
        <f ca="1">IF(CompanyProfiles!I$44&gt;=RAND(),0,1)</f>
        <v>1</v>
      </c>
      <c r="E2945" s="6">
        <f ca="1">IF(CompanyProfiles!J$44&gt;=RAND(),0,1)</f>
        <v>1</v>
      </c>
      <c r="F2945" s="6">
        <f ca="1">IF(CompanyProfiles!K$44&gt;=RAND(),0,1)</f>
        <v>1</v>
      </c>
      <c r="G2945" s="6">
        <f ca="1">IF(CompanyProfiles!L$44&gt;=RAND(),0,1)</f>
        <v>1</v>
      </c>
      <c r="H2945" s="6">
        <f ca="1">IF(CompanyProfiles!M$44&gt;=RAND(),0,1)</f>
        <v>1</v>
      </c>
      <c r="I2945" s="6">
        <f ca="1">IF(CompanyProfiles!N$44&gt;=RAND(),0,1)</f>
        <v>1</v>
      </c>
      <c r="J2945" s="12">
        <f ca="1">1-(SUM(COUNTIF(A2945:I2945,"= 1"))/CompanyProfiles!$F$47)</f>
        <v>0.33333333333333337</v>
      </c>
      <c r="K2945" s="6">
        <f ca="1">IF(J2945=0,0,IF(G2945=1,CompanyProfiles!$T$43+(RANDBETWEEN(CompanyProfiles!$R$43,CompanyProfiles!$S$43))/100,CompanyProfiles!$T$42+(RANDBETWEEN(CompanyProfiles!$R$42,CompanyProfiles!$S$42))/100))</f>
        <v>13859.046666666667</v>
      </c>
    </row>
    <row r="2946" spans="1:11" x14ac:dyDescent="0.2">
      <c r="A2946" s="6">
        <f ca="1">IF(CompanyProfiles!F$44&gt;=RAND(),0,1)</f>
        <v>1</v>
      </c>
      <c r="B2946" s="6">
        <f ca="1">IF(CompanyProfiles!G$44&gt;=RAND(),0,1)</f>
        <v>1</v>
      </c>
      <c r="C2946" s="6">
        <f ca="1">IF(CompanyProfiles!H$44&gt;=RAND(),0,1)</f>
        <v>1</v>
      </c>
      <c r="D2946" s="6">
        <f ca="1">IF(CompanyProfiles!I$44&gt;=RAND(),0,1)</f>
        <v>0</v>
      </c>
      <c r="E2946" s="6">
        <f ca="1">IF(CompanyProfiles!J$44&gt;=RAND(),0,1)</f>
        <v>0</v>
      </c>
      <c r="F2946" s="6">
        <f ca="1">IF(CompanyProfiles!K$44&gt;=RAND(),0,1)</f>
        <v>0</v>
      </c>
      <c r="G2946" s="6">
        <f ca="1">IF(CompanyProfiles!L$44&gt;=RAND(),0,1)</f>
        <v>1</v>
      </c>
      <c r="H2946" s="6">
        <f ca="1">IF(CompanyProfiles!M$44&gt;=RAND(),0,1)</f>
        <v>1</v>
      </c>
      <c r="I2946" s="6">
        <f ca="1">IF(CompanyProfiles!N$44&gt;=RAND(),0,1)</f>
        <v>1</v>
      </c>
      <c r="J2946" s="12">
        <f ca="1">1-(SUM(COUNTIF(A2946:I2946,"= 1"))/CompanyProfiles!$F$47)</f>
        <v>0.33333333333333337</v>
      </c>
      <c r="K2946" s="6">
        <f ca="1">IF(J2946=0,0,IF(G2946=1,CompanyProfiles!$T$43+(RANDBETWEEN(CompanyProfiles!$R$43,CompanyProfiles!$S$43))/100,CompanyProfiles!$T$42+(RANDBETWEEN(CompanyProfiles!$R$42,CompanyProfiles!$S$42))/100))</f>
        <v>12570.906666666666</v>
      </c>
    </row>
    <row r="2947" spans="1:11" x14ac:dyDescent="0.2">
      <c r="A2947" s="6">
        <f ca="1">IF(CompanyProfiles!F$44&gt;=RAND(),0,1)</f>
        <v>1</v>
      </c>
      <c r="B2947" s="6">
        <f ca="1">IF(CompanyProfiles!G$44&gt;=RAND(),0,1)</f>
        <v>1</v>
      </c>
      <c r="C2947" s="6">
        <f ca="1">IF(CompanyProfiles!H$44&gt;=RAND(),0,1)</f>
        <v>1</v>
      </c>
      <c r="D2947" s="6">
        <f ca="1">IF(CompanyProfiles!I$44&gt;=RAND(),0,1)</f>
        <v>1</v>
      </c>
      <c r="E2947" s="6">
        <f ca="1">IF(CompanyProfiles!J$44&gt;=RAND(),0,1)</f>
        <v>1</v>
      </c>
      <c r="F2947" s="6">
        <f ca="1">IF(CompanyProfiles!K$44&gt;=RAND(),0,1)</f>
        <v>1</v>
      </c>
      <c r="G2947" s="6">
        <f ca="1">IF(CompanyProfiles!L$44&gt;=RAND(),0,1)</f>
        <v>1</v>
      </c>
      <c r="H2947" s="6">
        <f ca="1">IF(CompanyProfiles!M$44&gt;=RAND(),0,1)</f>
        <v>1</v>
      </c>
      <c r="I2947" s="6">
        <f ca="1">IF(CompanyProfiles!N$44&gt;=RAND(),0,1)</f>
        <v>1</v>
      </c>
      <c r="J2947" s="12">
        <f ca="1">1-(SUM(COUNTIF(A2947:I2947,"= 1"))/CompanyProfiles!$F$47)</f>
        <v>0</v>
      </c>
      <c r="K2947" s="6">
        <f ca="1">IF(J2947=0,0,IF(G2947=1,CompanyProfiles!$T$43+(RANDBETWEEN(CompanyProfiles!$R$43,CompanyProfiles!$S$43))/100,CompanyProfiles!$T$42+(RANDBETWEEN(CompanyProfiles!$R$42,CompanyProfiles!$S$42))/100))</f>
        <v>0</v>
      </c>
    </row>
    <row r="2948" spans="1:11" x14ac:dyDescent="0.2">
      <c r="A2948" s="6">
        <f ca="1">IF(CompanyProfiles!F$44&gt;=RAND(),0,1)</f>
        <v>1</v>
      </c>
      <c r="B2948" s="6">
        <f ca="1">IF(CompanyProfiles!G$44&gt;=RAND(),0,1)</f>
        <v>1</v>
      </c>
      <c r="C2948" s="6">
        <f ca="1">IF(CompanyProfiles!H$44&gt;=RAND(),0,1)</f>
        <v>1</v>
      </c>
      <c r="D2948" s="6">
        <f ca="1">IF(CompanyProfiles!I$44&gt;=RAND(),0,1)</f>
        <v>1</v>
      </c>
      <c r="E2948" s="6">
        <f ca="1">IF(CompanyProfiles!J$44&gt;=RAND(),0,1)</f>
        <v>0</v>
      </c>
      <c r="F2948" s="6">
        <f ca="1">IF(CompanyProfiles!K$44&gt;=RAND(),0,1)</f>
        <v>1</v>
      </c>
      <c r="G2948" s="6">
        <f ca="1">IF(CompanyProfiles!L$44&gt;=RAND(),0,1)</f>
        <v>1</v>
      </c>
      <c r="H2948" s="6">
        <f ca="1">IF(CompanyProfiles!M$44&gt;=RAND(),0,1)</f>
        <v>1</v>
      </c>
      <c r="I2948" s="6">
        <f ca="1">IF(CompanyProfiles!N$44&gt;=RAND(),0,1)</f>
        <v>1</v>
      </c>
      <c r="J2948" s="12">
        <f ca="1">1-(SUM(COUNTIF(A2948:I2948,"= 1"))/CompanyProfiles!$F$47)</f>
        <v>0.11111111111111116</v>
      </c>
      <c r="K2948" s="6">
        <f ca="1">IF(J2948=0,0,IF(G2948=1,CompanyProfiles!$T$43+(RANDBETWEEN(CompanyProfiles!$R$43,CompanyProfiles!$S$43))/100,CompanyProfiles!$T$42+(RANDBETWEEN(CompanyProfiles!$R$42,CompanyProfiles!$S$42))/100))</f>
        <v>8115.5066666666671</v>
      </c>
    </row>
    <row r="2949" spans="1:11" x14ac:dyDescent="0.2">
      <c r="A2949" s="6">
        <f ca="1">IF(CompanyProfiles!F$44&gt;=RAND(),0,1)</f>
        <v>1</v>
      </c>
      <c r="B2949" s="6">
        <f ca="1">IF(CompanyProfiles!G$44&gt;=RAND(),0,1)</f>
        <v>0</v>
      </c>
      <c r="C2949" s="6">
        <f ca="1">IF(CompanyProfiles!H$44&gt;=RAND(),0,1)</f>
        <v>1</v>
      </c>
      <c r="D2949" s="6">
        <f ca="1">IF(CompanyProfiles!I$44&gt;=RAND(),0,1)</f>
        <v>1</v>
      </c>
      <c r="E2949" s="6">
        <f ca="1">IF(CompanyProfiles!J$44&gt;=RAND(),0,1)</f>
        <v>1</v>
      </c>
      <c r="F2949" s="6">
        <f ca="1">IF(CompanyProfiles!K$44&gt;=RAND(),0,1)</f>
        <v>1</v>
      </c>
      <c r="G2949" s="6">
        <f ca="1">IF(CompanyProfiles!L$44&gt;=RAND(),0,1)</f>
        <v>1</v>
      </c>
      <c r="H2949" s="6">
        <f ca="1">IF(CompanyProfiles!M$44&gt;=RAND(),0,1)</f>
        <v>0</v>
      </c>
      <c r="I2949" s="6">
        <f ca="1">IF(CompanyProfiles!N$44&gt;=RAND(),0,1)</f>
        <v>1</v>
      </c>
      <c r="J2949" s="12">
        <f ca="1">1-(SUM(COUNTIF(A2949:I2949,"= 1"))/CompanyProfiles!$F$47)</f>
        <v>0.22222222222222221</v>
      </c>
      <c r="K2949" s="6">
        <f ca="1">IF(J2949=0,0,IF(G2949=1,CompanyProfiles!$T$43+(RANDBETWEEN(CompanyProfiles!$R$43,CompanyProfiles!$S$43))/100,CompanyProfiles!$T$42+(RANDBETWEEN(CompanyProfiles!$R$42,CompanyProfiles!$S$42))/100))</f>
        <v>15060.226666666666</v>
      </c>
    </row>
    <row r="2950" spans="1:11" x14ac:dyDescent="0.2">
      <c r="A2950" s="6">
        <f ca="1">IF(CompanyProfiles!F$44&gt;=RAND(),0,1)</f>
        <v>1</v>
      </c>
      <c r="B2950" s="6">
        <f ca="1">IF(CompanyProfiles!G$44&gt;=RAND(),0,1)</f>
        <v>0</v>
      </c>
      <c r="C2950" s="6">
        <f ca="1">IF(CompanyProfiles!H$44&gt;=RAND(),0,1)</f>
        <v>1</v>
      </c>
      <c r="D2950" s="6">
        <f ca="1">IF(CompanyProfiles!I$44&gt;=RAND(),0,1)</f>
        <v>1</v>
      </c>
      <c r="E2950" s="6">
        <f ca="1">IF(CompanyProfiles!J$44&gt;=RAND(),0,1)</f>
        <v>1</v>
      </c>
      <c r="F2950" s="6">
        <f ca="1">IF(CompanyProfiles!K$44&gt;=RAND(),0,1)</f>
        <v>1</v>
      </c>
      <c r="G2950" s="6">
        <f ca="1">IF(CompanyProfiles!L$44&gt;=RAND(),0,1)</f>
        <v>1</v>
      </c>
      <c r="H2950" s="6">
        <f ca="1">IF(CompanyProfiles!M$44&gt;=RAND(),0,1)</f>
        <v>1</v>
      </c>
      <c r="I2950" s="6">
        <f ca="1">IF(CompanyProfiles!N$44&gt;=RAND(),0,1)</f>
        <v>1</v>
      </c>
      <c r="J2950" s="12">
        <f ca="1">1-(SUM(COUNTIF(A2950:I2950,"= 1"))/CompanyProfiles!$F$47)</f>
        <v>0.11111111111111116</v>
      </c>
      <c r="K2950" s="6">
        <f ca="1">IF(J2950=0,0,IF(G2950=1,CompanyProfiles!$T$43+(RANDBETWEEN(CompanyProfiles!$R$43,CompanyProfiles!$S$43))/100,CompanyProfiles!$T$42+(RANDBETWEEN(CompanyProfiles!$R$42,CompanyProfiles!$S$42))/100))</f>
        <v>11665.236666666668</v>
      </c>
    </row>
    <row r="2951" spans="1:11" x14ac:dyDescent="0.2">
      <c r="A2951" s="6">
        <f ca="1">IF(CompanyProfiles!F$44&gt;=RAND(),0,1)</f>
        <v>1</v>
      </c>
      <c r="B2951" s="6">
        <f ca="1">IF(CompanyProfiles!G$44&gt;=RAND(),0,1)</f>
        <v>0</v>
      </c>
      <c r="C2951" s="6">
        <f ca="1">IF(CompanyProfiles!H$44&gt;=RAND(),0,1)</f>
        <v>1</v>
      </c>
      <c r="D2951" s="6">
        <f ca="1">IF(CompanyProfiles!I$44&gt;=RAND(),0,1)</f>
        <v>1</v>
      </c>
      <c r="E2951" s="6">
        <f ca="1">IF(CompanyProfiles!J$44&gt;=RAND(),0,1)</f>
        <v>1</v>
      </c>
      <c r="F2951" s="6">
        <f ca="1">IF(CompanyProfiles!K$44&gt;=RAND(),0,1)</f>
        <v>1</v>
      </c>
      <c r="G2951" s="6">
        <f ca="1">IF(CompanyProfiles!L$44&gt;=RAND(),0,1)</f>
        <v>1</v>
      </c>
      <c r="H2951" s="6">
        <f ca="1">IF(CompanyProfiles!M$44&gt;=RAND(),0,1)</f>
        <v>1</v>
      </c>
      <c r="I2951" s="6">
        <f ca="1">IF(CompanyProfiles!N$44&gt;=RAND(),0,1)</f>
        <v>0</v>
      </c>
      <c r="J2951" s="12">
        <f ca="1">1-(SUM(COUNTIF(A2951:I2951,"= 1"))/CompanyProfiles!$F$47)</f>
        <v>0.22222222222222221</v>
      </c>
      <c r="K2951" s="6">
        <f ca="1">IF(J2951=0,0,IF(G2951=1,CompanyProfiles!$T$43+(RANDBETWEEN(CompanyProfiles!$R$43,CompanyProfiles!$S$43))/100,CompanyProfiles!$T$42+(RANDBETWEEN(CompanyProfiles!$R$42,CompanyProfiles!$S$42))/100))</f>
        <v>15380.496666666666</v>
      </c>
    </row>
    <row r="2952" spans="1:11" x14ac:dyDescent="0.2">
      <c r="A2952" s="6">
        <f ca="1">IF(CompanyProfiles!F$44&gt;=RAND(),0,1)</f>
        <v>1</v>
      </c>
      <c r="B2952" s="6">
        <f ca="1">IF(CompanyProfiles!G$44&gt;=RAND(),0,1)</f>
        <v>0</v>
      </c>
      <c r="C2952" s="6">
        <f ca="1">IF(CompanyProfiles!H$44&gt;=RAND(),0,1)</f>
        <v>1</v>
      </c>
      <c r="D2952" s="6">
        <f ca="1">IF(CompanyProfiles!I$44&gt;=RAND(),0,1)</f>
        <v>1</v>
      </c>
      <c r="E2952" s="6">
        <f ca="1">IF(CompanyProfiles!J$44&gt;=RAND(),0,1)</f>
        <v>1</v>
      </c>
      <c r="F2952" s="6">
        <f ca="1">IF(CompanyProfiles!K$44&gt;=RAND(),0,1)</f>
        <v>1</v>
      </c>
      <c r="G2952" s="6">
        <f ca="1">IF(CompanyProfiles!L$44&gt;=RAND(),0,1)</f>
        <v>1</v>
      </c>
      <c r="H2952" s="6">
        <f ca="1">IF(CompanyProfiles!M$44&gt;=RAND(),0,1)</f>
        <v>0</v>
      </c>
      <c r="I2952" s="6">
        <f ca="1">IF(CompanyProfiles!N$44&gt;=RAND(),0,1)</f>
        <v>0</v>
      </c>
      <c r="J2952" s="12">
        <f ca="1">1-(SUM(COUNTIF(A2952:I2952,"= 1"))/CompanyProfiles!$F$47)</f>
        <v>0.33333333333333337</v>
      </c>
      <c r="K2952" s="6">
        <f ca="1">IF(J2952=0,0,IF(G2952=1,CompanyProfiles!$T$43+(RANDBETWEEN(CompanyProfiles!$R$43,CompanyProfiles!$S$43))/100,CompanyProfiles!$T$42+(RANDBETWEEN(CompanyProfiles!$R$42,CompanyProfiles!$S$42))/100))</f>
        <v>14254.046666666667</v>
      </c>
    </row>
    <row r="2953" spans="1:11" x14ac:dyDescent="0.2">
      <c r="A2953" s="6">
        <f ca="1">IF(CompanyProfiles!F$44&gt;=RAND(),0,1)</f>
        <v>1</v>
      </c>
      <c r="B2953" s="6">
        <f ca="1">IF(CompanyProfiles!G$44&gt;=RAND(),0,1)</f>
        <v>1</v>
      </c>
      <c r="C2953" s="6">
        <f ca="1">IF(CompanyProfiles!H$44&gt;=RAND(),0,1)</f>
        <v>1</v>
      </c>
      <c r="D2953" s="6">
        <f ca="1">IF(CompanyProfiles!I$44&gt;=RAND(),0,1)</f>
        <v>0</v>
      </c>
      <c r="E2953" s="6">
        <f ca="1">IF(CompanyProfiles!J$44&gt;=RAND(),0,1)</f>
        <v>1</v>
      </c>
      <c r="F2953" s="6">
        <f ca="1">IF(CompanyProfiles!K$44&gt;=RAND(),0,1)</f>
        <v>1</v>
      </c>
      <c r="G2953" s="6">
        <f ca="1">IF(CompanyProfiles!L$44&gt;=RAND(),0,1)</f>
        <v>0</v>
      </c>
      <c r="H2953" s="6">
        <f ca="1">IF(CompanyProfiles!M$44&gt;=RAND(),0,1)</f>
        <v>0</v>
      </c>
      <c r="I2953" s="6">
        <f ca="1">IF(CompanyProfiles!N$44&gt;=RAND(),0,1)</f>
        <v>1</v>
      </c>
      <c r="J2953" s="12">
        <f ca="1">1-(SUM(COUNTIF(A2953:I2953,"= 1"))/CompanyProfiles!$F$47)</f>
        <v>0.33333333333333337</v>
      </c>
      <c r="K2953" s="6">
        <f ca="1">IF(J2953=0,0,IF(G2953=1,CompanyProfiles!$T$43+(RANDBETWEEN(CompanyProfiles!$R$43,CompanyProfiles!$S$43))/100,CompanyProfiles!$T$42+(RANDBETWEEN(CompanyProfiles!$R$42,CompanyProfiles!$S$42))/100))</f>
        <v>1205.2666666666667</v>
      </c>
    </row>
    <row r="2954" spans="1:11" x14ac:dyDescent="0.2">
      <c r="A2954" s="6">
        <f ca="1">IF(CompanyProfiles!F$44&gt;=RAND(),0,1)</f>
        <v>1</v>
      </c>
      <c r="B2954" s="6">
        <f ca="1">IF(CompanyProfiles!G$44&gt;=RAND(),0,1)</f>
        <v>1</v>
      </c>
      <c r="C2954" s="6">
        <f ca="1">IF(CompanyProfiles!H$44&gt;=RAND(),0,1)</f>
        <v>1</v>
      </c>
      <c r="D2954" s="6">
        <f ca="1">IF(CompanyProfiles!I$44&gt;=RAND(),0,1)</f>
        <v>0</v>
      </c>
      <c r="E2954" s="6">
        <f ca="1">IF(CompanyProfiles!J$44&gt;=RAND(),0,1)</f>
        <v>1</v>
      </c>
      <c r="F2954" s="6">
        <f ca="1">IF(CompanyProfiles!K$44&gt;=RAND(),0,1)</f>
        <v>1</v>
      </c>
      <c r="G2954" s="6">
        <f ca="1">IF(CompanyProfiles!L$44&gt;=RAND(),0,1)</f>
        <v>1</v>
      </c>
      <c r="H2954" s="6">
        <f ca="1">IF(CompanyProfiles!M$44&gt;=RAND(),0,1)</f>
        <v>1</v>
      </c>
      <c r="I2954" s="6">
        <f ca="1">IF(CompanyProfiles!N$44&gt;=RAND(),0,1)</f>
        <v>1</v>
      </c>
      <c r="J2954" s="12">
        <f ca="1">1-(SUM(COUNTIF(A2954:I2954,"= 1"))/CompanyProfiles!$F$47)</f>
        <v>0.11111111111111116</v>
      </c>
      <c r="K2954" s="6">
        <f ca="1">IF(J2954=0,0,IF(G2954=1,CompanyProfiles!$T$43+(RANDBETWEEN(CompanyProfiles!$R$43,CompanyProfiles!$S$43))/100,CompanyProfiles!$T$42+(RANDBETWEEN(CompanyProfiles!$R$42,CompanyProfiles!$S$42))/100))</f>
        <v>11203.986666666668</v>
      </c>
    </row>
    <row r="2955" spans="1:11" x14ac:dyDescent="0.2">
      <c r="A2955" s="6">
        <f ca="1">IF(CompanyProfiles!F$44&gt;=RAND(),0,1)</f>
        <v>1</v>
      </c>
      <c r="B2955" s="6">
        <f ca="1">IF(CompanyProfiles!G$44&gt;=RAND(),0,1)</f>
        <v>1</v>
      </c>
      <c r="C2955" s="6">
        <f ca="1">IF(CompanyProfiles!H$44&gt;=RAND(),0,1)</f>
        <v>0</v>
      </c>
      <c r="D2955" s="6">
        <f ca="1">IF(CompanyProfiles!I$44&gt;=RAND(),0,1)</f>
        <v>0</v>
      </c>
      <c r="E2955" s="6">
        <f ca="1">IF(CompanyProfiles!J$44&gt;=RAND(),0,1)</f>
        <v>1</v>
      </c>
      <c r="F2955" s="6">
        <f ca="1">IF(CompanyProfiles!K$44&gt;=RAND(),0,1)</f>
        <v>1</v>
      </c>
      <c r="G2955" s="6">
        <f ca="1">IF(CompanyProfiles!L$44&gt;=RAND(),0,1)</f>
        <v>1</v>
      </c>
      <c r="H2955" s="6">
        <f ca="1">IF(CompanyProfiles!M$44&gt;=RAND(),0,1)</f>
        <v>1</v>
      </c>
      <c r="I2955" s="6">
        <f ca="1">IF(CompanyProfiles!N$44&gt;=RAND(),0,1)</f>
        <v>1</v>
      </c>
      <c r="J2955" s="12">
        <f ca="1">1-(SUM(COUNTIF(A2955:I2955,"= 1"))/CompanyProfiles!$F$47)</f>
        <v>0.22222222222222221</v>
      </c>
      <c r="K2955" s="6">
        <f ca="1">IF(J2955=0,0,IF(G2955=1,CompanyProfiles!$T$43+(RANDBETWEEN(CompanyProfiles!$R$43,CompanyProfiles!$S$43))/100,CompanyProfiles!$T$42+(RANDBETWEEN(CompanyProfiles!$R$42,CompanyProfiles!$S$42))/100))</f>
        <v>13879.056666666667</v>
      </c>
    </row>
    <row r="2956" spans="1:11" x14ac:dyDescent="0.2">
      <c r="A2956" s="6">
        <f ca="1">IF(CompanyProfiles!F$44&gt;=RAND(),0,1)</f>
        <v>1</v>
      </c>
      <c r="B2956" s="6">
        <f ca="1">IF(CompanyProfiles!G$44&gt;=RAND(),0,1)</f>
        <v>0</v>
      </c>
      <c r="C2956" s="6">
        <f ca="1">IF(CompanyProfiles!H$44&gt;=RAND(),0,1)</f>
        <v>1</v>
      </c>
      <c r="D2956" s="6">
        <f ca="1">IF(CompanyProfiles!I$44&gt;=RAND(),0,1)</f>
        <v>1</v>
      </c>
      <c r="E2956" s="6">
        <f ca="1">IF(CompanyProfiles!J$44&gt;=RAND(),0,1)</f>
        <v>1</v>
      </c>
      <c r="F2956" s="6">
        <f ca="1">IF(CompanyProfiles!K$44&gt;=RAND(),0,1)</f>
        <v>1</v>
      </c>
      <c r="G2956" s="6">
        <f ca="1">IF(CompanyProfiles!L$44&gt;=RAND(),0,1)</f>
        <v>1</v>
      </c>
      <c r="H2956" s="6">
        <f ca="1">IF(CompanyProfiles!M$44&gt;=RAND(),0,1)</f>
        <v>0</v>
      </c>
      <c r="I2956" s="6">
        <f ca="1">IF(CompanyProfiles!N$44&gt;=RAND(),0,1)</f>
        <v>1</v>
      </c>
      <c r="J2956" s="12">
        <f ca="1">1-(SUM(COUNTIF(A2956:I2956,"= 1"))/CompanyProfiles!$F$47)</f>
        <v>0.22222222222222221</v>
      </c>
      <c r="K2956" s="6">
        <f ca="1">IF(J2956=0,0,IF(G2956=1,CompanyProfiles!$T$43+(RANDBETWEEN(CompanyProfiles!$R$43,CompanyProfiles!$S$43))/100,CompanyProfiles!$T$42+(RANDBETWEEN(CompanyProfiles!$R$42,CompanyProfiles!$S$42))/100))</f>
        <v>11334.196666666667</v>
      </c>
    </row>
    <row r="2957" spans="1:11" x14ac:dyDescent="0.2">
      <c r="A2957" s="6">
        <f ca="1">IF(CompanyProfiles!F$44&gt;=RAND(),0,1)</f>
        <v>1</v>
      </c>
      <c r="B2957" s="6">
        <f ca="1">IF(CompanyProfiles!G$44&gt;=RAND(),0,1)</f>
        <v>1</v>
      </c>
      <c r="C2957" s="6">
        <f ca="1">IF(CompanyProfiles!H$44&gt;=RAND(),0,1)</f>
        <v>1</v>
      </c>
      <c r="D2957" s="6">
        <f ca="1">IF(CompanyProfiles!I$44&gt;=RAND(),0,1)</f>
        <v>1</v>
      </c>
      <c r="E2957" s="6">
        <f ca="1">IF(CompanyProfiles!J$44&gt;=RAND(),0,1)</f>
        <v>0</v>
      </c>
      <c r="F2957" s="6">
        <f ca="1">IF(CompanyProfiles!K$44&gt;=RAND(),0,1)</f>
        <v>1</v>
      </c>
      <c r="G2957" s="6">
        <f ca="1">IF(CompanyProfiles!L$44&gt;=RAND(),0,1)</f>
        <v>1</v>
      </c>
      <c r="H2957" s="6">
        <f ca="1">IF(CompanyProfiles!M$44&gt;=RAND(),0,1)</f>
        <v>0</v>
      </c>
      <c r="I2957" s="6">
        <f ca="1">IF(CompanyProfiles!N$44&gt;=RAND(),0,1)</f>
        <v>1</v>
      </c>
      <c r="J2957" s="12">
        <f ca="1">1-(SUM(COUNTIF(A2957:I2957,"= 1"))/CompanyProfiles!$F$47)</f>
        <v>0.22222222222222221</v>
      </c>
      <c r="K2957" s="6">
        <f ca="1">IF(J2957=0,0,IF(G2957=1,CompanyProfiles!$T$43+(RANDBETWEEN(CompanyProfiles!$R$43,CompanyProfiles!$S$43))/100,CompanyProfiles!$T$42+(RANDBETWEEN(CompanyProfiles!$R$42,CompanyProfiles!$S$42))/100))</f>
        <v>6274.8166666666666</v>
      </c>
    </row>
    <row r="2958" spans="1:11" x14ac:dyDescent="0.2">
      <c r="A2958" s="6">
        <f ca="1">IF(CompanyProfiles!F$44&gt;=RAND(),0,1)</f>
        <v>1</v>
      </c>
      <c r="B2958" s="6">
        <f ca="1">IF(CompanyProfiles!G$44&gt;=RAND(),0,1)</f>
        <v>1</v>
      </c>
      <c r="C2958" s="6">
        <f ca="1">IF(CompanyProfiles!H$44&gt;=RAND(),0,1)</f>
        <v>1</v>
      </c>
      <c r="D2958" s="6">
        <f ca="1">IF(CompanyProfiles!I$44&gt;=RAND(),0,1)</f>
        <v>1</v>
      </c>
      <c r="E2958" s="6">
        <f ca="1">IF(CompanyProfiles!J$44&gt;=RAND(),0,1)</f>
        <v>1</v>
      </c>
      <c r="F2958" s="6">
        <f ca="1">IF(CompanyProfiles!K$44&gt;=RAND(),0,1)</f>
        <v>1</v>
      </c>
      <c r="G2958" s="6">
        <f ca="1">IF(CompanyProfiles!L$44&gt;=RAND(),0,1)</f>
        <v>0</v>
      </c>
      <c r="H2958" s="6">
        <f ca="1">IF(CompanyProfiles!M$44&gt;=RAND(),0,1)</f>
        <v>1</v>
      </c>
      <c r="I2958" s="6">
        <f ca="1">IF(CompanyProfiles!N$44&gt;=RAND(),0,1)</f>
        <v>1</v>
      </c>
      <c r="J2958" s="12">
        <f ca="1">1-(SUM(COUNTIF(A2958:I2958,"= 1"))/CompanyProfiles!$F$47)</f>
        <v>0.11111111111111116</v>
      </c>
      <c r="K2958" s="6">
        <f ca="1">IF(J2958=0,0,IF(G2958=1,CompanyProfiles!$T$43+(RANDBETWEEN(CompanyProfiles!$R$43,CompanyProfiles!$S$43))/100,CompanyProfiles!$T$42+(RANDBETWEEN(CompanyProfiles!$R$42,CompanyProfiles!$S$42))/100))</f>
        <v>4543.2166666666672</v>
      </c>
    </row>
    <row r="2959" spans="1:11" x14ac:dyDescent="0.2">
      <c r="A2959" s="6">
        <f ca="1">IF(CompanyProfiles!F$44&gt;=RAND(),0,1)</f>
        <v>1</v>
      </c>
      <c r="B2959" s="6">
        <f ca="1">IF(CompanyProfiles!G$44&gt;=RAND(),0,1)</f>
        <v>1</v>
      </c>
      <c r="C2959" s="6">
        <f ca="1">IF(CompanyProfiles!H$44&gt;=RAND(),0,1)</f>
        <v>0</v>
      </c>
      <c r="D2959" s="6">
        <f ca="1">IF(CompanyProfiles!I$44&gt;=RAND(),0,1)</f>
        <v>1</v>
      </c>
      <c r="E2959" s="6">
        <f ca="1">IF(CompanyProfiles!J$44&gt;=RAND(),0,1)</f>
        <v>1</v>
      </c>
      <c r="F2959" s="6">
        <f ca="1">IF(CompanyProfiles!K$44&gt;=RAND(),0,1)</f>
        <v>1</v>
      </c>
      <c r="G2959" s="6">
        <f ca="1">IF(CompanyProfiles!L$44&gt;=RAND(),0,1)</f>
        <v>1</v>
      </c>
      <c r="H2959" s="6">
        <f ca="1">IF(CompanyProfiles!M$44&gt;=RAND(),0,1)</f>
        <v>1</v>
      </c>
      <c r="I2959" s="6">
        <f ca="1">IF(CompanyProfiles!N$44&gt;=RAND(),0,1)</f>
        <v>1</v>
      </c>
      <c r="J2959" s="12">
        <f ca="1">1-(SUM(COUNTIF(A2959:I2959,"= 1"))/CompanyProfiles!$F$47)</f>
        <v>0.11111111111111116</v>
      </c>
      <c r="K2959" s="6">
        <f ca="1">IF(J2959=0,0,IF(G2959=1,CompanyProfiles!$T$43+(RANDBETWEEN(CompanyProfiles!$R$43,CompanyProfiles!$S$43))/100,CompanyProfiles!$T$42+(RANDBETWEEN(CompanyProfiles!$R$42,CompanyProfiles!$S$42))/100))</f>
        <v>6195.3066666666673</v>
      </c>
    </row>
    <row r="2960" spans="1:11" x14ac:dyDescent="0.2">
      <c r="A2960" s="6">
        <f ca="1">IF(CompanyProfiles!F$44&gt;=RAND(),0,1)</f>
        <v>1</v>
      </c>
      <c r="B2960" s="6">
        <f ca="1">IF(CompanyProfiles!G$44&gt;=RAND(),0,1)</f>
        <v>1</v>
      </c>
      <c r="C2960" s="6">
        <f ca="1">IF(CompanyProfiles!H$44&gt;=RAND(),0,1)</f>
        <v>0</v>
      </c>
      <c r="D2960" s="6">
        <f ca="1">IF(CompanyProfiles!I$44&gt;=RAND(),0,1)</f>
        <v>1</v>
      </c>
      <c r="E2960" s="6">
        <f ca="1">IF(CompanyProfiles!J$44&gt;=RAND(),0,1)</f>
        <v>1</v>
      </c>
      <c r="F2960" s="6">
        <f ca="1">IF(CompanyProfiles!K$44&gt;=RAND(),0,1)</f>
        <v>1</v>
      </c>
      <c r="G2960" s="6">
        <f ca="1">IF(CompanyProfiles!L$44&gt;=RAND(),0,1)</f>
        <v>1</v>
      </c>
      <c r="H2960" s="6">
        <f ca="1">IF(CompanyProfiles!M$44&gt;=RAND(),0,1)</f>
        <v>1</v>
      </c>
      <c r="I2960" s="6">
        <f ca="1">IF(CompanyProfiles!N$44&gt;=RAND(),0,1)</f>
        <v>1</v>
      </c>
      <c r="J2960" s="12">
        <f ca="1">1-(SUM(COUNTIF(A2960:I2960,"= 1"))/CompanyProfiles!$F$47)</f>
        <v>0.11111111111111116</v>
      </c>
      <c r="K2960" s="6">
        <f ca="1">IF(J2960=0,0,IF(G2960=1,CompanyProfiles!$T$43+(RANDBETWEEN(CompanyProfiles!$R$43,CompanyProfiles!$S$43))/100,CompanyProfiles!$T$42+(RANDBETWEEN(CompanyProfiles!$R$42,CompanyProfiles!$S$42))/100))</f>
        <v>5766.6966666666667</v>
      </c>
    </row>
    <row r="2961" spans="1:11" x14ac:dyDescent="0.2">
      <c r="A2961" s="6">
        <f ca="1">IF(CompanyProfiles!F$44&gt;=RAND(),0,1)</f>
        <v>1</v>
      </c>
      <c r="B2961" s="6">
        <f ca="1">IF(CompanyProfiles!G$44&gt;=RAND(),0,1)</f>
        <v>0</v>
      </c>
      <c r="C2961" s="6">
        <f ca="1">IF(CompanyProfiles!H$44&gt;=RAND(),0,1)</f>
        <v>1</v>
      </c>
      <c r="D2961" s="6">
        <f ca="1">IF(CompanyProfiles!I$44&gt;=RAND(),0,1)</f>
        <v>1</v>
      </c>
      <c r="E2961" s="6">
        <f ca="1">IF(CompanyProfiles!J$44&gt;=RAND(),0,1)</f>
        <v>1</v>
      </c>
      <c r="F2961" s="6">
        <f ca="1">IF(CompanyProfiles!K$44&gt;=RAND(),0,1)</f>
        <v>1</v>
      </c>
      <c r="G2961" s="6">
        <f ca="1">IF(CompanyProfiles!L$44&gt;=RAND(),0,1)</f>
        <v>1</v>
      </c>
      <c r="H2961" s="6">
        <f ca="1">IF(CompanyProfiles!M$44&gt;=RAND(),0,1)</f>
        <v>1</v>
      </c>
      <c r="I2961" s="6">
        <f ca="1">IF(CompanyProfiles!N$44&gt;=RAND(),0,1)</f>
        <v>1</v>
      </c>
      <c r="J2961" s="12">
        <f ca="1">1-(SUM(COUNTIF(A2961:I2961,"= 1"))/CompanyProfiles!$F$47)</f>
        <v>0.11111111111111116</v>
      </c>
      <c r="K2961" s="6">
        <f ca="1">IF(J2961=0,0,IF(G2961=1,CompanyProfiles!$T$43+(RANDBETWEEN(CompanyProfiles!$R$43,CompanyProfiles!$S$43))/100,CompanyProfiles!$T$42+(RANDBETWEEN(CompanyProfiles!$R$42,CompanyProfiles!$S$42))/100))</f>
        <v>13832.146666666667</v>
      </c>
    </row>
    <row r="2962" spans="1:11" x14ac:dyDescent="0.2">
      <c r="A2962" s="6">
        <f ca="1">IF(CompanyProfiles!F$44&gt;=RAND(),0,1)</f>
        <v>1</v>
      </c>
      <c r="B2962" s="6">
        <f ca="1">IF(CompanyProfiles!G$44&gt;=RAND(),0,1)</f>
        <v>1</v>
      </c>
      <c r="C2962" s="6">
        <f ca="1">IF(CompanyProfiles!H$44&gt;=RAND(),0,1)</f>
        <v>1</v>
      </c>
      <c r="D2962" s="6">
        <f ca="1">IF(CompanyProfiles!I$44&gt;=RAND(),0,1)</f>
        <v>1</v>
      </c>
      <c r="E2962" s="6">
        <f ca="1">IF(CompanyProfiles!J$44&gt;=RAND(),0,1)</f>
        <v>1</v>
      </c>
      <c r="F2962" s="6">
        <f ca="1">IF(CompanyProfiles!K$44&gt;=RAND(),0,1)</f>
        <v>1</v>
      </c>
      <c r="G2962" s="6">
        <f ca="1">IF(CompanyProfiles!L$44&gt;=RAND(),0,1)</f>
        <v>1</v>
      </c>
      <c r="H2962" s="6">
        <f ca="1">IF(CompanyProfiles!M$44&gt;=RAND(),0,1)</f>
        <v>0</v>
      </c>
      <c r="I2962" s="6">
        <f ca="1">IF(CompanyProfiles!N$44&gt;=RAND(),0,1)</f>
        <v>1</v>
      </c>
      <c r="J2962" s="12">
        <f ca="1">1-(SUM(COUNTIF(A2962:I2962,"= 1"))/CompanyProfiles!$F$47)</f>
        <v>0.11111111111111116</v>
      </c>
      <c r="K2962" s="6">
        <f ca="1">IF(J2962=0,0,IF(G2962=1,CompanyProfiles!$T$43+(RANDBETWEEN(CompanyProfiles!$R$43,CompanyProfiles!$S$43))/100,CompanyProfiles!$T$42+(RANDBETWEEN(CompanyProfiles!$R$42,CompanyProfiles!$S$42))/100))</f>
        <v>13013.336666666666</v>
      </c>
    </row>
    <row r="2963" spans="1:11" x14ac:dyDescent="0.2">
      <c r="A2963" s="6">
        <f ca="1">IF(CompanyProfiles!F$44&gt;=RAND(),0,1)</f>
        <v>1</v>
      </c>
      <c r="B2963" s="6">
        <f ca="1">IF(CompanyProfiles!G$44&gt;=RAND(),0,1)</f>
        <v>1</v>
      </c>
      <c r="C2963" s="6">
        <f ca="1">IF(CompanyProfiles!H$44&gt;=RAND(),0,1)</f>
        <v>1</v>
      </c>
      <c r="D2963" s="6">
        <f ca="1">IF(CompanyProfiles!I$44&gt;=RAND(),0,1)</f>
        <v>1</v>
      </c>
      <c r="E2963" s="6">
        <f ca="1">IF(CompanyProfiles!J$44&gt;=RAND(),0,1)</f>
        <v>1</v>
      </c>
      <c r="F2963" s="6">
        <f ca="1">IF(CompanyProfiles!K$44&gt;=RAND(),0,1)</f>
        <v>1</v>
      </c>
      <c r="G2963" s="6">
        <f ca="1">IF(CompanyProfiles!L$44&gt;=RAND(),0,1)</f>
        <v>1</v>
      </c>
      <c r="H2963" s="6">
        <f ca="1">IF(CompanyProfiles!M$44&gt;=RAND(),0,1)</f>
        <v>1</v>
      </c>
      <c r="I2963" s="6">
        <f ca="1">IF(CompanyProfiles!N$44&gt;=RAND(),0,1)</f>
        <v>1</v>
      </c>
      <c r="J2963" s="12">
        <f ca="1">1-(SUM(COUNTIF(A2963:I2963,"= 1"))/CompanyProfiles!$F$47)</f>
        <v>0</v>
      </c>
      <c r="K2963" s="6">
        <f ca="1">IF(J2963=0,0,IF(G2963=1,CompanyProfiles!$T$43+(RANDBETWEEN(CompanyProfiles!$R$43,CompanyProfiles!$S$43))/100,CompanyProfiles!$T$42+(RANDBETWEEN(CompanyProfiles!$R$42,CompanyProfiles!$S$42))/100))</f>
        <v>0</v>
      </c>
    </row>
    <row r="2964" spans="1:11" x14ac:dyDescent="0.2">
      <c r="A2964" s="6">
        <f ca="1">IF(CompanyProfiles!F$44&gt;=RAND(),0,1)</f>
        <v>1</v>
      </c>
      <c r="B2964" s="6">
        <f ca="1">IF(CompanyProfiles!G$44&gt;=RAND(),0,1)</f>
        <v>0</v>
      </c>
      <c r="C2964" s="6">
        <f ca="1">IF(CompanyProfiles!H$44&gt;=RAND(),0,1)</f>
        <v>1</v>
      </c>
      <c r="D2964" s="6">
        <f ca="1">IF(CompanyProfiles!I$44&gt;=RAND(),0,1)</f>
        <v>1</v>
      </c>
      <c r="E2964" s="6">
        <f ca="1">IF(CompanyProfiles!J$44&gt;=RAND(),0,1)</f>
        <v>0</v>
      </c>
      <c r="F2964" s="6">
        <f ca="1">IF(CompanyProfiles!K$44&gt;=RAND(),0,1)</f>
        <v>1</v>
      </c>
      <c r="G2964" s="6">
        <f ca="1">IF(CompanyProfiles!L$44&gt;=RAND(),0,1)</f>
        <v>1</v>
      </c>
      <c r="H2964" s="6">
        <f ca="1">IF(CompanyProfiles!M$44&gt;=RAND(),0,1)</f>
        <v>0</v>
      </c>
      <c r="I2964" s="6">
        <f ca="1">IF(CompanyProfiles!N$44&gt;=RAND(),0,1)</f>
        <v>0</v>
      </c>
      <c r="J2964" s="12">
        <f ca="1">1-(SUM(COUNTIF(A2964:I2964,"= 1"))/CompanyProfiles!$F$47)</f>
        <v>0.44444444444444442</v>
      </c>
      <c r="K2964" s="6">
        <f ca="1">IF(J2964=0,0,IF(G2964=1,CompanyProfiles!$T$43+(RANDBETWEEN(CompanyProfiles!$R$43,CompanyProfiles!$S$43))/100,CompanyProfiles!$T$42+(RANDBETWEEN(CompanyProfiles!$R$42,CompanyProfiles!$S$42))/100))</f>
        <v>6269.3966666666674</v>
      </c>
    </row>
    <row r="2965" spans="1:11" x14ac:dyDescent="0.2">
      <c r="A2965" s="6">
        <f ca="1">IF(CompanyProfiles!F$44&gt;=RAND(),0,1)</f>
        <v>1</v>
      </c>
      <c r="B2965" s="6">
        <f ca="1">IF(CompanyProfiles!G$44&gt;=RAND(),0,1)</f>
        <v>1</v>
      </c>
      <c r="C2965" s="6">
        <f ca="1">IF(CompanyProfiles!H$44&gt;=RAND(),0,1)</f>
        <v>1</v>
      </c>
      <c r="D2965" s="6">
        <f ca="1">IF(CompanyProfiles!I$44&gt;=RAND(),0,1)</f>
        <v>0</v>
      </c>
      <c r="E2965" s="6">
        <f ca="1">IF(CompanyProfiles!J$44&gt;=RAND(),0,1)</f>
        <v>1</v>
      </c>
      <c r="F2965" s="6">
        <f ca="1">IF(CompanyProfiles!K$44&gt;=RAND(),0,1)</f>
        <v>1</v>
      </c>
      <c r="G2965" s="6">
        <f ca="1">IF(CompanyProfiles!L$44&gt;=RAND(),0,1)</f>
        <v>1</v>
      </c>
      <c r="H2965" s="6">
        <f ca="1">IF(CompanyProfiles!M$44&gt;=RAND(),0,1)</f>
        <v>1</v>
      </c>
      <c r="I2965" s="6">
        <f ca="1">IF(CompanyProfiles!N$44&gt;=RAND(),0,1)</f>
        <v>1</v>
      </c>
      <c r="J2965" s="12">
        <f ca="1">1-(SUM(COUNTIF(A2965:I2965,"= 1"))/CompanyProfiles!$F$47)</f>
        <v>0.11111111111111116</v>
      </c>
      <c r="K2965" s="6">
        <f ca="1">IF(J2965=0,0,IF(G2965=1,CompanyProfiles!$T$43+(RANDBETWEEN(CompanyProfiles!$R$43,CompanyProfiles!$S$43))/100,CompanyProfiles!$T$42+(RANDBETWEEN(CompanyProfiles!$R$42,CompanyProfiles!$S$42))/100))</f>
        <v>7597.1166666666668</v>
      </c>
    </row>
    <row r="2966" spans="1:11" x14ac:dyDescent="0.2">
      <c r="A2966" s="6">
        <f ca="1">IF(CompanyProfiles!F$44&gt;=RAND(),0,1)</f>
        <v>0</v>
      </c>
      <c r="B2966" s="6">
        <f ca="1">IF(CompanyProfiles!G$44&gt;=RAND(),0,1)</f>
        <v>1</v>
      </c>
      <c r="C2966" s="6">
        <f ca="1">IF(CompanyProfiles!H$44&gt;=RAND(),0,1)</f>
        <v>0</v>
      </c>
      <c r="D2966" s="6">
        <f ca="1">IF(CompanyProfiles!I$44&gt;=RAND(),0,1)</f>
        <v>0</v>
      </c>
      <c r="E2966" s="6">
        <f ca="1">IF(CompanyProfiles!J$44&gt;=RAND(),0,1)</f>
        <v>1</v>
      </c>
      <c r="F2966" s="6">
        <f ca="1">IF(CompanyProfiles!K$44&gt;=RAND(),0,1)</f>
        <v>1</v>
      </c>
      <c r="G2966" s="6">
        <f ca="1">IF(CompanyProfiles!L$44&gt;=RAND(),0,1)</f>
        <v>1</v>
      </c>
      <c r="H2966" s="6">
        <f ca="1">IF(CompanyProfiles!M$44&gt;=RAND(),0,1)</f>
        <v>1</v>
      </c>
      <c r="I2966" s="6">
        <f ca="1">IF(CompanyProfiles!N$44&gt;=RAND(),0,1)</f>
        <v>0</v>
      </c>
      <c r="J2966" s="12">
        <f ca="1">1-(SUM(COUNTIF(A2966:I2966,"= 1"))/CompanyProfiles!$F$47)</f>
        <v>0.44444444444444442</v>
      </c>
      <c r="K2966" s="6">
        <f ca="1">IF(J2966=0,0,IF(G2966=1,CompanyProfiles!$T$43+(RANDBETWEEN(CompanyProfiles!$R$43,CompanyProfiles!$S$43))/100,CompanyProfiles!$T$42+(RANDBETWEEN(CompanyProfiles!$R$42,CompanyProfiles!$S$42))/100))</f>
        <v>15026.556666666667</v>
      </c>
    </row>
    <row r="2967" spans="1:11" x14ac:dyDescent="0.2">
      <c r="A2967" s="6">
        <f ca="1">IF(CompanyProfiles!F$44&gt;=RAND(),0,1)</f>
        <v>0</v>
      </c>
      <c r="B2967" s="6">
        <f ca="1">IF(CompanyProfiles!G$44&gt;=RAND(),0,1)</f>
        <v>0</v>
      </c>
      <c r="C2967" s="6">
        <f ca="1">IF(CompanyProfiles!H$44&gt;=RAND(),0,1)</f>
        <v>1</v>
      </c>
      <c r="D2967" s="6">
        <f ca="1">IF(CompanyProfiles!I$44&gt;=RAND(),0,1)</f>
        <v>0</v>
      </c>
      <c r="E2967" s="6">
        <f ca="1">IF(CompanyProfiles!J$44&gt;=RAND(),0,1)</f>
        <v>1</v>
      </c>
      <c r="F2967" s="6">
        <f ca="1">IF(CompanyProfiles!K$44&gt;=RAND(),0,1)</f>
        <v>1</v>
      </c>
      <c r="G2967" s="6">
        <f ca="1">IF(CompanyProfiles!L$44&gt;=RAND(),0,1)</f>
        <v>1</v>
      </c>
      <c r="H2967" s="6">
        <f ca="1">IF(CompanyProfiles!M$44&gt;=RAND(),0,1)</f>
        <v>1</v>
      </c>
      <c r="I2967" s="6">
        <f ca="1">IF(CompanyProfiles!N$44&gt;=RAND(),0,1)</f>
        <v>1</v>
      </c>
      <c r="J2967" s="12">
        <f ca="1">1-(SUM(COUNTIF(A2967:I2967,"= 1"))/CompanyProfiles!$F$47)</f>
        <v>0.33333333333333337</v>
      </c>
      <c r="K2967" s="6">
        <f ca="1">IF(J2967=0,0,IF(G2967=1,CompanyProfiles!$T$43+(RANDBETWEEN(CompanyProfiles!$R$43,CompanyProfiles!$S$43))/100,CompanyProfiles!$T$42+(RANDBETWEEN(CompanyProfiles!$R$42,CompanyProfiles!$S$42))/100))</f>
        <v>13072.026666666667</v>
      </c>
    </row>
    <row r="2968" spans="1:11" x14ac:dyDescent="0.2">
      <c r="A2968" s="6">
        <f ca="1">IF(CompanyProfiles!F$44&gt;=RAND(),0,1)</f>
        <v>1</v>
      </c>
      <c r="B2968" s="6">
        <f ca="1">IF(CompanyProfiles!G$44&gt;=RAND(),0,1)</f>
        <v>1</v>
      </c>
      <c r="C2968" s="6">
        <f ca="1">IF(CompanyProfiles!H$44&gt;=RAND(),0,1)</f>
        <v>1</v>
      </c>
      <c r="D2968" s="6">
        <f ca="1">IF(CompanyProfiles!I$44&gt;=RAND(),0,1)</f>
        <v>1</v>
      </c>
      <c r="E2968" s="6">
        <f ca="1">IF(CompanyProfiles!J$44&gt;=RAND(),0,1)</f>
        <v>1</v>
      </c>
      <c r="F2968" s="6">
        <f ca="1">IF(CompanyProfiles!K$44&gt;=RAND(),0,1)</f>
        <v>1</v>
      </c>
      <c r="G2968" s="6">
        <f ca="1">IF(CompanyProfiles!L$44&gt;=RAND(),0,1)</f>
        <v>1</v>
      </c>
      <c r="H2968" s="6">
        <f ca="1">IF(CompanyProfiles!M$44&gt;=RAND(),0,1)</f>
        <v>1</v>
      </c>
      <c r="I2968" s="6">
        <f ca="1">IF(CompanyProfiles!N$44&gt;=RAND(),0,1)</f>
        <v>1</v>
      </c>
      <c r="J2968" s="12">
        <f ca="1">1-(SUM(COUNTIF(A2968:I2968,"= 1"))/CompanyProfiles!$F$47)</f>
        <v>0</v>
      </c>
      <c r="K2968" s="6">
        <f ca="1">IF(J2968=0,0,IF(G2968=1,CompanyProfiles!$T$43+(RANDBETWEEN(CompanyProfiles!$R$43,CompanyProfiles!$S$43))/100,CompanyProfiles!$T$42+(RANDBETWEEN(CompanyProfiles!$R$42,CompanyProfiles!$S$42))/100))</f>
        <v>0</v>
      </c>
    </row>
    <row r="2969" spans="1:11" x14ac:dyDescent="0.2">
      <c r="A2969" s="6">
        <f ca="1">IF(CompanyProfiles!F$44&gt;=RAND(),0,1)</f>
        <v>1</v>
      </c>
      <c r="B2969" s="6">
        <f ca="1">IF(CompanyProfiles!G$44&gt;=RAND(),0,1)</f>
        <v>0</v>
      </c>
      <c r="C2969" s="6">
        <f ca="1">IF(CompanyProfiles!H$44&gt;=RAND(),0,1)</f>
        <v>0</v>
      </c>
      <c r="D2969" s="6">
        <f ca="1">IF(CompanyProfiles!I$44&gt;=RAND(),0,1)</f>
        <v>0</v>
      </c>
      <c r="E2969" s="6">
        <f ca="1">IF(CompanyProfiles!J$44&gt;=RAND(),0,1)</f>
        <v>0</v>
      </c>
      <c r="F2969" s="6">
        <f ca="1">IF(CompanyProfiles!K$44&gt;=RAND(),0,1)</f>
        <v>1</v>
      </c>
      <c r="G2969" s="6">
        <f ca="1">IF(CompanyProfiles!L$44&gt;=RAND(),0,1)</f>
        <v>1</v>
      </c>
      <c r="H2969" s="6">
        <f ca="1">IF(CompanyProfiles!M$44&gt;=RAND(),0,1)</f>
        <v>0</v>
      </c>
      <c r="I2969" s="6">
        <f ca="1">IF(CompanyProfiles!N$44&gt;=RAND(),0,1)</f>
        <v>0</v>
      </c>
      <c r="J2969" s="12">
        <f ca="1">1-(SUM(COUNTIF(A2969:I2969,"= 1"))/CompanyProfiles!$F$47)</f>
        <v>0.66666666666666674</v>
      </c>
      <c r="K2969" s="6">
        <f ca="1">IF(J2969=0,0,IF(G2969=1,CompanyProfiles!$T$43+(RANDBETWEEN(CompanyProfiles!$R$43,CompanyProfiles!$S$43))/100,CompanyProfiles!$T$42+(RANDBETWEEN(CompanyProfiles!$R$42,CompanyProfiles!$S$42))/100))</f>
        <v>8015.3866666666672</v>
      </c>
    </row>
    <row r="2970" spans="1:11" x14ac:dyDescent="0.2">
      <c r="A2970" s="6">
        <f ca="1">IF(CompanyProfiles!F$44&gt;=RAND(),0,1)</f>
        <v>1</v>
      </c>
      <c r="B2970" s="6">
        <f ca="1">IF(CompanyProfiles!G$44&gt;=RAND(),0,1)</f>
        <v>0</v>
      </c>
      <c r="C2970" s="6">
        <f ca="1">IF(CompanyProfiles!H$44&gt;=RAND(),0,1)</f>
        <v>1</v>
      </c>
      <c r="D2970" s="6">
        <f ca="1">IF(CompanyProfiles!I$44&gt;=RAND(),0,1)</f>
        <v>0</v>
      </c>
      <c r="E2970" s="6">
        <f ca="1">IF(CompanyProfiles!J$44&gt;=RAND(),0,1)</f>
        <v>1</v>
      </c>
      <c r="F2970" s="6">
        <f ca="1">IF(CompanyProfiles!K$44&gt;=RAND(),0,1)</f>
        <v>1</v>
      </c>
      <c r="G2970" s="6">
        <f ca="1">IF(CompanyProfiles!L$44&gt;=RAND(),0,1)</f>
        <v>1</v>
      </c>
      <c r="H2970" s="6">
        <f ca="1">IF(CompanyProfiles!M$44&gt;=RAND(),0,1)</f>
        <v>1</v>
      </c>
      <c r="I2970" s="6">
        <f ca="1">IF(CompanyProfiles!N$44&gt;=RAND(),0,1)</f>
        <v>1</v>
      </c>
      <c r="J2970" s="12">
        <f ca="1">1-(SUM(COUNTIF(A2970:I2970,"= 1"))/CompanyProfiles!$F$47)</f>
        <v>0.22222222222222221</v>
      </c>
      <c r="K2970" s="6">
        <f ca="1">IF(J2970=0,0,IF(G2970=1,CompanyProfiles!$T$43+(RANDBETWEEN(CompanyProfiles!$R$43,CompanyProfiles!$S$43))/100,CompanyProfiles!$T$42+(RANDBETWEEN(CompanyProfiles!$R$42,CompanyProfiles!$S$42))/100))</f>
        <v>7865.7866666666669</v>
      </c>
    </row>
    <row r="2971" spans="1:11" x14ac:dyDescent="0.2">
      <c r="A2971" s="6">
        <f ca="1">IF(CompanyProfiles!F$44&gt;=RAND(),0,1)</f>
        <v>1</v>
      </c>
      <c r="B2971" s="6">
        <f ca="1">IF(CompanyProfiles!G$44&gt;=RAND(),0,1)</f>
        <v>0</v>
      </c>
      <c r="C2971" s="6">
        <f ca="1">IF(CompanyProfiles!H$44&gt;=RAND(),0,1)</f>
        <v>1</v>
      </c>
      <c r="D2971" s="6">
        <f ca="1">IF(CompanyProfiles!I$44&gt;=RAND(),0,1)</f>
        <v>1</v>
      </c>
      <c r="E2971" s="6">
        <f ca="1">IF(CompanyProfiles!J$44&gt;=RAND(),0,1)</f>
        <v>1</v>
      </c>
      <c r="F2971" s="6">
        <f ca="1">IF(CompanyProfiles!K$44&gt;=RAND(),0,1)</f>
        <v>1</v>
      </c>
      <c r="G2971" s="6">
        <f ca="1">IF(CompanyProfiles!L$44&gt;=RAND(),0,1)</f>
        <v>1</v>
      </c>
      <c r="H2971" s="6">
        <f ca="1">IF(CompanyProfiles!M$44&gt;=RAND(),0,1)</f>
        <v>1</v>
      </c>
      <c r="I2971" s="6">
        <f ca="1">IF(CompanyProfiles!N$44&gt;=RAND(),0,1)</f>
        <v>0</v>
      </c>
      <c r="J2971" s="12">
        <f ca="1">1-(SUM(COUNTIF(A2971:I2971,"= 1"))/CompanyProfiles!$F$47)</f>
        <v>0.22222222222222221</v>
      </c>
      <c r="K2971" s="6">
        <f ca="1">IF(J2971=0,0,IF(G2971=1,CompanyProfiles!$T$43+(RANDBETWEEN(CompanyProfiles!$R$43,CompanyProfiles!$S$43))/100,CompanyProfiles!$T$42+(RANDBETWEEN(CompanyProfiles!$R$42,CompanyProfiles!$S$42))/100))</f>
        <v>14336.386666666667</v>
      </c>
    </row>
    <row r="2972" spans="1:11" x14ac:dyDescent="0.2">
      <c r="A2972" s="6">
        <f ca="1">IF(CompanyProfiles!F$44&gt;=RAND(),0,1)</f>
        <v>1</v>
      </c>
      <c r="B2972" s="6">
        <f ca="1">IF(CompanyProfiles!G$44&gt;=RAND(),0,1)</f>
        <v>1</v>
      </c>
      <c r="C2972" s="6">
        <f ca="1">IF(CompanyProfiles!H$44&gt;=RAND(),0,1)</f>
        <v>1</v>
      </c>
      <c r="D2972" s="6">
        <f ca="1">IF(CompanyProfiles!I$44&gt;=RAND(),0,1)</f>
        <v>1</v>
      </c>
      <c r="E2972" s="6">
        <f ca="1">IF(CompanyProfiles!J$44&gt;=RAND(),0,1)</f>
        <v>0</v>
      </c>
      <c r="F2972" s="6">
        <f ca="1">IF(CompanyProfiles!K$44&gt;=RAND(),0,1)</f>
        <v>1</v>
      </c>
      <c r="G2972" s="6">
        <f ca="1">IF(CompanyProfiles!L$44&gt;=RAND(),0,1)</f>
        <v>1</v>
      </c>
      <c r="H2972" s="6">
        <f ca="1">IF(CompanyProfiles!M$44&gt;=RAND(),0,1)</f>
        <v>1</v>
      </c>
      <c r="I2972" s="6">
        <f ca="1">IF(CompanyProfiles!N$44&gt;=RAND(),0,1)</f>
        <v>1</v>
      </c>
      <c r="J2972" s="12">
        <f ca="1">1-(SUM(COUNTIF(A2972:I2972,"= 1"))/CompanyProfiles!$F$47)</f>
        <v>0.11111111111111116</v>
      </c>
      <c r="K2972" s="6">
        <f ca="1">IF(J2972=0,0,IF(G2972=1,CompanyProfiles!$T$43+(RANDBETWEEN(CompanyProfiles!$R$43,CompanyProfiles!$S$43))/100,CompanyProfiles!$T$42+(RANDBETWEEN(CompanyProfiles!$R$42,CompanyProfiles!$S$42))/100))</f>
        <v>6791.5266666666666</v>
      </c>
    </row>
    <row r="2973" spans="1:11" x14ac:dyDescent="0.2">
      <c r="A2973" s="6">
        <f ca="1">IF(CompanyProfiles!F$44&gt;=RAND(),0,1)</f>
        <v>1</v>
      </c>
      <c r="B2973" s="6">
        <f ca="1">IF(CompanyProfiles!G$44&gt;=RAND(),0,1)</f>
        <v>1</v>
      </c>
      <c r="C2973" s="6">
        <f ca="1">IF(CompanyProfiles!H$44&gt;=RAND(),0,1)</f>
        <v>1</v>
      </c>
      <c r="D2973" s="6">
        <f ca="1">IF(CompanyProfiles!I$44&gt;=RAND(),0,1)</f>
        <v>1</v>
      </c>
      <c r="E2973" s="6">
        <f ca="1">IF(CompanyProfiles!J$44&gt;=RAND(),0,1)</f>
        <v>1</v>
      </c>
      <c r="F2973" s="6">
        <f ca="1">IF(CompanyProfiles!K$44&gt;=RAND(),0,1)</f>
        <v>1</v>
      </c>
      <c r="G2973" s="6">
        <f ca="1">IF(CompanyProfiles!L$44&gt;=RAND(),0,1)</f>
        <v>0</v>
      </c>
      <c r="H2973" s="6">
        <f ca="1">IF(CompanyProfiles!M$44&gt;=RAND(),0,1)</f>
        <v>1</v>
      </c>
      <c r="I2973" s="6">
        <f ca="1">IF(CompanyProfiles!N$44&gt;=RAND(),0,1)</f>
        <v>0</v>
      </c>
      <c r="J2973" s="12">
        <f ca="1">1-(SUM(COUNTIF(A2973:I2973,"= 1"))/CompanyProfiles!$F$47)</f>
        <v>0.22222222222222221</v>
      </c>
      <c r="K2973" s="6">
        <f ca="1">IF(J2973=0,0,IF(G2973=1,CompanyProfiles!$T$43+(RANDBETWEEN(CompanyProfiles!$R$43,CompanyProfiles!$S$43))/100,CompanyProfiles!$T$42+(RANDBETWEEN(CompanyProfiles!$R$42,CompanyProfiles!$S$42))/100))</f>
        <v>297.72666666666669</v>
      </c>
    </row>
    <row r="2974" spans="1:11" x14ac:dyDescent="0.2">
      <c r="A2974" s="6">
        <f ca="1">IF(CompanyProfiles!F$44&gt;=RAND(),0,1)</f>
        <v>1</v>
      </c>
      <c r="B2974" s="6">
        <f ca="1">IF(CompanyProfiles!G$44&gt;=RAND(),0,1)</f>
        <v>0</v>
      </c>
      <c r="C2974" s="6">
        <f ca="1">IF(CompanyProfiles!H$44&gt;=RAND(),0,1)</f>
        <v>1</v>
      </c>
      <c r="D2974" s="6">
        <f ca="1">IF(CompanyProfiles!I$44&gt;=RAND(),0,1)</f>
        <v>1</v>
      </c>
      <c r="E2974" s="6">
        <f ca="1">IF(CompanyProfiles!J$44&gt;=RAND(),0,1)</f>
        <v>1</v>
      </c>
      <c r="F2974" s="6">
        <f ca="1">IF(CompanyProfiles!K$44&gt;=RAND(),0,1)</f>
        <v>1</v>
      </c>
      <c r="G2974" s="6">
        <f ca="1">IF(CompanyProfiles!L$44&gt;=RAND(),0,1)</f>
        <v>1</v>
      </c>
      <c r="H2974" s="6">
        <f ca="1">IF(CompanyProfiles!M$44&gt;=RAND(),0,1)</f>
        <v>1</v>
      </c>
      <c r="I2974" s="6">
        <f ca="1">IF(CompanyProfiles!N$44&gt;=RAND(),0,1)</f>
        <v>1</v>
      </c>
      <c r="J2974" s="12">
        <f ca="1">1-(SUM(COUNTIF(A2974:I2974,"= 1"))/CompanyProfiles!$F$47)</f>
        <v>0.11111111111111116</v>
      </c>
      <c r="K2974" s="6">
        <f ca="1">IF(J2974=0,0,IF(G2974=1,CompanyProfiles!$T$43+(RANDBETWEEN(CompanyProfiles!$R$43,CompanyProfiles!$S$43))/100,CompanyProfiles!$T$42+(RANDBETWEEN(CompanyProfiles!$R$42,CompanyProfiles!$S$42))/100))</f>
        <v>11804.076666666668</v>
      </c>
    </row>
    <row r="2975" spans="1:11" x14ac:dyDescent="0.2">
      <c r="A2975" s="6">
        <f ca="1">IF(CompanyProfiles!F$44&gt;=RAND(),0,1)</f>
        <v>1</v>
      </c>
      <c r="B2975" s="6">
        <f ca="1">IF(CompanyProfiles!G$44&gt;=RAND(),0,1)</f>
        <v>1</v>
      </c>
      <c r="C2975" s="6">
        <f ca="1">IF(CompanyProfiles!H$44&gt;=RAND(),0,1)</f>
        <v>1</v>
      </c>
      <c r="D2975" s="6">
        <f ca="1">IF(CompanyProfiles!I$44&gt;=RAND(),0,1)</f>
        <v>1</v>
      </c>
      <c r="E2975" s="6">
        <f ca="1">IF(CompanyProfiles!J$44&gt;=RAND(),0,1)</f>
        <v>1</v>
      </c>
      <c r="F2975" s="6">
        <f ca="1">IF(CompanyProfiles!K$44&gt;=RAND(),0,1)</f>
        <v>1</v>
      </c>
      <c r="G2975" s="6">
        <f ca="1">IF(CompanyProfiles!L$44&gt;=RAND(),0,1)</f>
        <v>1</v>
      </c>
      <c r="H2975" s="6">
        <f ca="1">IF(CompanyProfiles!M$44&gt;=RAND(),0,1)</f>
        <v>1</v>
      </c>
      <c r="I2975" s="6">
        <f ca="1">IF(CompanyProfiles!N$44&gt;=RAND(),0,1)</f>
        <v>0</v>
      </c>
      <c r="J2975" s="12">
        <f ca="1">1-(SUM(COUNTIF(A2975:I2975,"= 1"))/CompanyProfiles!$F$47)</f>
        <v>0.11111111111111116</v>
      </c>
      <c r="K2975" s="6">
        <f ca="1">IF(J2975=0,0,IF(G2975=1,CompanyProfiles!$T$43+(RANDBETWEEN(CompanyProfiles!$R$43,CompanyProfiles!$S$43))/100,CompanyProfiles!$T$42+(RANDBETWEEN(CompanyProfiles!$R$42,CompanyProfiles!$S$42))/100))</f>
        <v>8310.5866666666661</v>
      </c>
    </row>
    <row r="2976" spans="1:11" x14ac:dyDescent="0.2">
      <c r="A2976" s="6">
        <f ca="1">IF(CompanyProfiles!F$44&gt;=RAND(),0,1)</f>
        <v>1</v>
      </c>
      <c r="B2976" s="6">
        <f ca="1">IF(CompanyProfiles!G$44&gt;=RAND(),0,1)</f>
        <v>1</v>
      </c>
      <c r="C2976" s="6">
        <f ca="1">IF(CompanyProfiles!H$44&gt;=RAND(),0,1)</f>
        <v>1</v>
      </c>
      <c r="D2976" s="6">
        <f ca="1">IF(CompanyProfiles!I$44&gt;=RAND(),0,1)</f>
        <v>1</v>
      </c>
      <c r="E2976" s="6">
        <f ca="1">IF(CompanyProfiles!J$44&gt;=RAND(),0,1)</f>
        <v>1</v>
      </c>
      <c r="F2976" s="6">
        <f ca="1">IF(CompanyProfiles!K$44&gt;=RAND(),0,1)</f>
        <v>1</v>
      </c>
      <c r="G2976" s="6">
        <f ca="1">IF(CompanyProfiles!L$44&gt;=RAND(),0,1)</f>
        <v>1</v>
      </c>
      <c r="H2976" s="6">
        <f ca="1">IF(CompanyProfiles!M$44&gt;=RAND(),0,1)</f>
        <v>1</v>
      </c>
      <c r="I2976" s="6">
        <f ca="1">IF(CompanyProfiles!N$44&gt;=RAND(),0,1)</f>
        <v>1</v>
      </c>
      <c r="J2976" s="12">
        <f ca="1">1-(SUM(COUNTIF(A2976:I2976,"= 1"))/CompanyProfiles!$F$47)</f>
        <v>0</v>
      </c>
      <c r="K2976" s="6">
        <f ca="1">IF(J2976=0,0,IF(G2976=1,CompanyProfiles!$T$43+(RANDBETWEEN(CompanyProfiles!$R$43,CompanyProfiles!$S$43))/100,CompanyProfiles!$T$42+(RANDBETWEEN(CompanyProfiles!$R$42,CompanyProfiles!$S$42))/100))</f>
        <v>0</v>
      </c>
    </row>
    <row r="2977" spans="1:11" x14ac:dyDescent="0.2">
      <c r="A2977" s="6">
        <f ca="1">IF(CompanyProfiles!F$44&gt;=RAND(),0,1)</f>
        <v>1</v>
      </c>
      <c r="B2977" s="6">
        <f ca="1">IF(CompanyProfiles!G$44&gt;=RAND(),0,1)</f>
        <v>0</v>
      </c>
      <c r="C2977" s="6">
        <f ca="1">IF(CompanyProfiles!H$44&gt;=RAND(),0,1)</f>
        <v>1</v>
      </c>
      <c r="D2977" s="6">
        <f ca="1">IF(CompanyProfiles!I$44&gt;=RAND(),0,1)</f>
        <v>1</v>
      </c>
      <c r="E2977" s="6">
        <f ca="1">IF(CompanyProfiles!J$44&gt;=RAND(),0,1)</f>
        <v>1</v>
      </c>
      <c r="F2977" s="6">
        <f ca="1">IF(CompanyProfiles!K$44&gt;=RAND(),0,1)</f>
        <v>0</v>
      </c>
      <c r="G2977" s="6">
        <f ca="1">IF(CompanyProfiles!L$44&gt;=RAND(),0,1)</f>
        <v>1</v>
      </c>
      <c r="H2977" s="6">
        <f ca="1">IF(CompanyProfiles!M$44&gt;=RAND(),0,1)</f>
        <v>0</v>
      </c>
      <c r="I2977" s="6">
        <f ca="1">IF(CompanyProfiles!N$44&gt;=RAND(),0,1)</f>
        <v>1</v>
      </c>
      <c r="J2977" s="12">
        <f ca="1">1-(SUM(COUNTIF(A2977:I2977,"= 1"))/CompanyProfiles!$F$47)</f>
        <v>0.33333333333333337</v>
      </c>
      <c r="K2977" s="6">
        <f ca="1">IF(J2977=0,0,IF(G2977=1,CompanyProfiles!$T$43+(RANDBETWEEN(CompanyProfiles!$R$43,CompanyProfiles!$S$43))/100,CompanyProfiles!$T$42+(RANDBETWEEN(CompanyProfiles!$R$42,CompanyProfiles!$S$42))/100))</f>
        <v>10390.316666666668</v>
      </c>
    </row>
    <row r="2978" spans="1:11" x14ac:dyDescent="0.2">
      <c r="A2978" s="6">
        <f ca="1">IF(CompanyProfiles!F$44&gt;=RAND(),0,1)</f>
        <v>1</v>
      </c>
      <c r="B2978" s="6">
        <f ca="1">IF(CompanyProfiles!G$44&gt;=RAND(),0,1)</f>
        <v>1</v>
      </c>
      <c r="C2978" s="6">
        <f ca="1">IF(CompanyProfiles!H$44&gt;=RAND(),0,1)</f>
        <v>0</v>
      </c>
      <c r="D2978" s="6">
        <f ca="1">IF(CompanyProfiles!I$44&gt;=RAND(),0,1)</f>
        <v>1</v>
      </c>
      <c r="E2978" s="6">
        <f ca="1">IF(CompanyProfiles!J$44&gt;=RAND(),0,1)</f>
        <v>1</v>
      </c>
      <c r="F2978" s="6">
        <f ca="1">IF(CompanyProfiles!K$44&gt;=RAND(),0,1)</f>
        <v>1</v>
      </c>
      <c r="G2978" s="6">
        <f ca="1">IF(CompanyProfiles!L$44&gt;=RAND(),0,1)</f>
        <v>1</v>
      </c>
      <c r="H2978" s="6">
        <f ca="1">IF(CompanyProfiles!M$44&gt;=RAND(),0,1)</f>
        <v>1</v>
      </c>
      <c r="I2978" s="6">
        <f ca="1">IF(CompanyProfiles!N$44&gt;=RAND(),0,1)</f>
        <v>1</v>
      </c>
      <c r="J2978" s="12">
        <f ca="1">1-(SUM(COUNTIF(A2978:I2978,"= 1"))/CompanyProfiles!$F$47)</f>
        <v>0.11111111111111116</v>
      </c>
      <c r="K2978" s="6">
        <f ca="1">IF(J2978=0,0,IF(G2978=1,CompanyProfiles!$T$43+(RANDBETWEEN(CompanyProfiles!$R$43,CompanyProfiles!$S$43))/100,CompanyProfiles!$T$42+(RANDBETWEEN(CompanyProfiles!$R$42,CompanyProfiles!$S$42))/100))</f>
        <v>11839.036666666667</v>
      </c>
    </row>
    <row r="2979" spans="1:11" x14ac:dyDescent="0.2">
      <c r="A2979" s="6">
        <f ca="1">IF(CompanyProfiles!F$44&gt;=RAND(),0,1)</f>
        <v>0</v>
      </c>
      <c r="B2979" s="6">
        <f ca="1">IF(CompanyProfiles!G$44&gt;=RAND(),0,1)</f>
        <v>1</v>
      </c>
      <c r="C2979" s="6">
        <f ca="1">IF(CompanyProfiles!H$44&gt;=RAND(),0,1)</f>
        <v>1</v>
      </c>
      <c r="D2979" s="6">
        <f ca="1">IF(CompanyProfiles!I$44&gt;=RAND(),0,1)</f>
        <v>1</v>
      </c>
      <c r="E2979" s="6">
        <f ca="1">IF(CompanyProfiles!J$44&gt;=RAND(),0,1)</f>
        <v>0</v>
      </c>
      <c r="F2979" s="6">
        <f ca="1">IF(CompanyProfiles!K$44&gt;=RAND(),0,1)</f>
        <v>1</v>
      </c>
      <c r="G2979" s="6">
        <f ca="1">IF(CompanyProfiles!L$44&gt;=RAND(),0,1)</f>
        <v>1</v>
      </c>
      <c r="H2979" s="6">
        <f ca="1">IF(CompanyProfiles!M$44&gt;=RAND(),0,1)</f>
        <v>1</v>
      </c>
      <c r="I2979" s="6">
        <f ca="1">IF(CompanyProfiles!N$44&gt;=RAND(),0,1)</f>
        <v>1</v>
      </c>
      <c r="J2979" s="12">
        <f ca="1">1-(SUM(COUNTIF(A2979:I2979,"= 1"))/CompanyProfiles!$F$47)</f>
        <v>0.22222222222222221</v>
      </c>
      <c r="K2979" s="6">
        <f ca="1">IF(J2979=0,0,IF(G2979=1,CompanyProfiles!$T$43+(RANDBETWEEN(CompanyProfiles!$R$43,CompanyProfiles!$S$43))/100,CompanyProfiles!$T$42+(RANDBETWEEN(CompanyProfiles!$R$42,CompanyProfiles!$S$42))/100))</f>
        <v>15263.706666666667</v>
      </c>
    </row>
    <row r="2980" spans="1:11" x14ac:dyDescent="0.2">
      <c r="A2980" s="6">
        <f ca="1">IF(CompanyProfiles!F$44&gt;=RAND(),0,1)</f>
        <v>1</v>
      </c>
      <c r="B2980" s="6">
        <f ca="1">IF(CompanyProfiles!G$44&gt;=RAND(),0,1)</f>
        <v>1</v>
      </c>
      <c r="C2980" s="6">
        <f ca="1">IF(CompanyProfiles!H$44&gt;=RAND(),0,1)</f>
        <v>1</v>
      </c>
      <c r="D2980" s="6">
        <f ca="1">IF(CompanyProfiles!I$44&gt;=RAND(),0,1)</f>
        <v>1</v>
      </c>
      <c r="E2980" s="6">
        <f ca="1">IF(CompanyProfiles!J$44&gt;=RAND(),0,1)</f>
        <v>1</v>
      </c>
      <c r="F2980" s="6">
        <f ca="1">IF(CompanyProfiles!K$44&gt;=RAND(),0,1)</f>
        <v>1</v>
      </c>
      <c r="G2980" s="6">
        <f ca="1">IF(CompanyProfiles!L$44&gt;=RAND(),0,1)</f>
        <v>1</v>
      </c>
      <c r="H2980" s="6">
        <f ca="1">IF(CompanyProfiles!M$44&gt;=RAND(),0,1)</f>
        <v>1</v>
      </c>
      <c r="I2980" s="6">
        <f ca="1">IF(CompanyProfiles!N$44&gt;=RAND(),0,1)</f>
        <v>0</v>
      </c>
      <c r="J2980" s="12">
        <f ca="1">1-(SUM(COUNTIF(A2980:I2980,"= 1"))/CompanyProfiles!$F$47)</f>
        <v>0.11111111111111116</v>
      </c>
      <c r="K2980" s="6">
        <f ca="1">IF(J2980=0,0,IF(G2980=1,CompanyProfiles!$T$43+(RANDBETWEEN(CompanyProfiles!$R$43,CompanyProfiles!$S$43))/100,CompanyProfiles!$T$42+(RANDBETWEEN(CompanyProfiles!$R$42,CompanyProfiles!$S$42))/100))</f>
        <v>14842.256666666668</v>
      </c>
    </row>
    <row r="2981" spans="1:11" x14ac:dyDescent="0.2">
      <c r="A2981" s="6">
        <f ca="1">IF(CompanyProfiles!F$44&gt;=RAND(),0,1)</f>
        <v>1</v>
      </c>
      <c r="B2981" s="6">
        <f ca="1">IF(CompanyProfiles!G$44&gt;=RAND(),0,1)</f>
        <v>0</v>
      </c>
      <c r="C2981" s="6">
        <f ca="1">IF(CompanyProfiles!H$44&gt;=RAND(),0,1)</f>
        <v>1</v>
      </c>
      <c r="D2981" s="6">
        <f ca="1">IF(CompanyProfiles!I$44&gt;=RAND(),0,1)</f>
        <v>1</v>
      </c>
      <c r="E2981" s="6">
        <f ca="1">IF(CompanyProfiles!J$44&gt;=RAND(),0,1)</f>
        <v>1</v>
      </c>
      <c r="F2981" s="6">
        <f ca="1">IF(CompanyProfiles!K$44&gt;=RAND(),0,1)</f>
        <v>1</v>
      </c>
      <c r="G2981" s="6">
        <f ca="1">IF(CompanyProfiles!L$44&gt;=RAND(),0,1)</f>
        <v>1</v>
      </c>
      <c r="H2981" s="6">
        <f ca="1">IF(CompanyProfiles!M$44&gt;=RAND(),0,1)</f>
        <v>0</v>
      </c>
      <c r="I2981" s="6">
        <f ca="1">IF(CompanyProfiles!N$44&gt;=RAND(),0,1)</f>
        <v>1</v>
      </c>
      <c r="J2981" s="12">
        <f ca="1">1-(SUM(COUNTIF(A2981:I2981,"= 1"))/CompanyProfiles!$F$47)</f>
        <v>0.22222222222222221</v>
      </c>
      <c r="K2981" s="6">
        <f ca="1">IF(J2981=0,0,IF(G2981=1,CompanyProfiles!$T$43+(RANDBETWEEN(CompanyProfiles!$R$43,CompanyProfiles!$S$43))/100,CompanyProfiles!$T$42+(RANDBETWEEN(CompanyProfiles!$R$42,CompanyProfiles!$S$42))/100))</f>
        <v>13198.716666666667</v>
      </c>
    </row>
    <row r="2982" spans="1:11" x14ac:dyDescent="0.2">
      <c r="A2982" s="6">
        <f ca="1">IF(CompanyProfiles!F$44&gt;=RAND(),0,1)</f>
        <v>1</v>
      </c>
      <c r="B2982" s="6">
        <f ca="1">IF(CompanyProfiles!G$44&gt;=RAND(),0,1)</f>
        <v>0</v>
      </c>
      <c r="C2982" s="6">
        <f ca="1">IF(CompanyProfiles!H$44&gt;=RAND(),0,1)</f>
        <v>1</v>
      </c>
      <c r="D2982" s="6">
        <f ca="1">IF(CompanyProfiles!I$44&gt;=RAND(),0,1)</f>
        <v>1</v>
      </c>
      <c r="E2982" s="6">
        <f ca="1">IF(CompanyProfiles!J$44&gt;=RAND(),0,1)</f>
        <v>1</v>
      </c>
      <c r="F2982" s="6">
        <f ca="1">IF(CompanyProfiles!K$44&gt;=RAND(),0,1)</f>
        <v>0</v>
      </c>
      <c r="G2982" s="6">
        <f ca="1">IF(CompanyProfiles!L$44&gt;=RAND(),0,1)</f>
        <v>1</v>
      </c>
      <c r="H2982" s="6">
        <f ca="1">IF(CompanyProfiles!M$44&gt;=RAND(),0,1)</f>
        <v>1</v>
      </c>
      <c r="I2982" s="6">
        <f ca="1">IF(CompanyProfiles!N$44&gt;=RAND(),0,1)</f>
        <v>1</v>
      </c>
      <c r="J2982" s="12">
        <f ca="1">1-(SUM(COUNTIF(A2982:I2982,"= 1"))/CompanyProfiles!$F$47)</f>
        <v>0.22222222222222221</v>
      </c>
      <c r="K2982" s="6">
        <f ca="1">IF(J2982=0,0,IF(G2982=1,CompanyProfiles!$T$43+(RANDBETWEEN(CompanyProfiles!$R$43,CompanyProfiles!$S$43))/100,CompanyProfiles!$T$42+(RANDBETWEEN(CompanyProfiles!$R$42,CompanyProfiles!$S$42))/100))</f>
        <v>8352.2766666666666</v>
      </c>
    </row>
    <row r="2983" spans="1:11" x14ac:dyDescent="0.2">
      <c r="A2983" s="6">
        <f ca="1">IF(CompanyProfiles!F$44&gt;=RAND(),0,1)</f>
        <v>1</v>
      </c>
      <c r="B2983" s="6">
        <f ca="1">IF(CompanyProfiles!G$44&gt;=RAND(),0,1)</f>
        <v>1</v>
      </c>
      <c r="C2983" s="6">
        <f ca="1">IF(CompanyProfiles!H$44&gt;=RAND(),0,1)</f>
        <v>1</v>
      </c>
      <c r="D2983" s="6">
        <f ca="1">IF(CompanyProfiles!I$44&gt;=RAND(),0,1)</f>
        <v>1</v>
      </c>
      <c r="E2983" s="6">
        <f ca="1">IF(CompanyProfiles!J$44&gt;=RAND(),0,1)</f>
        <v>1</v>
      </c>
      <c r="F2983" s="6">
        <f ca="1">IF(CompanyProfiles!K$44&gt;=RAND(),0,1)</f>
        <v>0</v>
      </c>
      <c r="G2983" s="6">
        <f ca="1">IF(CompanyProfiles!L$44&gt;=RAND(),0,1)</f>
        <v>1</v>
      </c>
      <c r="H2983" s="6">
        <f ca="1">IF(CompanyProfiles!M$44&gt;=RAND(),0,1)</f>
        <v>1</v>
      </c>
      <c r="I2983" s="6">
        <f ca="1">IF(CompanyProfiles!N$44&gt;=RAND(),0,1)</f>
        <v>1</v>
      </c>
      <c r="J2983" s="12">
        <f ca="1">1-(SUM(COUNTIF(A2983:I2983,"= 1"))/CompanyProfiles!$F$47)</f>
        <v>0.11111111111111116</v>
      </c>
      <c r="K2983" s="6">
        <f ca="1">IF(J2983=0,0,IF(G2983=1,CompanyProfiles!$T$43+(RANDBETWEEN(CompanyProfiles!$R$43,CompanyProfiles!$S$43))/100,CompanyProfiles!$T$42+(RANDBETWEEN(CompanyProfiles!$R$42,CompanyProfiles!$S$42))/100))</f>
        <v>12072.616666666667</v>
      </c>
    </row>
    <row r="2984" spans="1:11" x14ac:dyDescent="0.2">
      <c r="A2984" s="6">
        <f ca="1">IF(CompanyProfiles!F$44&gt;=RAND(),0,1)</f>
        <v>1</v>
      </c>
      <c r="B2984" s="6">
        <f ca="1">IF(CompanyProfiles!G$44&gt;=RAND(),0,1)</f>
        <v>1</v>
      </c>
      <c r="C2984" s="6">
        <f ca="1">IF(CompanyProfiles!H$44&gt;=RAND(),0,1)</f>
        <v>1</v>
      </c>
      <c r="D2984" s="6">
        <f ca="1">IF(CompanyProfiles!I$44&gt;=RAND(),0,1)</f>
        <v>1</v>
      </c>
      <c r="E2984" s="6">
        <f ca="1">IF(CompanyProfiles!J$44&gt;=RAND(),0,1)</f>
        <v>0</v>
      </c>
      <c r="F2984" s="6">
        <f ca="1">IF(CompanyProfiles!K$44&gt;=RAND(),0,1)</f>
        <v>1</v>
      </c>
      <c r="G2984" s="6">
        <f ca="1">IF(CompanyProfiles!L$44&gt;=RAND(),0,1)</f>
        <v>1</v>
      </c>
      <c r="H2984" s="6">
        <f ca="1">IF(CompanyProfiles!M$44&gt;=RAND(),0,1)</f>
        <v>1</v>
      </c>
      <c r="I2984" s="6">
        <f ca="1">IF(CompanyProfiles!N$44&gt;=RAND(),0,1)</f>
        <v>0</v>
      </c>
      <c r="J2984" s="12">
        <f ca="1">1-(SUM(COUNTIF(A2984:I2984,"= 1"))/CompanyProfiles!$F$47)</f>
        <v>0.22222222222222221</v>
      </c>
      <c r="K2984" s="6">
        <f ca="1">IF(J2984=0,0,IF(G2984=1,CompanyProfiles!$T$43+(RANDBETWEEN(CompanyProfiles!$R$43,CompanyProfiles!$S$43))/100,CompanyProfiles!$T$42+(RANDBETWEEN(CompanyProfiles!$R$42,CompanyProfiles!$S$42))/100))</f>
        <v>12088.886666666667</v>
      </c>
    </row>
    <row r="2985" spans="1:11" x14ac:dyDescent="0.2">
      <c r="A2985" s="6">
        <f ca="1">IF(CompanyProfiles!F$44&gt;=RAND(),0,1)</f>
        <v>1</v>
      </c>
      <c r="B2985" s="6">
        <f ca="1">IF(CompanyProfiles!G$44&gt;=RAND(),0,1)</f>
        <v>0</v>
      </c>
      <c r="C2985" s="6">
        <f ca="1">IF(CompanyProfiles!H$44&gt;=RAND(),0,1)</f>
        <v>1</v>
      </c>
      <c r="D2985" s="6">
        <f ca="1">IF(CompanyProfiles!I$44&gt;=RAND(),0,1)</f>
        <v>1</v>
      </c>
      <c r="E2985" s="6">
        <f ca="1">IF(CompanyProfiles!J$44&gt;=RAND(),0,1)</f>
        <v>1</v>
      </c>
      <c r="F2985" s="6">
        <f ca="1">IF(CompanyProfiles!K$44&gt;=RAND(),0,1)</f>
        <v>1</v>
      </c>
      <c r="G2985" s="6">
        <f ca="1">IF(CompanyProfiles!L$44&gt;=RAND(),0,1)</f>
        <v>0</v>
      </c>
      <c r="H2985" s="6">
        <f ca="1">IF(CompanyProfiles!M$44&gt;=RAND(),0,1)</f>
        <v>1</v>
      </c>
      <c r="I2985" s="6">
        <f ca="1">IF(CompanyProfiles!N$44&gt;=RAND(),0,1)</f>
        <v>1</v>
      </c>
      <c r="J2985" s="12">
        <f ca="1">1-(SUM(COUNTIF(A2985:I2985,"= 1"))/CompanyProfiles!$F$47)</f>
        <v>0.22222222222222221</v>
      </c>
      <c r="K2985" s="6">
        <f ca="1">IF(J2985=0,0,IF(G2985=1,CompanyProfiles!$T$43+(RANDBETWEEN(CompanyProfiles!$R$43,CompanyProfiles!$S$43))/100,CompanyProfiles!$T$42+(RANDBETWEEN(CompanyProfiles!$R$42,CompanyProfiles!$S$42))/100))</f>
        <v>917.27666666666664</v>
      </c>
    </row>
    <row r="2986" spans="1:11" x14ac:dyDescent="0.2">
      <c r="A2986" s="6">
        <f ca="1">IF(CompanyProfiles!F$44&gt;=RAND(),0,1)</f>
        <v>1</v>
      </c>
      <c r="B2986" s="6">
        <f ca="1">IF(CompanyProfiles!G$44&gt;=RAND(),0,1)</f>
        <v>1</v>
      </c>
      <c r="C2986" s="6">
        <f ca="1">IF(CompanyProfiles!H$44&gt;=RAND(),0,1)</f>
        <v>1</v>
      </c>
      <c r="D2986" s="6">
        <f ca="1">IF(CompanyProfiles!I$44&gt;=RAND(),0,1)</f>
        <v>1</v>
      </c>
      <c r="E2986" s="6">
        <f ca="1">IF(CompanyProfiles!J$44&gt;=RAND(),0,1)</f>
        <v>1</v>
      </c>
      <c r="F2986" s="6">
        <f ca="1">IF(CompanyProfiles!K$44&gt;=RAND(),0,1)</f>
        <v>1</v>
      </c>
      <c r="G2986" s="6">
        <f ca="1">IF(CompanyProfiles!L$44&gt;=RAND(),0,1)</f>
        <v>1</v>
      </c>
      <c r="H2986" s="6">
        <f ca="1">IF(CompanyProfiles!M$44&gt;=RAND(),0,1)</f>
        <v>1</v>
      </c>
      <c r="I2986" s="6">
        <f ca="1">IF(CompanyProfiles!N$44&gt;=RAND(),0,1)</f>
        <v>1</v>
      </c>
      <c r="J2986" s="12">
        <f ca="1">1-(SUM(COUNTIF(A2986:I2986,"= 1"))/CompanyProfiles!$F$47)</f>
        <v>0</v>
      </c>
      <c r="K2986" s="6">
        <f ca="1">IF(J2986=0,0,IF(G2986=1,CompanyProfiles!$T$43+(RANDBETWEEN(CompanyProfiles!$R$43,CompanyProfiles!$S$43))/100,CompanyProfiles!$T$42+(RANDBETWEEN(CompanyProfiles!$R$42,CompanyProfiles!$S$42))/100))</f>
        <v>0</v>
      </c>
    </row>
    <row r="2987" spans="1:11" x14ac:dyDescent="0.2">
      <c r="A2987" s="6">
        <f ca="1">IF(CompanyProfiles!F$44&gt;=RAND(),0,1)</f>
        <v>0</v>
      </c>
      <c r="B2987" s="6">
        <f ca="1">IF(CompanyProfiles!G$44&gt;=RAND(),0,1)</f>
        <v>0</v>
      </c>
      <c r="C2987" s="6">
        <f ca="1">IF(CompanyProfiles!H$44&gt;=RAND(),0,1)</f>
        <v>0</v>
      </c>
      <c r="D2987" s="6">
        <f ca="1">IF(CompanyProfiles!I$44&gt;=RAND(),0,1)</f>
        <v>1</v>
      </c>
      <c r="E2987" s="6">
        <f ca="1">IF(CompanyProfiles!J$44&gt;=RAND(),0,1)</f>
        <v>1</v>
      </c>
      <c r="F2987" s="6">
        <f ca="1">IF(CompanyProfiles!K$44&gt;=RAND(),0,1)</f>
        <v>0</v>
      </c>
      <c r="G2987" s="6">
        <f ca="1">IF(CompanyProfiles!L$44&gt;=RAND(),0,1)</f>
        <v>1</v>
      </c>
      <c r="H2987" s="6">
        <f ca="1">IF(CompanyProfiles!M$44&gt;=RAND(),0,1)</f>
        <v>1</v>
      </c>
      <c r="I2987" s="6">
        <f ca="1">IF(CompanyProfiles!N$44&gt;=RAND(),0,1)</f>
        <v>1</v>
      </c>
      <c r="J2987" s="12">
        <f ca="1">1-(SUM(COUNTIF(A2987:I2987,"= 1"))/CompanyProfiles!$F$47)</f>
        <v>0.44444444444444442</v>
      </c>
      <c r="K2987" s="6">
        <f ca="1">IF(J2987=0,0,IF(G2987=1,CompanyProfiles!$T$43+(RANDBETWEEN(CompanyProfiles!$R$43,CompanyProfiles!$S$43))/100,CompanyProfiles!$T$42+(RANDBETWEEN(CompanyProfiles!$R$42,CompanyProfiles!$S$42))/100))</f>
        <v>6132.2066666666669</v>
      </c>
    </row>
    <row r="2988" spans="1:11" x14ac:dyDescent="0.2">
      <c r="A2988" s="6">
        <f ca="1">IF(CompanyProfiles!F$44&gt;=RAND(),0,1)</f>
        <v>1</v>
      </c>
      <c r="B2988" s="6">
        <f ca="1">IF(CompanyProfiles!G$44&gt;=RAND(),0,1)</f>
        <v>0</v>
      </c>
      <c r="C2988" s="6">
        <f ca="1">IF(CompanyProfiles!H$44&gt;=RAND(),0,1)</f>
        <v>1</v>
      </c>
      <c r="D2988" s="6">
        <f ca="1">IF(CompanyProfiles!I$44&gt;=RAND(),0,1)</f>
        <v>1</v>
      </c>
      <c r="E2988" s="6">
        <f ca="1">IF(CompanyProfiles!J$44&gt;=RAND(),0,1)</f>
        <v>1</v>
      </c>
      <c r="F2988" s="6">
        <f ca="1">IF(CompanyProfiles!K$44&gt;=RAND(),0,1)</f>
        <v>1</v>
      </c>
      <c r="G2988" s="6">
        <f ca="1">IF(CompanyProfiles!L$44&gt;=RAND(),0,1)</f>
        <v>1</v>
      </c>
      <c r="H2988" s="6">
        <f ca="1">IF(CompanyProfiles!M$44&gt;=RAND(),0,1)</f>
        <v>1</v>
      </c>
      <c r="I2988" s="6">
        <f ca="1">IF(CompanyProfiles!N$44&gt;=RAND(),0,1)</f>
        <v>1</v>
      </c>
      <c r="J2988" s="12">
        <f ca="1">1-(SUM(COUNTIF(A2988:I2988,"= 1"))/CompanyProfiles!$F$47)</f>
        <v>0.11111111111111116</v>
      </c>
      <c r="K2988" s="6">
        <f ca="1">IF(J2988=0,0,IF(G2988=1,CompanyProfiles!$T$43+(RANDBETWEEN(CompanyProfiles!$R$43,CompanyProfiles!$S$43))/100,CompanyProfiles!$T$42+(RANDBETWEEN(CompanyProfiles!$R$42,CompanyProfiles!$S$42))/100))</f>
        <v>15318.846666666666</v>
      </c>
    </row>
    <row r="2989" spans="1:11" x14ac:dyDescent="0.2">
      <c r="A2989" s="6">
        <f ca="1">IF(CompanyProfiles!F$44&gt;=RAND(),0,1)</f>
        <v>1</v>
      </c>
      <c r="B2989" s="6">
        <f ca="1">IF(CompanyProfiles!G$44&gt;=RAND(),0,1)</f>
        <v>1</v>
      </c>
      <c r="C2989" s="6">
        <f ca="1">IF(CompanyProfiles!H$44&gt;=RAND(),0,1)</f>
        <v>1</v>
      </c>
      <c r="D2989" s="6">
        <f ca="1">IF(CompanyProfiles!I$44&gt;=RAND(),0,1)</f>
        <v>1</v>
      </c>
      <c r="E2989" s="6">
        <f ca="1">IF(CompanyProfiles!J$44&gt;=RAND(),0,1)</f>
        <v>0</v>
      </c>
      <c r="F2989" s="6">
        <f ca="1">IF(CompanyProfiles!K$44&gt;=RAND(),0,1)</f>
        <v>0</v>
      </c>
      <c r="G2989" s="6">
        <f ca="1">IF(CompanyProfiles!L$44&gt;=RAND(),0,1)</f>
        <v>1</v>
      </c>
      <c r="H2989" s="6">
        <f ca="1">IF(CompanyProfiles!M$44&gt;=RAND(),0,1)</f>
        <v>1</v>
      </c>
      <c r="I2989" s="6">
        <f ca="1">IF(CompanyProfiles!N$44&gt;=RAND(),0,1)</f>
        <v>1</v>
      </c>
      <c r="J2989" s="12">
        <f ca="1">1-(SUM(COUNTIF(A2989:I2989,"= 1"))/CompanyProfiles!$F$47)</f>
        <v>0.22222222222222221</v>
      </c>
      <c r="K2989" s="6">
        <f ca="1">IF(J2989=0,0,IF(G2989=1,CompanyProfiles!$T$43+(RANDBETWEEN(CompanyProfiles!$R$43,CompanyProfiles!$S$43))/100,CompanyProfiles!$T$42+(RANDBETWEEN(CompanyProfiles!$R$42,CompanyProfiles!$S$42))/100))</f>
        <v>12123.436666666666</v>
      </c>
    </row>
    <row r="2990" spans="1:11" x14ac:dyDescent="0.2">
      <c r="A2990" s="6">
        <f ca="1">IF(CompanyProfiles!F$44&gt;=RAND(),0,1)</f>
        <v>1</v>
      </c>
      <c r="B2990" s="6">
        <f ca="1">IF(CompanyProfiles!G$44&gt;=RAND(),0,1)</f>
        <v>1</v>
      </c>
      <c r="C2990" s="6">
        <f ca="1">IF(CompanyProfiles!H$44&gt;=RAND(),0,1)</f>
        <v>0</v>
      </c>
      <c r="D2990" s="6">
        <f ca="1">IF(CompanyProfiles!I$44&gt;=RAND(),0,1)</f>
        <v>1</v>
      </c>
      <c r="E2990" s="6">
        <f ca="1">IF(CompanyProfiles!J$44&gt;=RAND(),0,1)</f>
        <v>1</v>
      </c>
      <c r="F2990" s="6">
        <f ca="1">IF(CompanyProfiles!K$44&gt;=RAND(),0,1)</f>
        <v>0</v>
      </c>
      <c r="G2990" s="6">
        <f ca="1">IF(CompanyProfiles!L$44&gt;=RAND(),0,1)</f>
        <v>1</v>
      </c>
      <c r="H2990" s="6">
        <f ca="1">IF(CompanyProfiles!M$44&gt;=RAND(),0,1)</f>
        <v>1</v>
      </c>
      <c r="I2990" s="6">
        <f ca="1">IF(CompanyProfiles!N$44&gt;=RAND(),0,1)</f>
        <v>1</v>
      </c>
      <c r="J2990" s="12">
        <f ca="1">1-(SUM(COUNTIF(A2990:I2990,"= 1"))/CompanyProfiles!$F$47)</f>
        <v>0.22222222222222221</v>
      </c>
      <c r="K2990" s="6">
        <f ca="1">IF(J2990=0,0,IF(G2990=1,CompanyProfiles!$T$43+(RANDBETWEEN(CompanyProfiles!$R$43,CompanyProfiles!$S$43))/100,CompanyProfiles!$T$42+(RANDBETWEEN(CompanyProfiles!$R$42,CompanyProfiles!$S$42))/100))</f>
        <v>12371.826666666668</v>
      </c>
    </row>
    <row r="2991" spans="1:11" x14ac:dyDescent="0.2">
      <c r="A2991" s="6">
        <f ca="1">IF(CompanyProfiles!F$44&gt;=RAND(),0,1)</f>
        <v>1</v>
      </c>
      <c r="B2991" s="6">
        <f ca="1">IF(CompanyProfiles!G$44&gt;=RAND(),0,1)</f>
        <v>1</v>
      </c>
      <c r="C2991" s="6">
        <f ca="1">IF(CompanyProfiles!H$44&gt;=RAND(),0,1)</f>
        <v>1</v>
      </c>
      <c r="D2991" s="6">
        <f ca="1">IF(CompanyProfiles!I$44&gt;=RAND(),0,1)</f>
        <v>0</v>
      </c>
      <c r="E2991" s="6">
        <f ca="1">IF(CompanyProfiles!J$44&gt;=RAND(),0,1)</f>
        <v>1</v>
      </c>
      <c r="F2991" s="6">
        <f ca="1">IF(CompanyProfiles!K$44&gt;=RAND(),0,1)</f>
        <v>1</v>
      </c>
      <c r="G2991" s="6">
        <f ca="1">IF(CompanyProfiles!L$44&gt;=RAND(),0,1)</f>
        <v>1</v>
      </c>
      <c r="H2991" s="6">
        <f ca="1">IF(CompanyProfiles!M$44&gt;=RAND(),0,1)</f>
        <v>1</v>
      </c>
      <c r="I2991" s="6">
        <f ca="1">IF(CompanyProfiles!N$44&gt;=RAND(),0,1)</f>
        <v>1</v>
      </c>
      <c r="J2991" s="12">
        <f ca="1">1-(SUM(COUNTIF(A2991:I2991,"= 1"))/CompanyProfiles!$F$47)</f>
        <v>0.11111111111111116</v>
      </c>
      <c r="K2991" s="6">
        <f ca="1">IF(J2991=0,0,IF(G2991=1,CompanyProfiles!$T$43+(RANDBETWEEN(CompanyProfiles!$R$43,CompanyProfiles!$S$43))/100,CompanyProfiles!$T$42+(RANDBETWEEN(CompanyProfiles!$R$42,CompanyProfiles!$S$42))/100))</f>
        <v>12505.896666666667</v>
      </c>
    </row>
    <row r="2992" spans="1:11" x14ac:dyDescent="0.2">
      <c r="A2992" s="6">
        <f ca="1">IF(CompanyProfiles!F$44&gt;=RAND(),0,1)</f>
        <v>0</v>
      </c>
      <c r="B2992" s="6">
        <f ca="1">IF(CompanyProfiles!G$44&gt;=RAND(),0,1)</f>
        <v>1</v>
      </c>
      <c r="C2992" s="6">
        <f ca="1">IF(CompanyProfiles!H$44&gt;=RAND(),0,1)</f>
        <v>1</v>
      </c>
      <c r="D2992" s="6">
        <f ca="1">IF(CompanyProfiles!I$44&gt;=RAND(),0,1)</f>
        <v>1</v>
      </c>
      <c r="E2992" s="6">
        <f ca="1">IF(CompanyProfiles!J$44&gt;=RAND(),0,1)</f>
        <v>1</v>
      </c>
      <c r="F2992" s="6">
        <f ca="1">IF(CompanyProfiles!K$44&gt;=RAND(),0,1)</f>
        <v>1</v>
      </c>
      <c r="G2992" s="6">
        <f ca="1">IF(CompanyProfiles!L$44&gt;=RAND(),0,1)</f>
        <v>1</v>
      </c>
      <c r="H2992" s="6">
        <f ca="1">IF(CompanyProfiles!M$44&gt;=RAND(),0,1)</f>
        <v>1</v>
      </c>
      <c r="I2992" s="6">
        <f ca="1">IF(CompanyProfiles!N$44&gt;=RAND(),0,1)</f>
        <v>1</v>
      </c>
      <c r="J2992" s="12">
        <f ca="1">1-(SUM(COUNTIF(A2992:I2992,"= 1"))/CompanyProfiles!$F$47)</f>
        <v>0.11111111111111116</v>
      </c>
      <c r="K2992" s="6">
        <f ca="1">IF(J2992=0,0,IF(G2992=1,CompanyProfiles!$T$43+(RANDBETWEEN(CompanyProfiles!$R$43,CompanyProfiles!$S$43))/100,CompanyProfiles!$T$42+(RANDBETWEEN(CompanyProfiles!$R$42,CompanyProfiles!$S$42))/100))</f>
        <v>14427.486666666668</v>
      </c>
    </row>
    <row r="2993" spans="1:11" x14ac:dyDescent="0.2">
      <c r="A2993" s="6">
        <f ca="1">IF(CompanyProfiles!F$44&gt;=RAND(),0,1)</f>
        <v>0</v>
      </c>
      <c r="B2993" s="6">
        <f ca="1">IF(CompanyProfiles!G$44&gt;=RAND(),0,1)</f>
        <v>0</v>
      </c>
      <c r="C2993" s="6">
        <f ca="1">IF(CompanyProfiles!H$44&gt;=RAND(),0,1)</f>
        <v>0</v>
      </c>
      <c r="D2993" s="6">
        <f ca="1">IF(CompanyProfiles!I$44&gt;=RAND(),0,1)</f>
        <v>1</v>
      </c>
      <c r="E2993" s="6">
        <f ca="1">IF(CompanyProfiles!J$44&gt;=RAND(),0,1)</f>
        <v>1</v>
      </c>
      <c r="F2993" s="6">
        <f ca="1">IF(CompanyProfiles!K$44&gt;=RAND(),0,1)</f>
        <v>1</v>
      </c>
      <c r="G2993" s="6">
        <f ca="1">IF(CompanyProfiles!L$44&gt;=RAND(),0,1)</f>
        <v>1</v>
      </c>
      <c r="H2993" s="6">
        <f ca="1">IF(CompanyProfiles!M$44&gt;=RAND(),0,1)</f>
        <v>0</v>
      </c>
      <c r="I2993" s="6">
        <f ca="1">IF(CompanyProfiles!N$44&gt;=RAND(),0,1)</f>
        <v>1</v>
      </c>
      <c r="J2993" s="12">
        <f ca="1">1-(SUM(COUNTIF(A2993:I2993,"= 1"))/CompanyProfiles!$F$47)</f>
        <v>0.44444444444444442</v>
      </c>
      <c r="K2993" s="6">
        <f ca="1">IF(J2993=0,0,IF(G2993=1,CompanyProfiles!$T$43+(RANDBETWEEN(CompanyProfiles!$R$43,CompanyProfiles!$S$43))/100,CompanyProfiles!$T$42+(RANDBETWEEN(CompanyProfiles!$R$42,CompanyProfiles!$S$42))/100))</f>
        <v>13172.026666666667</v>
      </c>
    </row>
    <row r="2994" spans="1:11" x14ac:dyDescent="0.2">
      <c r="A2994" s="6">
        <f ca="1">IF(CompanyProfiles!F$44&gt;=RAND(),0,1)</f>
        <v>1</v>
      </c>
      <c r="B2994" s="6">
        <f ca="1">IF(CompanyProfiles!G$44&gt;=RAND(),0,1)</f>
        <v>1</v>
      </c>
      <c r="C2994" s="6">
        <f ca="1">IF(CompanyProfiles!H$44&gt;=RAND(),0,1)</f>
        <v>1</v>
      </c>
      <c r="D2994" s="6">
        <f ca="1">IF(CompanyProfiles!I$44&gt;=RAND(),0,1)</f>
        <v>0</v>
      </c>
      <c r="E2994" s="6">
        <f ca="1">IF(CompanyProfiles!J$44&gt;=RAND(),0,1)</f>
        <v>1</v>
      </c>
      <c r="F2994" s="6">
        <f ca="1">IF(CompanyProfiles!K$44&gt;=RAND(),0,1)</f>
        <v>1</v>
      </c>
      <c r="G2994" s="6">
        <f ca="1">IF(CompanyProfiles!L$44&gt;=RAND(),0,1)</f>
        <v>1</v>
      </c>
      <c r="H2994" s="6">
        <f ca="1">IF(CompanyProfiles!M$44&gt;=RAND(),0,1)</f>
        <v>1</v>
      </c>
      <c r="I2994" s="6">
        <f ca="1">IF(CompanyProfiles!N$44&gt;=RAND(),0,1)</f>
        <v>1</v>
      </c>
      <c r="J2994" s="12">
        <f ca="1">1-(SUM(COUNTIF(A2994:I2994,"= 1"))/CompanyProfiles!$F$47)</f>
        <v>0.11111111111111116</v>
      </c>
      <c r="K2994" s="6">
        <f ca="1">IF(J2994=0,0,IF(G2994=1,CompanyProfiles!$T$43+(RANDBETWEEN(CompanyProfiles!$R$43,CompanyProfiles!$S$43))/100,CompanyProfiles!$T$42+(RANDBETWEEN(CompanyProfiles!$R$42,CompanyProfiles!$S$42))/100))</f>
        <v>13994.686666666666</v>
      </c>
    </row>
    <row r="2995" spans="1:11" x14ac:dyDescent="0.2">
      <c r="A2995" s="6">
        <f ca="1">IF(CompanyProfiles!F$44&gt;=RAND(),0,1)</f>
        <v>0</v>
      </c>
      <c r="B2995" s="6">
        <f ca="1">IF(CompanyProfiles!G$44&gt;=RAND(),0,1)</f>
        <v>1</v>
      </c>
      <c r="C2995" s="6">
        <f ca="1">IF(CompanyProfiles!H$44&gt;=RAND(),0,1)</f>
        <v>1</v>
      </c>
      <c r="D2995" s="6">
        <f ca="1">IF(CompanyProfiles!I$44&gt;=RAND(),0,1)</f>
        <v>1</v>
      </c>
      <c r="E2995" s="6">
        <f ca="1">IF(CompanyProfiles!J$44&gt;=RAND(),0,1)</f>
        <v>1</v>
      </c>
      <c r="F2995" s="6">
        <f ca="1">IF(CompanyProfiles!K$44&gt;=RAND(),0,1)</f>
        <v>1</v>
      </c>
      <c r="G2995" s="6">
        <f ca="1">IF(CompanyProfiles!L$44&gt;=RAND(),0,1)</f>
        <v>1</v>
      </c>
      <c r="H2995" s="6">
        <f ca="1">IF(CompanyProfiles!M$44&gt;=RAND(),0,1)</f>
        <v>1</v>
      </c>
      <c r="I2995" s="6">
        <f ca="1">IF(CompanyProfiles!N$44&gt;=RAND(),0,1)</f>
        <v>1</v>
      </c>
      <c r="J2995" s="12">
        <f ca="1">1-(SUM(COUNTIF(A2995:I2995,"= 1"))/CompanyProfiles!$F$47)</f>
        <v>0.11111111111111116</v>
      </c>
      <c r="K2995" s="6">
        <f ca="1">IF(J2995=0,0,IF(G2995=1,CompanyProfiles!$T$43+(RANDBETWEEN(CompanyProfiles!$R$43,CompanyProfiles!$S$43))/100,CompanyProfiles!$T$42+(RANDBETWEEN(CompanyProfiles!$R$42,CompanyProfiles!$S$42))/100))</f>
        <v>12645.946666666667</v>
      </c>
    </row>
    <row r="2996" spans="1:11" x14ac:dyDescent="0.2">
      <c r="A2996" s="6">
        <f ca="1">IF(CompanyProfiles!F$44&gt;=RAND(),0,1)</f>
        <v>1</v>
      </c>
      <c r="B2996" s="6">
        <f ca="1">IF(CompanyProfiles!G$44&gt;=RAND(),0,1)</f>
        <v>0</v>
      </c>
      <c r="C2996" s="6">
        <f ca="1">IF(CompanyProfiles!H$44&gt;=RAND(),0,1)</f>
        <v>1</v>
      </c>
      <c r="D2996" s="6">
        <f ca="1">IF(CompanyProfiles!I$44&gt;=RAND(),0,1)</f>
        <v>0</v>
      </c>
      <c r="E2996" s="6">
        <f ca="1">IF(CompanyProfiles!J$44&gt;=RAND(),0,1)</f>
        <v>1</v>
      </c>
      <c r="F2996" s="6">
        <f ca="1">IF(CompanyProfiles!K$44&gt;=RAND(),0,1)</f>
        <v>1</v>
      </c>
      <c r="G2996" s="6">
        <f ca="1">IF(CompanyProfiles!L$44&gt;=RAND(),0,1)</f>
        <v>1</v>
      </c>
      <c r="H2996" s="6">
        <f ca="1">IF(CompanyProfiles!M$44&gt;=RAND(),0,1)</f>
        <v>1</v>
      </c>
      <c r="I2996" s="6">
        <f ca="1">IF(CompanyProfiles!N$44&gt;=RAND(),0,1)</f>
        <v>0</v>
      </c>
      <c r="J2996" s="12">
        <f ca="1">1-(SUM(COUNTIF(A2996:I2996,"= 1"))/CompanyProfiles!$F$47)</f>
        <v>0.33333333333333337</v>
      </c>
      <c r="K2996" s="6">
        <f ca="1">IF(J2996=0,0,IF(G2996=1,CompanyProfiles!$T$43+(RANDBETWEEN(CompanyProfiles!$R$43,CompanyProfiles!$S$43))/100,CompanyProfiles!$T$42+(RANDBETWEEN(CompanyProfiles!$R$42,CompanyProfiles!$S$42))/100))</f>
        <v>9771.2666666666664</v>
      </c>
    </row>
    <row r="2997" spans="1:11" x14ac:dyDescent="0.2">
      <c r="A2997" s="6">
        <f ca="1">IF(CompanyProfiles!F$44&gt;=RAND(),0,1)</f>
        <v>1</v>
      </c>
      <c r="B2997" s="6">
        <f ca="1">IF(CompanyProfiles!G$44&gt;=RAND(),0,1)</f>
        <v>0</v>
      </c>
      <c r="C2997" s="6">
        <f ca="1">IF(CompanyProfiles!H$44&gt;=RAND(),0,1)</f>
        <v>1</v>
      </c>
      <c r="D2997" s="6">
        <f ca="1">IF(CompanyProfiles!I$44&gt;=RAND(),0,1)</f>
        <v>1</v>
      </c>
      <c r="E2997" s="6">
        <f ca="1">IF(CompanyProfiles!J$44&gt;=RAND(),0,1)</f>
        <v>1</v>
      </c>
      <c r="F2997" s="6">
        <f ca="1">IF(CompanyProfiles!K$44&gt;=RAND(),0,1)</f>
        <v>1</v>
      </c>
      <c r="G2997" s="6">
        <f ca="1">IF(CompanyProfiles!L$44&gt;=RAND(),0,1)</f>
        <v>1</v>
      </c>
      <c r="H2997" s="6">
        <f ca="1">IF(CompanyProfiles!M$44&gt;=RAND(),0,1)</f>
        <v>0</v>
      </c>
      <c r="I2997" s="6">
        <f ca="1">IF(CompanyProfiles!N$44&gt;=RAND(),0,1)</f>
        <v>1</v>
      </c>
      <c r="J2997" s="12">
        <f ca="1">1-(SUM(COUNTIF(A2997:I2997,"= 1"))/CompanyProfiles!$F$47)</f>
        <v>0.22222222222222221</v>
      </c>
      <c r="K2997" s="6">
        <f ca="1">IF(J2997=0,0,IF(G2997=1,CompanyProfiles!$T$43+(RANDBETWEEN(CompanyProfiles!$R$43,CompanyProfiles!$S$43))/100,CompanyProfiles!$T$42+(RANDBETWEEN(CompanyProfiles!$R$42,CompanyProfiles!$S$42))/100))</f>
        <v>9944.9166666666661</v>
      </c>
    </row>
    <row r="2998" spans="1:11" x14ac:dyDescent="0.2">
      <c r="A2998" s="6">
        <f ca="1">IF(CompanyProfiles!F$44&gt;=RAND(),0,1)</f>
        <v>1</v>
      </c>
      <c r="B2998" s="6">
        <f ca="1">IF(CompanyProfiles!G$44&gt;=RAND(),0,1)</f>
        <v>1</v>
      </c>
      <c r="C2998" s="6">
        <f ca="1">IF(CompanyProfiles!H$44&gt;=RAND(),0,1)</f>
        <v>1</v>
      </c>
      <c r="D2998" s="6">
        <f ca="1">IF(CompanyProfiles!I$44&gt;=RAND(),0,1)</f>
        <v>1</v>
      </c>
      <c r="E2998" s="6">
        <f ca="1">IF(CompanyProfiles!J$44&gt;=RAND(),0,1)</f>
        <v>0</v>
      </c>
      <c r="F2998" s="6">
        <f ca="1">IF(CompanyProfiles!K$44&gt;=RAND(),0,1)</f>
        <v>1</v>
      </c>
      <c r="G2998" s="6">
        <f ca="1">IF(CompanyProfiles!L$44&gt;=RAND(),0,1)</f>
        <v>1</v>
      </c>
      <c r="H2998" s="6">
        <f ca="1">IF(CompanyProfiles!M$44&gt;=RAND(),0,1)</f>
        <v>1</v>
      </c>
      <c r="I2998" s="6">
        <f ca="1">IF(CompanyProfiles!N$44&gt;=RAND(),0,1)</f>
        <v>1</v>
      </c>
      <c r="J2998" s="12">
        <f ca="1">1-(SUM(COUNTIF(A2998:I2998,"= 1"))/CompanyProfiles!$F$47)</f>
        <v>0.11111111111111116</v>
      </c>
      <c r="K2998" s="6">
        <f ca="1">IF(J2998=0,0,IF(G2998=1,CompanyProfiles!$T$43+(RANDBETWEEN(CompanyProfiles!$R$43,CompanyProfiles!$S$43))/100,CompanyProfiles!$T$42+(RANDBETWEEN(CompanyProfiles!$R$42,CompanyProfiles!$S$42))/100))</f>
        <v>10948.816666666666</v>
      </c>
    </row>
    <row r="2999" spans="1:11" x14ac:dyDescent="0.2">
      <c r="A2999" s="6">
        <f ca="1">IF(CompanyProfiles!F$44&gt;=RAND(),0,1)</f>
        <v>1</v>
      </c>
      <c r="B2999" s="6">
        <f ca="1">IF(CompanyProfiles!G$44&gt;=RAND(),0,1)</f>
        <v>1</v>
      </c>
      <c r="C2999" s="6">
        <f ca="1">IF(CompanyProfiles!H$44&gt;=RAND(),0,1)</f>
        <v>1</v>
      </c>
      <c r="D2999" s="6">
        <f ca="1">IF(CompanyProfiles!I$44&gt;=RAND(),0,1)</f>
        <v>0</v>
      </c>
      <c r="E2999" s="6">
        <f ca="1">IF(CompanyProfiles!J$44&gt;=RAND(),0,1)</f>
        <v>1</v>
      </c>
      <c r="F2999" s="6">
        <f ca="1">IF(CompanyProfiles!K$44&gt;=RAND(),0,1)</f>
        <v>1</v>
      </c>
      <c r="G2999" s="6">
        <f ca="1">IF(CompanyProfiles!L$44&gt;=RAND(),0,1)</f>
        <v>1</v>
      </c>
      <c r="H2999" s="6">
        <f ca="1">IF(CompanyProfiles!M$44&gt;=RAND(),0,1)</f>
        <v>1</v>
      </c>
      <c r="I2999" s="6">
        <f ca="1">IF(CompanyProfiles!N$44&gt;=RAND(),0,1)</f>
        <v>1</v>
      </c>
      <c r="J2999" s="12">
        <f ca="1">1-(SUM(COUNTIF(A2999:I2999,"= 1"))/CompanyProfiles!$F$47)</f>
        <v>0.11111111111111116</v>
      </c>
      <c r="K2999" s="6">
        <f ca="1">IF(J2999=0,0,IF(G2999=1,CompanyProfiles!$T$43+(RANDBETWEEN(CompanyProfiles!$R$43,CompanyProfiles!$S$43))/100,CompanyProfiles!$T$42+(RANDBETWEEN(CompanyProfiles!$R$42,CompanyProfiles!$S$42))/100))</f>
        <v>7869.2566666666671</v>
      </c>
    </row>
    <row r="3000" spans="1:11" x14ac:dyDescent="0.2">
      <c r="A3000" s="6">
        <f ca="1">IF(CompanyProfiles!F$44&gt;=RAND(),0,1)</f>
        <v>1</v>
      </c>
      <c r="B3000" s="6">
        <f ca="1">IF(CompanyProfiles!G$44&gt;=RAND(),0,1)</f>
        <v>1</v>
      </c>
      <c r="C3000" s="6">
        <f ca="1">IF(CompanyProfiles!H$44&gt;=RAND(),0,1)</f>
        <v>0</v>
      </c>
      <c r="D3000" s="6">
        <f ca="1">IF(CompanyProfiles!I$44&gt;=RAND(),0,1)</f>
        <v>1</v>
      </c>
      <c r="E3000" s="6">
        <f ca="1">IF(CompanyProfiles!J$44&gt;=RAND(),0,1)</f>
        <v>1</v>
      </c>
      <c r="F3000" s="6">
        <f ca="1">IF(CompanyProfiles!K$44&gt;=RAND(),0,1)</f>
        <v>1</v>
      </c>
      <c r="G3000" s="6">
        <f ca="1">IF(CompanyProfiles!L$44&gt;=RAND(),0,1)</f>
        <v>1</v>
      </c>
      <c r="H3000" s="6">
        <f ca="1">IF(CompanyProfiles!M$44&gt;=RAND(),0,1)</f>
        <v>1</v>
      </c>
      <c r="I3000" s="6">
        <f ca="1">IF(CompanyProfiles!N$44&gt;=RAND(),0,1)</f>
        <v>1</v>
      </c>
      <c r="J3000" s="12">
        <f ca="1">1-(SUM(COUNTIF(A3000:I3000,"= 1"))/CompanyProfiles!$F$47)</f>
        <v>0.11111111111111116</v>
      </c>
      <c r="K3000" s="6">
        <f ca="1">IF(J3000=0,0,IF(G3000=1,CompanyProfiles!$T$43+(RANDBETWEEN(CompanyProfiles!$R$43,CompanyProfiles!$S$43))/100,CompanyProfiles!$T$42+(RANDBETWEEN(CompanyProfiles!$R$42,CompanyProfiles!$S$42))/100))</f>
        <v>6151.3366666666661</v>
      </c>
    </row>
    <row r="3001" spans="1:11" x14ac:dyDescent="0.2">
      <c r="A3001" s="6">
        <f ca="1">IF(CompanyProfiles!F$44&gt;=RAND(),0,1)</f>
        <v>1</v>
      </c>
      <c r="B3001" s="6">
        <f ca="1">IF(CompanyProfiles!G$44&gt;=RAND(),0,1)</f>
        <v>1</v>
      </c>
      <c r="C3001" s="6">
        <f ca="1">IF(CompanyProfiles!H$44&gt;=RAND(),0,1)</f>
        <v>0</v>
      </c>
      <c r="D3001" s="6">
        <f ca="1">IF(CompanyProfiles!I$44&gt;=RAND(),0,1)</f>
        <v>1</v>
      </c>
      <c r="E3001" s="6">
        <f ca="1">IF(CompanyProfiles!J$44&gt;=RAND(),0,1)</f>
        <v>1</v>
      </c>
      <c r="F3001" s="6">
        <f ca="1">IF(CompanyProfiles!K$44&gt;=RAND(),0,1)</f>
        <v>1</v>
      </c>
      <c r="G3001" s="6">
        <f ca="1">IF(CompanyProfiles!L$44&gt;=RAND(),0,1)</f>
        <v>1</v>
      </c>
      <c r="H3001" s="6">
        <f ca="1">IF(CompanyProfiles!M$44&gt;=RAND(),0,1)</f>
        <v>1</v>
      </c>
      <c r="I3001" s="6">
        <f ca="1">IF(CompanyProfiles!N$44&gt;=RAND(),0,1)</f>
        <v>0</v>
      </c>
      <c r="J3001" s="12">
        <f ca="1">1-(SUM(COUNTIF(A3001:I3001,"= 1"))/CompanyProfiles!$F$47)</f>
        <v>0.22222222222222221</v>
      </c>
      <c r="K3001" s="6">
        <f ca="1">IF(J3001=0,0,IF(G3001=1,CompanyProfiles!$T$43+(RANDBETWEEN(CompanyProfiles!$R$43,CompanyProfiles!$S$43))/100,CompanyProfiles!$T$42+(RANDBETWEEN(CompanyProfiles!$R$42,CompanyProfiles!$S$42))/100))</f>
        <v>14262.726666666666</v>
      </c>
    </row>
    <row r="3002" spans="1:11" x14ac:dyDescent="0.2">
      <c r="A3002" s="6">
        <f ca="1">IF(CompanyProfiles!F$44&gt;=RAND(),0,1)</f>
        <v>0</v>
      </c>
      <c r="B3002" s="6">
        <f ca="1">IF(CompanyProfiles!G$44&gt;=RAND(),0,1)</f>
        <v>1</v>
      </c>
      <c r="C3002" s="6">
        <f ca="1">IF(CompanyProfiles!H$44&gt;=RAND(),0,1)</f>
        <v>0</v>
      </c>
      <c r="D3002" s="6">
        <f ca="1">IF(CompanyProfiles!I$44&gt;=RAND(),0,1)</f>
        <v>1</v>
      </c>
      <c r="E3002" s="6">
        <f ca="1">IF(CompanyProfiles!J$44&gt;=RAND(),0,1)</f>
        <v>1</v>
      </c>
      <c r="F3002" s="6">
        <f ca="1">IF(CompanyProfiles!K$44&gt;=RAND(),0,1)</f>
        <v>1</v>
      </c>
      <c r="G3002" s="6">
        <f ca="1">IF(CompanyProfiles!L$44&gt;=RAND(),0,1)</f>
        <v>1</v>
      </c>
      <c r="H3002" s="6">
        <f ca="1">IF(CompanyProfiles!M$44&gt;=RAND(),0,1)</f>
        <v>1</v>
      </c>
      <c r="I3002" s="6">
        <f ca="1">IF(CompanyProfiles!N$44&gt;=RAND(),0,1)</f>
        <v>0</v>
      </c>
      <c r="J3002" s="12">
        <f ca="1">1-(SUM(COUNTIF(A3002:I3002,"= 1"))/CompanyProfiles!$F$47)</f>
        <v>0.33333333333333337</v>
      </c>
      <c r="K3002" s="6">
        <f ca="1">IF(J3002=0,0,IF(G3002=1,CompanyProfiles!$T$43+(RANDBETWEEN(CompanyProfiles!$R$43,CompanyProfiles!$S$43))/100,CompanyProfiles!$T$42+(RANDBETWEEN(CompanyProfiles!$R$42,CompanyProfiles!$S$42))/100))</f>
        <v>14844.796666666667</v>
      </c>
    </row>
    <row r="3003" spans="1:11" x14ac:dyDescent="0.2">
      <c r="A3003" s="6">
        <f ca="1">IF(CompanyProfiles!F$44&gt;=RAND(),0,1)</f>
        <v>1</v>
      </c>
      <c r="B3003" s="6">
        <f ca="1">IF(CompanyProfiles!G$44&gt;=RAND(),0,1)</f>
        <v>1</v>
      </c>
      <c r="C3003" s="6">
        <f ca="1">IF(CompanyProfiles!H$44&gt;=RAND(),0,1)</f>
        <v>0</v>
      </c>
      <c r="D3003" s="6">
        <f ca="1">IF(CompanyProfiles!I$44&gt;=RAND(),0,1)</f>
        <v>1</v>
      </c>
      <c r="E3003" s="6">
        <f ca="1">IF(CompanyProfiles!J$44&gt;=RAND(),0,1)</f>
        <v>1</v>
      </c>
      <c r="F3003" s="6">
        <f ca="1">IF(CompanyProfiles!K$44&gt;=RAND(),0,1)</f>
        <v>1</v>
      </c>
      <c r="G3003" s="6">
        <f ca="1">IF(CompanyProfiles!L$44&gt;=RAND(),0,1)</f>
        <v>1</v>
      </c>
      <c r="H3003" s="6">
        <f ca="1">IF(CompanyProfiles!M$44&gt;=RAND(),0,1)</f>
        <v>1</v>
      </c>
      <c r="I3003" s="6">
        <f ca="1">IF(CompanyProfiles!N$44&gt;=RAND(),0,1)</f>
        <v>1</v>
      </c>
      <c r="J3003" s="12">
        <f ca="1">1-(SUM(COUNTIF(A3003:I3003,"= 1"))/CompanyProfiles!$F$47)</f>
        <v>0.11111111111111116</v>
      </c>
      <c r="K3003" s="6">
        <f ca="1">IF(J3003=0,0,IF(G3003=1,CompanyProfiles!$T$43+(RANDBETWEEN(CompanyProfiles!$R$43,CompanyProfiles!$S$43))/100,CompanyProfiles!$T$42+(RANDBETWEEN(CompanyProfiles!$R$42,CompanyProfiles!$S$42))/100))</f>
        <v>13648.356666666667</v>
      </c>
    </row>
    <row r="3004" spans="1:11" x14ac:dyDescent="0.2">
      <c r="A3004" s="6">
        <f ca="1">IF(CompanyProfiles!F$44&gt;=RAND(),0,1)</f>
        <v>1</v>
      </c>
      <c r="B3004" s="6">
        <f ca="1">IF(CompanyProfiles!G$44&gt;=RAND(),0,1)</f>
        <v>1</v>
      </c>
      <c r="C3004" s="6">
        <f ca="1">IF(CompanyProfiles!H$44&gt;=RAND(),0,1)</f>
        <v>1</v>
      </c>
      <c r="D3004" s="6">
        <f ca="1">IF(CompanyProfiles!I$44&gt;=RAND(),0,1)</f>
        <v>1</v>
      </c>
      <c r="E3004" s="6">
        <f ca="1">IF(CompanyProfiles!J$44&gt;=RAND(),0,1)</f>
        <v>1</v>
      </c>
      <c r="F3004" s="6">
        <f ca="1">IF(CompanyProfiles!K$44&gt;=RAND(),0,1)</f>
        <v>1</v>
      </c>
      <c r="G3004" s="6">
        <f ca="1">IF(CompanyProfiles!L$44&gt;=RAND(),0,1)</f>
        <v>1</v>
      </c>
      <c r="H3004" s="6">
        <f ca="1">IF(CompanyProfiles!M$44&gt;=RAND(),0,1)</f>
        <v>0</v>
      </c>
      <c r="I3004" s="6">
        <f ca="1">IF(CompanyProfiles!N$44&gt;=RAND(),0,1)</f>
        <v>1</v>
      </c>
      <c r="J3004" s="12">
        <f ca="1">1-(SUM(COUNTIF(A3004:I3004,"= 1"))/CompanyProfiles!$F$47)</f>
        <v>0.11111111111111116</v>
      </c>
      <c r="K3004" s="6">
        <f ca="1">IF(J3004=0,0,IF(G3004=1,CompanyProfiles!$T$43+(RANDBETWEEN(CompanyProfiles!$R$43,CompanyProfiles!$S$43))/100,CompanyProfiles!$T$42+(RANDBETWEEN(CompanyProfiles!$R$42,CompanyProfiles!$S$42))/100))</f>
        <v>10803.466666666667</v>
      </c>
    </row>
    <row r="3005" spans="1:11" x14ac:dyDescent="0.2">
      <c r="A3005" s="6">
        <f ca="1">IF(CompanyProfiles!F$44&gt;=RAND(),0,1)</f>
        <v>1</v>
      </c>
      <c r="B3005" s="6">
        <f ca="1">IF(CompanyProfiles!G$44&gt;=RAND(),0,1)</f>
        <v>1</v>
      </c>
      <c r="C3005" s="6">
        <f ca="1">IF(CompanyProfiles!H$44&gt;=RAND(),0,1)</f>
        <v>1</v>
      </c>
      <c r="D3005" s="6">
        <f ca="1">IF(CompanyProfiles!I$44&gt;=RAND(),0,1)</f>
        <v>0</v>
      </c>
      <c r="E3005" s="6">
        <f ca="1">IF(CompanyProfiles!J$44&gt;=RAND(),0,1)</f>
        <v>1</v>
      </c>
      <c r="F3005" s="6">
        <f ca="1">IF(CompanyProfiles!K$44&gt;=RAND(),0,1)</f>
        <v>1</v>
      </c>
      <c r="G3005" s="6">
        <f ca="1">IF(CompanyProfiles!L$44&gt;=RAND(),0,1)</f>
        <v>1</v>
      </c>
      <c r="H3005" s="6">
        <f ca="1">IF(CompanyProfiles!M$44&gt;=RAND(),0,1)</f>
        <v>1</v>
      </c>
      <c r="I3005" s="6">
        <f ca="1">IF(CompanyProfiles!N$44&gt;=RAND(),0,1)</f>
        <v>1</v>
      </c>
      <c r="J3005" s="12">
        <f ca="1">1-(SUM(COUNTIF(A3005:I3005,"= 1"))/CompanyProfiles!$F$47)</f>
        <v>0.11111111111111116</v>
      </c>
      <c r="K3005" s="6">
        <f ca="1">IF(J3005=0,0,IF(G3005=1,CompanyProfiles!$T$43+(RANDBETWEEN(CompanyProfiles!$R$43,CompanyProfiles!$S$43))/100,CompanyProfiles!$T$42+(RANDBETWEEN(CompanyProfiles!$R$42,CompanyProfiles!$S$42))/100))</f>
        <v>5806.2666666666664</v>
      </c>
    </row>
    <row r="3006" spans="1:11" x14ac:dyDescent="0.2">
      <c r="A3006" s="6">
        <f ca="1">IF(CompanyProfiles!F$44&gt;=RAND(),0,1)</f>
        <v>0</v>
      </c>
      <c r="B3006" s="6">
        <f ca="1">IF(CompanyProfiles!G$44&gt;=RAND(),0,1)</f>
        <v>1</v>
      </c>
      <c r="C3006" s="6">
        <f ca="1">IF(CompanyProfiles!H$44&gt;=RAND(),0,1)</f>
        <v>1</v>
      </c>
      <c r="D3006" s="6">
        <f ca="1">IF(CompanyProfiles!I$44&gt;=RAND(),0,1)</f>
        <v>1</v>
      </c>
      <c r="E3006" s="6">
        <f ca="1">IF(CompanyProfiles!J$44&gt;=RAND(),0,1)</f>
        <v>1</v>
      </c>
      <c r="F3006" s="6">
        <f ca="1">IF(CompanyProfiles!K$44&gt;=RAND(),0,1)</f>
        <v>1</v>
      </c>
      <c r="G3006" s="6">
        <f ca="1">IF(CompanyProfiles!L$44&gt;=RAND(),0,1)</f>
        <v>0</v>
      </c>
      <c r="H3006" s="6">
        <f ca="1">IF(CompanyProfiles!M$44&gt;=RAND(),0,1)</f>
        <v>1</v>
      </c>
      <c r="I3006" s="6">
        <f ca="1">IF(CompanyProfiles!N$44&gt;=RAND(),0,1)</f>
        <v>1</v>
      </c>
      <c r="J3006" s="12">
        <f ca="1">1-(SUM(COUNTIF(A3006:I3006,"= 1"))/CompanyProfiles!$F$47)</f>
        <v>0.22222222222222221</v>
      </c>
      <c r="K3006" s="6">
        <f ca="1">IF(J3006=0,0,IF(G3006=1,CompanyProfiles!$T$43+(RANDBETWEEN(CompanyProfiles!$R$43,CompanyProfiles!$S$43))/100,CompanyProfiles!$T$42+(RANDBETWEEN(CompanyProfiles!$R$42,CompanyProfiles!$S$42))/100))</f>
        <v>3155.5766666666664</v>
      </c>
    </row>
    <row r="3007" spans="1:11" x14ac:dyDescent="0.2">
      <c r="A3007" s="6">
        <f ca="1">IF(CompanyProfiles!F$44&gt;=RAND(),0,1)</f>
        <v>0</v>
      </c>
      <c r="B3007" s="6">
        <f ca="1">IF(CompanyProfiles!G$44&gt;=RAND(),0,1)</f>
        <v>0</v>
      </c>
      <c r="C3007" s="6">
        <f ca="1">IF(CompanyProfiles!H$44&gt;=RAND(),0,1)</f>
        <v>1</v>
      </c>
      <c r="D3007" s="6">
        <f ca="1">IF(CompanyProfiles!I$44&gt;=RAND(),0,1)</f>
        <v>1</v>
      </c>
      <c r="E3007" s="6">
        <f ca="1">IF(CompanyProfiles!J$44&gt;=RAND(),0,1)</f>
        <v>1</v>
      </c>
      <c r="F3007" s="6">
        <f ca="1">IF(CompanyProfiles!K$44&gt;=RAND(),0,1)</f>
        <v>1</v>
      </c>
      <c r="G3007" s="6">
        <f ca="1">IF(CompanyProfiles!L$44&gt;=RAND(),0,1)</f>
        <v>1</v>
      </c>
      <c r="H3007" s="6">
        <f ca="1">IF(CompanyProfiles!M$44&gt;=RAND(),0,1)</f>
        <v>1</v>
      </c>
      <c r="I3007" s="6">
        <f ca="1">IF(CompanyProfiles!N$44&gt;=RAND(),0,1)</f>
        <v>1</v>
      </c>
      <c r="J3007" s="12">
        <f ca="1">1-(SUM(COUNTIF(A3007:I3007,"= 1"))/CompanyProfiles!$F$47)</f>
        <v>0.22222222222222221</v>
      </c>
      <c r="K3007" s="6">
        <f ca="1">IF(J3007=0,0,IF(G3007=1,CompanyProfiles!$T$43+(RANDBETWEEN(CompanyProfiles!$R$43,CompanyProfiles!$S$43))/100,CompanyProfiles!$T$42+(RANDBETWEEN(CompanyProfiles!$R$42,CompanyProfiles!$S$42))/100))</f>
        <v>13724.986666666668</v>
      </c>
    </row>
    <row r="3008" spans="1:11" x14ac:dyDescent="0.2">
      <c r="A3008" s="6">
        <f ca="1">IF(CompanyProfiles!F$44&gt;=RAND(),0,1)</f>
        <v>1</v>
      </c>
      <c r="B3008" s="6">
        <f ca="1">IF(CompanyProfiles!G$44&gt;=RAND(),0,1)</f>
        <v>0</v>
      </c>
      <c r="C3008" s="6">
        <f ca="1">IF(CompanyProfiles!H$44&gt;=RAND(),0,1)</f>
        <v>1</v>
      </c>
      <c r="D3008" s="6">
        <f ca="1">IF(CompanyProfiles!I$44&gt;=RAND(),0,1)</f>
        <v>1</v>
      </c>
      <c r="E3008" s="6">
        <f ca="1">IF(CompanyProfiles!J$44&gt;=RAND(),0,1)</f>
        <v>0</v>
      </c>
      <c r="F3008" s="6">
        <f ca="1">IF(CompanyProfiles!K$44&gt;=RAND(),0,1)</f>
        <v>0</v>
      </c>
      <c r="G3008" s="6">
        <f ca="1">IF(CompanyProfiles!L$44&gt;=RAND(),0,1)</f>
        <v>1</v>
      </c>
      <c r="H3008" s="6">
        <f ca="1">IF(CompanyProfiles!M$44&gt;=RAND(),0,1)</f>
        <v>1</v>
      </c>
      <c r="I3008" s="6">
        <f ca="1">IF(CompanyProfiles!N$44&gt;=RAND(),0,1)</f>
        <v>0</v>
      </c>
      <c r="J3008" s="12">
        <f ca="1">1-(SUM(COUNTIF(A3008:I3008,"= 1"))/CompanyProfiles!$F$47)</f>
        <v>0.44444444444444442</v>
      </c>
      <c r="K3008" s="6">
        <f ca="1">IF(J3008=0,0,IF(G3008=1,CompanyProfiles!$T$43+(RANDBETWEEN(CompanyProfiles!$R$43,CompanyProfiles!$S$43))/100,CompanyProfiles!$T$42+(RANDBETWEEN(CompanyProfiles!$R$42,CompanyProfiles!$S$42))/100))</f>
        <v>13868.886666666667</v>
      </c>
    </row>
    <row r="3009" spans="1:11" x14ac:dyDescent="0.2">
      <c r="A3009" s="6">
        <f ca="1">IF(CompanyProfiles!F$44&gt;=RAND(),0,1)</f>
        <v>1</v>
      </c>
      <c r="B3009" s="6">
        <f ca="1">IF(CompanyProfiles!G$44&gt;=RAND(),0,1)</f>
        <v>0</v>
      </c>
      <c r="C3009" s="6">
        <f ca="1">IF(CompanyProfiles!H$44&gt;=RAND(),0,1)</f>
        <v>1</v>
      </c>
      <c r="D3009" s="6">
        <f ca="1">IF(CompanyProfiles!I$44&gt;=RAND(),0,1)</f>
        <v>1</v>
      </c>
      <c r="E3009" s="6">
        <f ca="1">IF(CompanyProfiles!J$44&gt;=RAND(),0,1)</f>
        <v>1</v>
      </c>
      <c r="F3009" s="6">
        <f ca="1">IF(CompanyProfiles!K$44&gt;=RAND(),0,1)</f>
        <v>1</v>
      </c>
      <c r="G3009" s="6">
        <f ca="1">IF(CompanyProfiles!L$44&gt;=RAND(),0,1)</f>
        <v>1</v>
      </c>
      <c r="H3009" s="6">
        <f ca="1">IF(CompanyProfiles!M$44&gt;=RAND(),0,1)</f>
        <v>1</v>
      </c>
      <c r="I3009" s="6">
        <f ca="1">IF(CompanyProfiles!N$44&gt;=RAND(),0,1)</f>
        <v>1</v>
      </c>
      <c r="J3009" s="12">
        <f ca="1">1-(SUM(COUNTIF(A3009:I3009,"= 1"))/CompanyProfiles!$F$47)</f>
        <v>0.11111111111111116</v>
      </c>
      <c r="K3009" s="6">
        <f ca="1">IF(J3009=0,0,IF(G3009=1,CompanyProfiles!$T$43+(RANDBETWEEN(CompanyProfiles!$R$43,CompanyProfiles!$S$43))/100,CompanyProfiles!$T$42+(RANDBETWEEN(CompanyProfiles!$R$42,CompanyProfiles!$S$42))/100))</f>
        <v>6967.3666666666668</v>
      </c>
    </row>
    <row r="3010" spans="1:11" x14ac:dyDescent="0.2">
      <c r="A3010" s="6">
        <f ca="1">IF(CompanyProfiles!F$44&gt;=RAND(),0,1)</f>
        <v>1</v>
      </c>
      <c r="B3010" s="6">
        <f ca="1">IF(CompanyProfiles!G$44&gt;=RAND(),0,1)</f>
        <v>0</v>
      </c>
      <c r="C3010" s="6">
        <f ca="1">IF(CompanyProfiles!H$44&gt;=RAND(),0,1)</f>
        <v>1</v>
      </c>
      <c r="D3010" s="6">
        <f ca="1">IF(CompanyProfiles!I$44&gt;=RAND(),0,1)</f>
        <v>1</v>
      </c>
      <c r="E3010" s="6">
        <f ca="1">IF(CompanyProfiles!J$44&gt;=RAND(),0,1)</f>
        <v>1</v>
      </c>
      <c r="F3010" s="6">
        <f ca="1">IF(CompanyProfiles!K$44&gt;=RAND(),0,1)</f>
        <v>1</v>
      </c>
      <c r="G3010" s="6">
        <f ca="1">IF(CompanyProfiles!L$44&gt;=RAND(),0,1)</f>
        <v>1</v>
      </c>
      <c r="H3010" s="6">
        <f ca="1">IF(CompanyProfiles!M$44&gt;=RAND(),0,1)</f>
        <v>0</v>
      </c>
      <c r="I3010" s="6">
        <f ca="1">IF(CompanyProfiles!N$44&gt;=RAND(),0,1)</f>
        <v>1</v>
      </c>
      <c r="J3010" s="12">
        <f ca="1">1-(SUM(COUNTIF(A3010:I3010,"= 1"))/CompanyProfiles!$F$47)</f>
        <v>0.22222222222222221</v>
      </c>
      <c r="K3010" s="6">
        <f ca="1">IF(J3010=0,0,IF(G3010=1,CompanyProfiles!$T$43+(RANDBETWEEN(CompanyProfiles!$R$43,CompanyProfiles!$S$43))/100,CompanyProfiles!$T$42+(RANDBETWEEN(CompanyProfiles!$R$42,CompanyProfiles!$S$42))/100))</f>
        <v>12389.346666666666</v>
      </c>
    </row>
    <row r="3011" spans="1:11" x14ac:dyDescent="0.2">
      <c r="A3011" s="6">
        <f ca="1">IF(CompanyProfiles!F$44&gt;=RAND(),0,1)</f>
        <v>1</v>
      </c>
      <c r="B3011" s="6">
        <f ca="1">IF(CompanyProfiles!G$44&gt;=RAND(),0,1)</f>
        <v>0</v>
      </c>
      <c r="C3011" s="6">
        <f ca="1">IF(CompanyProfiles!H$44&gt;=RAND(),0,1)</f>
        <v>1</v>
      </c>
      <c r="D3011" s="6">
        <f ca="1">IF(CompanyProfiles!I$44&gt;=RAND(),0,1)</f>
        <v>0</v>
      </c>
      <c r="E3011" s="6">
        <f ca="1">IF(CompanyProfiles!J$44&gt;=RAND(),0,1)</f>
        <v>1</v>
      </c>
      <c r="F3011" s="6">
        <f ca="1">IF(CompanyProfiles!K$44&gt;=RAND(),0,1)</f>
        <v>1</v>
      </c>
      <c r="G3011" s="6">
        <f ca="1">IF(CompanyProfiles!L$44&gt;=RAND(),0,1)</f>
        <v>1</v>
      </c>
      <c r="H3011" s="6">
        <f ca="1">IF(CompanyProfiles!M$44&gt;=RAND(),0,1)</f>
        <v>1</v>
      </c>
      <c r="I3011" s="6">
        <f ca="1">IF(CompanyProfiles!N$44&gt;=RAND(),0,1)</f>
        <v>1</v>
      </c>
      <c r="J3011" s="12">
        <f ca="1">1-(SUM(COUNTIF(A3011:I3011,"= 1"))/CompanyProfiles!$F$47)</f>
        <v>0.22222222222222221</v>
      </c>
      <c r="K3011" s="6">
        <f ca="1">IF(J3011=0,0,IF(G3011=1,CompanyProfiles!$T$43+(RANDBETWEEN(CompanyProfiles!$R$43,CompanyProfiles!$S$43))/100,CompanyProfiles!$T$42+(RANDBETWEEN(CompanyProfiles!$R$42,CompanyProfiles!$S$42))/100))</f>
        <v>7493.6766666666663</v>
      </c>
    </row>
    <row r="3012" spans="1:11" x14ac:dyDescent="0.2">
      <c r="A3012" s="6">
        <f ca="1">IF(CompanyProfiles!F$44&gt;=RAND(),0,1)</f>
        <v>1</v>
      </c>
      <c r="B3012" s="6">
        <f ca="1">IF(CompanyProfiles!G$44&gt;=RAND(),0,1)</f>
        <v>0</v>
      </c>
      <c r="C3012" s="6">
        <f ca="1">IF(CompanyProfiles!H$44&gt;=RAND(),0,1)</f>
        <v>0</v>
      </c>
      <c r="D3012" s="6">
        <f ca="1">IF(CompanyProfiles!I$44&gt;=RAND(),0,1)</f>
        <v>1</v>
      </c>
      <c r="E3012" s="6">
        <f ca="1">IF(CompanyProfiles!J$44&gt;=RAND(),0,1)</f>
        <v>1</v>
      </c>
      <c r="F3012" s="6">
        <f ca="1">IF(CompanyProfiles!K$44&gt;=RAND(),0,1)</f>
        <v>1</v>
      </c>
      <c r="G3012" s="6">
        <f ca="1">IF(CompanyProfiles!L$44&gt;=RAND(),0,1)</f>
        <v>0</v>
      </c>
      <c r="H3012" s="6">
        <f ca="1">IF(CompanyProfiles!M$44&gt;=RAND(),0,1)</f>
        <v>0</v>
      </c>
      <c r="I3012" s="6">
        <f ca="1">IF(CompanyProfiles!N$44&gt;=RAND(),0,1)</f>
        <v>1</v>
      </c>
      <c r="J3012" s="12">
        <f ca="1">1-(SUM(COUNTIF(A3012:I3012,"= 1"))/CompanyProfiles!$F$47)</f>
        <v>0.44444444444444442</v>
      </c>
      <c r="K3012" s="6">
        <f ca="1">IF(J3012=0,0,IF(G3012=1,CompanyProfiles!$T$43+(RANDBETWEEN(CompanyProfiles!$R$43,CompanyProfiles!$S$43))/100,CompanyProfiles!$T$42+(RANDBETWEEN(CompanyProfiles!$R$42,CompanyProfiles!$S$42))/100))</f>
        <v>3205.5466666666666</v>
      </c>
    </row>
    <row r="3013" spans="1:11" x14ac:dyDescent="0.2">
      <c r="A3013" s="6">
        <f ca="1">IF(CompanyProfiles!F$44&gt;=RAND(),0,1)</f>
        <v>0</v>
      </c>
      <c r="B3013" s="6">
        <f ca="1">IF(CompanyProfiles!G$44&gt;=RAND(),0,1)</f>
        <v>1</v>
      </c>
      <c r="C3013" s="6">
        <f ca="1">IF(CompanyProfiles!H$44&gt;=RAND(),0,1)</f>
        <v>1</v>
      </c>
      <c r="D3013" s="6">
        <f ca="1">IF(CompanyProfiles!I$44&gt;=RAND(),0,1)</f>
        <v>1</v>
      </c>
      <c r="E3013" s="6">
        <f ca="1">IF(CompanyProfiles!J$44&gt;=RAND(),0,1)</f>
        <v>0</v>
      </c>
      <c r="F3013" s="6">
        <f ca="1">IF(CompanyProfiles!K$44&gt;=RAND(),0,1)</f>
        <v>1</v>
      </c>
      <c r="G3013" s="6">
        <f ca="1">IF(CompanyProfiles!L$44&gt;=RAND(),0,1)</f>
        <v>1</v>
      </c>
      <c r="H3013" s="6">
        <f ca="1">IF(CompanyProfiles!M$44&gt;=RAND(),0,1)</f>
        <v>1</v>
      </c>
      <c r="I3013" s="6">
        <f ca="1">IF(CompanyProfiles!N$44&gt;=RAND(),0,1)</f>
        <v>1</v>
      </c>
      <c r="J3013" s="12">
        <f ca="1">1-(SUM(COUNTIF(A3013:I3013,"= 1"))/CompanyProfiles!$F$47)</f>
        <v>0.22222222222222221</v>
      </c>
      <c r="K3013" s="6">
        <f ca="1">IF(J3013=0,0,IF(G3013=1,CompanyProfiles!$T$43+(RANDBETWEEN(CompanyProfiles!$R$43,CompanyProfiles!$S$43))/100,CompanyProfiles!$T$42+(RANDBETWEEN(CompanyProfiles!$R$42,CompanyProfiles!$S$42))/100))</f>
        <v>12474.736666666668</v>
      </c>
    </row>
    <row r="3014" spans="1:11" x14ac:dyDescent="0.2">
      <c r="A3014" s="6">
        <f ca="1">IF(CompanyProfiles!F$44&gt;=RAND(),0,1)</f>
        <v>1</v>
      </c>
      <c r="B3014" s="6">
        <f ca="1">IF(CompanyProfiles!G$44&gt;=RAND(),0,1)</f>
        <v>1</v>
      </c>
      <c r="C3014" s="6">
        <f ca="1">IF(CompanyProfiles!H$44&gt;=RAND(),0,1)</f>
        <v>1</v>
      </c>
      <c r="D3014" s="6">
        <f ca="1">IF(CompanyProfiles!I$44&gt;=RAND(),0,1)</f>
        <v>1</v>
      </c>
      <c r="E3014" s="6">
        <f ca="1">IF(CompanyProfiles!J$44&gt;=RAND(),0,1)</f>
        <v>1</v>
      </c>
      <c r="F3014" s="6">
        <f ca="1">IF(CompanyProfiles!K$44&gt;=RAND(),0,1)</f>
        <v>0</v>
      </c>
      <c r="G3014" s="6">
        <f ca="1">IF(CompanyProfiles!L$44&gt;=RAND(),0,1)</f>
        <v>1</v>
      </c>
      <c r="H3014" s="6">
        <f ca="1">IF(CompanyProfiles!M$44&gt;=RAND(),0,1)</f>
        <v>1</v>
      </c>
      <c r="I3014" s="6">
        <f ca="1">IF(CompanyProfiles!N$44&gt;=RAND(),0,1)</f>
        <v>1</v>
      </c>
      <c r="J3014" s="12">
        <f ca="1">1-(SUM(COUNTIF(A3014:I3014,"= 1"))/CompanyProfiles!$F$47)</f>
        <v>0.11111111111111116</v>
      </c>
      <c r="K3014" s="6">
        <f ca="1">IF(J3014=0,0,IF(G3014=1,CompanyProfiles!$T$43+(RANDBETWEEN(CompanyProfiles!$R$43,CompanyProfiles!$S$43))/100,CompanyProfiles!$T$42+(RANDBETWEEN(CompanyProfiles!$R$42,CompanyProfiles!$S$42))/100))</f>
        <v>11270.946666666667</v>
      </c>
    </row>
    <row r="3015" spans="1:11" x14ac:dyDescent="0.2">
      <c r="A3015" s="6">
        <f ca="1">IF(CompanyProfiles!F$44&gt;=RAND(),0,1)</f>
        <v>0</v>
      </c>
      <c r="B3015" s="6">
        <f ca="1">IF(CompanyProfiles!G$44&gt;=RAND(),0,1)</f>
        <v>0</v>
      </c>
      <c r="C3015" s="6">
        <f ca="1">IF(CompanyProfiles!H$44&gt;=RAND(),0,1)</f>
        <v>1</v>
      </c>
      <c r="D3015" s="6">
        <f ca="1">IF(CompanyProfiles!I$44&gt;=RAND(),0,1)</f>
        <v>1</v>
      </c>
      <c r="E3015" s="6">
        <f ca="1">IF(CompanyProfiles!J$44&gt;=RAND(),0,1)</f>
        <v>1</v>
      </c>
      <c r="F3015" s="6">
        <f ca="1">IF(CompanyProfiles!K$44&gt;=RAND(),0,1)</f>
        <v>1</v>
      </c>
      <c r="G3015" s="6">
        <f ca="1">IF(CompanyProfiles!L$44&gt;=RAND(),0,1)</f>
        <v>1</v>
      </c>
      <c r="H3015" s="6">
        <f ca="1">IF(CompanyProfiles!M$44&gt;=RAND(),0,1)</f>
        <v>1</v>
      </c>
      <c r="I3015" s="6">
        <f ca="1">IF(CompanyProfiles!N$44&gt;=RAND(),0,1)</f>
        <v>1</v>
      </c>
      <c r="J3015" s="12">
        <f ca="1">1-(SUM(COUNTIF(A3015:I3015,"= 1"))/CompanyProfiles!$F$47)</f>
        <v>0.22222222222222221</v>
      </c>
      <c r="K3015" s="6">
        <f ca="1">IF(J3015=0,0,IF(G3015=1,CompanyProfiles!$T$43+(RANDBETWEEN(CompanyProfiles!$R$43,CompanyProfiles!$S$43))/100,CompanyProfiles!$T$42+(RANDBETWEEN(CompanyProfiles!$R$42,CompanyProfiles!$S$42))/100))</f>
        <v>6639.3866666666672</v>
      </c>
    </row>
    <row r="3016" spans="1:11" x14ac:dyDescent="0.2">
      <c r="A3016" s="6">
        <f ca="1">IF(CompanyProfiles!F$44&gt;=RAND(),0,1)</f>
        <v>1</v>
      </c>
      <c r="B3016" s="6">
        <f ca="1">IF(CompanyProfiles!G$44&gt;=RAND(),0,1)</f>
        <v>0</v>
      </c>
      <c r="C3016" s="6">
        <f ca="1">IF(CompanyProfiles!H$44&gt;=RAND(),0,1)</f>
        <v>0</v>
      </c>
      <c r="D3016" s="6">
        <f ca="1">IF(CompanyProfiles!I$44&gt;=RAND(),0,1)</f>
        <v>1</v>
      </c>
      <c r="E3016" s="6">
        <f ca="1">IF(CompanyProfiles!J$44&gt;=RAND(),0,1)</f>
        <v>1</v>
      </c>
      <c r="F3016" s="6">
        <f ca="1">IF(CompanyProfiles!K$44&gt;=RAND(),0,1)</f>
        <v>1</v>
      </c>
      <c r="G3016" s="6">
        <f ca="1">IF(CompanyProfiles!L$44&gt;=RAND(),0,1)</f>
        <v>1</v>
      </c>
      <c r="H3016" s="6">
        <f ca="1">IF(CompanyProfiles!M$44&gt;=RAND(),0,1)</f>
        <v>1</v>
      </c>
      <c r="I3016" s="6">
        <f ca="1">IF(CompanyProfiles!N$44&gt;=RAND(),0,1)</f>
        <v>1</v>
      </c>
      <c r="J3016" s="12">
        <f ca="1">1-(SUM(COUNTIF(A3016:I3016,"= 1"))/CompanyProfiles!$F$47)</f>
        <v>0.22222222222222221</v>
      </c>
      <c r="K3016" s="6">
        <f ca="1">IF(J3016=0,0,IF(G3016=1,CompanyProfiles!$T$43+(RANDBETWEEN(CompanyProfiles!$R$43,CompanyProfiles!$S$43))/100,CompanyProfiles!$T$42+(RANDBETWEEN(CompanyProfiles!$R$42,CompanyProfiles!$S$42))/100))</f>
        <v>12729.386666666667</v>
      </c>
    </row>
    <row r="3017" spans="1:11" x14ac:dyDescent="0.2">
      <c r="A3017" s="6">
        <f ca="1">IF(CompanyProfiles!F$44&gt;=RAND(),0,1)</f>
        <v>1</v>
      </c>
      <c r="B3017" s="6">
        <f ca="1">IF(CompanyProfiles!G$44&gt;=RAND(),0,1)</f>
        <v>1</v>
      </c>
      <c r="C3017" s="6">
        <f ca="1">IF(CompanyProfiles!H$44&gt;=RAND(),0,1)</f>
        <v>1</v>
      </c>
      <c r="D3017" s="6">
        <f ca="1">IF(CompanyProfiles!I$44&gt;=RAND(),0,1)</f>
        <v>1</v>
      </c>
      <c r="E3017" s="6">
        <f ca="1">IF(CompanyProfiles!J$44&gt;=RAND(),0,1)</f>
        <v>1</v>
      </c>
      <c r="F3017" s="6">
        <f ca="1">IF(CompanyProfiles!K$44&gt;=RAND(),0,1)</f>
        <v>1</v>
      </c>
      <c r="G3017" s="6">
        <f ca="1">IF(CompanyProfiles!L$44&gt;=RAND(),0,1)</f>
        <v>1</v>
      </c>
      <c r="H3017" s="6">
        <f ca="1">IF(CompanyProfiles!M$44&gt;=RAND(),0,1)</f>
        <v>1</v>
      </c>
      <c r="I3017" s="6">
        <f ca="1">IF(CompanyProfiles!N$44&gt;=RAND(),0,1)</f>
        <v>1</v>
      </c>
      <c r="J3017" s="12">
        <f ca="1">1-(SUM(COUNTIF(A3017:I3017,"= 1"))/CompanyProfiles!$F$47)</f>
        <v>0</v>
      </c>
      <c r="K3017" s="6">
        <f ca="1">IF(J3017=0,0,IF(G3017=1,CompanyProfiles!$T$43+(RANDBETWEEN(CompanyProfiles!$R$43,CompanyProfiles!$S$43))/100,CompanyProfiles!$T$42+(RANDBETWEEN(CompanyProfiles!$R$42,CompanyProfiles!$S$42))/100))</f>
        <v>0</v>
      </c>
    </row>
    <row r="3018" spans="1:11" x14ac:dyDescent="0.2">
      <c r="A3018" s="6">
        <f ca="1">IF(CompanyProfiles!F$44&gt;=RAND(),0,1)</f>
        <v>1</v>
      </c>
      <c r="B3018" s="6">
        <f ca="1">IF(CompanyProfiles!G$44&gt;=RAND(),0,1)</f>
        <v>1</v>
      </c>
      <c r="C3018" s="6">
        <f ca="1">IF(CompanyProfiles!H$44&gt;=RAND(),0,1)</f>
        <v>1</v>
      </c>
      <c r="D3018" s="6">
        <f ca="1">IF(CompanyProfiles!I$44&gt;=RAND(),0,1)</f>
        <v>1</v>
      </c>
      <c r="E3018" s="6">
        <f ca="1">IF(CompanyProfiles!J$44&gt;=RAND(),0,1)</f>
        <v>1</v>
      </c>
      <c r="F3018" s="6">
        <f ca="1">IF(CompanyProfiles!K$44&gt;=RAND(),0,1)</f>
        <v>1</v>
      </c>
      <c r="G3018" s="6">
        <f ca="1">IF(CompanyProfiles!L$44&gt;=RAND(),0,1)</f>
        <v>1</v>
      </c>
      <c r="H3018" s="6">
        <f ca="1">IF(CompanyProfiles!M$44&gt;=RAND(),0,1)</f>
        <v>1</v>
      </c>
      <c r="I3018" s="6">
        <f ca="1">IF(CompanyProfiles!N$44&gt;=RAND(),0,1)</f>
        <v>1</v>
      </c>
      <c r="J3018" s="12">
        <f ca="1">1-(SUM(COUNTIF(A3018:I3018,"= 1"))/CompanyProfiles!$F$47)</f>
        <v>0</v>
      </c>
      <c r="K3018" s="6">
        <f ca="1">IF(J3018=0,0,IF(G3018=1,CompanyProfiles!$T$43+(RANDBETWEEN(CompanyProfiles!$R$43,CompanyProfiles!$S$43))/100,CompanyProfiles!$T$42+(RANDBETWEEN(CompanyProfiles!$R$42,CompanyProfiles!$S$42))/100))</f>
        <v>0</v>
      </c>
    </row>
    <row r="3019" spans="1:11" x14ac:dyDescent="0.2">
      <c r="A3019" s="6">
        <f ca="1">IF(CompanyProfiles!F$44&gt;=RAND(),0,1)</f>
        <v>1</v>
      </c>
      <c r="B3019" s="6">
        <f ca="1">IF(CompanyProfiles!G$44&gt;=RAND(),0,1)</f>
        <v>1</v>
      </c>
      <c r="C3019" s="6">
        <f ca="1">IF(CompanyProfiles!H$44&gt;=RAND(),0,1)</f>
        <v>1</v>
      </c>
      <c r="D3019" s="6">
        <f ca="1">IF(CompanyProfiles!I$44&gt;=RAND(),0,1)</f>
        <v>1</v>
      </c>
      <c r="E3019" s="6">
        <f ca="1">IF(CompanyProfiles!J$44&gt;=RAND(),0,1)</f>
        <v>1</v>
      </c>
      <c r="F3019" s="6">
        <f ca="1">IF(CompanyProfiles!K$44&gt;=RAND(),0,1)</f>
        <v>1</v>
      </c>
      <c r="G3019" s="6">
        <f ca="1">IF(CompanyProfiles!L$44&gt;=RAND(),0,1)</f>
        <v>1</v>
      </c>
      <c r="H3019" s="6">
        <f ca="1">IF(CompanyProfiles!M$44&gt;=RAND(),0,1)</f>
        <v>1</v>
      </c>
      <c r="I3019" s="6">
        <f ca="1">IF(CompanyProfiles!N$44&gt;=RAND(),0,1)</f>
        <v>1</v>
      </c>
      <c r="J3019" s="12">
        <f ca="1">1-(SUM(COUNTIF(A3019:I3019,"= 1"))/CompanyProfiles!$F$47)</f>
        <v>0</v>
      </c>
      <c r="K3019" s="6">
        <f ca="1">IF(J3019=0,0,IF(G3019=1,CompanyProfiles!$T$43+(RANDBETWEEN(CompanyProfiles!$R$43,CompanyProfiles!$S$43))/100,CompanyProfiles!$T$42+(RANDBETWEEN(CompanyProfiles!$R$42,CompanyProfiles!$S$42))/100))</f>
        <v>0</v>
      </c>
    </row>
    <row r="3020" spans="1:11" x14ac:dyDescent="0.2">
      <c r="A3020" s="6">
        <f ca="1">IF(CompanyProfiles!F$44&gt;=RAND(),0,1)</f>
        <v>1</v>
      </c>
      <c r="B3020" s="6">
        <f ca="1">IF(CompanyProfiles!G$44&gt;=RAND(),0,1)</f>
        <v>1</v>
      </c>
      <c r="C3020" s="6">
        <f ca="1">IF(CompanyProfiles!H$44&gt;=RAND(),0,1)</f>
        <v>1</v>
      </c>
      <c r="D3020" s="6">
        <f ca="1">IF(CompanyProfiles!I$44&gt;=RAND(),0,1)</f>
        <v>1</v>
      </c>
      <c r="E3020" s="6">
        <f ca="1">IF(CompanyProfiles!J$44&gt;=RAND(),0,1)</f>
        <v>1</v>
      </c>
      <c r="F3020" s="6">
        <f ca="1">IF(CompanyProfiles!K$44&gt;=RAND(),0,1)</f>
        <v>1</v>
      </c>
      <c r="G3020" s="6">
        <f ca="1">IF(CompanyProfiles!L$44&gt;=RAND(),0,1)</f>
        <v>1</v>
      </c>
      <c r="H3020" s="6">
        <f ca="1">IF(CompanyProfiles!M$44&gt;=RAND(),0,1)</f>
        <v>1</v>
      </c>
      <c r="I3020" s="6">
        <f ca="1">IF(CompanyProfiles!N$44&gt;=RAND(),0,1)</f>
        <v>1</v>
      </c>
      <c r="J3020" s="12">
        <f ca="1">1-(SUM(COUNTIF(A3020:I3020,"= 1"))/CompanyProfiles!$F$47)</f>
        <v>0</v>
      </c>
      <c r="K3020" s="6">
        <f ca="1">IF(J3020=0,0,IF(G3020=1,CompanyProfiles!$T$43+(RANDBETWEEN(CompanyProfiles!$R$43,CompanyProfiles!$S$43))/100,CompanyProfiles!$T$42+(RANDBETWEEN(CompanyProfiles!$R$42,CompanyProfiles!$S$42))/100))</f>
        <v>0</v>
      </c>
    </row>
    <row r="3021" spans="1:11" x14ac:dyDescent="0.2">
      <c r="A3021" s="6">
        <f ca="1">IF(CompanyProfiles!F$44&gt;=RAND(),0,1)</f>
        <v>1</v>
      </c>
      <c r="B3021" s="6">
        <f ca="1">IF(CompanyProfiles!G$44&gt;=RAND(),0,1)</f>
        <v>1</v>
      </c>
      <c r="C3021" s="6">
        <f ca="1">IF(CompanyProfiles!H$44&gt;=RAND(),0,1)</f>
        <v>1</v>
      </c>
      <c r="D3021" s="6">
        <f ca="1">IF(CompanyProfiles!I$44&gt;=RAND(),0,1)</f>
        <v>1</v>
      </c>
      <c r="E3021" s="6">
        <f ca="1">IF(CompanyProfiles!J$44&gt;=RAND(),0,1)</f>
        <v>0</v>
      </c>
      <c r="F3021" s="6">
        <f ca="1">IF(CompanyProfiles!K$44&gt;=RAND(),0,1)</f>
        <v>1</v>
      </c>
      <c r="G3021" s="6">
        <f ca="1">IF(CompanyProfiles!L$44&gt;=RAND(),0,1)</f>
        <v>1</v>
      </c>
      <c r="H3021" s="6">
        <f ca="1">IF(CompanyProfiles!M$44&gt;=RAND(),0,1)</f>
        <v>1</v>
      </c>
      <c r="I3021" s="6">
        <f ca="1">IF(CompanyProfiles!N$44&gt;=RAND(),0,1)</f>
        <v>1</v>
      </c>
      <c r="J3021" s="12">
        <f ca="1">1-(SUM(COUNTIF(A3021:I3021,"= 1"))/CompanyProfiles!$F$47)</f>
        <v>0.11111111111111116</v>
      </c>
      <c r="K3021" s="6">
        <f ca="1">IF(J3021=0,0,IF(G3021=1,CompanyProfiles!$T$43+(RANDBETWEEN(CompanyProfiles!$R$43,CompanyProfiles!$S$43))/100,CompanyProfiles!$T$42+(RANDBETWEEN(CompanyProfiles!$R$42,CompanyProfiles!$S$42))/100))</f>
        <v>8428.2366666666676</v>
      </c>
    </row>
    <row r="3022" spans="1:11" x14ac:dyDescent="0.2">
      <c r="A3022" s="6">
        <f ca="1">IF(CompanyProfiles!F$44&gt;=RAND(),0,1)</f>
        <v>1</v>
      </c>
      <c r="B3022" s="6">
        <f ca="1">IF(CompanyProfiles!G$44&gt;=RAND(),0,1)</f>
        <v>0</v>
      </c>
      <c r="C3022" s="6">
        <f ca="1">IF(CompanyProfiles!H$44&gt;=RAND(),0,1)</f>
        <v>1</v>
      </c>
      <c r="D3022" s="6">
        <f ca="1">IF(CompanyProfiles!I$44&gt;=RAND(),0,1)</f>
        <v>1</v>
      </c>
      <c r="E3022" s="6">
        <f ca="1">IF(CompanyProfiles!J$44&gt;=RAND(),0,1)</f>
        <v>1</v>
      </c>
      <c r="F3022" s="6">
        <f ca="1">IF(CompanyProfiles!K$44&gt;=RAND(),0,1)</f>
        <v>1</v>
      </c>
      <c r="G3022" s="6">
        <f ca="1">IF(CompanyProfiles!L$44&gt;=RAND(),0,1)</f>
        <v>0</v>
      </c>
      <c r="H3022" s="6">
        <f ca="1">IF(CompanyProfiles!M$44&gt;=RAND(),0,1)</f>
        <v>0</v>
      </c>
      <c r="I3022" s="6">
        <f ca="1">IF(CompanyProfiles!N$44&gt;=RAND(),0,1)</f>
        <v>0</v>
      </c>
      <c r="J3022" s="12">
        <f ca="1">1-(SUM(COUNTIF(A3022:I3022,"= 1"))/CompanyProfiles!$F$47)</f>
        <v>0.44444444444444442</v>
      </c>
      <c r="K3022" s="6">
        <f ca="1">IF(J3022=0,0,IF(G3022=1,CompanyProfiles!$T$43+(RANDBETWEEN(CompanyProfiles!$R$43,CompanyProfiles!$S$43))/100,CompanyProfiles!$T$42+(RANDBETWEEN(CompanyProfiles!$R$42,CompanyProfiles!$S$42))/100))</f>
        <v>4393.6166666666668</v>
      </c>
    </row>
    <row r="3023" spans="1:11" x14ac:dyDescent="0.2">
      <c r="A3023" s="6">
        <f ca="1">IF(CompanyProfiles!F$44&gt;=RAND(),0,1)</f>
        <v>1</v>
      </c>
      <c r="B3023" s="6">
        <f ca="1">IF(CompanyProfiles!G$44&gt;=RAND(),0,1)</f>
        <v>1</v>
      </c>
      <c r="C3023" s="6">
        <f ca="1">IF(CompanyProfiles!H$44&gt;=RAND(),0,1)</f>
        <v>0</v>
      </c>
      <c r="D3023" s="6">
        <f ca="1">IF(CompanyProfiles!I$44&gt;=RAND(),0,1)</f>
        <v>1</v>
      </c>
      <c r="E3023" s="6">
        <f ca="1">IF(CompanyProfiles!J$44&gt;=RAND(),0,1)</f>
        <v>1</v>
      </c>
      <c r="F3023" s="6">
        <f ca="1">IF(CompanyProfiles!K$44&gt;=RAND(),0,1)</f>
        <v>1</v>
      </c>
      <c r="G3023" s="6">
        <f ca="1">IF(CompanyProfiles!L$44&gt;=RAND(),0,1)</f>
        <v>1</v>
      </c>
      <c r="H3023" s="6">
        <f ca="1">IF(CompanyProfiles!M$44&gt;=RAND(),0,1)</f>
        <v>1</v>
      </c>
      <c r="I3023" s="6">
        <f ca="1">IF(CompanyProfiles!N$44&gt;=RAND(),0,1)</f>
        <v>1</v>
      </c>
      <c r="J3023" s="12">
        <f ca="1">1-(SUM(COUNTIF(A3023:I3023,"= 1"))/CompanyProfiles!$F$47)</f>
        <v>0.11111111111111116</v>
      </c>
      <c r="K3023" s="6">
        <f ca="1">IF(J3023=0,0,IF(G3023=1,CompanyProfiles!$T$43+(RANDBETWEEN(CompanyProfiles!$R$43,CompanyProfiles!$S$43))/100,CompanyProfiles!$T$42+(RANDBETWEEN(CompanyProfiles!$R$42,CompanyProfiles!$S$42))/100))</f>
        <v>9311.8266666666677</v>
      </c>
    </row>
    <row r="3024" spans="1:11" x14ac:dyDescent="0.2">
      <c r="A3024" s="6">
        <f ca="1">IF(CompanyProfiles!F$44&gt;=RAND(),0,1)</f>
        <v>1</v>
      </c>
      <c r="B3024" s="6">
        <f ca="1">IF(CompanyProfiles!G$44&gt;=RAND(),0,1)</f>
        <v>1</v>
      </c>
      <c r="C3024" s="6">
        <f ca="1">IF(CompanyProfiles!H$44&gt;=RAND(),0,1)</f>
        <v>1</v>
      </c>
      <c r="D3024" s="6">
        <f ca="1">IF(CompanyProfiles!I$44&gt;=RAND(),0,1)</f>
        <v>1</v>
      </c>
      <c r="E3024" s="6">
        <f ca="1">IF(CompanyProfiles!J$44&gt;=RAND(),0,1)</f>
        <v>1</v>
      </c>
      <c r="F3024" s="6">
        <f ca="1">IF(CompanyProfiles!K$44&gt;=RAND(),0,1)</f>
        <v>1</v>
      </c>
      <c r="G3024" s="6">
        <f ca="1">IF(CompanyProfiles!L$44&gt;=RAND(),0,1)</f>
        <v>1</v>
      </c>
      <c r="H3024" s="6">
        <f ca="1">IF(CompanyProfiles!M$44&gt;=RAND(),0,1)</f>
        <v>1</v>
      </c>
      <c r="I3024" s="6">
        <f ca="1">IF(CompanyProfiles!N$44&gt;=RAND(),0,1)</f>
        <v>0</v>
      </c>
      <c r="J3024" s="12">
        <f ca="1">1-(SUM(COUNTIF(A3024:I3024,"= 1"))/CompanyProfiles!$F$47)</f>
        <v>0.11111111111111116</v>
      </c>
      <c r="K3024" s="6">
        <f ca="1">IF(J3024=0,0,IF(G3024=1,CompanyProfiles!$T$43+(RANDBETWEEN(CompanyProfiles!$R$43,CompanyProfiles!$S$43))/100,CompanyProfiles!$T$42+(RANDBETWEEN(CompanyProfiles!$R$42,CompanyProfiles!$S$42))/100))</f>
        <v>8452.2766666666666</v>
      </c>
    </row>
    <row r="3025" spans="1:11" x14ac:dyDescent="0.2">
      <c r="A3025" s="6">
        <f ca="1">IF(CompanyProfiles!F$44&gt;=RAND(),0,1)</f>
        <v>1</v>
      </c>
      <c r="B3025" s="6">
        <f ca="1">IF(CompanyProfiles!G$44&gt;=RAND(),0,1)</f>
        <v>0</v>
      </c>
      <c r="C3025" s="6">
        <f ca="1">IF(CompanyProfiles!H$44&gt;=RAND(),0,1)</f>
        <v>1</v>
      </c>
      <c r="D3025" s="6">
        <f ca="1">IF(CompanyProfiles!I$44&gt;=RAND(),0,1)</f>
        <v>1</v>
      </c>
      <c r="E3025" s="6">
        <f ca="1">IF(CompanyProfiles!J$44&gt;=RAND(),0,1)</f>
        <v>1</v>
      </c>
      <c r="F3025" s="6">
        <f ca="1">IF(CompanyProfiles!K$44&gt;=RAND(),0,1)</f>
        <v>1</v>
      </c>
      <c r="G3025" s="6">
        <f ca="1">IF(CompanyProfiles!L$44&gt;=RAND(),0,1)</f>
        <v>0</v>
      </c>
      <c r="H3025" s="6">
        <f ca="1">IF(CompanyProfiles!M$44&gt;=RAND(),0,1)</f>
        <v>1</v>
      </c>
      <c r="I3025" s="6">
        <f ca="1">IF(CompanyProfiles!N$44&gt;=RAND(),0,1)</f>
        <v>1</v>
      </c>
      <c r="J3025" s="12">
        <f ca="1">1-(SUM(COUNTIF(A3025:I3025,"= 1"))/CompanyProfiles!$F$47)</f>
        <v>0.22222222222222221</v>
      </c>
      <c r="K3025" s="6">
        <f ca="1">IF(J3025=0,0,IF(G3025=1,CompanyProfiles!$T$43+(RANDBETWEEN(CompanyProfiles!$R$43,CompanyProfiles!$S$43))/100,CompanyProfiles!$T$42+(RANDBETWEEN(CompanyProfiles!$R$42,CompanyProfiles!$S$42))/100))</f>
        <v>2983.3966666666665</v>
      </c>
    </row>
    <row r="3026" spans="1:11" x14ac:dyDescent="0.2">
      <c r="A3026" s="6">
        <f ca="1">IF(CompanyProfiles!F$44&gt;=RAND(),0,1)</f>
        <v>1</v>
      </c>
      <c r="B3026" s="6">
        <f ca="1">IF(CompanyProfiles!G$44&gt;=RAND(),0,1)</f>
        <v>1</v>
      </c>
      <c r="C3026" s="6">
        <f ca="1">IF(CompanyProfiles!H$44&gt;=RAND(),0,1)</f>
        <v>1</v>
      </c>
      <c r="D3026" s="6">
        <f ca="1">IF(CompanyProfiles!I$44&gt;=RAND(),0,1)</f>
        <v>1</v>
      </c>
      <c r="E3026" s="6">
        <f ca="1">IF(CompanyProfiles!J$44&gt;=RAND(),0,1)</f>
        <v>1</v>
      </c>
      <c r="F3026" s="6">
        <f ca="1">IF(CompanyProfiles!K$44&gt;=RAND(),0,1)</f>
        <v>1</v>
      </c>
      <c r="G3026" s="6">
        <f ca="1">IF(CompanyProfiles!L$44&gt;=RAND(),0,1)</f>
        <v>1</v>
      </c>
      <c r="H3026" s="6">
        <f ca="1">IF(CompanyProfiles!M$44&gt;=RAND(),0,1)</f>
        <v>0</v>
      </c>
      <c r="I3026" s="6">
        <f ca="1">IF(CompanyProfiles!N$44&gt;=RAND(),0,1)</f>
        <v>0</v>
      </c>
      <c r="J3026" s="12">
        <f ca="1">1-(SUM(COUNTIF(A3026:I3026,"= 1"))/CompanyProfiles!$F$47)</f>
        <v>0.22222222222222221</v>
      </c>
      <c r="K3026" s="6">
        <f ca="1">IF(J3026=0,0,IF(G3026=1,CompanyProfiles!$T$43+(RANDBETWEEN(CompanyProfiles!$R$43,CompanyProfiles!$S$43))/100,CompanyProfiles!$T$42+(RANDBETWEEN(CompanyProfiles!$R$42,CompanyProfiles!$S$42))/100))</f>
        <v>5767.916666666667</v>
      </c>
    </row>
    <row r="3027" spans="1:11" x14ac:dyDescent="0.2">
      <c r="A3027" s="6">
        <f ca="1">IF(CompanyProfiles!F$44&gt;=RAND(),0,1)</f>
        <v>1</v>
      </c>
      <c r="B3027" s="6">
        <f ca="1">IF(CompanyProfiles!G$44&gt;=RAND(),0,1)</f>
        <v>1</v>
      </c>
      <c r="C3027" s="6">
        <f ca="1">IF(CompanyProfiles!H$44&gt;=RAND(),0,1)</f>
        <v>1</v>
      </c>
      <c r="D3027" s="6">
        <f ca="1">IF(CompanyProfiles!I$44&gt;=RAND(),0,1)</f>
        <v>0</v>
      </c>
      <c r="E3027" s="6">
        <f ca="1">IF(CompanyProfiles!J$44&gt;=RAND(),0,1)</f>
        <v>1</v>
      </c>
      <c r="F3027" s="6">
        <f ca="1">IF(CompanyProfiles!K$44&gt;=RAND(),0,1)</f>
        <v>1</v>
      </c>
      <c r="G3027" s="6">
        <f ca="1">IF(CompanyProfiles!L$44&gt;=RAND(),0,1)</f>
        <v>1</v>
      </c>
      <c r="H3027" s="6">
        <f ca="1">IF(CompanyProfiles!M$44&gt;=RAND(),0,1)</f>
        <v>1</v>
      </c>
      <c r="I3027" s="6">
        <f ca="1">IF(CompanyProfiles!N$44&gt;=RAND(),0,1)</f>
        <v>1</v>
      </c>
      <c r="J3027" s="12">
        <f ca="1">1-(SUM(COUNTIF(A3027:I3027,"= 1"))/CompanyProfiles!$F$47)</f>
        <v>0.11111111111111116</v>
      </c>
      <c r="K3027" s="6">
        <f ca="1">IF(J3027=0,0,IF(G3027=1,CompanyProfiles!$T$43+(RANDBETWEEN(CompanyProfiles!$R$43,CompanyProfiles!$S$43))/100,CompanyProfiles!$T$42+(RANDBETWEEN(CompanyProfiles!$R$42,CompanyProfiles!$S$42))/100))</f>
        <v>11496.436666666666</v>
      </c>
    </row>
    <row r="3028" spans="1:11" x14ac:dyDescent="0.2">
      <c r="A3028" s="6">
        <f ca="1">IF(CompanyProfiles!F$44&gt;=RAND(),0,1)</f>
        <v>0</v>
      </c>
      <c r="B3028" s="6">
        <f ca="1">IF(CompanyProfiles!G$44&gt;=RAND(),0,1)</f>
        <v>1</v>
      </c>
      <c r="C3028" s="6">
        <f ca="1">IF(CompanyProfiles!H$44&gt;=RAND(),0,1)</f>
        <v>1</v>
      </c>
      <c r="D3028" s="6">
        <f ca="1">IF(CompanyProfiles!I$44&gt;=RAND(),0,1)</f>
        <v>1</v>
      </c>
      <c r="E3028" s="6">
        <f ca="1">IF(CompanyProfiles!J$44&gt;=RAND(),0,1)</f>
        <v>1</v>
      </c>
      <c r="F3028" s="6">
        <f ca="1">IF(CompanyProfiles!K$44&gt;=RAND(),0,1)</f>
        <v>1</v>
      </c>
      <c r="G3028" s="6">
        <f ca="1">IF(CompanyProfiles!L$44&gt;=RAND(),0,1)</f>
        <v>1</v>
      </c>
      <c r="H3028" s="6">
        <f ca="1">IF(CompanyProfiles!M$44&gt;=RAND(),0,1)</f>
        <v>0</v>
      </c>
      <c r="I3028" s="6">
        <f ca="1">IF(CompanyProfiles!N$44&gt;=RAND(),0,1)</f>
        <v>1</v>
      </c>
      <c r="J3028" s="12">
        <f ca="1">1-(SUM(COUNTIF(A3028:I3028,"= 1"))/CompanyProfiles!$F$47)</f>
        <v>0.22222222222222221</v>
      </c>
      <c r="K3028" s="6">
        <f ca="1">IF(J3028=0,0,IF(G3028=1,CompanyProfiles!$T$43+(RANDBETWEEN(CompanyProfiles!$R$43,CompanyProfiles!$S$43))/100,CompanyProfiles!$T$42+(RANDBETWEEN(CompanyProfiles!$R$42,CompanyProfiles!$S$42))/100))</f>
        <v>6287.5366666666669</v>
      </c>
    </row>
    <row r="3029" spans="1:11" x14ac:dyDescent="0.2">
      <c r="A3029" s="6">
        <f ca="1">IF(CompanyProfiles!F$44&gt;=RAND(),0,1)</f>
        <v>1</v>
      </c>
      <c r="B3029" s="6">
        <f ca="1">IF(CompanyProfiles!G$44&gt;=RAND(),0,1)</f>
        <v>0</v>
      </c>
      <c r="C3029" s="6">
        <f ca="1">IF(CompanyProfiles!H$44&gt;=RAND(),0,1)</f>
        <v>1</v>
      </c>
      <c r="D3029" s="6">
        <f ca="1">IF(CompanyProfiles!I$44&gt;=RAND(),0,1)</f>
        <v>1</v>
      </c>
      <c r="E3029" s="6">
        <f ca="1">IF(CompanyProfiles!J$44&gt;=RAND(),0,1)</f>
        <v>1</v>
      </c>
      <c r="F3029" s="6">
        <f ca="1">IF(CompanyProfiles!K$44&gt;=RAND(),0,1)</f>
        <v>1</v>
      </c>
      <c r="G3029" s="6">
        <f ca="1">IF(CompanyProfiles!L$44&gt;=RAND(),0,1)</f>
        <v>1</v>
      </c>
      <c r="H3029" s="6">
        <f ca="1">IF(CompanyProfiles!M$44&gt;=RAND(),0,1)</f>
        <v>1</v>
      </c>
      <c r="I3029" s="6">
        <f ca="1">IF(CompanyProfiles!N$44&gt;=RAND(),0,1)</f>
        <v>1</v>
      </c>
      <c r="J3029" s="12">
        <f ca="1">1-(SUM(COUNTIF(A3029:I3029,"= 1"))/CompanyProfiles!$F$47)</f>
        <v>0.11111111111111116</v>
      </c>
      <c r="K3029" s="6">
        <f ca="1">IF(J3029=0,0,IF(G3029=1,CompanyProfiles!$T$43+(RANDBETWEEN(CompanyProfiles!$R$43,CompanyProfiles!$S$43))/100,CompanyProfiles!$T$42+(RANDBETWEEN(CompanyProfiles!$R$42,CompanyProfiles!$S$42))/100))</f>
        <v>11341.346666666666</v>
      </c>
    </row>
    <row r="3030" spans="1:11" x14ac:dyDescent="0.2">
      <c r="A3030" s="6">
        <f ca="1">IF(CompanyProfiles!F$44&gt;=RAND(),0,1)</f>
        <v>1</v>
      </c>
      <c r="B3030" s="6">
        <f ca="1">IF(CompanyProfiles!G$44&gt;=RAND(),0,1)</f>
        <v>0</v>
      </c>
      <c r="C3030" s="6">
        <f ca="1">IF(CompanyProfiles!H$44&gt;=RAND(),0,1)</f>
        <v>1</v>
      </c>
      <c r="D3030" s="6">
        <f ca="1">IF(CompanyProfiles!I$44&gt;=RAND(),0,1)</f>
        <v>1</v>
      </c>
      <c r="E3030" s="6">
        <f ca="1">IF(CompanyProfiles!J$44&gt;=RAND(),0,1)</f>
        <v>1</v>
      </c>
      <c r="F3030" s="6">
        <f ca="1">IF(CompanyProfiles!K$44&gt;=RAND(),0,1)</f>
        <v>1</v>
      </c>
      <c r="G3030" s="6">
        <f ca="1">IF(CompanyProfiles!L$44&gt;=RAND(),0,1)</f>
        <v>1</v>
      </c>
      <c r="H3030" s="6">
        <f ca="1">IF(CompanyProfiles!M$44&gt;=RAND(),0,1)</f>
        <v>1</v>
      </c>
      <c r="I3030" s="6">
        <f ca="1">IF(CompanyProfiles!N$44&gt;=RAND(),0,1)</f>
        <v>1</v>
      </c>
      <c r="J3030" s="12">
        <f ca="1">1-(SUM(COUNTIF(A3030:I3030,"= 1"))/CompanyProfiles!$F$47)</f>
        <v>0.11111111111111116</v>
      </c>
      <c r="K3030" s="6">
        <f ca="1">IF(J3030=0,0,IF(G3030=1,CompanyProfiles!$T$43+(RANDBETWEEN(CompanyProfiles!$R$43,CompanyProfiles!$S$43))/100,CompanyProfiles!$T$42+(RANDBETWEEN(CompanyProfiles!$R$42,CompanyProfiles!$S$42))/100))</f>
        <v>7404.4566666666669</v>
      </c>
    </row>
    <row r="3031" spans="1:11" x14ac:dyDescent="0.2">
      <c r="A3031" s="6">
        <f ca="1">IF(CompanyProfiles!F$44&gt;=RAND(),0,1)</f>
        <v>1</v>
      </c>
      <c r="B3031" s="6">
        <f ca="1">IF(CompanyProfiles!G$44&gt;=RAND(),0,1)</f>
        <v>1</v>
      </c>
      <c r="C3031" s="6">
        <f ca="1">IF(CompanyProfiles!H$44&gt;=RAND(),0,1)</f>
        <v>0</v>
      </c>
      <c r="D3031" s="6">
        <f ca="1">IF(CompanyProfiles!I$44&gt;=RAND(),0,1)</f>
        <v>1</v>
      </c>
      <c r="E3031" s="6">
        <f ca="1">IF(CompanyProfiles!J$44&gt;=RAND(),0,1)</f>
        <v>1</v>
      </c>
      <c r="F3031" s="6">
        <f ca="1">IF(CompanyProfiles!K$44&gt;=RAND(),0,1)</f>
        <v>1</v>
      </c>
      <c r="G3031" s="6">
        <f ca="1">IF(CompanyProfiles!L$44&gt;=RAND(),0,1)</f>
        <v>1</v>
      </c>
      <c r="H3031" s="6">
        <f ca="1">IF(CompanyProfiles!M$44&gt;=RAND(),0,1)</f>
        <v>1</v>
      </c>
      <c r="I3031" s="6">
        <f ca="1">IF(CompanyProfiles!N$44&gt;=RAND(),0,1)</f>
        <v>1</v>
      </c>
      <c r="J3031" s="12">
        <f ca="1">1-(SUM(COUNTIF(A3031:I3031,"= 1"))/CompanyProfiles!$F$47)</f>
        <v>0.11111111111111116</v>
      </c>
      <c r="K3031" s="6">
        <f ca="1">IF(J3031=0,0,IF(G3031=1,CompanyProfiles!$T$43+(RANDBETWEEN(CompanyProfiles!$R$43,CompanyProfiles!$S$43))/100,CompanyProfiles!$T$42+(RANDBETWEEN(CompanyProfiles!$R$42,CompanyProfiles!$S$42))/100))</f>
        <v>7777.0966666666664</v>
      </c>
    </row>
    <row r="3032" spans="1:11" x14ac:dyDescent="0.2">
      <c r="A3032" s="6">
        <f ca="1">IF(CompanyProfiles!F$44&gt;=RAND(),0,1)</f>
        <v>0</v>
      </c>
      <c r="B3032" s="6">
        <f ca="1">IF(CompanyProfiles!G$44&gt;=RAND(),0,1)</f>
        <v>1</v>
      </c>
      <c r="C3032" s="6">
        <f ca="1">IF(CompanyProfiles!H$44&gt;=RAND(),0,1)</f>
        <v>1</v>
      </c>
      <c r="D3032" s="6">
        <f ca="1">IF(CompanyProfiles!I$44&gt;=RAND(),0,1)</f>
        <v>1</v>
      </c>
      <c r="E3032" s="6">
        <f ca="1">IF(CompanyProfiles!J$44&gt;=RAND(),0,1)</f>
        <v>1</v>
      </c>
      <c r="F3032" s="6">
        <f ca="1">IF(CompanyProfiles!K$44&gt;=RAND(),0,1)</f>
        <v>1</v>
      </c>
      <c r="G3032" s="6">
        <f ca="1">IF(CompanyProfiles!L$44&gt;=RAND(),0,1)</f>
        <v>1</v>
      </c>
      <c r="H3032" s="6">
        <f ca="1">IF(CompanyProfiles!M$44&gt;=RAND(),0,1)</f>
        <v>1</v>
      </c>
      <c r="I3032" s="6">
        <f ca="1">IF(CompanyProfiles!N$44&gt;=RAND(),0,1)</f>
        <v>1</v>
      </c>
      <c r="J3032" s="12">
        <f ca="1">1-(SUM(COUNTIF(A3032:I3032,"= 1"))/CompanyProfiles!$F$47)</f>
        <v>0.11111111111111116</v>
      </c>
      <c r="K3032" s="6">
        <f ca="1">IF(J3032=0,0,IF(G3032=1,CompanyProfiles!$T$43+(RANDBETWEEN(CompanyProfiles!$R$43,CompanyProfiles!$S$43))/100,CompanyProfiles!$T$42+(RANDBETWEEN(CompanyProfiles!$R$42,CompanyProfiles!$S$42))/100))</f>
        <v>12769.016666666666</v>
      </c>
    </row>
    <row r="3033" spans="1:11" x14ac:dyDescent="0.2">
      <c r="A3033" s="6">
        <f ca="1">IF(CompanyProfiles!F$44&gt;=RAND(),0,1)</f>
        <v>1</v>
      </c>
      <c r="B3033" s="6">
        <f ca="1">IF(CompanyProfiles!G$44&gt;=RAND(),0,1)</f>
        <v>1</v>
      </c>
      <c r="C3033" s="6">
        <f ca="1">IF(CompanyProfiles!H$44&gt;=RAND(),0,1)</f>
        <v>1</v>
      </c>
      <c r="D3033" s="6">
        <f ca="1">IF(CompanyProfiles!I$44&gt;=RAND(),0,1)</f>
        <v>1</v>
      </c>
      <c r="E3033" s="6">
        <f ca="1">IF(CompanyProfiles!J$44&gt;=RAND(),0,1)</f>
        <v>1</v>
      </c>
      <c r="F3033" s="6">
        <f ca="1">IF(CompanyProfiles!K$44&gt;=RAND(),0,1)</f>
        <v>1</v>
      </c>
      <c r="G3033" s="6">
        <f ca="1">IF(CompanyProfiles!L$44&gt;=RAND(),0,1)</f>
        <v>1</v>
      </c>
      <c r="H3033" s="6">
        <f ca="1">IF(CompanyProfiles!M$44&gt;=RAND(),0,1)</f>
        <v>1</v>
      </c>
      <c r="I3033" s="6">
        <f ca="1">IF(CompanyProfiles!N$44&gt;=RAND(),0,1)</f>
        <v>1</v>
      </c>
      <c r="J3033" s="12">
        <f ca="1">1-(SUM(COUNTIF(A3033:I3033,"= 1"))/CompanyProfiles!$F$47)</f>
        <v>0</v>
      </c>
      <c r="K3033" s="6">
        <f ca="1">IF(J3033=0,0,IF(G3033=1,CompanyProfiles!$T$43+(RANDBETWEEN(CompanyProfiles!$R$43,CompanyProfiles!$S$43))/100,CompanyProfiles!$T$42+(RANDBETWEEN(CompanyProfiles!$R$42,CompanyProfiles!$S$42))/100))</f>
        <v>0</v>
      </c>
    </row>
    <row r="3034" spans="1:11" x14ac:dyDescent="0.2">
      <c r="A3034" s="6">
        <f ca="1">IF(CompanyProfiles!F$44&gt;=RAND(),0,1)</f>
        <v>0</v>
      </c>
      <c r="B3034" s="6">
        <f ca="1">IF(CompanyProfiles!G$44&gt;=RAND(),0,1)</f>
        <v>1</v>
      </c>
      <c r="C3034" s="6">
        <f ca="1">IF(CompanyProfiles!H$44&gt;=RAND(),0,1)</f>
        <v>1</v>
      </c>
      <c r="D3034" s="6">
        <f ca="1">IF(CompanyProfiles!I$44&gt;=RAND(),0,1)</f>
        <v>1</v>
      </c>
      <c r="E3034" s="6">
        <f ca="1">IF(CompanyProfiles!J$44&gt;=RAND(),0,1)</f>
        <v>1</v>
      </c>
      <c r="F3034" s="6">
        <f ca="1">IF(CompanyProfiles!K$44&gt;=RAND(),0,1)</f>
        <v>1</v>
      </c>
      <c r="G3034" s="6">
        <f ca="1">IF(CompanyProfiles!L$44&gt;=RAND(),0,1)</f>
        <v>1</v>
      </c>
      <c r="H3034" s="6">
        <f ca="1">IF(CompanyProfiles!M$44&gt;=RAND(),0,1)</f>
        <v>1</v>
      </c>
      <c r="I3034" s="6">
        <f ca="1">IF(CompanyProfiles!N$44&gt;=RAND(),0,1)</f>
        <v>1</v>
      </c>
      <c r="J3034" s="12">
        <f ca="1">1-(SUM(COUNTIF(A3034:I3034,"= 1"))/CompanyProfiles!$F$47)</f>
        <v>0.11111111111111116</v>
      </c>
      <c r="K3034" s="6">
        <f ca="1">IF(J3034=0,0,IF(G3034=1,CompanyProfiles!$T$43+(RANDBETWEEN(CompanyProfiles!$R$43,CompanyProfiles!$S$43))/100,CompanyProfiles!$T$42+(RANDBETWEEN(CompanyProfiles!$R$42,CompanyProfiles!$S$42))/100))</f>
        <v>10712.386666666667</v>
      </c>
    </row>
    <row r="3035" spans="1:11" x14ac:dyDescent="0.2">
      <c r="A3035" s="6">
        <f ca="1">IF(CompanyProfiles!F$44&gt;=RAND(),0,1)</f>
        <v>1</v>
      </c>
      <c r="B3035" s="6">
        <f ca="1">IF(CompanyProfiles!G$44&gt;=RAND(),0,1)</f>
        <v>1</v>
      </c>
      <c r="C3035" s="6">
        <f ca="1">IF(CompanyProfiles!H$44&gt;=RAND(),0,1)</f>
        <v>1</v>
      </c>
      <c r="D3035" s="6">
        <f ca="1">IF(CompanyProfiles!I$44&gt;=RAND(),0,1)</f>
        <v>1</v>
      </c>
      <c r="E3035" s="6">
        <f ca="1">IF(CompanyProfiles!J$44&gt;=RAND(),0,1)</f>
        <v>1</v>
      </c>
      <c r="F3035" s="6">
        <f ca="1">IF(CompanyProfiles!K$44&gt;=RAND(),0,1)</f>
        <v>1</v>
      </c>
      <c r="G3035" s="6">
        <f ca="1">IF(CompanyProfiles!L$44&gt;=RAND(),0,1)</f>
        <v>1</v>
      </c>
      <c r="H3035" s="6">
        <f ca="1">IF(CompanyProfiles!M$44&gt;=RAND(),0,1)</f>
        <v>0</v>
      </c>
      <c r="I3035" s="6">
        <f ca="1">IF(CompanyProfiles!N$44&gt;=RAND(),0,1)</f>
        <v>1</v>
      </c>
      <c r="J3035" s="12">
        <f ca="1">1-(SUM(COUNTIF(A3035:I3035,"= 1"))/CompanyProfiles!$F$47)</f>
        <v>0.11111111111111116</v>
      </c>
      <c r="K3035" s="6">
        <f ca="1">IF(J3035=0,0,IF(G3035=1,CompanyProfiles!$T$43+(RANDBETWEEN(CompanyProfiles!$R$43,CompanyProfiles!$S$43))/100,CompanyProfiles!$T$42+(RANDBETWEEN(CompanyProfiles!$R$42,CompanyProfiles!$S$42))/100))</f>
        <v>14178.196666666667</v>
      </c>
    </row>
    <row r="3036" spans="1:11" x14ac:dyDescent="0.2">
      <c r="A3036" s="6">
        <f ca="1">IF(CompanyProfiles!F$44&gt;=RAND(),0,1)</f>
        <v>0</v>
      </c>
      <c r="B3036" s="6">
        <f ca="1">IF(CompanyProfiles!G$44&gt;=RAND(),0,1)</f>
        <v>1</v>
      </c>
      <c r="C3036" s="6">
        <f ca="1">IF(CompanyProfiles!H$44&gt;=RAND(),0,1)</f>
        <v>1</v>
      </c>
      <c r="D3036" s="6">
        <f ca="1">IF(CompanyProfiles!I$44&gt;=RAND(),0,1)</f>
        <v>1</v>
      </c>
      <c r="E3036" s="6">
        <f ca="1">IF(CompanyProfiles!J$44&gt;=RAND(),0,1)</f>
        <v>1</v>
      </c>
      <c r="F3036" s="6">
        <f ca="1">IF(CompanyProfiles!K$44&gt;=RAND(),0,1)</f>
        <v>1</v>
      </c>
      <c r="G3036" s="6">
        <f ca="1">IF(CompanyProfiles!L$44&gt;=RAND(),0,1)</f>
        <v>1</v>
      </c>
      <c r="H3036" s="6">
        <f ca="1">IF(CompanyProfiles!M$44&gt;=RAND(),0,1)</f>
        <v>1</v>
      </c>
      <c r="I3036" s="6">
        <f ca="1">IF(CompanyProfiles!N$44&gt;=RAND(),0,1)</f>
        <v>1</v>
      </c>
      <c r="J3036" s="12">
        <f ca="1">1-(SUM(COUNTIF(A3036:I3036,"= 1"))/CompanyProfiles!$F$47)</f>
        <v>0.11111111111111116</v>
      </c>
      <c r="K3036" s="6">
        <f ca="1">IF(J3036=0,0,IF(G3036=1,CompanyProfiles!$T$43+(RANDBETWEEN(CompanyProfiles!$R$43,CompanyProfiles!$S$43))/100,CompanyProfiles!$T$42+(RANDBETWEEN(CompanyProfiles!$R$42,CompanyProfiles!$S$42))/100))</f>
        <v>6413.2866666666669</v>
      </c>
    </row>
    <row r="3037" spans="1:11" x14ac:dyDescent="0.2">
      <c r="A3037" s="6">
        <f ca="1">IF(CompanyProfiles!F$44&gt;=RAND(),0,1)</f>
        <v>1</v>
      </c>
      <c r="B3037" s="6">
        <f ca="1">IF(CompanyProfiles!G$44&gt;=RAND(),0,1)</f>
        <v>0</v>
      </c>
      <c r="C3037" s="6">
        <f ca="1">IF(CompanyProfiles!H$44&gt;=RAND(),0,1)</f>
        <v>1</v>
      </c>
      <c r="D3037" s="6">
        <f ca="1">IF(CompanyProfiles!I$44&gt;=RAND(),0,1)</f>
        <v>1</v>
      </c>
      <c r="E3037" s="6">
        <f ca="1">IF(CompanyProfiles!J$44&gt;=RAND(),0,1)</f>
        <v>1</v>
      </c>
      <c r="F3037" s="6">
        <f ca="1">IF(CompanyProfiles!K$44&gt;=RAND(),0,1)</f>
        <v>1</v>
      </c>
      <c r="G3037" s="6">
        <f ca="1">IF(CompanyProfiles!L$44&gt;=RAND(),0,1)</f>
        <v>1</v>
      </c>
      <c r="H3037" s="6">
        <f ca="1">IF(CompanyProfiles!M$44&gt;=RAND(),0,1)</f>
        <v>1</v>
      </c>
      <c r="I3037" s="6">
        <f ca="1">IF(CompanyProfiles!N$44&gt;=RAND(),0,1)</f>
        <v>1</v>
      </c>
      <c r="J3037" s="12">
        <f ca="1">1-(SUM(COUNTIF(A3037:I3037,"= 1"))/CompanyProfiles!$F$47)</f>
        <v>0.11111111111111116</v>
      </c>
      <c r="K3037" s="6">
        <f ca="1">IF(J3037=0,0,IF(G3037=1,CompanyProfiles!$T$43+(RANDBETWEEN(CompanyProfiles!$R$43,CompanyProfiles!$S$43))/100,CompanyProfiles!$T$42+(RANDBETWEEN(CompanyProfiles!$R$42,CompanyProfiles!$S$42))/100))</f>
        <v>14155.366666666667</v>
      </c>
    </row>
    <row r="3038" spans="1:11" x14ac:dyDescent="0.2">
      <c r="A3038" s="6">
        <f ca="1">IF(CompanyProfiles!F$44&gt;=RAND(),0,1)</f>
        <v>0</v>
      </c>
      <c r="B3038" s="6">
        <f ca="1">IF(CompanyProfiles!G$44&gt;=RAND(),0,1)</f>
        <v>1</v>
      </c>
      <c r="C3038" s="6">
        <f ca="1">IF(CompanyProfiles!H$44&gt;=RAND(),0,1)</f>
        <v>1</v>
      </c>
      <c r="D3038" s="6">
        <f ca="1">IF(CompanyProfiles!I$44&gt;=RAND(),0,1)</f>
        <v>1</v>
      </c>
      <c r="E3038" s="6">
        <f ca="1">IF(CompanyProfiles!J$44&gt;=RAND(),0,1)</f>
        <v>1</v>
      </c>
      <c r="F3038" s="6">
        <f ca="1">IF(CompanyProfiles!K$44&gt;=RAND(),0,1)</f>
        <v>1</v>
      </c>
      <c r="G3038" s="6">
        <f ca="1">IF(CompanyProfiles!L$44&gt;=RAND(),0,1)</f>
        <v>1</v>
      </c>
      <c r="H3038" s="6">
        <f ca="1">IF(CompanyProfiles!M$44&gt;=RAND(),0,1)</f>
        <v>1</v>
      </c>
      <c r="I3038" s="6">
        <f ca="1">IF(CompanyProfiles!N$44&gt;=RAND(),0,1)</f>
        <v>1</v>
      </c>
      <c r="J3038" s="12">
        <f ca="1">1-(SUM(COUNTIF(A3038:I3038,"= 1"))/CompanyProfiles!$F$47)</f>
        <v>0.11111111111111116</v>
      </c>
      <c r="K3038" s="6">
        <f ca="1">IF(J3038=0,0,IF(G3038=1,CompanyProfiles!$T$43+(RANDBETWEEN(CompanyProfiles!$R$43,CompanyProfiles!$S$43))/100,CompanyProfiles!$T$42+(RANDBETWEEN(CompanyProfiles!$R$42,CompanyProfiles!$S$42))/100))</f>
        <v>13172.626666666667</v>
      </c>
    </row>
    <row r="3039" spans="1:11" x14ac:dyDescent="0.2">
      <c r="A3039" s="6">
        <f ca="1">IF(CompanyProfiles!F$44&gt;=RAND(),0,1)</f>
        <v>1</v>
      </c>
      <c r="B3039" s="6">
        <f ca="1">IF(CompanyProfiles!G$44&gt;=RAND(),0,1)</f>
        <v>0</v>
      </c>
      <c r="C3039" s="6">
        <f ca="1">IF(CompanyProfiles!H$44&gt;=RAND(),0,1)</f>
        <v>0</v>
      </c>
      <c r="D3039" s="6">
        <f ca="1">IF(CompanyProfiles!I$44&gt;=RAND(),0,1)</f>
        <v>1</v>
      </c>
      <c r="E3039" s="6">
        <f ca="1">IF(CompanyProfiles!J$44&gt;=RAND(),0,1)</f>
        <v>1</v>
      </c>
      <c r="F3039" s="6">
        <f ca="1">IF(CompanyProfiles!K$44&gt;=RAND(),0,1)</f>
        <v>1</v>
      </c>
      <c r="G3039" s="6">
        <f ca="1">IF(CompanyProfiles!L$44&gt;=RAND(),0,1)</f>
        <v>1</v>
      </c>
      <c r="H3039" s="6">
        <f ca="1">IF(CompanyProfiles!M$44&gt;=RAND(),0,1)</f>
        <v>0</v>
      </c>
      <c r="I3039" s="6">
        <f ca="1">IF(CompanyProfiles!N$44&gt;=RAND(),0,1)</f>
        <v>1</v>
      </c>
      <c r="J3039" s="12">
        <f ca="1">1-(SUM(COUNTIF(A3039:I3039,"= 1"))/CompanyProfiles!$F$47)</f>
        <v>0.33333333333333337</v>
      </c>
      <c r="K3039" s="6">
        <f ca="1">IF(J3039=0,0,IF(G3039=1,CompanyProfiles!$T$43+(RANDBETWEEN(CompanyProfiles!$R$43,CompanyProfiles!$S$43))/100,CompanyProfiles!$T$42+(RANDBETWEEN(CompanyProfiles!$R$42,CompanyProfiles!$S$42))/100))</f>
        <v>7136.666666666667</v>
      </c>
    </row>
    <row r="3040" spans="1:11" x14ac:dyDescent="0.2">
      <c r="A3040" s="6">
        <f ca="1">IF(CompanyProfiles!F$44&gt;=RAND(),0,1)</f>
        <v>1</v>
      </c>
      <c r="B3040" s="6">
        <f ca="1">IF(CompanyProfiles!G$44&gt;=RAND(),0,1)</f>
        <v>1</v>
      </c>
      <c r="C3040" s="6">
        <f ca="1">IF(CompanyProfiles!H$44&gt;=RAND(),0,1)</f>
        <v>1</v>
      </c>
      <c r="D3040" s="6">
        <f ca="1">IF(CompanyProfiles!I$44&gt;=RAND(),0,1)</f>
        <v>0</v>
      </c>
      <c r="E3040" s="6">
        <f ca="1">IF(CompanyProfiles!J$44&gt;=RAND(),0,1)</f>
        <v>0</v>
      </c>
      <c r="F3040" s="6">
        <f ca="1">IF(CompanyProfiles!K$44&gt;=RAND(),0,1)</f>
        <v>1</v>
      </c>
      <c r="G3040" s="6">
        <f ca="1">IF(CompanyProfiles!L$44&gt;=RAND(),0,1)</f>
        <v>1</v>
      </c>
      <c r="H3040" s="6">
        <f ca="1">IF(CompanyProfiles!M$44&gt;=RAND(),0,1)</f>
        <v>1</v>
      </c>
      <c r="I3040" s="6">
        <f ca="1">IF(CompanyProfiles!N$44&gt;=RAND(),0,1)</f>
        <v>1</v>
      </c>
      <c r="J3040" s="12">
        <f ca="1">1-(SUM(COUNTIF(A3040:I3040,"= 1"))/CompanyProfiles!$F$47)</f>
        <v>0.22222222222222221</v>
      </c>
      <c r="K3040" s="6">
        <f ca="1">IF(J3040=0,0,IF(G3040=1,CompanyProfiles!$T$43+(RANDBETWEEN(CompanyProfiles!$R$43,CompanyProfiles!$S$43))/100,CompanyProfiles!$T$42+(RANDBETWEEN(CompanyProfiles!$R$42,CompanyProfiles!$S$42))/100))</f>
        <v>15002.766666666666</v>
      </c>
    </row>
    <row r="3041" spans="1:11" x14ac:dyDescent="0.2">
      <c r="A3041" s="6">
        <f ca="1">IF(CompanyProfiles!F$44&gt;=RAND(),0,1)</f>
        <v>1</v>
      </c>
      <c r="B3041" s="6">
        <f ca="1">IF(CompanyProfiles!G$44&gt;=RAND(),0,1)</f>
        <v>1</v>
      </c>
      <c r="C3041" s="6">
        <f ca="1">IF(CompanyProfiles!H$44&gt;=RAND(),0,1)</f>
        <v>1</v>
      </c>
      <c r="D3041" s="6">
        <f ca="1">IF(CompanyProfiles!I$44&gt;=RAND(),0,1)</f>
        <v>1</v>
      </c>
      <c r="E3041" s="6">
        <f ca="1">IF(CompanyProfiles!J$44&gt;=RAND(),0,1)</f>
        <v>1</v>
      </c>
      <c r="F3041" s="6">
        <f ca="1">IF(CompanyProfiles!K$44&gt;=RAND(),0,1)</f>
        <v>1</v>
      </c>
      <c r="G3041" s="6">
        <f ca="1">IF(CompanyProfiles!L$44&gt;=RAND(),0,1)</f>
        <v>1</v>
      </c>
      <c r="H3041" s="6">
        <f ca="1">IF(CompanyProfiles!M$44&gt;=RAND(),0,1)</f>
        <v>1</v>
      </c>
      <c r="I3041" s="6">
        <f ca="1">IF(CompanyProfiles!N$44&gt;=RAND(),0,1)</f>
        <v>1</v>
      </c>
      <c r="J3041" s="12">
        <f ca="1">1-(SUM(COUNTIF(A3041:I3041,"= 1"))/CompanyProfiles!$F$47)</f>
        <v>0</v>
      </c>
      <c r="K3041" s="6">
        <f ca="1">IF(J3041=0,0,IF(G3041=1,CompanyProfiles!$T$43+(RANDBETWEEN(CompanyProfiles!$R$43,CompanyProfiles!$S$43))/100,CompanyProfiles!$T$42+(RANDBETWEEN(CompanyProfiles!$R$42,CompanyProfiles!$S$42))/100))</f>
        <v>0</v>
      </c>
    </row>
    <row r="3042" spans="1:11" x14ac:dyDescent="0.2">
      <c r="A3042" s="6">
        <f ca="1">IF(CompanyProfiles!F$44&gt;=RAND(),0,1)</f>
        <v>1</v>
      </c>
      <c r="B3042" s="6">
        <f ca="1">IF(CompanyProfiles!G$44&gt;=RAND(),0,1)</f>
        <v>1</v>
      </c>
      <c r="C3042" s="6">
        <f ca="1">IF(CompanyProfiles!H$44&gt;=RAND(),0,1)</f>
        <v>1</v>
      </c>
      <c r="D3042" s="6">
        <f ca="1">IF(CompanyProfiles!I$44&gt;=RAND(),0,1)</f>
        <v>1</v>
      </c>
      <c r="E3042" s="6">
        <f ca="1">IF(CompanyProfiles!J$44&gt;=RAND(),0,1)</f>
        <v>1</v>
      </c>
      <c r="F3042" s="6">
        <f ca="1">IF(CompanyProfiles!K$44&gt;=RAND(),0,1)</f>
        <v>0</v>
      </c>
      <c r="G3042" s="6">
        <f ca="1">IF(CompanyProfiles!L$44&gt;=RAND(),0,1)</f>
        <v>1</v>
      </c>
      <c r="H3042" s="6">
        <f ca="1">IF(CompanyProfiles!M$44&gt;=RAND(),0,1)</f>
        <v>1</v>
      </c>
      <c r="I3042" s="6">
        <f ca="1">IF(CompanyProfiles!N$44&gt;=RAND(),0,1)</f>
        <v>1</v>
      </c>
      <c r="J3042" s="12">
        <f ca="1">1-(SUM(COUNTIF(A3042:I3042,"= 1"))/CompanyProfiles!$F$47)</f>
        <v>0.11111111111111116</v>
      </c>
      <c r="K3042" s="6">
        <f ca="1">IF(J3042=0,0,IF(G3042=1,CompanyProfiles!$T$43+(RANDBETWEEN(CompanyProfiles!$R$43,CompanyProfiles!$S$43))/100,CompanyProfiles!$T$42+(RANDBETWEEN(CompanyProfiles!$R$42,CompanyProfiles!$S$42))/100))</f>
        <v>13763.696666666667</v>
      </c>
    </row>
    <row r="3043" spans="1:11" x14ac:dyDescent="0.2">
      <c r="A3043" s="6">
        <f ca="1">IF(CompanyProfiles!F$44&gt;=RAND(),0,1)</f>
        <v>1</v>
      </c>
      <c r="B3043" s="6">
        <f ca="1">IF(CompanyProfiles!G$44&gt;=RAND(),0,1)</f>
        <v>0</v>
      </c>
      <c r="C3043" s="6">
        <f ca="1">IF(CompanyProfiles!H$44&gt;=RAND(),0,1)</f>
        <v>1</v>
      </c>
      <c r="D3043" s="6">
        <f ca="1">IF(CompanyProfiles!I$44&gt;=RAND(),0,1)</f>
        <v>0</v>
      </c>
      <c r="E3043" s="6">
        <f ca="1">IF(CompanyProfiles!J$44&gt;=RAND(),0,1)</f>
        <v>1</v>
      </c>
      <c r="F3043" s="6">
        <f ca="1">IF(CompanyProfiles!K$44&gt;=RAND(),0,1)</f>
        <v>1</v>
      </c>
      <c r="G3043" s="6">
        <f ca="1">IF(CompanyProfiles!L$44&gt;=RAND(),0,1)</f>
        <v>1</v>
      </c>
      <c r="H3043" s="6">
        <f ca="1">IF(CompanyProfiles!M$44&gt;=RAND(),0,1)</f>
        <v>1</v>
      </c>
      <c r="I3043" s="6">
        <f ca="1">IF(CompanyProfiles!N$44&gt;=RAND(),0,1)</f>
        <v>1</v>
      </c>
      <c r="J3043" s="12">
        <f ca="1">1-(SUM(COUNTIF(A3043:I3043,"= 1"))/CompanyProfiles!$F$47)</f>
        <v>0.22222222222222221</v>
      </c>
      <c r="K3043" s="6">
        <f ca="1">IF(J3043=0,0,IF(G3043=1,CompanyProfiles!$T$43+(RANDBETWEEN(CompanyProfiles!$R$43,CompanyProfiles!$S$43))/100,CompanyProfiles!$T$42+(RANDBETWEEN(CompanyProfiles!$R$42,CompanyProfiles!$S$42))/100))</f>
        <v>6568.8366666666661</v>
      </c>
    </row>
    <row r="3044" spans="1:11" x14ac:dyDescent="0.2">
      <c r="A3044" s="6">
        <f ca="1">IF(CompanyProfiles!F$44&gt;=RAND(),0,1)</f>
        <v>1</v>
      </c>
      <c r="B3044" s="6">
        <f ca="1">IF(CompanyProfiles!G$44&gt;=RAND(),0,1)</f>
        <v>0</v>
      </c>
      <c r="C3044" s="6">
        <f ca="1">IF(CompanyProfiles!H$44&gt;=RAND(),0,1)</f>
        <v>1</v>
      </c>
      <c r="D3044" s="6">
        <f ca="1">IF(CompanyProfiles!I$44&gt;=RAND(),0,1)</f>
        <v>1</v>
      </c>
      <c r="E3044" s="6">
        <f ca="1">IF(CompanyProfiles!J$44&gt;=RAND(),0,1)</f>
        <v>1</v>
      </c>
      <c r="F3044" s="6">
        <f ca="1">IF(CompanyProfiles!K$44&gt;=RAND(),0,1)</f>
        <v>1</v>
      </c>
      <c r="G3044" s="6">
        <f ca="1">IF(CompanyProfiles!L$44&gt;=RAND(),0,1)</f>
        <v>1</v>
      </c>
      <c r="H3044" s="6">
        <f ca="1">IF(CompanyProfiles!M$44&gt;=RAND(),0,1)</f>
        <v>1</v>
      </c>
      <c r="I3044" s="6">
        <f ca="1">IF(CompanyProfiles!N$44&gt;=RAND(),0,1)</f>
        <v>0</v>
      </c>
      <c r="J3044" s="12">
        <f ca="1">1-(SUM(COUNTIF(A3044:I3044,"= 1"))/CompanyProfiles!$F$47)</f>
        <v>0.22222222222222221</v>
      </c>
      <c r="K3044" s="6">
        <f ca="1">IF(J3044=0,0,IF(G3044=1,CompanyProfiles!$T$43+(RANDBETWEEN(CompanyProfiles!$R$43,CompanyProfiles!$S$43))/100,CompanyProfiles!$T$42+(RANDBETWEEN(CompanyProfiles!$R$42,CompanyProfiles!$S$42))/100))</f>
        <v>9542.4066666666658</v>
      </c>
    </row>
    <row r="3045" spans="1:11" x14ac:dyDescent="0.2">
      <c r="A3045" s="6">
        <f ca="1">IF(CompanyProfiles!F$44&gt;=RAND(),0,1)</f>
        <v>1</v>
      </c>
      <c r="B3045" s="6">
        <f ca="1">IF(CompanyProfiles!G$44&gt;=RAND(),0,1)</f>
        <v>0</v>
      </c>
      <c r="C3045" s="6">
        <f ca="1">IF(CompanyProfiles!H$44&gt;=RAND(),0,1)</f>
        <v>1</v>
      </c>
      <c r="D3045" s="6">
        <f ca="1">IF(CompanyProfiles!I$44&gt;=RAND(),0,1)</f>
        <v>1</v>
      </c>
      <c r="E3045" s="6">
        <f ca="1">IF(CompanyProfiles!J$44&gt;=RAND(),0,1)</f>
        <v>0</v>
      </c>
      <c r="F3045" s="6">
        <f ca="1">IF(CompanyProfiles!K$44&gt;=RAND(),0,1)</f>
        <v>1</v>
      </c>
      <c r="G3045" s="6">
        <f ca="1">IF(CompanyProfiles!L$44&gt;=RAND(),0,1)</f>
        <v>1</v>
      </c>
      <c r="H3045" s="6">
        <f ca="1">IF(CompanyProfiles!M$44&gt;=RAND(),0,1)</f>
        <v>1</v>
      </c>
      <c r="I3045" s="6">
        <f ca="1">IF(CompanyProfiles!N$44&gt;=RAND(),0,1)</f>
        <v>1</v>
      </c>
      <c r="J3045" s="12">
        <f ca="1">1-(SUM(COUNTIF(A3045:I3045,"= 1"))/CompanyProfiles!$F$47)</f>
        <v>0.22222222222222221</v>
      </c>
      <c r="K3045" s="6">
        <f ca="1">IF(J3045=0,0,IF(G3045=1,CompanyProfiles!$T$43+(RANDBETWEEN(CompanyProfiles!$R$43,CompanyProfiles!$S$43))/100,CompanyProfiles!$T$42+(RANDBETWEEN(CompanyProfiles!$R$42,CompanyProfiles!$S$42))/100))</f>
        <v>5933.8566666666666</v>
      </c>
    </row>
    <row r="3046" spans="1:11" x14ac:dyDescent="0.2">
      <c r="A3046" s="6">
        <f ca="1">IF(CompanyProfiles!F$44&gt;=RAND(),0,1)</f>
        <v>0</v>
      </c>
      <c r="B3046" s="6">
        <f ca="1">IF(CompanyProfiles!G$44&gt;=RAND(),0,1)</f>
        <v>1</v>
      </c>
      <c r="C3046" s="6">
        <f ca="1">IF(CompanyProfiles!H$44&gt;=RAND(),0,1)</f>
        <v>1</v>
      </c>
      <c r="D3046" s="6">
        <f ca="1">IF(CompanyProfiles!I$44&gt;=RAND(),0,1)</f>
        <v>1</v>
      </c>
      <c r="E3046" s="6">
        <f ca="1">IF(CompanyProfiles!J$44&gt;=RAND(),0,1)</f>
        <v>1</v>
      </c>
      <c r="F3046" s="6">
        <f ca="1">IF(CompanyProfiles!K$44&gt;=RAND(),0,1)</f>
        <v>1</v>
      </c>
      <c r="G3046" s="6">
        <f ca="1">IF(CompanyProfiles!L$44&gt;=RAND(),0,1)</f>
        <v>1</v>
      </c>
      <c r="H3046" s="6">
        <f ca="1">IF(CompanyProfiles!M$44&gt;=RAND(),0,1)</f>
        <v>0</v>
      </c>
      <c r="I3046" s="6">
        <f ca="1">IF(CompanyProfiles!N$44&gt;=RAND(),0,1)</f>
        <v>1</v>
      </c>
      <c r="J3046" s="12">
        <f ca="1">1-(SUM(COUNTIF(A3046:I3046,"= 1"))/CompanyProfiles!$F$47)</f>
        <v>0.22222222222222221</v>
      </c>
      <c r="K3046" s="6">
        <f ca="1">IF(J3046=0,0,IF(G3046=1,CompanyProfiles!$T$43+(RANDBETWEEN(CompanyProfiles!$R$43,CompanyProfiles!$S$43))/100,CompanyProfiles!$T$42+(RANDBETWEEN(CompanyProfiles!$R$42,CompanyProfiles!$S$42))/100))</f>
        <v>14424.766666666666</v>
      </c>
    </row>
    <row r="3047" spans="1:11" x14ac:dyDescent="0.2">
      <c r="A3047" s="6">
        <f ca="1">IF(CompanyProfiles!F$44&gt;=RAND(),0,1)</f>
        <v>1</v>
      </c>
      <c r="B3047" s="6">
        <f ca="1">IF(CompanyProfiles!G$44&gt;=RAND(),0,1)</f>
        <v>0</v>
      </c>
      <c r="C3047" s="6">
        <f ca="1">IF(CompanyProfiles!H$44&gt;=RAND(),0,1)</f>
        <v>1</v>
      </c>
      <c r="D3047" s="6">
        <f ca="1">IF(CompanyProfiles!I$44&gt;=RAND(),0,1)</f>
        <v>1</v>
      </c>
      <c r="E3047" s="6">
        <f ca="1">IF(CompanyProfiles!J$44&gt;=RAND(),0,1)</f>
        <v>1</v>
      </c>
      <c r="F3047" s="6">
        <f ca="1">IF(CompanyProfiles!K$44&gt;=RAND(),0,1)</f>
        <v>1</v>
      </c>
      <c r="G3047" s="6">
        <f ca="1">IF(CompanyProfiles!L$44&gt;=RAND(),0,1)</f>
        <v>1</v>
      </c>
      <c r="H3047" s="6">
        <f ca="1">IF(CompanyProfiles!M$44&gt;=RAND(),0,1)</f>
        <v>1</v>
      </c>
      <c r="I3047" s="6">
        <f ca="1">IF(CompanyProfiles!N$44&gt;=RAND(),0,1)</f>
        <v>1</v>
      </c>
      <c r="J3047" s="12">
        <f ca="1">1-(SUM(COUNTIF(A3047:I3047,"= 1"))/CompanyProfiles!$F$47)</f>
        <v>0.11111111111111116</v>
      </c>
      <c r="K3047" s="6">
        <f ca="1">IF(J3047=0,0,IF(G3047=1,CompanyProfiles!$T$43+(RANDBETWEEN(CompanyProfiles!$R$43,CompanyProfiles!$S$43))/100,CompanyProfiles!$T$42+(RANDBETWEEN(CompanyProfiles!$R$42,CompanyProfiles!$S$42))/100))</f>
        <v>7822.7566666666671</v>
      </c>
    </row>
    <row r="3048" spans="1:11" x14ac:dyDescent="0.2">
      <c r="A3048" s="6">
        <f ca="1">IF(CompanyProfiles!F$44&gt;=RAND(),0,1)</f>
        <v>1</v>
      </c>
      <c r="B3048" s="6">
        <f ca="1">IF(CompanyProfiles!G$44&gt;=RAND(),0,1)</f>
        <v>0</v>
      </c>
      <c r="C3048" s="6">
        <f ca="1">IF(CompanyProfiles!H$44&gt;=RAND(),0,1)</f>
        <v>1</v>
      </c>
      <c r="D3048" s="6">
        <f ca="1">IF(CompanyProfiles!I$44&gt;=RAND(),0,1)</f>
        <v>1</v>
      </c>
      <c r="E3048" s="6">
        <f ca="1">IF(CompanyProfiles!J$44&gt;=RAND(),0,1)</f>
        <v>1</v>
      </c>
      <c r="F3048" s="6">
        <f ca="1">IF(CompanyProfiles!K$44&gt;=RAND(),0,1)</f>
        <v>1</v>
      </c>
      <c r="G3048" s="6">
        <f ca="1">IF(CompanyProfiles!L$44&gt;=RAND(),0,1)</f>
        <v>1</v>
      </c>
      <c r="H3048" s="6">
        <f ca="1">IF(CompanyProfiles!M$44&gt;=RAND(),0,1)</f>
        <v>1</v>
      </c>
      <c r="I3048" s="6">
        <f ca="1">IF(CompanyProfiles!N$44&gt;=RAND(),0,1)</f>
        <v>0</v>
      </c>
      <c r="J3048" s="12">
        <f ca="1">1-(SUM(COUNTIF(A3048:I3048,"= 1"))/CompanyProfiles!$F$47)</f>
        <v>0.22222222222222221</v>
      </c>
      <c r="K3048" s="6">
        <f ca="1">IF(J3048=0,0,IF(G3048=1,CompanyProfiles!$T$43+(RANDBETWEEN(CompanyProfiles!$R$43,CompanyProfiles!$S$43))/100,CompanyProfiles!$T$42+(RANDBETWEEN(CompanyProfiles!$R$42,CompanyProfiles!$S$42))/100))</f>
        <v>11186.826666666668</v>
      </c>
    </row>
    <row r="3049" spans="1:11" x14ac:dyDescent="0.2">
      <c r="A3049" s="6">
        <f ca="1">IF(CompanyProfiles!F$44&gt;=RAND(),0,1)</f>
        <v>1</v>
      </c>
      <c r="B3049" s="6">
        <f ca="1">IF(CompanyProfiles!G$44&gt;=RAND(),0,1)</f>
        <v>1</v>
      </c>
      <c r="C3049" s="6">
        <f ca="1">IF(CompanyProfiles!H$44&gt;=RAND(),0,1)</f>
        <v>1</v>
      </c>
      <c r="D3049" s="6">
        <f ca="1">IF(CompanyProfiles!I$44&gt;=RAND(),0,1)</f>
        <v>1</v>
      </c>
      <c r="E3049" s="6">
        <f ca="1">IF(CompanyProfiles!J$44&gt;=RAND(),0,1)</f>
        <v>1</v>
      </c>
      <c r="F3049" s="6">
        <f ca="1">IF(CompanyProfiles!K$44&gt;=RAND(),0,1)</f>
        <v>1</v>
      </c>
      <c r="G3049" s="6">
        <f ca="1">IF(CompanyProfiles!L$44&gt;=RAND(),0,1)</f>
        <v>1</v>
      </c>
      <c r="H3049" s="6">
        <f ca="1">IF(CompanyProfiles!M$44&gt;=RAND(),0,1)</f>
        <v>1</v>
      </c>
      <c r="I3049" s="6">
        <f ca="1">IF(CompanyProfiles!N$44&gt;=RAND(),0,1)</f>
        <v>1</v>
      </c>
      <c r="J3049" s="12">
        <f ca="1">1-(SUM(COUNTIF(A3049:I3049,"= 1"))/CompanyProfiles!$F$47)</f>
        <v>0</v>
      </c>
      <c r="K3049" s="6">
        <f ca="1">IF(J3049=0,0,IF(G3049=1,CompanyProfiles!$T$43+(RANDBETWEEN(CompanyProfiles!$R$43,CompanyProfiles!$S$43))/100,CompanyProfiles!$T$42+(RANDBETWEEN(CompanyProfiles!$R$42,CompanyProfiles!$S$42))/100))</f>
        <v>0</v>
      </c>
    </row>
    <row r="3050" spans="1:11" x14ac:dyDescent="0.2">
      <c r="A3050" s="6">
        <f ca="1">IF(CompanyProfiles!F$44&gt;=RAND(),0,1)</f>
        <v>1</v>
      </c>
      <c r="B3050" s="6">
        <f ca="1">IF(CompanyProfiles!G$44&gt;=RAND(),0,1)</f>
        <v>0</v>
      </c>
      <c r="C3050" s="6">
        <f ca="1">IF(CompanyProfiles!H$44&gt;=RAND(),0,1)</f>
        <v>1</v>
      </c>
      <c r="D3050" s="6">
        <f ca="1">IF(CompanyProfiles!I$44&gt;=RAND(),0,1)</f>
        <v>1</v>
      </c>
      <c r="E3050" s="6">
        <f ca="1">IF(CompanyProfiles!J$44&gt;=RAND(),0,1)</f>
        <v>1</v>
      </c>
      <c r="F3050" s="6">
        <f ca="1">IF(CompanyProfiles!K$44&gt;=RAND(),0,1)</f>
        <v>1</v>
      </c>
      <c r="G3050" s="6">
        <f ca="1">IF(CompanyProfiles!L$44&gt;=RAND(),0,1)</f>
        <v>1</v>
      </c>
      <c r="H3050" s="6">
        <f ca="1">IF(CompanyProfiles!M$44&gt;=RAND(),0,1)</f>
        <v>0</v>
      </c>
      <c r="I3050" s="6">
        <f ca="1">IF(CompanyProfiles!N$44&gt;=RAND(),0,1)</f>
        <v>1</v>
      </c>
      <c r="J3050" s="12">
        <f ca="1">1-(SUM(COUNTIF(A3050:I3050,"= 1"))/CompanyProfiles!$F$47)</f>
        <v>0.22222222222222221</v>
      </c>
      <c r="K3050" s="6">
        <f ca="1">IF(J3050=0,0,IF(G3050=1,CompanyProfiles!$T$43+(RANDBETWEEN(CompanyProfiles!$R$43,CompanyProfiles!$S$43))/100,CompanyProfiles!$T$42+(RANDBETWEEN(CompanyProfiles!$R$42,CompanyProfiles!$S$42))/100))</f>
        <v>12294.336666666666</v>
      </c>
    </row>
    <row r="3051" spans="1:11" x14ac:dyDescent="0.2">
      <c r="A3051" s="6">
        <f ca="1">IF(CompanyProfiles!F$44&gt;=RAND(),0,1)</f>
        <v>1</v>
      </c>
      <c r="B3051" s="6">
        <f ca="1">IF(CompanyProfiles!G$44&gt;=RAND(),0,1)</f>
        <v>1</v>
      </c>
      <c r="C3051" s="6">
        <f ca="1">IF(CompanyProfiles!H$44&gt;=RAND(),0,1)</f>
        <v>0</v>
      </c>
      <c r="D3051" s="6">
        <f ca="1">IF(CompanyProfiles!I$44&gt;=RAND(),0,1)</f>
        <v>1</v>
      </c>
      <c r="E3051" s="6">
        <f ca="1">IF(CompanyProfiles!J$44&gt;=RAND(),0,1)</f>
        <v>1</v>
      </c>
      <c r="F3051" s="6">
        <f ca="1">IF(CompanyProfiles!K$44&gt;=RAND(),0,1)</f>
        <v>1</v>
      </c>
      <c r="G3051" s="6">
        <f ca="1">IF(CompanyProfiles!L$44&gt;=RAND(),0,1)</f>
        <v>1</v>
      </c>
      <c r="H3051" s="6">
        <f ca="1">IF(CompanyProfiles!M$44&gt;=RAND(),0,1)</f>
        <v>1</v>
      </c>
      <c r="I3051" s="6">
        <f ca="1">IF(CompanyProfiles!N$44&gt;=RAND(),0,1)</f>
        <v>1</v>
      </c>
      <c r="J3051" s="12">
        <f ca="1">1-(SUM(COUNTIF(A3051:I3051,"= 1"))/CompanyProfiles!$F$47)</f>
        <v>0.11111111111111116</v>
      </c>
      <c r="K3051" s="6">
        <f ca="1">IF(J3051=0,0,IF(G3051=1,CompanyProfiles!$T$43+(RANDBETWEEN(CompanyProfiles!$R$43,CompanyProfiles!$S$43))/100,CompanyProfiles!$T$42+(RANDBETWEEN(CompanyProfiles!$R$42,CompanyProfiles!$S$42))/100))</f>
        <v>10117.956666666667</v>
      </c>
    </row>
    <row r="3052" spans="1:11" x14ac:dyDescent="0.2">
      <c r="A3052" s="6">
        <f ca="1">IF(CompanyProfiles!F$44&gt;=RAND(),0,1)</f>
        <v>0</v>
      </c>
      <c r="B3052" s="6">
        <f ca="1">IF(CompanyProfiles!G$44&gt;=RAND(),0,1)</f>
        <v>0</v>
      </c>
      <c r="C3052" s="6">
        <f ca="1">IF(CompanyProfiles!H$44&gt;=RAND(),0,1)</f>
        <v>1</v>
      </c>
      <c r="D3052" s="6">
        <f ca="1">IF(CompanyProfiles!I$44&gt;=RAND(),0,1)</f>
        <v>1</v>
      </c>
      <c r="E3052" s="6">
        <f ca="1">IF(CompanyProfiles!J$44&gt;=RAND(),0,1)</f>
        <v>1</v>
      </c>
      <c r="F3052" s="6">
        <f ca="1">IF(CompanyProfiles!K$44&gt;=RAND(),0,1)</f>
        <v>1</v>
      </c>
      <c r="G3052" s="6">
        <f ca="1">IF(CompanyProfiles!L$44&gt;=RAND(),0,1)</f>
        <v>1</v>
      </c>
      <c r="H3052" s="6">
        <f ca="1">IF(CompanyProfiles!M$44&gt;=RAND(),0,1)</f>
        <v>1</v>
      </c>
      <c r="I3052" s="6">
        <f ca="1">IF(CompanyProfiles!N$44&gt;=RAND(),0,1)</f>
        <v>1</v>
      </c>
      <c r="J3052" s="12">
        <f ca="1">1-(SUM(COUNTIF(A3052:I3052,"= 1"))/CompanyProfiles!$F$47)</f>
        <v>0.22222222222222221</v>
      </c>
      <c r="K3052" s="6">
        <f ca="1">IF(J3052=0,0,IF(G3052=1,CompanyProfiles!$T$43+(RANDBETWEEN(CompanyProfiles!$R$43,CompanyProfiles!$S$43))/100,CompanyProfiles!$T$42+(RANDBETWEEN(CompanyProfiles!$R$42,CompanyProfiles!$S$42))/100))</f>
        <v>11780.316666666666</v>
      </c>
    </row>
    <row r="3053" spans="1:11" x14ac:dyDescent="0.2">
      <c r="A3053" s="6">
        <f ca="1">IF(CompanyProfiles!F$44&gt;=RAND(),0,1)</f>
        <v>1</v>
      </c>
      <c r="B3053" s="6">
        <f ca="1">IF(CompanyProfiles!G$44&gt;=RAND(),0,1)</f>
        <v>1</v>
      </c>
      <c r="C3053" s="6">
        <f ca="1">IF(CompanyProfiles!H$44&gt;=RAND(),0,1)</f>
        <v>1</v>
      </c>
      <c r="D3053" s="6">
        <f ca="1">IF(CompanyProfiles!I$44&gt;=RAND(),0,1)</f>
        <v>0</v>
      </c>
      <c r="E3053" s="6">
        <f ca="1">IF(CompanyProfiles!J$44&gt;=RAND(),0,1)</f>
        <v>1</v>
      </c>
      <c r="F3053" s="6">
        <f ca="1">IF(CompanyProfiles!K$44&gt;=RAND(),0,1)</f>
        <v>1</v>
      </c>
      <c r="G3053" s="6">
        <f ca="1">IF(CompanyProfiles!L$44&gt;=RAND(),0,1)</f>
        <v>1</v>
      </c>
      <c r="H3053" s="6">
        <f ca="1">IF(CompanyProfiles!M$44&gt;=RAND(),0,1)</f>
        <v>1</v>
      </c>
      <c r="I3053" s="6">
        <f ca="1">IF(CompanyProfiles!N$44&gt;=RAND(),0,1)</f>
        <v>1</v>
      </c>
      <c r="J3053" s="12">
        <f ca="1">1-(SUM(COUNTIF(A3053:I3053,"= 1"))/CompanyProfiles!$F$47)</f>
        <v>0.11111111111111116</v>
      </c>
      <c r="K3053" s="6">
        <f ca="1">IF(J3053=0,0,IF(G3053=1,CompanyProfiles!$T$43+(RANDBETWEEN(CompanyProfiles!$R$43,CompanyProfiles!$S$43))/100,CompanyProfiles!$T$42+(RANDBETWEEN(CompanyProfiles!$R$42,CompanyProfiles!$S$42))/100))</f>
        <v>14011.676666666666</v>
      </c>
    </row>
    <row r="3054" spans="1:11" x14ac:dyDescent="0.2">
      <c r="A3054" s="6">
        <f ca="1">IF(CompanyProfiles!F$44&gt;=RAND(),0,1)</f>
        <v>1</v>
      </c>
      <c r="B3054" s="6">
        <f ca="1">IF(CompanyProfiles!G$44&gt;=RAND(),0,1)</f>
        <v>0</v>
      </c>
      <c r="C3054" s="6">
        <f ca="1">IF(CompanyProfiles!H$44&gt;=RAND(),0,1)</f>
        <v>0</v>
      </c>
      <c r="D3054" s="6">
        <f ca="1">IF(CompanyProfiles!I$44&gt;=RAND(),0,1)</f>
        <v>1</v>
      </c>
      <c r="E3054" s="6">
        <f ca="1">IF(CompanyProfiles!J$44&gt;=RAND(),0,1)</f>
        <v>1</v>
      </c>
      <c r="F3054" s="6">
        <f ca="1">IF(CompanyProfiles!K$44&gt;=RAND(),0,1)</f>
        <v>1</v>
      </c>
      <c r="G3054" s="6">
        <f ca="1">IF(CompanyProfiles!L$44&gt;=RAND(),0,1)</f>
        <v>1</v>
      </c>
      <c r="H3054" s="6">
        <f ca="1">IF(CompanyProfiles!M$44&gt;=RAND(),0,1)</f>
        <v>1</v>
      </c>
      <c r="I3054" s="6">
        <f ca="1">IF(CompanyProfiles!N$44&gt;=RAND(),0,1)</f>
        <v>1</v>
      </c>
      <c r="J3054" s="12">
        <f ca="1">1-(SUM(COUNTIF(A3054:I3054,"= 1"))/CompanyProfiles!$F$47)</f>
        <v>0.22222222222222221</v>
      </c>
      <c r="K3054" s="6">
        <f ca="1">IF(J3054=0,0,IF(G3054=1,CompanyProfiles!$T$43+(RANDBETWEEN(CompanyProfiles!$R$43,CompanyProfiles!$S$43))/100,CompanyProfiles!$T$42+(RANDBETWEEN(CompanyProfiles!$R$42,CompanyProfiles!$S$42))/100))</f>
        <v>10734.236666666668</v>
      </c>
    </row>
    <row r="3055" spans="1:11" x14ac:dyDescent="0.2">
      <c r="A3055" s="6">
        <f ca="1">IF(CompanyProfiles!F$44&gt;=RAND(),0,1)</f>
        <v>1</v>
      </c>
      <c r="B3055" s="6">
        <f ca="1">IF(CompanyProfiles!G$44&gt;=RAND(),0,1)</f>
        <v>1</v>
      </c>
      <c r="C3055" s="6">
        <f ca="1">IF(CompanyProfiles!H$44&gt;=RAND(),0,1)</f>
        <v>1</v>
      </c>
      <c r="D3055" s="6">
        <f ca="1">IF(CompanyProfiles!I$44&gt;=RAND(),0,1)</f>
        <v>1</v>
      </c>
      <c r="E3055" s="6">
        <f ca="1">IF(CompanyProfiles!J$44&gt;=RAND(),0,1)</f>
        <v>1</v>
      </c>
      <c r="F3055" s="6">
        <f ca="1">IF(CompanyProfiles!K$44&gt;=RAND(),0,1)</f>
        <v>1</v>
      </c>
      <c r="G3055" s="6">
        <f ca="1">IF(CompanyProfiles!L$44&gt;=RAND(),0,1)</f>
        <v>1</v>
      </c>
      <c r="H3055" s="6">
        <f ca="1">IF(CompanyProfiles!M$44&gt;=RAND(),0,1)</f>
        <v>1</v>
      </c>
      <c r="I3055" s="6">
        <f ca="1">IF(CompanyProfiles!N$44&gt;=RAND(),0,1)</f>
        <v>1</v>
      </c>
      <c r="J3055" s="12">
        <f ca="1">1-(SUM(COUNTIF(A3055:I3055,"= 1"))/CompanyProfiles!$F$47)</f>
        <v>0</v>
      </c>
      <c r="K3055" s="6">
        <f ca="1">IF(J3055=0,0,IF(G3055=1,CompanyProfiles!$T$43+(RANDBETWEEN(CompanyProfiles!$R$43,CompanyProfiles!$S$43))/100,CompanyProfiles!$T$42+(RANDBETWEEN(CompanyProfiles!$R$42,CompanyProfiles!$S$42))/100))</f>
        <v>0</v>
      </c>
    </row>
    <row r="3056" spans="1:11" x14ac:dyDescent="0.2">
      <c r="A3056" s="6">
        <f ca="1">IF(CompanyProfiles!F$44&gt;=RAND(),0,1)</f>
        <v>1</v>
      </c>
      <c r="B3056" s="6">
        <f ca="1">IF(CompanyProfiles!G$44&gt;=RAND(),0,1)</f>
        <v>0</v>
      </c>
      <c r="C3056" s="6">
        <f ca="1">IF(CompanyProfiles!H$44&gt;=RAND(),0,1)</f>
        <v>1</v>
      </c>
      <c r="D3056" s="6">
        <f ca="1">IF(CompanyProfiles!I$44&gt;=RAND(),0,1)</f>
        <v>1</v>
      </c>
      <c r="E3056" s="6">
        <f ca="1">IF(CompanyProfiles!J$44&gt;=RAND(),0,1)</f>
        <v>1</v>
      </c>
      <c r="F3056" s="6">
        <f ca="1">IF(CompanyProfiles!K$44&gt;=RAND(),0,1)</f>
        <v>0</v>
      </c>
      <c r="G3056" s="6">
        <f ca="1">IF(CompanyProfiles!L$44&gt;=RAND(),0,1)</f>
        <v>1</v>
      </c>
      <c r="H3056" s="6">
        <f ca="1">IF(CompanyProfiles!M$44&gt;=RAND(),0,1)</f>
        <v>0</v>
      </c>
      <c r="I3056" s="6">
        <f ca="1">IF(CompanyProfiles!N$44&gt;=RAND(),0,1)</f>
        <v>1</v>
      </c>
      <c r="J3056" s="12">
        <f ca="1">1-(SUM(COUNTIF(A3056:I3056,"= 1"))/CompanyProfiles!$F$47)</f>
        <v>0.33333333333333337</v>
      </c>
      <c r="K3056" s="6">
        <f ca="1">IF(J3056=0,0,IF(G3056=1,CompanyProfiles!$T$43+(RANDBETWEEN(CompanyProfiles!$R$43,CompanyProfiles!$S$43))/100,CompanyProfiles!$T$42+(RANDBETWEEN(CompanyProfiles!$R$42,CompanyProfiles!$S$42))/100))</f>
        <v>13638.286666666667</v>
      </c>
    </row>
    <row r="3057" spans="1:11" x14ac:dyDescent="0.2">
      <c r="A3057" s="6">
        <f ca="1">IF(CompanyProfiles!F$44&gt;=RAND(),0,1)</f>
        <v>0</v>
      </c>
      <c r="B3057" s="6">
        <f ca="1">IF(CompanyProfiles!G$44&gt;=RAND(),0,1)</f>
        <v>0</v>
      </c>
      <c r="C3057" s="6">
        <f ca="1">IF(CompanyProfiles!H$44&gt;=RAND(),0,1)</f>
        <v>1</v>
      </c>
      <c r="D3057" s="6">
        <f ca="1">IF(CompanyProfiles!I$44&gt;=RAND(),0,1)</f>
        <v>1</v>
      </c>
      <c r="E3057" s="6">
        <f ca="1">IF(CompanyProfiles!J$44&gt;=RAND(),0,1)</f>
        <v>1</v>
      </c>
      <c r="F3057" s="6">
        <f ca="1">IF(CompanyProfiles!K$44&gt;=RAND(),0,1)</f>
        <v>1</v>
      </c>
      <c r="G3057" s="6">
        <f ca="1">IF(CompanyProfiles!L$44&gt;=RAND(),0,1)</f>
        <v>1</v>
      </c>
      <c r="H3057" s="6">
        <f ca="1">IF(CompanyProfiles!M$44&gt;=RAND(),0,1)</f>
        <v>1</v>
      </c>
      <c r="I3057" s="6">
        <f ca="1">IF(CompanyProfiles!N$44&gt;=RAND(),0,1)</f>
        <v>1</v>
      </c>
      <c r="J3057" s="12">
        <f ca="1">1-(SUM(COUNTIF(A3057:I3057,"= 1"))/CompanyProfiles!$F$47)</f>
        <v>0.22222222222222221</v>
      </c>
      <c r="K3057" s="6">
        <f ca="1">IF(J3057=0,0,IF(G3057=1,CompanyProfiles!$T$43+(RANDBETWEEN(CompanyProfiles!$R$43,CompanyProfiles!$S$43))/100,CompanyProfiles!$T$42+(RANDBETWEEN(CompanyProfiles!$R$42,CompanyProfiles!$S$42))/100))</f>
        <v>7501.8166666666666</v>
      </c>
    </row>
    <row r="3058" spans="1:11" x14ac:dyDescent="0.2">
      <c r="A3058" s="6">
        <f ca="1">IF(CompanyProfiles!F$44&gt;=RAND(),0,1)</f>
        <v>1</v>
      </c>
      <c r="B3058" s="6">
        <f ca="1">IF(CompanyProfiles!G$44&gt;=RAND(),0,1)</f>
        <v>1</v>
      </c>
      <c r="C3058" s="6">
        <f ca="1">IF(CompanyProfiles!H$44&gt;=RAND(),0,1)</f>
        <v>1</v>
      </c>
      <c r="D3058" s="6">
        <f ca="1">IF(CompanyProfiles!I$44&gt;=RAND(),0,1)</f>
        <v>1</v>
      </c>
      <c r="E3058" s="6">
        <f ca="1">IF(CompanyProfiles!J$44&gt;=RAND(),0,1)</f>
        <v>1</v>
      </c>
      <c r="F3058" s="6">
        <f ca="1">IF(CompanyProfiles!K$44&gt;=RAND(),0,1)</f>
        <v>1</v>
      </c>
      <c r="G3058" s="6">
        <f ca="1">IF(CompanyProfiles!L$44&gt;=RAND(),0,1)</f>
        <v>1</v>
      </c>
      <c r="H3058" s="6">
        <f ca="1">IF(CompanyProfiles!M$44&gt;=RAND(),0,1)</f>
        <v>1</v>
      </c>
      <c r="I3058" s="6">
        <f ca="1">IF(CompanyProfiles!N$44&gt;=RAND(),0,1)</f>
        <v>0</v>
      </c>
      <c r="J3058" s="12">
        <f ca="1">1-(SUM(COUNTIF(A3058:I3058,"= 1"))/CompanyProfiles!$F$47)</f>
        <v>0.11111111111111116</v>
      </c>
      <c r="K3058" s="6">
        <f ca="1">IF(J3058=0,0,IF(G3058=1,CompanyProfiles!$T$43+(RANDBETWEEN(CompanyProfiles!$R$43,CompanyProfiles!$S$43))/100,CompanyProfiles!$T$42+(RANDBETWEEN(CompanyProfiles!$R$42,CompanyProfiles!$S$42))/100))</f>
        <v>9649.3466666666664</v>
      </c>
    </row>
    <row r="3059" spans="1:11" x14ac:dyDescent="0.2">
      <c r="A3059" s="6">
        <f ca="1">IF(CompanyProfiles!F$44&gt;=RAND(),0,1)</f>
        <v>0</v>
      </c>
      <c r="B3059" s="6">
        <f ca="1">IF(CompanyProfiles!G$44&gt;=RAND(),0,1)</f>
        <v>1</v>
      </c>
      <c r="C3059" s="6">
        <f ca="1">IF(CompanyProfiles!H$44&gt;=RAND(),0,1)</f>
        <v>1</v>
      </c>
      <c r="D3059" s="6">
        <f ca="1">IF(CompanyProfiles!I$44&gt;=RAND(),0,1)</f>
        <v>1</v>
      </c>
      <c r="E3059" s="6">
        <f ca="1">IF(CompanyProfiles!J$44&gt;=RAND(),0,1)</f>
        <v>1</v>
      </c>
      <c r="F3059" s="6">
        <f ca="1">IF(CompanyProfiles!K$44&gt;=RAND(),0,1)</f>
        <v>1</v>
      </c>
      <c r="G3059" s="6">
        <f ca="1">IF(CompanyProfiles!L$44&gt;=RAND(),0,1)</f>
        <v>1</v>
      </c>
      <c r="H3059" s="6">
        <f ca="1">IF(CompanyProfiles!M$44&gt;=RAND(),0,1)</f>
        <v>1</v>
      </c>
      <c r="I3059" s="6">
        <f ca="1">IF(CompanyProfiles!N$44&gt;=RAND(),0,1)</f>
        <v>1</v>
      </c>
      <c r="J3059" s="12">
        <f ca="1">1-(SUM(COUNTIF(A3059:I3059,"= 1"))/CompanyProfiles!$F$47)</f>
        <v>0.11111111111111116</v>
      </c>
      <c r="K3059" s="6">
        <f ca="1">IF(J3059=0,0,IF(G3059=1,CompanyProfiles!$T$43+(RANDBETWEEN(CompanyProfiles!$R$43,CompanyProfiles!$S$43))/100,CompanyProfiles!$T$42+(RANDBETWEEN(CompanyProfiles!$R$42,CompanyProfiles!$S$42))/100))</f>
        <v>8658.5066666666662</v>
      </c>
    </row>
    <row r="3060" spans="1:11" x14ac:dyDescent="0.2">
      <c r="A3060" s="6">
        <f ca="1">IF(CompanyProfiles!F$44&gt;=RAND(),0,1)</f>
        <v>1</v>
      </c>
      <c r="B3060" s="6">
        <f ca="1">IF(CompanyProfiles!G$44&gt;=RAND(),0,1)</f>
        <v>1</v>
      </c>
      <c r="C3060" s="6">
        <f ca="1">IF(CompanyProfiles!H$44&gt;=RAND(),0,1)</f>
        <v>1</v>
      </c>
      <c r="D3060" s="6">
        <f ca="1">IF(CompanyProfiles!I$44&gt;=RAND(),0,1)</f>
        <v>0</v>
      </c>
      <c r="E3060" s="6">
        <f ca="1">IF(CompanyProfiles!J$44&gt;=RAND(),0,1)</f>
        <v>1</v>
      </c>
      <c r="F3060" s="6">
        <f ca="1">IF(CompanyProfiles!K$44&gt;=RAND(),0,1)</f>
        <v>1</v>
      </c>
      <c r="G3060" s="6">
        <f ca="1">IF(CompanyProfiles!L$44&gt;=RAND(),0,1)</f>
        <v>1</v>
      </c>
      <c r="H3060" s="6">
        <f ca="1">IF(CompanyProfiles!M$44&gt;=RAND(),0,1)</f>
        <v>1</v>
      </c>
      <c r="I3060" s="6">
        <f ca="1">IF(CompanyProfiles!N$44&gt;=RAND(),0,1)</f>
        <v>1</v>
      </c>
      <c r="J3060" s="12">
        <f ca="1">1-(SUM(COUNTIF(A3060:I3060,"= 1"))/CompanyProfiles!$F$47)</f>
        <v>0.11111111111111116</v>
      </c>
      <c r="K3060" s="6">
        <f ca="1">IF(J3060=0,0,IF(G3060=1,CompanyProfiles!$T$43+(RANDBETWEEN(CompanyProfiles!$R$43,CompanyProfiles!$S$43))/100,CompanyProfiles!$T$42+(RANDBETWEEN(CompanyProfiles!$R$42,CompanyProfiles!$S$42))/100))</f>
        <v>7941.4466666666667</v>
      </c>
    </row>
    <row r="3061" spans="1:11" x14ac:dyDescent="0.2">
      <c r="A3061" s="6">
        <f ca="1">IF(CompanyProfiles!F$44&gt;=RAND(),0,1)</f>
        <v>1</v>
      </c>
      <c r="B3061" s="6">
        <f ca="1">IF(CompanyProfiles!G$44&gt;=RAND(),0,1)</f>
        <v>1</v>
      </c>
      <c r="C3061" s="6">
        <f ca="1">IF(CompanyProfiles!H$44&gt;=RAND(),0,1)</f>
        <v>1</v>
      </c>
      <c r="D3061" s="6">
        <f ca="1">IF(CompanyProfiles!I$44&gt;=RAND(),0,1)</f>
        <v>1</v>
      </c>
      <c r="E3061" s="6">
        <f ca="1">IF(CompanyProfiles!J$44&gt;=RAND(),0,1)</f>
        <v>1</v>
      </c>
      <c r="F3061" s="6">
        <f ca="1">IF(CompanyProfiles!K$44&gt;=RAND(),0,1)</f>
        <v>1</v>
      </c>
      <c r="G3061" s="6">
        <f ca="1">IF(CompanyProfiles!L$44&gt;=RAND(),0,1)</f>
        <v>1</v>
      </c>
      <c r="H3061" s="6">
        <f ca="1">IF(CompanyProfiles!M$44&gt;=RAND(),0,1)</f>
        <v>1</v>
      </c>
      <c r="I3061" s="6">
        <f ca="1">IF(CompanyProfiles!N$44&gt;=RAND(),0,1)</f>
        <v>1</v>
      </c>
      <c r="J3061" s="12">
        <f ca="1">1-(SUM(COUNTIF(A3061:I3061,"= 1"))/CompanyProfiles!$F$47)</f>
        <v>0</v>
      </c>
      <c r="K3061" s="6">
        <f ca="1">IF(J3061=0,0,IF(G3061=1,CompanyProfiles!$T$43+(RANDBETWEEN(CompanyProfiles!$R$43,CompanyProfiles!$S$43))/100,CompanyProfiles!$T$42+(RANDBETWEEN(CompanyProfiles!$R$42,CompanyProfiles!$S$42))/100))</f>
        <v>0</v>
      </c>
    </row>
    <row r="3062" spans="1:11" x14ac:dyDescent="0.2">
      <c r="A3062" s="6">
        <f ca="1">IF(CompanyProfiles!F$44&gt;=RAND(),0,1)</f>
        <v>1</v>
      </c>
      <c r="B3062" s="6">
        <f ca="1">IF(CompanyProfiles!G$44&gt;=RAND(),0,1)</f>
        <v>0</v>
      </c>
      <c r="C3062" s="6">
        <f ca="1">IF(CompanyProfiles!H$44&gt;=RAND(),0,1)</f>
        <v>1</v>
      </c>
      <c r="D3062" s="6">
        <f ca="1">IF(CompanyProfiles!I$44&gt;=RAND(),0,1)</f>
        <v>0</v>
      </c>
      <c r="E3062" s="6">
        <f ca="1">IF(CompanyProfiles!J$44&gt;=RAND(),0,1)</f>
        <v>0</v>
      </c>
      <c r="F3062" s="6">
        <f ca="1">IF(CompanyProfiles!K$44&gt;=RAND(),0,1)</f>
        <v>1</v>
      </c>
      <c r="G3062" s="6">
        <f ca="1">IF(CompanyProfiles!L$44&gt;=RAND(),0,1)</f>
        <v>1</v>
      </c>
      <c r="H3062" s="6">
        <f ca="1">IF(CompanyProfiles!M$44&gt;=RAND(),0,1)</f>
        <v>1</v>
      </c>
      <c r="I3062" s="6">
        <f ca="1">IF(CompanyProfiles!N$44&gt;=RAND(),0,1)</f>
        <v>1</v>
      </c>
      <c r="J3062" s="12">
        <f ca="1">1-(SUM(COUNTIF(A3062:I3062,"= 1"))/CompanyProfiles!$F$47)</f>
        <v>0.33333333333333337</v>
      </c>
      <c r="K3062" s="6">
        <f ca="1">IF(J3062=0,0,IF(G3062=1,CompanyProfiles!$T$43+(RANDBETWEEN(CompanyProfiles!$R$43,CompanyProfiles!$S$43))/100,CompanyProfiles!$T$42+(RANDBETWEEN(CompanyProfiles!$R$42,CompanyProfiles!$S$42))/100))</f>
        <v>8803.5366666666669</v>
      </c>
    </row>
    <row r="3063" spans="1:11" x14ac:dyDescent="0.2">
      <c r="A3063" s="6">
        <f ca="1">IF(CompanyProfiles!F$44&gt;=RAND(),0,1)</f>
        <v>1</v>
      </c>
      <c r="B3063" s="6">
        <f ca="1">IF(CompanyProfiles!G$44&gt;=RAND(),0,1)</f>
        <v>1</v>
      </c>
      <c r="C3063" s="6">
        <f ca="1">IF(CompanyProfiles!H$44&gt;=RAND(),0,1)</f>
        <v>0</v>
      </c>
      <c r="D3063" s="6">
        <f ca="1">IF(CompanyProfiles!I$44&gt;=RAND(),0,1)</f>
        <v>1</v>
      </c>
      <c r="E3063" s="6">
        <f ca="1">IF(CompanyProfiles!J$44&gt;=RAND(),0,1)</f>
        <v>1</v>
      </c>
      <c r="F3063" s="6">
        <f ca="1">IF(CompanyProfiles!K$44&gt;=RAND(),0,1)</f>
        <v>1</v>
      </c>
      <c r="G3063" s="6">
        <f ca="1">IF(CompanyProfiles!L$44&gt;=RAND(),0,1)</f>
        <v>1</v>
      </c>
      <c r="H3063" s="6">
        <f ca="1">IF(CompanyProfiles!M$44&gt;=RAND(),0,1)</f>
        <v>1</v>
      </c>
      <c r="I3063" s="6">
        <f ca="1">IF(CompanyProfiles!N$44&gt;=RAND(),0,1)</f>
        <v>1</v>
      </c>
      <c r="J3063" s="12">
        <f ca="1">1-(SUM(COUNTIF(A3063:I3063,"= 1"))/CompanyProfiles!$F$47)</f>
        <v>0.11111111111111116</v>
      </c>
      <c r="K3063" s="6">
        <f ca="1">IF(J3063=0,0,IF(G3063=1,CompanyProfiles!$T$43+(RANDBETWEEN(CompanyProfiles!$R$43,CompanyProfiles!$S$43))/100,CompanyProfiles!$T$42+(RANDBETWEEN(CompanyProfiles!$R$42,CompanyProfiles!$S$42))/100))</f>
        <v>14358.726666666666</v>
      </c>
    </row>
    <row r="3064" spans="1:11" x14ac:dyDescent="0.2">
      <c r="A3064" s="6">
        <f ca="1">IF(CompanyProfiles!F$44&gt;=RAND(),0,1)</f>
        <v>1</v>
      </c>
      <c r="B3064" s="6">
        <f ca="1">IF(CompanyProfiles!G$44&gt;=RAND(),0,1)</f>
        <v>0</v>
      </c>
      <c r="C3064" s="6">
        <f ca="1">IF(CompanyProfiles!H$44&gt;=RAND(),0,1)</f>
        <v>1</v>
      </c>
      <c r="D3064" s="6">
        <f ca="1">IF(CompanyProfiles!I$44&gt;=RAND(),0,1)</f>
        <v>1</v>
      </c>
      <c r="E3064" s="6">
        <f ca="1">IF(CompanyProfiles!J$44&gt;=RAND(),0,1)</f>
        <v>0</v>
      </c>
      <c r="F3064" s="6">
        <f ca="1">IF(CompanyProfiles!K$44&gt;=RAND(),0,1)</f>
        <v>1</v>
      </c>
      <c r="G3064" s="6">
        <f ca="1">IF(CompanyProfiles!L$44&gt;=RAND(),0,1)</f>
        <v>1</v>
      </c>
      <c r="H3064" s="6">
        <f ca="1">IF(CompanyProfiles!M$44&gt;=RAND(),0,1)</f>
        <v>1</v>
      </c>
      <c r="I3064" s="6">
        <f ca="1">IF(CompanyProfiles!N$44&gt;=RAND(),0,1)</f>
        <v>1</v>
      </c>
      <c r="J3064" s="12">
        <f ca="1">1-(SUM(COUNTIF(A3064:I3064,"= 1"))/CompanyProfiles!$F$47)</f>
        <v>0.22222222222222221</v>
      </c>
      <c r="K3064" s="6">
        <f ca="1">IF(J3064=0,0,IF(G3064=1,CompanyProfiles!$T$43+(RANDBETWEEN(CompanyProfiles!$R$43,CompanyProfiles!$S$43))/100,CompanyProfiles!$T$42+(RANDBETWEEN(CompanyProfiles!$R$42,CompanyProfiles!$S$42))/100))</f>
        <v>15501.346666666666</v>
      </c>
    </row>
    <row r="3065" spans="1:11" x14ac:dyDescent="0.2">
      <c r="A3065" s="6">
        <f ca="1">IF(CompanyProfiles!F$44&gt;=RAND(),0,1)</f>
        <v>0</v>
      </c>
      <c r="B3065" s="6">
        <f ca="1">IF(CompanyProfiles!G$44&gt;=RAND(),0,1)</f>
        <v>1</v>
      </c>
      <c r="C3065" s="6">
        <f ca="1">IF(CompanyProfiles!H$44&gt;=RAND(),0,1)</f>
        <v>1</v>
      </c>
      <c r="D3065" s="6">
        <f ca="1">IF(CompanyProfiles!I$44&gt;=RAND(),0,1)</f>
        <v>1</v>
      </c>
      <c r="E3065" s="6">
        <f ca="1">IF(CompanyProfiles!J$44&gt;=RAND(),0,1)</f>
        <v>1</v>
      </c>
      <c r="F3065" s="6">
        <f ca="1">IF(CompanyProfiles!K$44&gt;=RAND(),0,1)</f>
        <v>1</v>
      </c>
      <c r="G3065" s="6">
        <f ca="1">IF(CompanyProfiles!L$44&gt;=RAND(),0,1)</f>
        <v>1</v>
      </c>
      <c r="H3065" s="6">
        <f ca="1">IF(CompanyProfiles!M$44&gt;=RAND(),0,1)</f>
        <v>1</v>
      </c>
      <c r="I3065" s="6">
        <f ca="1">IF(CompanyProfiles!N$44&gt;=RAND(),0,1)</f>
        <v>1</v>
      </c>
      <c r="J3065" s="12">
        <f ca="1">1-(SUM(COUNTIF(A3065:I3065,"= 1"))/CompanyProfiles!$F$47)</f>
        <v>0.11111111111111116</v>
      </c>
      <c r="K3065" s="6">
        <f ca="1">IF(J3065=0,0,IF(G3065=1,CompanyProfiles!$T$43+(RANDBETWEEN(CompanyProfiles!$R$43,CompanyProfiles!$S$43))/100,CompanyProfiles!$T$42+(RANDBETWEEN(CompanyProfiles!$R$42,CompanyProfiles!$S$42))/100))</f>
        <v>7748.086666666667</v>
      </c>
    </row>
    <row r="3066" spans="1:11" x14ac:dyDescent="0.2">
      <c r="A3066" s="6">
        <f ca="1">IF(CompanyProfiles!F$44&gt;=RAND(),0,1)</f>
        <v>1</v>
      </c>
      <c r="B3066" s="6">
        <f ca="1">IF(CompanyProfiles!G$44&gt;=RAND(),0,1)</f>
        <v>1</v>
      </c>
      <c r="C3066" s="6">
        <f ca="1">IF(CompanyProfiles!H$44&gt;=RAND(),0,1)</f>
        <v>1</v>
      </c>
      <c r="D3066" s="6">
        <f ca="1">IF(CompanyProfiles!I$44&gt;=RAND(),0,1)</f>
        <v>1</v>
      </c>
      <c r="E3066" s="6">
        <f ca="1">IF(CompanyProfiles!J$44&gt;=RAND(),0,1)</f>
        <v>1</v>
      </c>
      <c r="F3066" s="6">
        <f ca="1">IF(CompanyProfiles!K$44&gt;=RAND(),0,1)</f>
        <v>1</v>
      </c>
      <c r="G3066" s="6">
        <f ca="1">IF(CompanyProfiles!L$44&gt;=RAND(),0,1)</f>
        <v>1</v>
      </c>
      <c r="H3066" s="6">
        <f ca="1">IF(CompanyProfiles!M$44&gt;=RAND(),0,1)</f>
        <v>1</v>
      </c>
      <c r="I3066" s="6">
        <f ca="1">IF(CompanyProfiles!N$44&gt;=RAND(),0,1)</f>
        <v>1</v>
      </c>
      <c r="J3066" s="12">
        <f ca="1">1-(SUM(COUNTIF(A3066:I3066,"= 1"))/CompanyProfiles!$F$47)</f>
        <v>0</v>
      </c>
      <c r="K3066" s="6">
        <f ca="1">IF(J3066=0,0,IF(G3066=1,CompanyProfiles!$T$43+(RANDBETWEEN(CompanyProfiles!$R$43,CompanyProfiles!$S$43))/100,CompanyProfiles!$T$42+(RANDBETWEEN(CompanyProfiles!$R$42,CompanyProfiles!$S$42))/100))</f>
        <v>0</v>
      </c>
    </row>
    <row r="3067" spans="1:11" x14ac:dyDescent="0.2">
      <c r="A3067" s="6">
        <f ca="1">IF(CompanyProfiles!F$44&gt;=RAND(),0,1)</f>
        <v>0</v>
      </c>
      <c r="B3067" s="6">
        <f ca="1">IF(CompanyProfiles!G$44&gt;=RAND(),0,1)</f>
        <v>1</v>
      </c>
      <c r="C3067" s="6">
        <f ca="1">IF(CompanyProfiles!H$44&gt;=RAND(),0,1)</f>
        <v>1</v>
      </c>
      <c r="D3067" s="6">
        <f ca="1">IF(CompanyProfiles!I$44&gt;=RAND(),0,1)</f>
        <v>0</v>
      </c>
      <c r="E3067" s="6">
        <f ca="1">IF(CompanyProfiles!J$44&gt;=RAND(),0,1)</f>
        <v>1</v>
      </c>
      <c r="F3067" s="6">
        <f ca="1">IF(CompanyProfiles!K$44&gt;=RAND(),0,1)</f>
        <v>1</v>
      </c>
      <c r="G3067" s="6">
        <f ca="1">IF(CompanyProfiles!L$44&gt;=RAND(),0,1)</f>
        <v>1</v>
      </c>
      <c r="H3067" s="6">
        <f ca="1">IF(CompanyProfiles!M$44&gt;=RAND(),0,1)</f>
        <v>1</v>
      </c>
      <c r="I3067" s="6">
        <f ca="1">IF(CompanyProfiles!N$44&gt;=RAND(),0,1)</f>
        <v>1</v>
      </c>
      <c r="J3067" s="12">
        <f ca="1">1-(SUM(COUNTIF(A3067:I3067,"= 1"))/CompanyProfiles!$F$47)</f>
        <v>0.22222222222222221</v>
      </c>
      <c r="K3067" s="6">
        <f ca="1">IF(J3067=0,0,IF(G3067=1,CompanyProfiles!$T$43+(RANDBETWEEN(CompanyProfiles!$R$43,CompanyProfiles!$S$43))/100,CompanyProfiles!$T$42+(RANDBETWEEN(CompanyProfiles!$R$42,CompanyProfiles!$S$42))/100))</f>
        <v>15500.286666666667</v>
      </c>
    </row>
    <row r="3068" spans="1:11" x14ac:dyDescent="0.2">
      <c r="A3068" s="6">
        <f ca="1">IF(CompanyProfiles!F$44&gt;=RAND(),0,1)</f>
        <v>1</v>
      </c>
      <c r="B3068" s="6">
        <f ca="1">IF(CompanyProfiles!G$44&gt;=RAND(),0,1)</f>
        <v>0</v>
      </c>
      <c r="C3068" s="6">
        <f ca="1">IF(CompanyProfiles!H$44&gt;=RAND(),0,1)</f>
        <v>0</v>
      </c>
      <c r="D3068" s="6">
        <f ca="1">IF(CompanyProfiles!I$44&gt;=RAND(),0,1)</f>
        <v>1</v>
      </c>
      <c r="E3068" s="6">
        <f ca="1">IF(CompanyProfiles!J$44&gt;=RAND(),0,1)</f>
        <v>1</v>
      </c>
      <c r="F3068" s="6">
        <f ca="1">IF(CompanyProfiles!K$44&gt;=RAND(),0,1)</f>
        <v>0</v>
      </c>
      <c r="G3068" s="6">
        <f ca="1">IF(CompanyProfiles!L$44&gt;=RAND(),0,1)</f>
        <v>1</v>
      </c>
      <c r="H3068" s="6">
        <f ca="1">IF(CompanyProfiles!M$44&gt;=RAND(),0,1)</f>
        <v>1</v>
      </c>
      <c r="I3068" s="6">
        <f ca="1">IF(CompanyProfiles!N$44&gt;=RAND(),0,1)</f>
        <v>1</v>
      </c>
      <c r="J3068" s="12">
        <f ca="1">1-(SUM(COUNTIF(A3068:I3068,"= 1"))/CompanyProfiles!$F$47)</f>
        <v>0.33333333333333337</v>
      </c>
      <c r="K3068" s="6">
        <f ca="1">IF(J3068=0,0,IF(G3068=1,CompanyProfiles!$T$43+(RANDBETWEEN(CompanyProfiles!$R$43,CompanyProfiles!$S$43))/100,CompanyProfiles!$T$42+(RANDBETWEEN(CompanyProfiles!$R$42,CompanyProfiles!$S$42))/100))</f>
        <v>6200.8966666666674</v>
      </c>
    </row>
    <row r="3069" spans="1:11" x14ac:dyDescent="0.2">
      <c r="A3069" s="6">
        <f ca="1">IF(CompanyProfiles!F$44&gt;=RAND(),0,1)</f>
        <v>1</v>
      </c>
      <c r="B3069" s="6">
        <f ca="1">IF(CompanyProfiles!G$44&gt;=RAND(),0,1)</f>
        <v>1</v>
      </c>
      <c r="C3069" s="6">
        <f ca="1">IF(CompanyProfiles!H$44&gt;=RAND(),0,1)</f>
        <v>0</v>
      </c>
      <c r="D3069" s="6">
        <f ca="1">IF(CompanyProfiles!I$44&gt;=RAND(),0,1)</f>
        <v>1</v>
      </c>
      <c r="E3069" s="6">
        <f ca="1">IF(CompanyProfiles!J$44&gt;=RAND(),0,1)</f>
        <v>0</v>
      </c>
      <c r="F3069" s="6">
        <f ca="1">IF(CompanyProfiles!K$44&gt;=RAND(),0,1)</f>
        <v>0</v>
      </c>
      <c r="G3069" s="6">
        <f ca="1">IF(CompanyProfiles!L$44&gt;=RAND(),0,1)</f>
        <v>1</v>
      </c>
      <c r="H3069" s="6">
        <f ca="1">IF(CompanyProfiles!M$44&gt;=RAND(),0,1)</f>
        <v>1</v>
      </c>
      <c r="I3069" s="6">
        <f ca="1">IF(CompanyProfiles!N$44&gt;=RAND(),0,1)</f>
        <v>1</v>
      </c>
      <c r="J3069" s="12">
        <f ca="1">1-(SUM(COUNTIF(A3069:I3069,"= 1"))/CompanyProfiles!$F$47)</f>
        <v>0.33333333333333337</v>
      </c>
      <c r="K3069" s="6">
        <f ca="1">IF(J3069=0,0,IF(G3069=1,CompanyProfiles!$T$43+(RANDBETWEEN(CompanyProfiles!$R$43,CompanyProfiles!$S$43))/100,CompanyProfiles!$T$42+(RANDBETWEEN(CompanyProfiles!$R$42,CompanyProfiles!$S$42))/100))</f>
        <v>15325.506666666668</v>
      </c>
    </row>
    <row r="3070" spans="1:11" x14ac:dyDescent="0.2">
      <c r="A3070" s="6">
        <f ca="1">IF(CompanyProfiles!F$44&gt;=RAND(),0,1)</f>
        <v>0</v>
      </c>
      <c r="B3070" s="6">
        <f ca="1">IF(CompanyProfiles!G$44&gt;=RAND(),0,1)</f>
        <v>0</v>
      </c>
      <c r="C3070" s="6">
        <f ca="1">IF(CompanyProfiles!H$44&gt;=RAND(),0,1)</f>
        <v>1</v>
      </c>
      <c r="D3070" s="6">
        <f ca="1">IF(CompanyProfiles!I$44&gt;=RAND(),0,1)</f>
        <v>1</v>
      </c>
      <c r="E3070" s="6">
        <f ca="1">IF(CompanyProfiles!J$44&gt;=RAND(),0,1)</f>
        <v>1</v>
      </c>
      <c r="F3070" s="6">
        <f ca="1">IF(CompanyProfiles!K$44&gt;=RAND(),0,1)</f>
        <v>1</v>
      </c>
      <c r="G3070" s="6">
        <f ca="1">IF(CompanyProfiles!L$44&gt;=RAND(),0,1)</f>
        <v>1</v>
      </c>
      <c r="H3070" s="6">
        <f ca="1">IF(CompanyProfiles!M$44&gt;=RAND(),0,1)</f>
        <v>1</v>
      </c>
      <c r="I3070" s="6">
        <f ca="1">IF(CompanyProfiles!N$44&gt;=RAND(),0,1)</f>
        <v>0</v>
      </c>
      <c r="J3070" s="12">
        <f ca="1">1-(SUM(COUNTIF(A3070:I3070,"= 1"))/CompanyProfiles!$F$47)</f>
        <v>0.33333333333333337</v>
      </c>
      <c r="K3070" s="6">
        <f ca="1">IF(J3070=0,0,IF(G3070=1,CompanyProfiles!$T$43+(RANDBETWEEN(CompanyProfiles!$R$43,CompanyProfiles!$S$43))/100,CompanyProfiles!$T$42+(RANDBETWEEN(CompanyProfiles!$R$42,CompanyProfiles!$S$42))/100))</f>
        <v>6588.126666666667</v>
      </c>
    </row>
    <row r="3071" spans="1:11" x14ac:dyDescent="0.2">
      <c r="A3071" s="6">
        <f ca="1">IF(CompanyProfiles!F$44&gt;=RAND(),0,1)</f>
        <v>1</v>
      </c>
      <c r="B3071" s="6">
        <f ca="1">IF(CompanyProfiles!G$44&gt;=RAND(),0,1)</f>
        <v>0</v>
      </c>
      <c r="C3071" s="6">
        <f ca="1">IF(CompanyProfiles!H$44&gt;=RAND(),0,1)</f>
        <v>1</v>
      </c>
      <c r="D3071" s="6">
        <f ca="1">IF(CompanyProfiles!I$44&gt;=RAND(),0,1)</f>
        <v>1</v>
      </c>
      <c r="E3071" s="6">
        <f ca="1">IF(CompanyProfiles!J$44&gt;=RAND(),0,1)</f>
        <v>1</v>
      </c>
      <c r="F3071" s="6">
        <f ca="1">IF(CompanyProfiles!K$44&gt;=RAND(),0,1)</f>
        <v>1</v>
      </c>
      <c r="G3071" s="6">
        <f ca="1">IF(CompanyProfiles!L$44&gt;=RAND(),0,1)</f>
        <v>1</v>
      </c>
      <c r="H3071" s="6">
        <f ca="1">IF(CompanyProfiles!M$44&gt;=RAND(),0,1)</f>
        <v>0</v>
      </c>
      <c r="I3071" s="6">
        <f ca="1">IF(CompanyProfiles!N$44&gt;=RAND(),0,1)</f>
        <v>1</v>
      </c>
      <c r="J3071" s="12">
        <f ca="1">1-(SUM(COUNTIF(A3071:I3071,"= 1"))/CompanyProfiles!$F$47)</f>
        <v>0.22222222222222221</v>
      </c>
      <c r="K3071" s="6">
        <f ca="1">IF(J3071=0,0,IF(G3071=1,CompanyProfiles!$T$43+(RANDBETWEEN(CompanyProfiles!$R$43,CompanyProfiles!$S$43))/100,CompanyProfiles!$T$42+(RANDBETWEEN(CompanyProfiles!$R$42,CompanyProfiles!$S$42))/100))</f>
        <v>10668.956666666667</v>
      </c>
    </row>
    <row r="3072" spans="1:11" x14ac:dyDescent="0.2">
      <c r="A3072" s="6">
        <f ca="1">IF(CompanyProfiles!F$44&gt;=RAND(),0,1)</f>
        <v>1</v>
      </c>
      <c r="B3072" s="6">
        <f ca="1">IF(CompanyProfiles!G$44&gt;=RAND(),0,1)</f>
        <v>0</v>
      </c>
      <c r="C3072" s="6">
        <f ca="1">IF(CompanyProfiles!H$44&gt;=RAND(),0,1)</f>
        <v>1</v>
      </c>
      <c r="D3072" s="6">
        <f ca="1">IF(CompanyProfiles!I$44&gt;=RAND(),0,1)</f>
        <v>1</v>
      </c>
      <c r="E3072" s="6">
        <f ca="1">IF(CompanyProfiles!J$44&gt;=RAND(),0,1)</f>
        <v>0</v>
      </c>
      <c r="F3072" s="6">
        <f ca="1">IF(CompanyProfiles!K$44&gt;=RAND(),0,1)</f>
        <v>0</v>
      </c>
      <c r="G3072" s="6">
        <f ca="1">IF(CompanyProfiles!L$44&gt;=RAND(),0,1)</f>
        <v>1</v>
      </c>
      <c r="H3072" s="6">
        <f ca="1">IF(CompanyProfiles!M$44&gt;=RAND(),0,1)</f>
        <v>1</v>
      </c>
      <c r="I3072" s="6">
        <f ca="1">IF(CompanyProfiles!N$44&gt;=RAND(),0,1)</f>
        <v>1</v>
      </c>
      <c r="J3072" s="12">
        <f ca="1">1-(SUM(COUNTIF(A3072:I3072,"= 1"))/CompanyProfiles!$F$47)</f>
        <v>0.33333333333333337</v>
      </c>
      <c r="K3072" s="6">
        <f ca="1">IF(J3072=0,0,IF(G3072=1,CompanyProfiles!$T$43+(RANDBETWEEN(CompanyProfiles!$R$43,CompanyProfiles!$S$43))/100,CompanyProfiles!$T$42+(RANDBETWEEN(CompanyProfiles!$R$42,CompanyProfiles!$S$42))/100))</f>
        <v>11096.596666666666</v>
      </c>
    </row>
    <row r="3073" spans="1:11" x14ac:dyDescent="0.2">
      <c r="A3073" s="6">
        <f ca="1">IF(CompanyProfiles!F$44&gt;=RAND(),0,1)</f>
        <v>1</v>
      </c>
      <c r="B3073" s="6">
        <f ca="1">IF(CompanyProfiles!G$44&gt;=RAND(),0,1)</f>
        <v>0</v>
      </c>
      <c r="C3073" s="6">
        <f ca="1">IF(CompanyProfiles!H$44&gt;=RAND(),0,1)</f>
        <v>1</v>
      </c>
      <c r="D3073" s="6">
        <f ca="1">IF(CompanyProfiles!I$44&gt;=RAND(),0,1)</f>
        <v>1</v>
      </c>
      <c r="E3073" s="6">
        <f ca="1">IF(CompanyProfiles!J$44&gt;=RAND(),0,1)</f>
        <v>1</v>
      </c>
      <c r="F3073" s="6">
        <f ca="1">IF(CompanyProfiles!K$44&gt;=RAND(),0,1)</f>
        <v>1</v>
      </c>
      <c r="G3073" s="6">
        <f ca="1">IF(CompanyProfiles!L$44&gt;=RAND(),0,1)</f>
        <v>1</v>
      </c>
      <c r="H3073" s="6">
        <f ca="1">IF(CompanyProfiles!M$44&gt;=RAND(),0,1)</f>
        <v>1</v>
      </c>
      <c r="I3073" s="6">
        <f ca="1">IF(CompanyProfiles!N$44&gt;=RAND(),0,1)</f>
        <v>1</v>
      </c>
      <c r="J3073" s="12">
        <f ca="1">1-(SUM(COUNTIF(A3073:I3073,"= 1"))/CompanyProfiles!$F$47)</f>
        <v>0.11111111111111116</v>
      </c>
      <c r="K3073" s="6">
        <f ca="1">IF(J3073=0,0,IF(G3073=1,CompanyProfiles!$T$43+(RANDBETWEEN(CompanyProfiles!$R$43,CompanyProfiles!$S$43))/100,CompanyProfiles!$T$42+(RANDBETWEEN(CompanyProfiles!$R$42,CompanyProfiles!$S$42))/100))</f>
        <v>13467.036666666667</v>
      </c>
    </row>
    <row r="3074" spans="1:11" x14ac:dyDescent="0.2">
      <c r="A3074" s="6">
        <f ca="1">IF(CompanyProfiles!F$44&gt;=RAND(),0,1)</f>
        <v>0</v>
      </c>
      <c r="B3074" s="6">
        <f ca="1">IF(CompanyProfiles!G$44&gt;=RAND(),0,1)</f>
        <v>0</v>
      </c>
      <c r="C3074" s="6">
        <f ca="1">IF(CompanyProfiles!H$44&gt;=RAND(),0,1)</f>
        <v>0</v>
      </c>
      <c r="D3074" s="6">
        <f ca="1">IF(CompanyProfiles!I$44&gt;=RAND(),0,1)</f>
        <v>1</v>
      </c>
      <c r="E3074" s="6">
        <f ca="1">IF(CompanyProfiles!J$44&gt;=RAND(),0,1)</f>
        <v>0</v>
      </c>
      <c r="F3074" s="6">
        <f ca="1">IF(CompanyProfiles!K$44&gt;=RAND(),0,1)</f>
        <v>1</v>
      </c>
      <c r="G3074" s="6">
        <f ca="1">IF(CompanyProfiles!L$44&gt;=RAND(),0,1)</f>
        <v>0</v>
      </c>
      <c r="H3074" s="6">
        <f ca="1">IF(CompanyProfiles!M$44&gt;=RAND(),0,1)</f>
        <v>1</v>
      </c>
      <c r="I3074" s="6">
        <f ca="1">IF(CompanyProfiles!N$44&gt;=RAND(),0,1)</f>
        <v>1</v>
      </c>
      <c r="J3074" s="12">
        <f ca="1">1-(SUM(COUNTIF(A3074:I3074,"= 1"))/CompanyProfiles!$F$47)</f>
        <v>0.55555555555555558</v>
      </c>
      <c r="K3074" s="6">
        <f ca="1">IF(J3074=0,0,IF(G3074=1,CompanyProfiles!$T$43+(RANDBETWEEN(CompanyProfiles!$R$43,CompanyProfiles!$S$43))/100,CompanyProfiles!$T$42+(RANDBETWEEN(CompanyProfiles!$R$42,CompanyProfiles!$S$42))/100))</f>
        <v>2318.8666666666663</v>
      </c>
    </row>
    <row r="3075" spans="1:11" x14ac:dyDescent="0.2">
      <c r="A3075" s="6">
        <f ca="1">IF(CompanyProfiles!F$44&gt;=RAND(),0,1)</f>
        <v>1</v>
      </c>
      <c r="B3075" s="6">
        <f ca="1">IF(CompanyProfiles!G$44&gt;=RAND(),0,1)</f>
        <v>0</v>
      </c>
      <c r="C3075" s="6">
        <f ca="1">IF(CompanyProfiles!H$44&gt;=RAND(),0,1)</f>
        <v>1</v>
      </c>
      <c r="D3075" s="6">
        <f ca="1">IF(CompanyProfiles!I$44&gt;=RAND(),0,1)</f>
        <v>1</v>
      </c>
      <c r="E3075" s="6">
        <f ca="1">IF(CompanyProfiles!J$44&gt;=RAND(),0,1)</f>
        <v>1</v>
      </c>
      <c r="F3075" s="6">
        <f ca="1">IF(CompanyProfiles!K$44&gt;=RAND(),0,1)</f>
        <v>1</v>
      </c>
      <c r="G3075" s="6">
        <f ca="1">IF(CompanyProfiles!L$44&gt;=RAND(),0,1)</f>
        <v>1</v>
      </c>
      <c r="H3075" s="6">
        <f ca="1">IF(CompanyProfiles!M$44&gt;=RAND(),0,1)</f>
        <v>0</v>
      </c>
      <c r="I3075" s="6">
        <f ca="1">IF(CompanyProfiles!N$44&gt;=RAND(),0,1)</f>
        <v>1</v>
      </c>
      <c r="J3075" s="12">
        <f ca="1">1-(SUM(COUNTIF(A3075:I3075,"= 1"))/CompanyProfiles!$F$47)</f>
        <v>0.22222222222222221</v>
      </c>
      <c r="K3075" s="6">
        <f ca="1">IF(J3075=0,0,IF(G3075=1,CompanyProfiles!$T$43+(RANDBETWEEN(CompanyProfiles!$R$43,CompanyProfiles!$S$43))/100,CompanyProfiles!$T$42+(RANDBETWEEN(CompanyProfiles!$R$42,CompanyProfiles!$S$42))/100))</f>
        <v>11082.546666666667</v>
      </c>
    </row>
    <row r="3076" spans="1:11" x14ac:dyDescent="0.2">
      <c r="A3076" s="6">
        <f ca="1">IF(CompanyProfiles!F$44&gt;=RAND(),0,1)</f>
        <v>0</v>
      </c>
      <c r="B3076" s="6">
        <f ca="1">IF(CompanyProfiles!G$44&gt;=RAND(),0,1)</f>
        <v>1</v>
      </c>
      <c r="C3076" s="6">
        <f ca="1">IF(CompanyProfiles!H$44&gt;=RAND(),0,1)</f>
        <v>1</v>
      </c>
      <c r="D3076" s="6">
        <f ca="1">IF(CompanyProfiles!I$44&gt;=RAND(),0,1)</f>
        <v>1</v>
      </c>
      <c r="E3076" s="6">
        <f ca="1">IF(CompanyProfiles!J$44&gt;=RAND(),0,1)</f>
        <v>0</v>
      </c>
      <c r="F3076" s="6">
        <f ca="1">IF(CompanyProfiles!K$44&gt;=RAND(),0,1)</f>
        <v>0</v>
      </c>
      <c r="G3076" s="6">
        <f ca="1">IF(CompanyProfiles!L$44&gt;=RAND(),0,1)</f>
        <v>1</v>
      </c>
      <c r="H3076" s="6">
        <f ca="1">IF(CompanyProfiles!M$44&gt;=RAND(),0,1)</f>
        <v>1</v>
      </c>
      <c r="I3076" s="6">
        <f ca="1">IF(CompanyProfiles!N$44&gt;=RAND(),0,1)</f>
        <v>1</v>
      </c>
      <c r="J3076" s="12">
        <f ca="1">1-(SUM(COUNTIF(A3076:I3076,"= 1"))/CompanyProfiles!$F$47)</f>
        <v>0.33333333333333337</v>
      </c>
      <c r="K3076" s="6">
        <f ca="1">IF(J3076=0,0,IF(G3076=1,CompanyProfiles!$T$43+(RANDBETWEEN(CompanyProfiles!$R$43,CompanyProfiles!$S$43))/100,CompanyProfiles!$T$42+(RANDBETWEEN(CompanyProfiles!$R$42,CompanyProfiles!$S$42))/100))</f>
        <v>12063.346666666666</v>
      </c>
    </row>
    <row r="3077" spans="1:11" x14ac:dyDescent="0.2">
      <c r="A3077" s="6">
        <f ca="1">IF(CompanyProfiles!F$44&gt;=RAND(),0,1)</f>
        <v>0</v>
      </c>
      <c r="B3077" s="6">
        <f ca="1">IF(CompanyProfiles!G$44&gt;=RAND(),0,1)</f>
        <v>0</v>
      </c>
      <c r="C3077" s="6">
        <f ca="1">IF(CompanyProfiles!H$44&gt;=RAND(),0,1)</f>
        <v>0</v>
      </c>
      <c r="D3077" s="6">
        <f ca="1">IF(CompanyProfiles!I$44&gt;=RAND(),0,1)</f>
        <v>0</v>
      </c>
      <c r="E3077" s="6">
        <f ca="1">IF(CompanyProfiles!J$44&gt;=RAND(),0,1)</f>
        <v>1</v>
      </c>
      <c r="F3077" s="6">
        <f ca="1">IF(CompanyProfiles!K$44&gt;=RAND(),0,1)</f>
        <v>1</v>
      </c>
      <c r="G3077" s="6">
        <f ca="1">IF(CompanyProfiles!L$44&gt;=RAND(),0,1)</f>
        <v>1</v>
      </c>
      <c r="H3077" s="6">
        <f ca="1">IF(CompanyProfiles!M$44&gt;=RAND(),0,1)</f>
        <v>1</v>
      </c>
      <c r="I3077" s="6">
        <f ca="1">IF(CompanyProfiles!N$44&gt;=RAND(),0,1)</f>
        <v>1</v>
      </c>
      <c r="J3077" s="12">
        <f ca="1">1-(SUM(COUNTIF(A3077:I3077,"= 1"))/CompanyProfiles!$F$47)</f>
        <v>0.44444444444444442</v>
      </c>
      <c r="K3077" s="6">
        <f ca="1">IF(J3077=0,0,IF(G3077=1,CompanyProfiles!$T$43+(RANDBETWEEN(CompanyProfiles!$R$43,CompanyProfiles!$S$43))/100,CompanyProfiles!$T$42+(RANDBETWEEN(CompanyProfiles!$R$42,CompanyProfiles!$S$42))/100))</f>
        <v>12642.046666666667</v>
      </c>
    </row>
    <row r="3078" spans="1:11" x14ac:dyDescent="0.2">
      <c r="A3078" s="6">
        <f ca="1">IF(CompanyProfiles!F$44&gt;=RAND(),0,1)</f>
        <v>1</v>
      </c>
      <c r="B3078" s="6">
        <f ca="1">IF(CompanyProfiles!G$44&gt;=RAND(),0,1)</f>
        <v>0</v>
      </c>
      <c r="C3078" s="6">
        <f ca="1">IF(CompanyProfiles!H$44&gt;=RAND(),0,1)</f>
        <v>1</v>
      </c>
      <c r="D3078" s="6">
        <f ca="1">IF(CompanyProfiles!I$44&gt;=RAND(),0,1)</f>
        <v>1</v>
      </c>
      <c r="E3078" s="6">
        <f ca="1">IF(CompanyProfiles!J$44&gt;=RAND(),0,1)</f>
        <v>1</v>
      </c>
      <c r="F3078" s="6">
        <f ca="1">IF(CompanyProfiles!K$44&gt;=RAND(),0,1)</f>
        <v>1</v>
      </c>
      <c r="G3078" s="6">
        <f ca="1">IF(CompanyProfiles!L$44&gt;=RAND(),0,1)</f>
        <v>1</v>
      </c>
      <c r="H3078" s="6">
        <f ca="1">IF(CompanyProfiles!M$44&gt;=RAND(),0,1)</f>
        <v>1</v>
      </c>
      <c r="I3078" s="6">
        <f ca="1">IF(CompanyProfiles!N$44&gt;=RAND(),0,1)</f>
        <v>0</v>
      </c>
      <c r="J3078" s="12">
        <f ca="1">1-(SUM(COUNTIF(A3078:I3078,"= 1"))/CompanyProfiles!$F$47)</f>
        <v>0.22222222222222221</v>
      </c>
      <c r="K3078" s="6">
        <f ca="1">IF(J3078=0,0,IF(G3078=1,CompanyProfiles!$T$43+(RANDBETWEEN(CompanyProfiles!$R$43,CompanyProfiles!$S$43))/100,CompanyProfiles!$T$42+(RANDBETWEEN(CompanyProfiles!$R$42,CompanyProfiles!$S$42))/100))</f>
        <v>14029.846666666666</v>
      </c>
    </row>
    <row r="3079" spans="1:11" x14ac:dyDescent="0.2">
      <c r="A3079" s="6">
        <f ca="1">IF(CompanyProfiles!F$44&gt;=RAND(),0,1)</f>
        <v>1</v>
      </c>
      <c r="B3079" s="6">
        <f ca="1">IF(CompanyProfiles!G$44&gt;=RAND(),0,1)</f>
        <v>1</v>
      </c>
      <c r="C3079" s="6">
        <f ca="1">IF(CompanyProfiles!H$44&gt;=RAND(),0,1)</f>
        <v>1</v>
      </c>
      <c r="D3079" s="6">
        <f ca="1">IF(CompanyProfiles!I$44&gt;=RAND(),0,1)</f>
        <v>1</v>
      </c>
      <c r="E3079" s="6">
        <f ca="1">IF(CompanyProfiles!J$44&gt;=RAND(),0,1)</f>
        <v>1</v>
      </c>
      <c r="F3079" s="6">
        <f ca="1">IF(CompanyProfiles!K$44&gt;=RAND(),0,1)</f>
        <v>1</v>
      </c>
      <c r="G3079" s="6">
        <f ca="1">IF(CompanyProfiles!L$44&gt;=RAND(),0,1)</f>
        <v>1</v>
      </c>
      <c r="H3079" s="6">
        <f ca="1">IF(CompanyProfiles!M$44&gt;=RAND(),0,1)</f>
        <v>0</v>
      </c>
      <c r="I3079" s="6">
        <f ca="1">IF(CompanyProfiles!N$44&gt;=RAND(),0,1)</f>
        <v>1</v>
      </c>
      <c r="J3079" s="12">
        <f ca="1">1-(SUM(COUNTIF(A3079:I3079,"= 1"))/CompanyProfiles!$F$47)</f>
        <v>0.11111111111111116</v>
      </c>
      <c r="K3079" s="6">
        <f ca="1">IF(J3079=0,0,IF(G3079=1,CompanyProfiles!$T$43+(RANDBETWEEN(CompanyProfiles!$R$43,CompanyProfiles!$S$43))/100,CompanyProfiles!$T$42+(RANDBETWEEN(CompanyProfiles!$R$42,CompanyProfiles!$S$42))/100))</f>
        <v>14683.496666666666</v>
      </c>
    </row>
    <row r="3080" spans="1:11" x14ac:dyDescent="0.2">
      <c r="A3080" s="6">
        <f ca="1">IF(CompanyProfiles!F$44&gt;=RAND(),0,1)</f>
        <v>1</v>
      </c>
      <c r="B3080" s="6">
        <f ca="1">IF(CompanyProfiles!G$44&gt;=RAND(),0,1)</f>
        <v>0</v>
      </c>
      <c r="C3080" s="6">
        <f ca="1">IF(CompanyProfiles!H$44&gt;=RAND(),0,1)</f>
        <v>1</v>
      </c>
      <c r="D3080" s="6">
        <f ca="1">IF(CompanyProfiles!I$44&gt;=RAND(),0,1)</f>
        <v>1</v>
      </c>
      <c r="E3080" s="6">
        <f ca="1">IF(CompanyProfiles!J$44&gt;=RAND(),0,1)</f>
        <v>1</v>
      </c>
      <c r="F3080" s="6">
        <f ca="1">IF(CompanyProfiles!K$44&gt;=RAND(),0,1)</f>
        <v>1</v>
      </c>
      <c r="G3080" s="6">
        <f ca="1">IF(CompanyProfiles!L$44&gt;=RAND(),0,1)</f>
        <v>1</v>
      </c>
      <c r="H3080" s="6">
        <f ca="1">IF(CompanyProfiles!M$44&gt;=RAND(),0,1)</f>
        <v>1</v>
      </c>
      <c r="I3080" s="6">
        <f ca="1">IF(CompanyProfiles!N$44&gt;=RAND(),0,1)</f>
        <v>0</v>
      </c>
      <c r="J3080" s="12">
        <f ca="1">1-(SUM(COUNTIF(A3080:I3080,"= 1"))/CompanyProfiles!$F$47)</f>
        <v>0.22222222222222221</v>
      </c>
      <c r="K3080" s="6">
        <f ca="1">IF(J3080=0,0,IF(G3080=1,CompanyProfiles!$T$43+(RANDBETWEEN(CompanyProfiles!$R$43,CompanyProfiles!$S$43))/100,CompanyProfiles!$T$42+(RANDBETWEEN(CompanyProfiles!$R$42,CompanyProfiles!$S$42))/100))</f>
        <v>15466.946666666667</v>
      </c>
    </row>
    <row r="3081" spans="1:11" x14ac:dyDescent="0.2">
      <c r="A3081" s="6">
        <f ca="1">IF(CompanyProfiles!F$44&gt;=RAND(),0,1)</f>
        <v>1</v>
      </c>
      <c r="B3081" s="6">
        <f ca="1">IF(CompanyProfiles!G$44&gt;=RAND(),0,1)</f>
        <v>1</v>
      </c>
      <c r="C3081" s="6">
        <f ca="1">IF(CompanyProfiles!H$44&gt;=RAND(),0,1)</f>
        <v>0</v>
      </c>
      <c r="D3081" s="6">
        <f ca="1">IF(CompanyProfiles!I$44&gt;=RAND(),0,1)</f>
        <v>1</v>
      </c>
      <c r="E3081" s="6">
        <f ca="1">IF(CompanyProfiles!J$44&gt;=RAND(),0,1)</f>
        <v>1</v>
      </c>
      <c r="F3081" s="6">
        <f ca="1">IF(CompanyProfiles!K$44&gt;=RAND(),0,1)</f>
        <v>1</v>
      </c>
      <c r="G3081" s="6">
        <f ca="1">IF(CompanyProfiles!L$44&gt;=RAND(),0,1)</f>
        <v>1</v>
      </c>
      <c r="H3081" s="6">
        <f ca="1">IF(CompanyProfiles!M$44&gt;=RAND(),0,1)</f>
        <v>0</v>
      </c>
      <c r="I3081" s="6">
        <f ca="1">IF(CompanyProfiles!N$44&gt;=RAND(),0,1)</f>
        <v>1</v>
      </c>
      <c r="J3081" s="12">
        <f ca="1">1-(SUM(COUNTIF(A3081:I3081,"= 1"))/CompanyProfiles!$F$47)</f>
        <v>0.22222222222222221</v>
      </c>
      <c r="K3081" s="6">
        <f ca="1">IF(J3081=0,0,IF(G3081=1,CompanyProfiles!$T$43+(RANDBETWEEN(CompanyProfiles!$R$43,CompanyProfiles!$S$43))/100,CompanyProfiles!$T$42+(RANDBETWEEN(CompanyProfiles!$R$42,CompanyProfiles!$S$42))/100))</f>
        <v>8340.876666666667</v>
      </c>
    </row>
    <row r="3082" spans="1:11" x14ac:dyDescent="0.2">
      <c r="A3082" s="6">
        <f ca="1">IF(CompanyProfiles!F$44&gt;=RAND(),0,1)</f>
        <v>1</v>
      </c>
      <c r="B3082" s="6">
        <f ca="1">IF(CompanyProfiles!G$44&gt;=RAND(),0,1)</f>
        <v>1</v>
      </c>
      <c r="C3082" s="6">
        <f ca="1">IF(CompanyProfiles!H$44&gt;=RAND(),0,1)</f>
        <v>1</v>
      </c>
      <c r="D3082" s="6">
        <f ca="1">IF(CompanyProfiles!I$44&gt;=RAND(),0,1)</f>
        <v>1</v>
      </c>
      <c r="E3082" s="6">
        <f ca="1">IF(CompanyProfiles!J$44&gt;=RAND(),0,1)</f>
        <v>1</v>
      </c>
      <c r="F3082" s="6">
        <f ca="1">IF(CompanyProfiles!K$44&gt;=RAND(),0,1)</f>
        <v>1</v>
      </c>
      <c r="G3082" s="6">
        <f ca="1">IF(CompanyProfiles!L$44&gt;=RAND(),0,1)</f>
        <v>1</v>
      </c>
      <c r="H3082" s="6">
        <f ca="1">IF(CompanyProfiles!M$44&gt;=RAND(),0,1)</f>
        <v>0</v>
      </c>
      <c r="I3082" s="6">
        <f ca="1">IF(CompanyProfiles!N$44&gt;=RAND(),0,1)</f>
        <v>1</v>
      </c>
      <c r="J3082" s="12">
        <f ca="1">1-(SUM(COUNTIF(A3082:I3082,"= 1"))/CompanyProfiles!$F$47)</f>
        <v>0.11111111111111116</v>
      </c>
      <c r="K3082" s="6">
        <f ca="1">IF(J3082=0,0,IF(G3082=1,CompanyProfiles!$T$43+(RANDBETWEEN(CompanyProfiles!$R$43,CompanyProfiles!$S$43))/100,CompanyProfiles!$T$42+(RANDBETWEEN(CompanyProfiles!$R$42,CompanyProfiles!$S$42))/100))</f>
        <v>15435.546666666667</v>
      </c>
    </row>
    <row r="3083" spans="1:11" x14ac:dyDescent="0.2">
      <c r="A3083" s="6">
        <f ca="1">IF(CompanyProfiles!F$44&gt;=RAND(),0,1)</f>
        <v>1</v>
      </c>
      <c r="B3083" s="6">
        <f ca="1">IF(CompanyProfiles!G$44&gt;=RAND(),0,1)</f>
        <v>1</v>
      </c>
      <c r="C3083" s="6">
        <f ca="1">IF(CompanyProfiles!H$44&gt;=RAND(),0,1)</f>
        <v>1</v>
      </c>
      <c r="D3083" s="6">
        <f ca="1">IF(CompanyProfiles!I$44&gt;=RAND(),0,1)</f>
        <v>1</v>
      </c>
      <c r="E3083" s="6">
        <f ca="1">IF(CompanyProfiles!J$44&gt;=RAND(),0,1)</f>
        <v>1</v>
      </c>
      <c r="F3083" s="6">
        <f ca="1">IF(CompanyProfiles!K$44&gt;=RAND(),0,1)</f>
        <v>1</v>
      </c>
      <c r="G3083" s="6">
        <f ca="1">IF(CompanyProfiles!L$44&gt;=RAND(),0,1)</f>
        <v>1</v>
      </c>
      <c r="H3083" s="6">
        <f ca="1">IF(CompanyProfiles!M$44&gt;=RAND(),0,1)</f>
        <v>0</v>
      </c>
      <c r="I3083" s="6">
        <f ca="1">IF(CompanyProfiles!N$44&gt;=RAND(),0,1)</f>
        <v>0</v>
      </c>
      <c r="J3083" s="12">
        <f ca="1">1-(SUM(COUNTIF(A3083:I3083,"= 1"))/CompanyProfiles!$F$47)</f>
        <v>0.22222222222222221</v>
      </c>
      <c r="K3083" s="6">
        <f ca="1">IF(J3083=0,0,IF(G3083=1,CompanyProfiles!$T$43+(RANDBETWEEN(CompanyProfiles!$R$43,CompanyProfiles!$S$43))/100,CompanyProfiles!$T$42+(RANDBETWEEN(CompanyProfiles!$R$42,CompanyProfiles!$S$42))/100))</f>
        <v>10931.466666666667</v>
      </c>
    </row>
    <row r="3084" spans="1:11" x14ac:dyDescent="0.2">
      <c r="A3084" s="6">
        <f ca="1">IF(CompanyProfiles!F$44&gt;=RAND(),0,1)</f>
        <v>1</v>
      </c>
      <c r="B3084" s="6">
        <f ca="1">IF(CompanyProfiles!G$44&gt;=RAND(),0,1)</f>
        <v>1</v>
      </c>
      <c r="C3084" s="6">
        <f ca="1">IF(CompanyProfiles!H$44&gt;=RAND(),0,1)</f>
        <v>1</v>
      </c>
      <c r="D3084" s="6">
        <f ca="1">IF(CompanyProfiles!I$44&gt;=RAND(),0,1)</f>
        <v>1</v>
      </c>
      <c r="E3084" s="6">
        <f ca="1">IF(CompanyProfiles!J$44&gt;=RAND(),0,1)</f>
        <v>1</v>
      </c>
      <c r="F3084" s="6">
        <f ca="1">IF(CompanyProfiles!K$44&gt;=RAND(),0,1)</f>
        <v>1</v>
      </c>
      <c r="G3084" s="6">
        <f ca="1">IF(CompanyProfiles!L$44&gt;=RAND(),0,1)</f>
        <v>1</v>
      </c>
      <c r="H3084" s="6">
        <f ca="1">IF(CompanyProfiles!M$44&gt;=RAND(),0,1)</f>
        <v>1</v>
      </c>
      <c r="I3084" s="6">
        <f ca="1">IF(CompanyProfiles!N$44&gt;=RAND(),0,1)</f>
        <v>1</v>
      </c>
      <c r="J3084" s="12">
        <f ca="1">1-(SUM(COUNTIF(A3084:I3084,"= 1"))/CompanyProfiles!$F$47)</f>
        <v>0</v>
      </c>
      <c r="K3084" s="6">
        <f ca="1">IF(J3084=0,0,IF(G3084=1,CompanyProfiles!$T$43+(RANDBETWEEN(CompanyProfiles!$R$43,CompanyProfiles!$S$43))/100,CompanyProfiles!$T$42+(RANDBETWEEN(CompanyProfiles!$R$42,CompanyProfiles!$S$42))/100))</f>
        <v>0</v>
      </c>
    </row>
    <row r="3085" spans="1:11" x14ac:dyDescent="0.2">
      <c r="A3085" s="6">
        <f ca="1">IF(CompanyProfiles!F$44&gt;=RAND(),0,1)</f>
        <v>1</v>
      </c>
      <c r="B3085" s="6">
        <f ca="1">IF(CompanyProfiles!G$44&gt;=RAND(),0,1)</f>
        <v>1</v>
      </c>
      <c r="C3085" s="6">
        <f ca="1">IF(CompanyProfiles!H$44&gt;=RAND(),0,1)</f>
        <v>1</v>
      </c>
      <c r="D3085" s="6">
        <f ca="1">IF(CompanyProfiles!I$44&gt;=RAND(),0,1)</f>
        <v>1</v>
      </c>
      <c r="E3085" s="6">
        <f ca="1">IF(CompanyProfiles!J$44&gt;=RAND(),0,1)</f>
        <v>1</v>
      </c>
      <c r="F3085" s="6">
        <f ca="1">IF(CompanyProfiles!K$44&gt;=RAND(),0,1)</f>
        <v>1</v>
      </c>
      <c r="G3085" s="6">
        <f ca="1">IF(CompanyProfiles!L$44&gt;=RAND(),0,1)</f>
        <v>1</v>
      </c>
      <c r="H3085" s="6">
        <f ca="1">IF(CompanyProfiles!M$44&gt;=RAND(),0,1)</f>
        <v>1</v>
      </c>
      <c r="I3085" s="6">
        <f ca="1">IF(CompanyProfiles!N$44&gt;=RAND(),0,1)</f>
        <v>1</v>
      </c>
      <c r="J3085" s="12">
        <f ca="1">1-(SUM(COUNTIF(A3085:I3085,"= 1"))/CompanyProfiles!$F$47)</f>
        <v>0</v>
      </c>
      <c r="K3085" s="6">
        <f ca="1">IF(J3085=0,0,IF(G3085=1,CompanyProfiles!$T$43+(RANDBETWEEN(CompanyProfiles!$R$43,CompanyProfiles!$S$43))/100,CompanyProfiles!$T$42+(RANDBETWEEN(CompanyProfiles!$R$42,CompanyProfiles!$S$42))/100))</f>
        <v>0</v>
      </c>
    </row>
    <row r="3086" spans="1:11" x14ac:dyDescent="0.2">
      <c r="A3086" s="6">
        <f ca="1">IF(CompanyProfiles!F$44&gt;=RAND(),0,1)</f>
        <v>0</v>
      </c>
      <c r="B3086" s="6">
        <f ca="1">IF(CompanyProfiles!G$44&gt;=RAND(),0,1)</f>
        <v>1</v>
      </c>
      <c r="C3086" s="6">
        <f ca="1">IF(CompanyProfiles!H$44&gt;=RAND(),0,1)</f>
        <v>1</v>
      </c>
      <c r="D3086" s="6">
        <f ca="1">IF(CompanyProfiles!I$44&gt;=RAND(),0,1)</f>
        <v>1</v>
      </c>
      <c r="E3086" s="6">
        <f ca="1">IF(CompanyProfiles!J$44&gt;=RAND(),0,1)</f>
        <v>1</v>
      </c>
      <c r="F3086" s="6">
        <f ca="1">IF(CompanyProfiles!K$44&gt;=RAND(),0,1)</f>
        <v>1</v>
      </c>
      <c r="G3086" s="6">
        <f ca="1">IF(CompanyProfiles!L$44&gt;=RAND(),0,1)</f>
        <v>0</v>
      </c>
      <c r="H3086" s="6">
        <f ca="1">IF(CompanyProfiles!M$44&gt;=RAND(),0,1)</f>
        <v>0</v>
      </c>
      <c r="I3086" s="6">
        <f ca="1">IF(CompanyProfiles!N$44&gt;=RAND(),0,1)</f>
        <v>1</v>
      </c>
      <c r="J3086" s="12">
        <f ca="1">1-(SUM(COUNTIF(A3086:I3086,"= 1"))/CompanyProfiles!$F$47)</f>
        <v>0.33333333333333337</v>
      </c>
      <c r="K3086" s="6">
        <f ca="1">IF(J3086=0,0,IF(G3086=1,CompanyProfiles!$T$43+(RANDBETWEEN(CompanyProfiles!$R$43,CompanyProfiles!$S$43))/100,CompanyProfiles!$T$42+(RANDBETWEEN(CompanyProfiles!$R$42,CompanyProfiles!$S$42))/100))</f>
        <v>754.13666666666666</v>
      </c>
    </row>
    <row r="3087" spans="1:11" x14ac:dyDescent="0.2">
      <c r="A3087" s="6">
        <f ca="1">IF(CompanyProfiles!F$44&gt;=RAND(),0,1)</f>
        <v>1</v>
      </c>
      <c r="B3087" s="6">
        <f ca="1">IF(CompanyProfiles!G$44&gt;=RAND(),0,1)</f>
        <v>1</v>
      </c>
      <c r="C3087" s="6">
        <f ca="1">IF(CompanyProfiles!H$44&gt;=RAND(),0,1)</f>
        <v>0</v>
      </c>
      <c r="D3087" s="6">
        <f ca="1">IF(CompanyProfiles!I$44&gt;=RAND(),0,1)</f>
        <v>1</v>
      </c>
      <c r="E3087" s="6">
        <f ca="1">IF(CompanyProfiles!J$44&gt;=RAND(),0,1)</f>
        <v>1</v>
      </c>
      <c r="F3087" s="6">
        <f ca="1">IF(CompanyProfiles!K$44&gt;=RAND(),0,1)</f>
        <v>1</v>
      </c>
      <c r="G3087" s="6">
        <f ca="1">IF(CompanyProfiles!L$44&gt;=RAND(),0,1)</f>
        <v>1</v>
      </c>
      <c r="H3087" s="6">
        <f ca="1">IF(CompanyProfiles!M$44&gt;=RAND(),0,1)</f>
        <v>1</v>
      </c>
      <c r="I3087" s="6">
        <f ca="1">IF(CompanyProfiles!N$44&gt;=RAND(),0,1)</f>
        <v>1</v>
      </c>
      <c r="J3087" s="12">
        <f ca="1">1-(SUM(COUNTIF(A3087:I3087,"= 1"))/CompanyProfiles!$F$47)</f>
        <v>0.11111111111111116</v>
      </c>
      <c r="K3087" s="6">
        <f ca="1">IF(J3087=0,0,IF(G3087=1,CompanyProfiles!$T$43+(RANDBETWEEN(CompanyProfiles!$R$43,CompanyProfiles!$S$43))/100,CompanyProfiles!$T$42+(RANDBETWEEN(CompanyProfiles!$R$42,CompanyProfiles!$S$42))/100))</f>
        <v>10308.476666666667</v>
      </c>
    </row>
    <row r="3088" spans="1:11" x14ac:dyDescent="0.2">
      <c r="A3088" s="6">
        <f ca="1">IF(CompanyProfiles!F$44&gt;=RAND(),0,1)</f>
        <v>1</v>
      </c>
      <c r="B3088" s="6">
        <f ca="1">IF(CompanyProfiles!G$44&gt;=RAND(),0,1)</f>
        <v>0</v>
      </c>
      <c r="C3088" s="6">
        <f ca="1">IF(CompanyProfiles!H$44&gt;=RAND(),0,1)</f>
        <v>1</v>
      </c>
      <c r="D3088" s="6">
        <f ca="1">IF(CompanyProfiles!I$44&gt;=RAND(),0,1)</f>
        <v>1</v>
      </c>
      <c r="E3088" s="6">
        <f ca="1">IF(CompanyProfiles!J$44&gt;=RAND(),0,1)</f>
        <v>1</v>
      </c>
      <c r="F3088" s="6">
        <f ca="1">IF(CompanyProfiles!K$44&gt;=RAND(),0,1)</f>
        <v>1</v>
      </c>
      <c r="G3088" s="6">
        <f ca="1">IF(CompanyProfiles!L$44&gt;=RAND(),0,1)</f>
        <v>0</v>
      </c>
      <c r="H3088" s="6">
        <f ca="1">IF(CompanyProfiles!M$44&gt;=RAND(),0,1)</f>
        <v>1</v>
      </c>
      <c r="I3088" s="6">
        <f ca="1">IF(CompanyProfiles!N$44&gt;=RAND(),0,1)</f>
        <v>1</v>
      </c>
      <c r="J3088" s="12">
        <f ca="1">1-(SUM(COUNTIF(A3088:I3088,"= 1"))/CompanyProfiles!$F$47)</f>
        <v>0.22222222222222221</v>
      </c>
      <c r="K3088" s="6">
        <f ca="1">IF(J3088=0,0,IF(G3088=1,CompanyProfiles!$T$43+(RANDBETWEEN(CompanyProfiles!$R$43,CompanyProfiles!$S$43))/100,CompanyProfiles!$T$42+(RANDBETWEEN(CompanyProfiles!$R$42,CompanyProfiles!$S$42))/100))</f>
        <v>2621.0566666666664</v>
      </c>
    </row>
    <row r="3089" spans="1:11" x14ac:dyDescent="0.2">
      <c r="A3089" s="6">
        <f ca="1">IF(CompanyProfiles!F$44&gt;=RAND(),0,1)</f>
        <v>0</v>
      </c>
      <c r="B3089" s="6">
        <f ca="1">IF(CompanyProfiles!G$44&gt;=RAND(),0,1)</f>
        <v>1</v>
      </c>
      <c r="C3089" s="6">
        <f ca="1">IF(CompanyProfiles!H$44&gt;=RAND(),0,1)</f>
        <v>1</v>
      </c>
      <c r="D3089" s="6">
        <f ca="1">IF(CompanyProfiles!I$44&gt;=RAND(),0,1)</f>
        <v>1</v>
      </c>
      <c r="E3089" s="6">
        <f ca="1">IF(CompanyProfiles!J$44&gt;=RAND(),0,1)</f>
        <v>1</v>
      </c>
      <c r="F3089" s="6">
        <f ca="1">IF(CompanyProfiles!K$44&gt;=RAND(),0,1)</f>
        <v>0</v>
      </c>
      <c r="G3089" s="6">
        <f ca="1">IF(CompanyProfiles!L$44&gt;=RAND(),0,1)</f>
        <v>1</v>
      </c>
      <c r="H3089" s="6">
        <f ca="1">IF(CompanyProfiles!M$44&gt;=RAND(),0,1)</f>
        <v>1</v>
      </c>
      <c r="I3089" s="6">
        <f ca="1">IF(CompanyProfiles!N$44&gt;=RAND(),0,1)</f>
        <v>0</v>
      </c>
      <c r="J3089" s="12">
        <f ca="1">1-(SUM(COUNTIF(A3089:I3089,"= 1"))/CompanyProfiles!$F$47)</f>
        <v>0.33333333333333337</v>
      </c>
      <c r="K3089" s="6">
        <f ca="1">IF(J3089=0,0,IF(G3089=1,CompanyProfiles!$T$43+(RANDBETWEEN(CompanyProfiles!$R$43,CompanyProfiles!$S$43))/100,CompanyProfiles!$T$42+(RANDBETWEEN(CompanyProfiles!$R$42,CompanyProfiles!$S$42))/100))</f>
        <v>12877.436666666666</v>
      </c>
    </row>
    <row r="3090" spans="1:11" x14ac:dyDescent="0.2">
      <c r="A3090" s="6">
        <f ca="1">IF(CompanyProfiles!F$44&gt;=RAND(),0,1)</f>
        <v>0</v>
      </c>
      <c r="B3090" s="6">
        <f ca="1">IF(CompanyProfiles!G$44&gt;=RAND(),0,1)</f>
        <v>1</v>
      </c>
      <c r="C3090" s="6">
        <f ca="1">IF(CompanyProfiles!H$44&gt;=RAND(),0,1)</f>
        <v>1</v>
      </c>
      <c r="D3090" s="6">
        <f ca="1">IF(CompanyProfiles!I$44&gt;=RAND(),0,1)</f>
        <v>1</v>
      </c>
      <c r="E3090" s="6">
        <f ca="1">IF(CompanyProfiles!J$44&gt;=RAND(),0,1)</f>
        <v>1</v>
      </c>
      <c r="F3090" s="6">
        <f ca="1">IF(CompanyProfiles!K$44&gt;=RAND(),0,1)</f>
        <v>1</v>
      </c>
      <c r="G3090" s="6">
        <f ca="1">IF(CompanyProfiles!L$44&gt;=RAND(),0,1)</f>
        <v>1</v>
      </c>
      <c r="H3090" s="6">
        <f ca="1">IF(CompanyProfiles!M$44&gt;=RAND(),0,1)</f>
        <v>0</v>
      </c>
      <c r="I3090" s="6">
        <f ca="1">IF(CompanyProfiles!N$44&gt;=RAND(),0,1)</f>
        <v>0</v>
      </c>
      <c r="J3090" s="12">
        <f ca="1">1-(SUM(COUNTIF(A3090:I3090,"= 1"))/CompanyProfiles!$F$47)</f>
        <v>0.33333333333333337</v>
      </c>
      <c r="K3090" s="6">
        <f ca="1">IF(J3090=0,0,IF(G3090=1,CompanyProfiles!$T$43+(RANDBETWEEN(CompanyProfiles!$R$43,CompanyProfiles!$S$43))/100,CompanyProfiles!$T$42+(RANDBETWEEN(CompanyProfiles!$R$42,CompanyProfiles!$S$42))/100))</f>
        <v>7417.0166666666664</v>
      </c>
    </row>
    <row r="3091" spans="1:11" x14ac:dyDescent="0.2">
      <c r="A3091" s="6">
        <f ca="1">IF(CompanyProfiles!F$44&gt;=RAND(),0,1)</f>
        <v>1</v>
      </c>
      <c r="B3091" s="6">
        <f ca="1">IF(CompanyProfiles!G$44&gt;=RAND(),0,1)</f>
        <v>1</v>
      </c>
      <c r="C3091" s="6">
        <f ca="1">IF(CompanyProfiles!H$44&gt;=RAND(),0,1)</f>
        <v>1</v>
      </c>
      <c r="D3091" s="6">
        <f ca="1">IF(CompanyProfiles!I$44&gt;=RAND(),0,1)</f>
        <v>1</v>
      </c>
      <c r="E3091" s="6">
        <f ca="1">IF(CompanyProfiles!J$44&gt;=RAND(),0,1)</f>
        <v>1</v>
      </c>
      <c r="F3091" s="6">
        <f ca="1">IF(CompanyProfiles!K$44&gt;=RAND(),0,1)</f>
        <v>1</v>
      </c>
      <c r="G3091" s="6">
        <f ca="1">IF(CompanyProfiles!L$44&gt;=RAND(),0,1)</f>
        <v>1</v>
      </c>
      <c r="H3091" s="6">
        <f ca="1">IF(CompanyProfiles!M$44&gt;=RAND(),0,1)</f>
        <v>1</v>
      </c>
      <c r="I3091" s="6">
        <f ca="1">IF(CompanyProfiles!N$44&gt;=RAND(),0,1)</f>
        <v>0</v>
      </c>
      <c r="J3091" s="12">
        <f ca="1">1-(SUM(COUNTIF(A3091:I3091,"= 1"))/CompanyProfiles!$F$47)</f>
        <v>0.11111111111111116</v>
      </c>
      <c r="K3091" s="6">
        <f ca="1">IF(J3091=0,0,IF(G3091=1,CompanyProfiles!$T$43+(RANDBETWEEN(CompanyProfiles!$R$43,CompanyProfiles!$S$43))/100,CompanyProfiles!$T$42+(RANDBETWEEN(CompanyProfiles!$R$42,CompanyProfiles!$S$42))/100))</f>
        <v>13331.706666666667</v>
      </c>
    </row>
    <row r="3092" spans="1:11" x14ac:dyDescent="0.2">
      <c r="A3092" s="6">
        <f ca="1">IF(CompanyProfiles!F$44&gt;=RAND(),0,1)</f>
        <v>1</v>
      </c>
      <c r="B3092" s="6">
        <f ca="1">IF(CompanyProfiles!G$44&gt;=RAND(),0,1)</f>
        <v>1</v>
      </c>
      <c r="C3092" s="6">
        <f ca="1">IF(CompanyProfiles!H$44&gt;=RAND(),0,1)</f>
        <v>1</v>
      </c>
      <c r="D3092" s="6">
        <f ca="1">IF(CompanyProfiles!I$44&gt;=RAND(),0,1)</f>
        <v>1</v>
      </c>
      <c r="E3092" s="6">
        <f ca="1">IF(CompanyProfiles!J$44&gt;=RAND(),0,1)</f>
        <v>0</v>
      </c>
      <c r="F3092" s="6">
        <f ca="1">IF(CompanyProfiles!K$44&gt;=RAND(),0,1)</f>
        <v>1</v>
      </c>
      <c r="G3092" s="6">
        <f ca="1">IF(CompanyProfiles!L$44&gt;=RAND(),0,1)</f>
        <v>1</v>
      </c>
      <c r="H3092" s="6">
        <f ca="1">IF(CompanyProfiles!M$44&gt;=RAND(),0,1)</f>
        <v>0</v>
      </c>
      <c r="I3092" s="6">
        <f ca="1">IF(CompanyProfiles!N$44&gt;=RAND(),0,1)</f>
        <v>1</v>
      </c>
      <c r="J3092" s="12">
        <f ca="1">1-(SUM(COUNTIF(A3092:I3092,"= 1"))/CompanyProfiles!$F$47)</f>
        <v>0.22222222222222221</v>
      </c>
      <c r="K3092" s="6">
        <f ca="1">IF(J3092=0,0,IF(G3092=1,CompanyProfiles!$T$43+(RANDBETWEEN(CompanyProfiles!$R$43,CompanyProfiles!$S$43))/100,CompanyProfiles!$T$42+(RANDBETWEEN(CompanyProfiles!$R$42,CompanyProfiles!$S$42))/100))</f>
        <v>10151.546666666667</v>
      </c>
    </row>
    <row r="3093" spans="1:11" x14ac:dyDescent="0.2">
      <c r="A3093" s="6">
        <f ca="1">IF(CompanyProfiles!F$44&gt;=RAND(),0,1)</f>
        <v>1</v>
      </c>
      <c r="B3093" s="6">
        <f ca="1">IF(CompanyProfiles!G$44&gt;=RAND(),0,1)</f>
        <v>1</v>
      </c>
      <c r="C3093" s="6">
        <f ca="1">IF(CompanyProfiles!H$44&gt;=RAND(),0,1)</f>
        <v>1</v>
      </c>
      <c r="D3093" s="6">
        <f ca="1">IF(CompanyProfiles!I$44&gt;=RAND(),0,1)</f>
        <v>1</v>
      </c>
      <c r="E3093" s="6">
        <f ca="1">IF(CompanyProfiles!J$44&gt;=RAND(),0,1)</f>
        <v>1</v>
      </c>
      <c r="F3093" s="6">
        <f ca="1">IF(CompanyProfiles!K$44&gt;=RAND(),0,1)</f>
        <v>1</v>
      </c>
      <c r="G3093" s="6">
        <f ca="1">IF(CompanyProfiles!L$44&gt;=RAND(),0,1)</f>
        <v>1</v>
      </c>
      <c r="H3093" s="6">
        <f ca="1">IF(CompanyProfiles!M$44&gt;=RAND(),0,1)</f>
        <v>0</v>
      </c>
      <c r="I3093" s="6">
        <f ca="1">IF(CompanyProfiles!N$44&gt;=RAND(),0,1)</f>
        <v>1</v>
      </c>
      <c r="J3093" s="12">
        <f ca="1">1-(SUM(COUNTIF(A3093:I3093,"= 1"))/CompanyProfiles!$F$47)</f>
        <v>0.11111111111111116</v>
      </c>
      <c r="K3093" s="6">
        <f ca="1">IF(J3093=0,0,IF(G3093=1,CompanyProfiles!$T$43+(RANDBETWEEN(CompanyProfiles!$R$43,CompanyProfiles!$S$43))/100,CompanyProfiles!$T$42+(RANDBETWEEN(CompanyProfiles!$R$42,CompanyProfiles!$S$42))/100))</f>
        <v>8442.9866666666676</v>
      </c>
    </row>
    <row r="3094" spans="1:11" x14ac:dyDescent="0.2">
      <c r="A3094" s="6">
        <f ca="1">IF(CompanyProfiles!F$44&gt;=RAND(),0,1)</f>
        <v>0</v>
      </c>
      <c r="B3094" s="6">
        <f ca="1">IF(CompanyProfiles!G$44&gt;=RAND(),0,1)</f>
        <v>1</v>
      </c>
      <c r="C3094" s="6">
        <f ca="1">IF(CompanyProfiles!H$44&gt;=RAND(),0,1)</f>
        <v>1</v>
      </c>
      <c r="D3094" s="6">
        <f ca="1">IF(CompanyProfiles!I$44&gt;=RAND(),0,1)</f>
        <v>1</v>
      </c>
      <c r="E3094" s="6">
        <f ca="1">IF(CompanyProfiles!J$44&gt;=RAND(),0,1)</f>
        <v>1</v>
      </c>
      <c r="F3094" s="6">
        <f ca="1">IF(CompanyProfiles!K$44&gt;=RAND(),0,1)</f>
        <v>1</v>
      </c>
      <c r="G3094" s="6">
        <f ca="1">IF(CompanyProfiles!L$44&gt;=RAND(),0,1)</f>
        <v>1</v>
      </c>
      <c r="H3094" s="6">
        <f ca="1">IF(CompanyProfiles!M$44&gt;=RAND(),0,1)</f>
        <v>1</v>
      </c>
      <c r="I3094" s="6">
        <f ca="1">IF(CompanyProfiles!N$44&gt;=RAND(),0,1)</f>
        <v>0</v>
      </c>
      <c r="J3094" s="12">
        <f ca="1">1-(SUM(COUNTIF(A3094:I3094,"= 1"))/CompanyProfiles!$F$47)</f>
        <v>0.22222222222222221</v>
      </c>
      <c r="K3094" s="6">
        <f ca="1">IF(J3094=0,0,IF(G3094=1,CompanyProfiles!$T$43+(RANDBETWEEN(CompanyProfiles!$R$43,CompanyProfiles!$S$43))/100,CompanyProfiles!$T$42+(RANDBETWEEN(CompanyProfiles!$R$42,CompanyProfiles!$S$42))/100))</f>
        <v>8746.9366666666665</v>
      </c>
    </row>
    <row r="3095" spans="1:11" x14ac:dyDescent="0.2">
      <c r="A3095" s="6">
        <f ca="1">IF(CompanyProfiles!F$44&gt;=RAND(),0,1)</f>
        <v>1</v>
      </c>
      <c r="B3095" s="6">
        <f ca="1">IF(CompanyProfiles!G$44&gt;=RAND(),0,1)</f>
        <v>0</v>
      </c>
      <c r="C3095" s="6">
        <f ca="1">IF(CompanyProfiles!H$44&gt;=RAND(),0,1)</f>
        <v>1</v>
      </c>
      <c r="D3095" s="6">
        <f ca="1">IF(CompanyProfiles!I$44&gt;=RAND(),0,1)</f>
        <v>1</v>
      </c>
      <c r="E3095" s="6">
        <f ca="1">IF(CompanyProfiles!J$44&gt;=RAND(),0,1)</f>
        <v>1</v>
      </c>
      <c r="F3095" s="6">
        <f ca="1">IF(CompanyProfiles!K$44&gt;=RAND(),0,1)</f>
        <v>1</v>
      </c>
      <c r="G3095" s="6">
        <f ca="1">IF(CompanyProfiles!L$44&gt;=RAND(),0,1)</f>
        <v>1</v>
      </c>
      <c r="H3095" s="6">
        <f ca="1">IF(CompanyProfiles!M$44&gt;=RAND(),0,1)</f>
        <v>0</v>
      </c>
      <c r="I3095" s="6">
        <f ca="1">IF(CompanyProfiles!N$44&gt;=RAND(),0,1)</f>
        <v>1</v>
      </c>
      <c r="J3095" s="12">
        <f ca="1">1-(SUM(COUNTIF(A3095:I3095,"= 1"))/CompanyProfiles!$F$47)</f>
        <v>0.22222222222222221</v>
      </c>
      <c r="K3095" s="6">
        <f ca="1">IF(J3095=0,0,IF(G3095=1,CompanyProfiles!$T$43+(RANDBETWEEN(CompanyProfiles!$R$43,CompanyProfiles!$S$43))/100,CompanyProfiles!$T$42+(RANDBETWEEN(CompanyProfiles!$R$42,CompanyProfiles!$S$42))/100))</f>
        <v>13045.536666666667</v>
      </c>
    </row>
    <row r="3096" spans="1:11" x14ac:dyDescent="0.2">
      <c r="A3096" s="6">
        <f ca="1">IF(CompanyProfiles!F$44&gt;=RAND(),0,1)</f>
        <v>1</v>
      </c>
      <c r="B3096" s="6">
        <f ca="1">IF(CompanyProfiles!G$44&gt;=RAND(),0,1)</f>
        <v>1</v>
      </c>
      <c r="C3096" s="6">
        <f ca="1">IF(CompanyProfiles!H$44&gt;=RAND(),0,1)</f>
        <v>1</v>
      </c>
      <c r="D3096" s="6">
        <f ca="1">IF(CompanyProfiles!I$44&gt;=RAND(),0,1)</f>
        <v>1</v>
      </c>
      <c r="E3096" s="6">
        <f ca="1">IF(CompanyProfiles!J$44&gt;=RAND(),0,1)</f>
        <v>1</v>
      </c>
      <c r="F3096" s="6">
        <f ca="1">IF(CompanyProfiles!K$44&gt;=RAND(),0,1)</f>
        <v>1</v>
      </c>
      <c r="G3096" s="6">
        <f ca="1">IF(CompanyProfiles!L$44&gt;=RAND(),0,1)</f>
        <v>1</v>
      </c>
      <c r="H3096" s="6">
        <f ca="1">IF(CompanyProfiles!M$44&gt;=RAND(),0,1)</f>
        <v>1</v>
      </c>
      <c r="I3096" s="6">
        <f ca="1">IF(CompanyProfiles!N$44&gt;=RAND(),0,1)</f>
        <v>1</v>
      </c>
      <c r="J3096" s="12">
        <f ca="1">1-(SUM(COUNTIF(A3096:I3096,"= 1"))/CompanyProfiles!$F$47)</f>
        <v>0</v>
      </c>
      <c r="K3096" s="6">
        <f ca="1">IF(J3096=0,0,IF(G3096=1,CompanyProfiles!$T$43+(RANDBETWEEN(CompanyProfiles!$R$43,CompanyProfiles!$S$43))/100,CompanyProfiles!$T$42+(RANDBETWEEN(CompanyProfiles!$R$42,CompanyProfiles!$S$42))/100))</f>
        <v>0</v>
      </c>
    </row>
    <row r="3097" spans="1:11" x14ac:dyDescent="0.2">
      <c r="A3097" s="6">
        <f ca="1">IF(CompanyProfiles!F$44&gt;=RAND(),0,1)</f>
        <v>0</v>
      </c>
      <c r="B3097" s="6">
        <f ca="1">IF(CompanyProfiles!G$44&gt;=RAND(),0,1)</f>
        <v>0</v>
      </c>
      <c r="C3097" s="6">
        <f ca="1">IF(CompanyProfiles!H$44&gt;=RAND(),0,1)</f>
        <v>1</v>
      </c>
      <c r="D3097" s="6">
        <f ca="1">IF(CompanyProfiles!I$44&gt;=RAND(),0,1)</f>
        <v>1</v>
      </c>
      <c r="E3097" s="6">
        <f ca="1">IF(CompanyProfiles!J$44&gt;=RAND(),0,1)</f>
        <v>1</v>
      </c>
      <c r="F3097" s="6">
        <f ca="1">IF(CompanyProfiles!K$44&gt;=RAND(),0,1)</f>
        <v>1</v>
      </c>
      <c r="G3097" s="6">
        <f ca="1">IF(CompanyProfiles!L$44&gt;=RAND(),0,1)</f>
        <v>1</v>
      </c>
      <c r="H3097" s="6">
        <f ca="1">IF(CompanyProfiles!M$44&gt;=RAND(),0,1)</f>
        <v>1</v>
      </c>
      <c r="I3097" s="6">
        <f ca="1">IF(CompanyProfiles!N$44&gt;=RAND(),0,1)</f>
        <v>0</v>
      </c>
      <c r="J3097" s="12">
        <f ca="1">1-(SUM(COUNTIF(A3097:I3097,"= 1"))/CompanyProfiles!$F$47)</f>
        <v>0.33333333333333337</v>
      </c>
      <c r="K3097" s="6">
        <f ca="1">IF(J3097=0,0,IF(G3097=1,CompanyProfiles!$T$43+(RANDBETWEEN(CompanyProfiles!$R$43,CompanyProfiles!$S$43))/100,CompanyProfiles!$T$42+(RANDBETWEEN(CompanyProfiles!$R$42,CompanyProfiles!$S$42))/100))</f>
        <v>11365.836666666666</v>
      </c>
    </row>
    <row r="3098" spans="1:11" x14ac:dyDescent="0.2">
      <c r="A3098" s="6">
        <f ca="1">IF(CompanyProfiles!F$44&gt;=RAND(),0,1)</f>
        <v>1</v>
      </c>
      <c r="B3098" s="6">
        <f ca="1">IF(CompanyProfiles!G$44&gt;=RAND(),0,1)</f>
        <v>1</v>
      </c>
      <c r="C3098" s="6">
        <f ca="1">IF(CompanyProfiles!H$44&gt;=RAND(),0,1)</f>
        <v>1</v>
      </c>
      <c r="D3098" s="6">
        <f ca="1">IF(CompanyProfiles!I$44&gt;=RAND(),0,1)</f>
        <v>0</v>
      </c>
      <c r="E3098" s="6">
        <f ca="1">IF(CompanyProfiles!J$44&gt;=RAND(),0,1)</f>
        <v>1</v>
      </c>
      <c r="F3098" s="6">
        <f ca="1">IF(CompanyProfiles!K$44&gt;=RAND(),0,1)</f>
        <v>1</v>
      </c>
      <c r="G3098" s="6">
        <f ca="1">IF(CompanyProfiles!L$44&gt;=RAND(),0,1)</f>
        <v>1</v>
      </c>
      <c r="H3098" s="6">
        <f ca="1">IF(CompanyProfiles!M$44&gt;=RAND(),0,1)</f>
        <v>1</v>
      </c>
      <c r="I3098" s="6">
        <f ca="1">IF(CompanyProfiles!N$44&gt;=RAND(),0,1)</f>
        <v>1</v>
      </c>
      <c r="J3098" s="12">
        <f ca="1">1-(SUM(COUNTIF(A3098:I3098,"= 1"))/CompanyProfiles!$F$47)</f>
        <v>0.11111111111111116</v>
      </c>
      <c r="K3098" s="6">
        <f ca="1">IF(J3098=0,0,IF(G3098=1,CompanyProfiles!$T$43+(RANDBETWEEN(CompanyProfiles!$R$43,CompanyProfiles!$S$43))/100,CompanyProfiles!$T$42+(RANDBETWEEN(CompanyProfiles!$R$42,CompanyProfiles!$S$42))/100))</f>
        <v>11084.476666666667</v>
      </c>
    </row>
    <row r="3099" spans="1:11" x14ac:dyDescent="0.2">
      <c r="A3099" s="6">
        <f ca="1">IF(CompanyProfiles!F$44&gt;=RAND(),0,1)</f>
        <v>1</v>
      </c>
      <c r="B3099" s="6">
        <f ca="1">IF(CompanyProfiles!G$44&gt;=RAND(),0,1)</f>
        <v>1</v>
      </c>
      <c r="C3099" s="6">
        <f ca="1">IF(CompanyProfiles!H$44&gt;=RAND(),0,1)</f>
        <v>1</v>
      </c>
      <c r="D3099" s="6">
        <f ca="1">IF(CompanyProfiles!I$44&gt;=RAND(),0,1)</f>
        <v>1</v>
      </c>
      <c r="E3099" s="6">
        <f ca="1">IF(CompanyProfiles!J$44&gt;=RAND(),0,1)</f>
        <v>0</v>
      </c>
      <c r="F3099" s="6">
        <f ca="1">IF(CompanyProfiles!K$44&gt;=RAND(),0,1)</f>
        <v>1</v>
      </c>
      <c r="G3099" s="6">
        <f ca="1">IF(CompanyProfiles!L$44&gt;=RAND(),0,1)</f>
        <v>1</v>
      </c>
      <c r="H3099" s="6">
        <f ca="1">IF(CompanyProfiles!M$44&gt;=RAND(),0,1)</f>
        <v>1</v>
      </c>
      <c r="I3099" s="6">
        <f ca="1">IF(CompanyProfiles!N$44&gt;=RAND(),0,1)</f>
        <v>1</v>
      </c>
      <c r="J3099" s="12">
        <f ca="1">1-(SUM(COUNTIF(A3099:I3099,"= 1"))/CompanyProfiles!$F$47)</f>
        <v>0.11111111111111116</v>
      </c>
      <c r="K3099" s="6">
        <f ca="1">IF(J3099=0,0,IF(G3099=1,CompanyProfiles!$T$43+(RANDBETWEEN(CompanyProfiles!$R$43,CompanyProfiles!$S$43))/100,CompanyProfiles!$T$42+(RANDBETWEEN(CompanyProfiles!$R$42,CompanyProfiles!$S$42))/100))</f>
        <v>13204.986666666668</v>
      </c>
    </row>
    <row r="3100" spans="1:11" x14ac:dyDescent="0.2">
      <c r="A3100" s="6">
        <f ca="1">IF(CompanyProfiles!F$44&gt;=RAND(),0,1)</f>
        <v>1</v>
      </c>
      <c r="B3100" s="6">
        <f ca="1">IF(CompanyProfiles!G$44&gt;=RAND(),0,1)</f>
        <v>1</v>
      </c>
      <c r="C3100" s="6">
        <f ca="1">IF(CompanyProfiles!H$44&gt;=RAND(),0,1)</f>
        <v>1</v>
      </c>
      <c r="D3100" s="6">
        <f ca="1">IF(CompanyProfiles!I$44&gt;=RAND(),0,1)</f>
        <v>1</v>
      </c>
      <c r="E3100" s="6">
        <f ca="1">IF(CompanyProfiles!J$44&gt;=RAND(),0,1)</f>
        <v>1</v>
      </c>
      <c r="F3100" s="6">
        <f ca="1">IF(CompanyProfiles!K$44&gt;=RAND(),0,1)</f>
        <v>1</v>
      </c>
      <c r="G3100" s="6">
        <f ca="1">IF(CompanyProfiles!L$44&gt;=RAND(),0,1)</f>
        <v>1</v>
      </c>
      <c r="H3100" s="6">
        <f ca="1">IF(CompanyProfiles!M$44&gt;=RAND(),0,1)</f>
        <v>1</v>
      </c>
      <c r="I3100" s="6">
        <f ca="1">IF(CompanyProfiles!N$44&gt;=RAND(),0,1)</f>
        <v>1</v>
      </c>
      <c r="J3100" s="12">
        <f ca="1">1-(SUM(COUNTIF(A3100:I3100,"= 1"))/CompanyProfiles!$F$47)</f>
        <v>0</v>
      </c>
      <c r="K3100" s="6">
        <f ca="1">IF(J3100=0,0,IF(G3100=1,CompanyProfiles!$T$43+(RANDBETWEEN(CompanyProfiles!$R$43,CompanyProfiles!$S$43))/100,CompanyProfiles!$T$42+(RANDBETWEEN(CompanyProfiles!$R$42,CompanyProfiles!$S$42))/100))</f>
        <v>0</v>
      </c>
    </row>
    <row r="3101" spans="1:11" x14ac:dyDescent="0.2">
      <c r="A3101" s="6">
        <f ca="1">IF(CompanyProfiles!F$44&gt;=RAND(),0,1)</f>
        <v>1</v>
      </c>
      <c r="B3101" s="6">
        <f ca="1">IF(CompanyProfiles!G$44&gt;=RAND(),0,1)</f>
        <v>1</v>
      </c>
      <c r="C3101" s="6">
        <f ca="1">IF(CompanyProfiles!H$44&gt;=RAND(),0,1)</f>
        <v>1</v>
      </c>
      <c r="D3101" s="6">
        <f ca="1">IF(CompanyProfiles!I$44&gt;=RAND(),0,1)</f>
        <v>0</v>
      </c>
      <c r="E3101" s="6">
        <f ca="1">IF(CompanyProfiles!J$44&gt;=RAND(),0,1)</f>
        <v>1</v>
      </c>
      <c r="F3101" s="6">
        <f ca="1">IF(CompanyProfiles!K$44&gt;=RAND(),0,1)</f>
        <v>1</v>
      </c>
      <c r="G3101" s="6">
        <f ca="1">IF(CompanyProfiles!L$44&gt;=RAND(),0,1)</f>
        <v>1</v>
      </c>
      <c r="H3101" s="6">
        <f ca="1">IF(CompanyProfiles!M$44&gt;=RAND(),0,1)</f>
        <v>0</v>
      </c>
      <c r="I3101" s="6">
        <f ca="1">IF(CompanyProfiles!N$44&gt;=RAND(),0,1)</f>
        <v>1</v>
      </c>
      <c r="J3101" s="12">
        <f ca="1">1-(SUM(COUNTIF(A3101:I3101,"= 1"))/CompanyProfiles!$F$47)</f>
        <v>0.22222222222222221</v>
      </c>
      <c r="K3101" s="6">
        <f ca="1">IF(J3101=0,0,IF(G3101=1,CompanyProfiles!$T$43+(RANDBETWEEN(CompanyProfiles!$R$43,CompanyProfiles!$S$43))/100,CompanyProfiles!$T$42+(RANDBETWEEN(CompanyProfiles!$R$42,CompanyProfiles!$S$42))/100))</f>
        <v>15013.646666666667</v>
      </c>
    </row>
    <row r="3102" spans="1:11" x14ac:dyDescent="0.2">
      <c r="A3102" s="6">
        <f ca="1">IF(CompanyProfiles!F$44&gt;=RAND(),0,1)</f>
        <v>1</v>
      </c>
      <c r="B3102" s="6">
        <f ca="1">IF(CompanyProfiles!G$44&gt;=RAND(),0,1)</f>
        <v>1</v>
      </c>
      <c r="C3102" s="6">
        <f ca="1">IF(CompanyProfiles!H$44&gt;=RAND(),0,1)</f>
        <v>1</v>
      </c>
      <c r="D3102" s="6">
        <f ca="1">IF(CompanyProfiles!I$44&gt;=RAND(),0,1)</f>
        <v>1</v>
      </c>
      <c r="E3102" s="6">
        <f ca="1">IF(CompanyProfiles!J$44&gt;=RAND(),0,1)</f>
        <v>1</v>
      </c>
      <c r="F3102" s="6">
        <f ca="1">IF(CompanyProfiles!K$44&gt;=RAND(),0,1)</f>
        <v>1</v>
      </c>
      <c r="G3102" s="6">
        <f ca="1">IF(CompanyProfiles!L$44&gt;=RAND(),0,1)</f>
        <v>1</v>
      </c>
      <c r="H3102" s="6">
        <f ca="1">IF(CompanyProfiles!M$44&gt;=RAND(),0,1)</f>
        <v>1</v>
      </c>
      <c r="I3102" s="6">
        <f ca="1">IF(CompanyProfiles!N$44&gt;=RAND(),0,1)</f>
        <v>1</v>
      </c>
      <c r="J3102" s="12">
        <f ca="1">1-(SUM(COUNTIF(A3102:I3102,"= 1"))/CompanyProfiles!$F$47)</f>
        <v>0</v>
      </c>
      <c r="K3102" s="6">
        <f ca="1">IF(J3102=0,0,IF(G3102=1,CompanyProfiles!$T$43+(RANDBETWEEN(CompanyProfiles!$R$43,CompanyProfiles!$S$43))/100,CompanyProfiles!$T$42+(RANDBETWEEN(CompanyProfiles!$R$42,CompanyProfiles!$S$42))/100))</f>
        <v>0</v>
      </c>
    </row>
    <row r="3103" spans="1:11" x14ac:dyDescent="0.2">
      <c r="A3103" s="6">
        <f ca="1">IF(CompanyProfiles!F$44&gt;=RAND(),0,1)</f>
        <v>1</v>
      </c>
      <c r="B3103" s="6">
        <f ca="1">IF(CompanyProfiles!G$44&gt;=RAND(),0,1)</f>
        <v>0</v>
      </c>
      <c r="C3103" s="6">
        <f ca="1">IF(CompanyProfiles!H$44&gt;=RAND(),0,1)</f>
        <v>1</v>
      </c>
      <c r="D3103" s="6">
        <f ca="1">IF(CompanyProfiles!I$44&gt;=RAND(),0,1)</f>
        <v>1</v>
      </c>
      <c r="E3103" s="6">
        <f ca="1">IF(CompanyProfiles!J$44&gt;=RAND(),0,1)</f>
        <v>1</v>
      </c>
      <c r="F3103" s="6">
        <f ca="1">IF(CompanyProfiles!K$44&gt;=RAND(),0,1)</f>
        <v>1</v>
      </c>
      <c r="G3103" s="6">
        <f ca="1">IF(CompanyProfiles!L$44&gt;=RAND(),0,1)</f>
        <v>1</v>
      </c>
      <c r="H3103" s="6">
        <f ca="1">IF(CompanyProfiles!M$44&gt;=RAND(),0,1)</f>
        <v>1</v>
      </c>
      <c r="I3103" s="6">
        <f ca="1">IF(CompanyProfiles!N$44&gt;=RAND(),0,1)</f>
        <v>1</v>
      </c>
      <c r="J3103" s="12">
        <f ca="1">1-(SUM(COUNTIF(A3103:I3103,"= 1"))/CompanyProfiles!$F$47)</f>
        <v>0.11111111111111116</v>
      </c>
      <c r="K3103" s="6">
        <f ca="1">IF(J3103=0,0,IF(G3103=1,CompanyProfiles!$T$43+(RANDBETWEEN(CompanyProfiles!$R$43,CompanyProfiles!$S$43))/100,CompanyProfiles!$T$42+(RANDBETWEEN(CompanyProfiles!$R$42,CompanyProfiles!$S$42))/100))</f>
        <v>14773.006666666668</v>
      </c>
    </row>
    <row r="3104" spans="1:11" x14ac:dyDescent="0.2">
      <c r="A3104" s="6">
        <f ca="1">IF(CompanyProfiles!F$44&gt;=RAND(),0,1)</f>
        <v>1</v>
      </c>
      <c r="B3104" s="6">
        <f ca="1">IF(CompanyProfiles!G$44&gt;=RAND(),0,1)</f>
        <v>1</v>
      </c>
      <c r="C3104" s="6">
        <f ca="1">IF(CompanyProfiles!H$44&gt;=RAND(),0,1)</f>
        <v>0</v>
      </c>
      <c r="D3104" s="6">
        <f ca="1">IF(CompanyProfiles!I$44&gt;=RAND(),0,1)</f>
        <v>1</v>
      </c>
      <c r="E3104" s="6">
        <f ca="1">IF(CompanyProfiles!J$44&gt;=RAND(),0,1)</f>
        <v>1</v>
      </c>
      <c r="F3104" s="6">
        <f ca="1">IF(CompanyProfiles!K$44&gt;=RAND(),0,1)</f>
        <v>1</v>
      </c>
      <c r="G3104" s="6">
        <f ca="1">IF(CompanyProfiles!L$44&gt;=RAND(),0,1)</f>
        <v>1</v>
      </c>
      <c r="H3104" s="6">
        <f ca="1">IF(CompanyProfiles!M$44&gt;=RAND(),0,1)</f>
        <v>1</v>
      </c>
      <c r="I3104" s="6">
        <f ca="1">IF(CompanyProfiles!N$44&gt;=RAND(),0,1)</f>
        <v>1</v>
      </c>
      <c r="J3104" s="12">
        <f ca="1">1-(SUM(COUNTIF(A3104:I3104,"= 1"))/CompanyProfiles!$F$47)</f>
        <v>0.11111111111111116</v>
      </c>
      <c r="K3104" s="6">
        <f ca="1">IF(J3104=0,0,IF(G3104=1,CompanyProfiles!$T$43+(RANDBETWEEN(CompanyProfiles!$R$43,CompanyProfiles!$S$43))/100,CompanyProfiles!$T$42+(RANDBETWEEN(CompanyProfiles!$R$42,CompanyProfiles!$S$42))/100))</f>
        <v>8078.0166666666664</v>
      </c>
    </row>
    <row r="3105" spans="1:11" x14ac:dyDescent="0.2">
      <c r="A3105" s="6">
        <f ca="1">IF(CompanyProfiles!F$44&gt;=RAND(),0,1)</f>
        <v>1</v>
      </c>
      <c r="B3105" s="6">
        <f ca="1">IF(CompanyProfiles!G$44&gt;=RAND(),0,1)</f>
        <v>1</v>
      </c>
      <c r="C3105" s="6">
        <f ca="1">IF(CompanyProfiles!H$44&gt;=RAND(),0,1)</f>
        <v>1</v>
      </c>
      <c r="D3105" s="6">
        <f ca="1">IF(CompanyProfiles!I$44&gt;=RAND(),0,1)</f>
        <v>0</v>
      </c>
      <c r="E3105" s="6">
        <f ca="1">IF(CompanyProfiles!J$44&gt;=RAND(),0,1)</f>
        <v>1</v>
      </c>
      <c r="F3105" s="6">
        <f ca="1">IF(CompanyProfiles!K$44&gt;=RAND(),0,1)</f>
        <v>1</v>
      </c>
      <c r="G3105" s="6">
        <f ca="1">IF(CompanyProfiles!L$44&gt;=RAND(),0,1)</f>
        <v>1</v>
      </c>
      <c r="H3105" s="6">
        <f ca="1">IF(CompanyProfiles!M$44&gt;=RAND(),0,1)</f>
        <v>1</v>
      </c>
      <c r="I3105" s="6">
        <f ca="1">IF(CompanyProfiles!N$44&gt;=RAND(),0,1)</f>
        <v>1</v>
      </c>
      <c r="J3105" s="12">
        <f ca="1">1-(SUM(COUNTIF(A3105:I3105,"= 1"))/CompanyProfiles!$F$47)</f>
        <v>0.11111111111111116</v>
      </c>
      <c r="K3105" s="6">
        <f ca="1">IF(J3105=0,0,IF(G3105=1,CompanyProfiles!$T$43+(RANDBETWEEN(CompanyProfiles!$R$43,CompanyProfiles!$S$43))/100,CompanyProfiles!$T$42+(RANDBETWEEN(CompanyProfiles!$R$42,CompanyProfiles!$S$42))/100))</f>
        <v>6411.2166666666672</v>
      </c>
    </row>
    <row r="3106" spans="1:11" x14ac:dyDescent="0.2">
      <c r="A3106" s="6">
        <f ca="1">IF(CompanyProfiles!F$44&gt;=RAND(),0,1)</f>
        <v>1</v>
      </c>
      <c r="B3106" s="6">
        <f ca="1">IF(CompanyProfiles!G$44&gt;=RAND(),0,1)</f>
        <v>1</v>
      </c>
      <c r="C3106" s="6">
        <f ca="1">IF(CompanyProfiles!H$44&gt;=RAND(),0,1)</f>
        <v>1</v>
      </c>
      <c r="D3106" s="6">
        <f ca="1">IF(CompanyProfiles!I$44&gt;=RAND(),0,1)</f>
        <v>0</v>
      </c>
      <c r="E3106" s="6">
        <f ca="1">IF(CompanyProfiles!J$44&gt;=RAND(),0,1)</f>
        <v>1</v>
      </c>
      <c r="F3106" s="6">
        <f ca="1">IF(CompanyProfiles!K$44&gt;=RAND(),0,1)</f>
        <v>1</v>
      </c>
      <c r="G3106" s="6">
        <f ca="1">IF(CompanyProfiles!L$44&gt;=RAND(),0,1)</f>
        <v>1</v>
      </c>
      <c r="H3106" s="6">
        <f ca="1">IF(CompanyProfiles!M$44&gt;=RAND(),0,1)</f>
        <v>1</v>
      </c>
      <c r="I3106" s="6">
        <f ca="1">IF(CompanyProfiles!N$44&gt;=RAND(),0,1)</f>
        <v>1</v>
      </c>
      <c r="J3106" s="12">
        <f ca="1">1-(SUM(COUNTIF(A3106:I3106,"= 1"))/CompanyProfiles!$F$47)</f>
        <v>0.11111111111111116</v>
      </c>
      <c r="K3106" s="6">
        <f ca="1">IF(J3106=0,0,IF(G3106=1,CompanyProfiles!$T$43+(RANDBETWEEN(CompanyProfiles!$R$43,CompanyProfiles!$S$43))/100,CompanyProfiles!$T$42+(RANDBETWEEN(CompanyProfiles!$R$42,CompanyProfiles!$S$42))/100))</f>
        <v>14569.356666666667</v>
      </c>
    </row>
    <row r="3107" spans="1:11" x14ac:dyDescent="0.2">
      <c r="A3107" s="6">
        <f ca="1">IF(CompanyProfiles!F$44&gt;=RAND(),0,1)</f>
        <v>0</v>
      </c>
      <c r="B3107" s="6">
        <f ca="1">IF(CompanyProfiles!G$44&gt;=RAND(),0,1)</f>
        <v>0</v>
      </c>
      <c r="C3107" s="6">
        <f ca="1">IF(CompanyProfiles!H$44&gt;=RAND(),0,1)</f>
        <v>1</v>
      </c>
      <c r="D3107" s="6">
        <f ca="1">IF(CompanyProfiles!I$44&gt;=RAND(),0,1)</f>
        <v>1</v>
      </c>
      <c r="E3107" s="6">
        <f ca="1">IF(CompanyProfiles!J$44&gt;=RAND(),0,1)</f>
        <v>0</v>
      </c>
      <c r="F3107" s="6">
        <f ca="1">IF(CompanyProfiles!K$44&gt;=RAND(),0,1)</f>
        <v>0</v>
      </c>
      <c r="G3107" s="6">
        <f ca="1">IF(CompanyProfiles!L$44&gt;=RAND(),0,1)</f>
        <v>1</v>
      </c>
      <c r="H3107" s="6">
        <f ca="1">IF(CompanyProfiles!M$44&gt;=RAND(),0,1)</f>
        <v>1</v>
      </c>
      <c r="I3107" s="6">
        <f ca="1">IF(CompanyProfiles!N$44&gt;=RAND(),0,1)</f>
        <v>1</v>
      </c>
      <c r="J3107" s="12">
        <f ca="1">1-(SUM(COUNTIF(A3107:I3107,"= 1"))/CompanyProfiles!$F$47)</f>
        <v>0.44444444444444442</v>
      </c>
      <c r="K3107" s="6">
        <f ca="1">IF(J3107=0,0,IF(G3107=1,CompanyProfiles!$T$43+(RANDBETWEEN(CompanyProfiles!$R$43,CompanyProfiles!$S$43))/100,CompanyProfiles!$T$42+(RANDBETWEEN(CompanyProfiles!$R$42,CompanyProfiles!$S$42))/100))</f>
        <v>8477.6566666666677</v>
      </c>
    </row>
    <row r="3108" spans="1:11" x14ac:dyDescent="0.2">
      <c r="A3108" s="6">
        <f ca="1">IF(CompanyProfiles!F$44&gt;=RAND(),0,1)</f>
        <v>1</v>
      </c>
      <c r="B3108" s="6">
        <f ca="1">IF(CompanyProfiles!G$44&gt;=RAND(),0,1)</f>
        <v>0</v>
      </c>
      <c r="C3108" s="6">
        <f ca="1">IF(CompanyProfiles!H$44&gt;=RAND(),0,1)</f>
        <v>1</v>
      </c>
      <c r="D3108" s="6">
        <f ca="1">IF(CompanyProfiles!I$44&gt;=RAND(),0,1)</f>
        <v>1</v>
      </c>
      <c r="E3108" s="6">
        <f ca="1">IF(CompanyProfiles!J$44&gt;=RAND(),0,1)</f>
        <v>0</v>
      </c>
      <c r="F3108" s="6">
        <f ca="1">IF(CompanyProfiles!K$44&gt;=RAND(),0,1)</f>
        <v>1</v>
      </c>
      <c r="G3108" s="6">
        <f ca="1">IF(CompanyProfiles!L$44&gt;=RAND(),0,1)</f>
        <v>1</v>
      </c>
      <c r="H3108" s="6">
        <f ca="1">IF(CompanyProfiles!M$44&gt;=RAND(),0,1)</f>
        <v>1</v>
      </c>
      <c r="I3108" s="6">
        <f ca="1">IF(CompanyProfiles!N$44&gt;=RAND(),0,1)</f>
        <v>1</v>
      </c>
      <c r="J3108" s="12">
        <f ca="1">1-(SUM(COUNTIF(A3108:I3108,"= 1"))/CompanyProfiles!$F$47)</f>
        <v>0.22222222222222221</v>
      </c>
      <c r="K3108" s="6">
        <f ca="1">IF(J3108=0,0,IF(G3108=1,CompanyProfiles!$T$43+(RANDBETWEEN(CompanyProfiles!$R$43,CompanyProfiles!$S$43))/100,CompanyProfiles!$T$42+(RANDBETWEEN(CompanyProfiles!$R$42,CompanyProfiles!$S$42))/100))</f>
        <v>14738.846666666666</v>
      </c>
    </row>
    <row r="3109" spans="1:11" x14ac:dyDescent="0.2">
      <c r="A3109" s="6">
        <f ca="1">IF(CompanyProfiles!F$44&gt;=RAND(),0,1)</f>
        <v>1</v>
      </c>
      <c r="B3109" s="6">
        <f ca="1">IF(CompanyProfiles!G$44&gt;=RAND(),0,1)</f>
        <v>1</v>
      </c>
      <c r="C3109" s="6">
        <f ca="1">IF(CompanyProfiles!H$44&gt;=RAND(),0,1)</f>
        <v>1</v>
      </c>
      <c r="D3109" s="6">
        <f ca="1">IF(CompanyProfiles!I$44&gt;=RAND(),0,1)</f>
        <v>0</v>
      </c>
      <c r="E3109" s="6">
        <f ca="1">IF(CompanyProfiles!J$44&gt;=RAND(),0,1)</f>
        <v>1</v>
      </c>
      <c r="F3109" s="6">
        <f ca="1">IF(CompanyProfiles!K$44&gt;=RAND(),0,1)</f>
        <v>1</v>
      </c>
      <c r="G3109" s="6">
        <f ca="1">IF(CompanyProfiles!L$44&gt;=RAND(),0,1)</f>
        <v>1</v>
      </c>
      <c r="H3109" s="6">
        <f ca="1">IF(CompanyProfiles!M$44&gt;=RAND(),0,1)</f>
        <v>0</v>
      </c>
      <c r="I3109" s="6">
        <f ca="1">IF(CompanyProfiles!N$44&gt;=RAND(),0,1)</f>
        <v>1</v>
      </c>
      <c r="J3109" s="12">
        <f ca="1">1-(SUM(COUNTIF(A3109:I3109,"= 1"))/CompanyProfiles!$F$47)</f>
        <v>0.22222222222222221</v>
      </c>
      <c r="K3109" s="6">
        <f ca="1">IF(J3109=0,0,IF(G3109=1,CompanyProfiles!$T$43+(RANDBETWEEN(CompanyProfiles!$R$43,CompanyProfiles!$S$43))/100,CompanyProfiles!$T$42+(RANDBETWEEN(CompanyProfiles!$R$42,CompanyProfiles!$S$42))/100))</f>
        <v>6661.3166666666666</v>
      </c>
    </row>
    <row r="3110" spans="1:11" x14ac:dyDescent="0.2">
      <c r="A3110" s="6">
        <f ca="1">IF(CompanyProfiles!F$44&gt;=RAND(),0,1)</f>
        <v>1</v>
      </c>
      <c r="B3110" s="6">
        <f ca="1">IF(CompanyProfiles!G$44&gt;=RAND(),0,1)</f>
        <v>0</v>
      </c>
      <c r="C3110" s="6">
        <f ca="1">IF(CompanyProfiles!H$44&gt;=RAND(),0,1)</f>
        <v>0</v>
      </c>
      <c r="D3110" s="6">
        <f ca="1">IF(CompanyProfiles!I$44&gt;=RAND(),0,1)</f>
        <v>1</v>
      </c>
      <c r="E3110" s="6">
        <f ca="1">IF(CompanyProfiles!J$44&gt;=RAND(),0,1)</f>
        <v>1</v>
      </c>
      <c r="F3110" s="6">
        <f ca="1">IF(CompanyProfiles!K$44&gt;=RAND(),0,1)</f>
        <v>1</v>
      </c>
      <c r="G3110" s="6">
        <f ca="1">IF(CompanyProfiles!L$44&gt;=RAND(),0,1)</f>
        <v>1</v>
      </c>
      <c r="H3110" s="6">
        <f ca="1">IF(CompanyProfiles!M$44&gt;=RAND(),0,1)</f>
        <v>1</v>
      </c>
      <c r="I3110" s="6">
        <f ca="1">IF(CompanyProfiles!N$44&gt;=RAND(),0,1)</f>
        <v>0</v>
      </c>
      <c r="J3110" s="12">
        <f ca="1">1-(SUM(COUNTIF(A3110:I3110,"= 1"))/CompanyProfiles!$F$47)</f>
        <v>0.33333333333333337</v>
      </c>
      <c r="K3110" s="6">
        <f ca="1">IF(J3110=0,0,IF(G3110=1,CompanyProfiles!$T$43+(RANDBETWEEN(CompanyProfiles!$R$43,CompanyProfiles!$S$43))/100,CompanyProfiles!$T$42+(RANDBETWEEN(CompanyProfiles!$R$42,CompanyProfiles!$S$42))/100))</f>
        <v>9525.0566666666673</v>
      </c>
    </row>
    <row r="3111" spans="1:11" x14ac:dyDescent="0.2">
      <c r="A3111" s="6">
        <f ca="1">IF(CompanyProfiles!F$44&gt;=RAND(),0,1)</f>
        <v>1</v>
      </c>
      <c r="B3111" s="6">
        <f ca="1">IF(CompanyProfiles!G$44&gt;=RAND(),0,1)</f>
        <v>1</v>
      </c>
      <c r="C3111" s="6">
        <f ca="1">IF(CompanyProfiles!H$44&gt;=RAND(),0,1)</f>
        <v>1</v>
      </c>
      <c r="D3111" s="6">
        <f ca="1">IF(CompanyProfiles!I$44&gt;=RAND(),0,1)</f>
        <v>1</v>
      </c>
      <c r="E3111" s="6">
        <f ca="1">IF(CompanyProfiles!J$44&gt;=RAND(),0,1)</f>
        <v>1</v>
      </c>
      <c r="F3111" s="6">
        <f ca="1">IF(CompanyProfiles!K$44&gt;=RAND(),0,1)</f>
        <v>1</v>
      </c>
      <c r="G3111" s="6">
        <f ca="1">IF(CompanyProfiles!L$44&gt;=RAND(),0,1)</f>
        <v>1</v>
      </c>
      <c r="H3111" s="6">
        <f ca="1">IF(CompanyProfiles!M$44&gt;=RAND(),0,1)</f>
        <v>1</v>
      </c>
      <c r="I3111" s="6">
        <f ca="1">IF(CompanyProfiles!N$44&gt;=RAND(),0,1)</f>
        <v>1</v>
      </c>
      <c r="J3111" s="12">
        <f ca="1">1-(SUM(COUNTIF(A3111:I3111,"= 1"))/CompanyProfiles!$F$47)</f>
        <v>0</v>
      </c>
      <c r="K3111" s="6">
        <f ca="1">IF(J3111=0,0,IF(G3111=1,CompanyProfiles!$T$43+(RANDBETWEEN(CompanyProfiles!$R$43,CompanyProfiles!$S$43))/100,CompanyProfiles!$T$42+(RANDBETWEEN(CompanyProfiles!$R$42,CompanyProfiles!$S$42))/100))</f>
        <v>0</v>
      </c>
    </row>
    <row r="3112" spans="1:11" x14ac:dyDescent="0.2">
      <c r="A3112" s="6">
        <f ca="1">IF(CompanyProfiles!F$44&gt;=RAND(),0,1)</f>
        <v>1</v>
      </c>
      <c r="B3112" s="6">
        <f ca="1">IF(CompanyProfiles!G$44&gt;=RAND(),0,1)</f>
        <v>1</v>
      </c>
      <c r="C3112" s="6">
        <f ca="1">IF(CompanyProfiles!H$44&gt;=RAND(),0,1)</f>
        <v>1</v>
      </c>
      <c r="D3112" s="6">
        <f ca="1">IF(CompanyProfiles!I$44&gt;=RAND(),0,1)</f>
        <v>0</v>
      </c>
      <c r="E3112" s="6">
        <f ca="1">IF(CompanyProfiles!J$44&gt;=RAND(),0,1)</f>
        <v>1</v>
      </c>
      <c r="F3112" s="6">
        <f ca="1">IF(CompanyProfiles!K$44&gt;=RAND(),0,1)</f>
        <v>1</v>
      </c>
      <c r="G3112" s="6">
        <f ca="1">IF(CompanyProfiles!L$44&gt;=RAND(),0,1)</f>
        <v>0</v>
      </c>
      <c r="H3112" s="6">
        <f ca="1">IF(CompanyProfiles!M$44&gt;=RAND(),0,1)</f>
        <v>1</v>
      </c>
      <c r="I3112" s="6">
        <f ca="1">IF(CompanyProfiles!N$44&gt;=RAND(),0,1)</f>
        <v>1</v>
      </c>
      <c r="J3112" s="12">
        <f ca="1">1-(SUM(COUNTIF(A3112:I3112,"= 1"))/CompanyProfiles!$F$47)</f>
        <v>0.22222222222222221</v>
      </c>
      <c r="K3112" s="6">
        <f ca="1">IF(J3112=0,0,IF(G3112=1,CompanyProfiles!$T$43+(RANDBETWEEN(CompanyProfiles!$R$43,CompanyProfiles!$S$43))/100,CompanyProfiles!$T$42+(RANDBETWEEN(CompanyProfiles!$R$42,CompanyProfiles!$S$42))/100))</f>
        <v>3468.8766666666666</v>
      </c>
    </row>
    <row r="3113" spans="1:11" x14ac:dyDescent="0.2">
      <c r="A3113" s="6">
        <f ca="1">IF(CompanyProfiles!F$44&gt;=RAND(),0,1)</f>
        <v>1</v>
      </c>
      <c r="B3113" s="6">
        <f ca="1">IF(CompanyProfiles!G$44&gt;=RAND(),0,1)</f>
        <v>1</v>
      </c>
      <c r="C3113" s="6">
        <f ca="1">IF(CompanyProfiles!H$44&gt;=RAND(),0,1)</f>
        <v>1</v>
      </c>
      <c r="D3113" s="6">
        <f ca="1">IF(CompanyProfiles!I$44&gt;=RAND(),0,1)</f>
        <v>1</v>
      </c>
      <c r="E3113" s="6">
        <f ca="1">IF(CompanyProfiles!J$44&gt;=RAND(),0,1)</f>
        <v>1</v>
      </c>
      <c r="F3113" s="6">
        <f ca="1">IF(CompanyProfiles!K$44&gt;=RAND(),0,1)</f>
        <v>1</v>
      </c>
      <c r="G3113" s="6">
        <f ca="1">IF(CompanyProfiles!L$44&gt;=RAND(),0,1)</f>
        <v>1</v>
      </c>
      <c r="H3113" s="6">
        <f ca="1">IF(CompanyProfiles!M$44&gt;=RAND(),0,1)</f>
        <v>1</v>
      </c>
      <c r="I3113" s="6">
        <f ca="1">IF(CompanyProfiles!N$44&gt;=RAND(),0,1)</f>
        <v>1</v>
      </c>
      <c r="J3113" s="12">
        <f ca="1">1-(SUM(COUNTIF(A3113:I3113,"= 1"))/CompanyProfiles!$F$47)</f>
        <v>0</v>
      </c>
      <c r="K3113" s="6">
        <f ca="1">IF(J3113=0,0,IF(G3113=1,CompanyProfiles!$T$43+(RANDBETWEEN(CompanyProfiles!$R$43,CompanyProfiles!$S$43))/100,CompanyProfiles!$T$42+(RANDBETWEEN(CompanyProfiles!$R$42,CompanyProfiles!$S$42))/100))</f>
        <v>0</v>
      </c>
    </row>
    <row r="3114" spans="1:11" x14ac:dyDescent="0.2">
      <c r="A3114" s="6">
        <f ca="1">IF(CompanyProfiles!F$44&gt;=RAND(),0,1)</f>
        <v>1</v>
      </c>
      <c r="B3114" s="6">
        <f ca="1">IF(CompanyProfiles!G$44&gt;=RAND(),0,1)</f>
        <v>0</v>
      </c>
      <c r="C3114" s="6">
        <f ca="1">IF(CompanyProfiles!H$44&gt;=RAND(),0,1)</f>
        <v>1</v>
      </c>
      <c r="D3114" s="6">
        <f ca="1">IF(CompanyProfiles!I$44&gt;=RAND(),0,1)</f>
        <v>1</v>
      </c>
      <c r="E3114" s="6">
        <f ca="1">IF(CompanyProfiles!J$44&gt;=RAND(),0,1)</f>
        <v>0</v>
      </c>
      <c r="F3114" s="6">
        <f ca="1">IF(CompanyProfiles!K$44&gt;=RAND(),0,1)</f>
        <v>1</v>
      </c>
      <c r="G3114" s="6">
        <f ca="1">IF(CompanyProfiles!L$44&gt;=RAND(),0,1)</f>
        <v>1</v>
      </c>
      <c r="H3114" s="6">
        <f ca="1">IF(CompanyProfiles!M$44&gt;=RAND(),0,1)</f>
        <v>0</v>
      </c>
      <c r="I3114" s="6">
        <f ca="1">IF(CompanyProfiles!N$44&gt;=RAND(),0,1)</f>
        <v>0</v>
      </c>
      <c r="J3114" s="12">
        <f ca="1">1-(SUM(COUNTIF(A3114:I3114,"= 1"))/CompanyProfiles!$F$47)</f>
        <v>0.44444444444444442</v>
      </c>
      <c r="K3114" s="6">
        <f ca="1">IF(J3114=0,0,IF(G3114=1,CompanyProfiles!$T$43+(RANDBETWEEN(CompanyProfiles!$R$43,CompanyProfiles!$S$43))/100,CompanyProfiles!$T$42+(RANDBETWEEN(CompanyProfiles!$R$42,CompanyProfiles!$S$42))/100))</f>
        <v>9562.8566666666666</v>
      </c>
    </row>
    <row r="3115" spans="1:11" x14ac:dyDescent="0.2">
      <c r="A3115" s="6">
        <f ca="1">IF(CompanyProfiles!F$44&gt;=RAND(),0,1)</f>
        <v>1</v>
      </c>
      <c r="B3115" s="6">
        <f ca="1">IF(CompanyProfiles!G$44&gt;=RAND(),0,1)</f>
        <v>0</v>
      </c>
      <c r="C3115" s="6">
        <f ca="1">IF(CompanyProfiles!H$44&gt;=RAND(),0,1)</f>
        <v>1</v>
      </c>
      <c r="D3115" s="6">
        <f ca="1">IF(CompanyProfiles!I$44&gt;=RAND(),0,1)</f>
        <v>1</v>
      </c>
      <c r="E3115" s="6">
        <f ca="1">IF(CompanyProfiles!J$44&gt;=RAND(),0,1)</f>
        <v>1</v>
      </c>
      <c r="F3115" s="6">
        <f ca="1">IF(CompanyProfiles!K$44&gt;=RAND(),0,1)</f>
        <v>1</v>
      </c>
      <c r="G3115" s="6">
        <f ca="1">IF(CompanyProfiles!L$44&gt;=RAND(),0,1)</f>
        <v>1</v>
      </c>
      <c r="H3115" s="6">
        <f ca="1">IF(CompanyProfiles!M$44&gt;=RAND(),0,1)</f>
        <v>0</v>
      </c>
      <c r="I3115" s="6">
        <f ca="1">IF(CompanyProfiles!N$44&gt;=RAND(),0,1)</f>
        <v>1</v>
      </c>
      <c r="J3115" s="12">
        <f ca="1">1-(SUM(COUNTIF(A3115:I3115,"= 1"))/CompanyProfiles!$F$47)</f>
        <v>0.22222222222222221</v>
      </c>
      <c r="K3115" s="6">
        <f ca="1">IF(J3115=0,0,IF(G3115=1,CompanyProfiles!$T$43+(RANDBETWEEN(CompanyProfiles!$R$43,CompanyProfiles!$S$43))/100,CompanyProfiles!$T$42+(RANDBETWEEN(CompanyProfiles!$R$42,CompanyProfiles!$S$42))/100))</f>
        <v>13360.556666666667</v>
      </c>
    </row>
    <row r="3116" spans="1:11" x14ac:dyDescent="0.2">
      <c r="A3116" s="6">
        <f ca="1">IF(CompanyProfiles!F$44&gt;=RAND(),0,1)</f>
        <v>1</v>
      </c>
      <c r="B3116" s="6">
        <f ca="1">IF(CompanyProfiles!G$44&gt;=RAND(),0,1)</f>
        <v>0</v>
      </c>
      <c r="C3116" s="6">
        <f ca="1">IF(CompanyProfiles!H$44&gt;=RAND(),0,1)</f>
        <v>0</v>
      </c>
      <c r="D3116" s="6">
        <f ca="1">IF(CompanyProfiles!I$44&gt;=RAND(),0,1)</f>
        <v>1</v>
      </c>
      <c r="E3116" s="6">
        <f ca="1">IF(CompanyProfiles!J$44&gt;=RAND(),0,1)</f>
        <v>0</v>
      </c>
      <c r="F3116" s="6">
        <f ca="1">IF(CompanyProfiles!K$44&gt;=RAND(),0,1)</f>
        <v>1</v>
      </c>
      <c r="G3116" s="6">
        <f ca="1">IF(CompanyProfiles!L$44&gt;=RAND(),0,1)</f>
        <v>1</v>
      </c>
      <c r="H3116" s="6">
        <f ca="1">IF(CompanyProfiles!M$44&gt;=RAND(),0,1)</f>
        <v>1</v>
      </c>
      <c r="I3116" s="6">
        <f ca="1">IF(CompanyProfiles!N$44&gt;=RAND(),0,1)</f>
        <v>1</v>
      </c>
      <c r="J3116" s="12">
        <f ca="1">1-(SUM(COUNTIF(A3116:I3116,"= 1"))/CompanyProfiles!$F$47)</f>
        <v>0.33333333333333337</v>
      </c>
      <c r="K3116" s="6">
        <f ca="1">IF(J3116=0,0,IF(G3116=1,CompanyProfiles!$T$43+(RANDBETWEEN(CompanyProfiles!$R$43,CompanyProfiles!$S$43))/100,CompanyProfiles!$T$42+(RANDBETWEEN(CompanyProfiles!$R$42,CompanyProfiles!$S$42))/100))</f>
        <v>11726.986666666668</v>
      </c>
    </row>
    <row r="3117" spans="1:11" x14ac:dyDescent="0.2">
      <c r="A3117" s="6">
        <f ca="1">IF(CompanyProfiles!F$44&gt;=RAND(),0,1)</f>
        <v>1</v>
      </c>
      <c r="B3117" s="6">
        <f ca="1">IF(CompanyProfiles!G$44&gt;=RAND(),0,1)</f>
        <v>0</v>
      </c>
      <c r="C3117" s="6">
        <f ca="1">IF(CompanyProfiles!H$44&gt;=RAND(),0,1)</f>
        <v>1</v>
      </c>
      <c r="D3117" s="6">
        <f ca="1">IF(CompanyProfiles!I$44&gt;=RAND(),0,1)</f>
        <v>1</v>
      </c>
      <c r="E3117" s="6">
        <f ca="1">IF(CompanyProfiles!J$44&gt;=RAND(),0,1)</f>
        <v>1</v>
      </c>
      <c r="F3117" s="6">
        <f ca="1">IF(CompanyProfiles!K$44&gt;=RAND(),0,1)</f>
        <v>1</v>
      </c>
      <c r="G3117" s="6">
        <f ca="1">IF(CompanyProfiles!L$44&gt;=RAND(),0,1)</f>
        <v>1</v>
      </c>
      <c r="H3117" s="6">
        <f ca="1">IF(CompanyProfiles!M$44&gt;=RAND(),0,1)</f>
        <v>1</v>
      </c>
      <c r="I3117" s="6">
        <f ca="1">IF(CompanyProfiles!N$44&gt;=RAND(),0,1)</f>
        <v>1</v>
      </c>
      <c r="J3117" s="12">
        <f ca="1">1-(SUM(COUNTIF(A3117:I3117,"= 1"))/CompanyProfiles!$F$47)</f>
        <v>0.11111111111111116</v>
      </c>
      <c r="K3117" s="6">
        <f ca="1">IF(J3117=0,0,IF(G3117=1,CompanyProfiles!$T$43+(RANDBETWEEN(CompanyProfiles!$R$43,CompanyProfiles!$S$43))/100,CompanyProfiles!$T$42+(RANDBETWEEN(CompanyProfiles!$R$42,CompanyProfiles!$S$42))/100))</f>
        <v>10600.276666666667</v>
      </c>
    </row>
    <row r="3118" spans="1:11" x14ac:dyDescent="0.2">
      <c r="A3118" s="6">
        <f ca="1">IF(CompanyProfiles!F$44&gt;=RAND(),0,1)</f>
        <v>1</v>
      </c>
      <c r="B3118" s="6">
        <f ca="1">IF(CompanyProfiles!G$44&gt;=RAND(),0,1)</f>
        <v>1</v>
      </c>
      <c r="C3118" s="6">
        <f ca="1">IF(CompanyProfiles!H$44&gt;=RAND(),0,1)</f>
        <v>0</v>
      </c>
      <c r="D3118" s="6">
        <f ca="1">IF(CompanyProfiles!I$44&gt;=RAND(),0,1)</f>
        <v>1</v>
      </c>
      <c r="E3118" s="6">
        <f ca="1">IF(CompanyProfiles!J$44&gt;=RAND(),0,1)</f>
        <v>1</v>
      </c>
      <c r="F3118" s="6">
        <f ca="1">IF(CompanyProfiles!K$44&gt;=RAND(),0,1)</f>
        <v>1</v>
      </c>
      <c r="G3118" s="6">
        <f ca="1">IF(CompanyProfiles!L$44&gt;=RAND(),0,1)</f>
        <v>1</v>
      </c>
      <c r="H3118" s="6">
        <f ca="1">IF(CompanyProfiles!M$44&gt;=RAND(),0,1)</f>
        <v>1</v>
      </c>
      <c r="I3118" s="6">
        <f ca="1">IF(CompanyProfiles!N$44&gt;=RAND(),0,1)</f>
        <v>1</v>
      </c>
      <c r="J3118" s="12">
        <f ca="1">1-(SUM(COUNTIF(A3118:I3118,"= 1"))/CompanyProfiles!$F$47)</f>
        <v>0.11111111111111116</v>
      </c>
      <c r="K3118" s="6">
        <f ca="1">IF(J3118=0,0,IF(G3118=1,CompanyProfiles!$T$43+(RANDBETWEEN(CompanyProfiles!$R$43,CompanyProfiles!$S$43))/100,CompanyProfiles!$T$42+(RANDBETWEEN(CompanyProfiles!$R$42,CompanyProfiles!$S$42))/100))</f>
        <v>9337.4366666666665</v>
      </c>
    </row>
    <row r="3119" spans="1:11" x14ac:dyDescent="0.2">
      <c r="A3119" s="6">
        <f ca="1">IF(CompanyProfiles!F$44&gt;=RAND(),0,1)</f>
        <v>1</v>
      </c>
      <c r="B3119" s="6">
        <f ca="1">IF(CompanyProfiles!G$44&gt;=RAND(),0,1)</f>
        <v>1</v>
      </c>
      <c r="C3119" s="6">
        <f ca="1">IF(CompanyProfiles!H$44&gt;=RAND(),0,1)</f>
        <v>1</v>
      </c>
      <c r="D3119" s="6">
        <f ca="1">IF(CompanyProfiles!I$44&gt;=RAND(),0,1)</f>
        <v>1</v>
      </c>
      <c r="E3119" s="6">
        <f ca="1">IF(CompanyProfiles!J$44&gt;=RAND(),0,1)</f>
        <v>1</v>
      </c>
      <c r="F3119" s="6">
        <f ca="1">IF(CompanyProfiles!K$44&gt;=RAND(),0,1)</f>
        <v>1</v>
      </c>
      <c r="G3119" s="6">
        <f ca="1">IF(CompanyProfiles!L$44&gt;=RAND(),0,1)</f>
        <v>1</v>
      </c>
      <c r="H3119" s="6">
        <f ca="1">IF(CompanyProfiles!M$44&gt;=RAND(),0,1)</f>
        <v>0</v>
      </c>
      <c r="I3119" s="6">
        <f ca="1">IF(CompanyProfiles!N$44&gt;=RAND(),0,1)</f>
        <v>1</v>
      </c>
      <c r="J3119" s="12">
        <f ca="1">1-(SUM(COUNTIF(A3119:I3119,"= 1"))/CompanyProfiles!$F$47)</f>
        <v>0.11111111111111116</v>
      </c>
      <c r="K3119" s="6">
        <f ca="1">IF(J3119=0,0,IF(G3119=1,CompanyProfiles!$T$43+(RANDBETWEEN(CompanyProfiles!$R$43,CompanyProfiles!$S$43))/100,CompanyProfiles!$T$42+(RANDBETWEEN(CompanyProfiles!$R$42,CompanyProfiles!$S$42))/100))</f>
        <v>6529.2666666666664</v>
      </c>
    </row>
    <row r="3120" spans="1:11" x14ac:dyDescent="0.2">
      <c r="A3120" s="6">
        <f ca="1">IF(CompanyProfiles!F$44&gt;=RAND(),0,1)</f>
        <v>1</v>
      </c>
      <c r="B3120" s="6">
        <f ca="1">IF(CompanyProfiles!G$44&gt;=RAND(),0,1)</f>
        <v>0</v>
      </c>
      <c r="C3120" s="6">
        <f ca="1">IF(CompanyProfiles!H$44&gt;=RAND(),0,1)</f>
        <v>0</v>
      </c>
      <c r="D3120" s="6">
        <f ca="1">IF(CompanyProfiles!I$44&gt;=RAND(),0,1)</f>
        <v>1</v>
      </c>
      <c r="E3120" s="6">
        <f ca="1">IF(CompanyProfiles!J$44&gt;=RAND(),0,1)</f>
        <v>1</v>
      </c>
      <c r="F3120" s="6">
        <f ca="1">IF(CompanyProfiles!K$44&gt;=RAND(),0,1)</f>
        <v>1</v>
      </c>
      <c r="G3120" s="6">
        <f ca="1">IF(CompanyProfiles!L$44&gt;=RAND(),0,1)</f>
        <v>1</v>
      </c>
      <c r="H3120" s="6">
        <f ca="1">IF(CompanyProfiles!M$44&gt;=RAND(),0,1)</f>
        <v>1</v>
      </c>
      <c r="I3120" s="6">
        <f ca="1">IF(CompanyProfiles!N$44&gt;=RAND(),0,1)</f>
        <v>0</v>
      </c>
      <c r="J3120" s="12">
        <f ca="1">1-(SUM(COUNTIF(A3120:I3120,"= 1"))/CompanyProfiles!$F$47)</f>
        <v>0.33333333333333337</v>
      </c>
      <c r="K3120" s="6">
        <f ca="1">IF(J3120=0,0,IF(G3120=1,CompanyProfiles!$T$43+(RANDBETWEEN(CompanyProfiles!$R$43,CompanyProfiles!$S$43))/100,CompanyProfiles!$T$42+(RANDBETWEEN(CompanyProfiles!$R$42,CompanyProfiles!$S$42))/100))</f>
        <v>6533.3366666666661</v>
      </c>
    </row>
    <row r="3121" spans="1:11" x14ac:dyDescent="0.2">
      <c r="A3121" s="6">
        <f ca="1">IF(CompanyProfiles!F$44&gt;=RAND(),0,1)</f>
        <v>0</v>
      </c>
      <c r="B3121" s="6">
        <f ca="1">IF(CompanyProfiles!G$44&gt;=RAND(),0,1)</f>
        <v>1</v>
      </c>
      <c r="C3121" s="6">
        <f ca="1">IF(CompanyProfiles!H$44&gt;=RAND(),0,1)</f>
        <v>1</v>
      </c>
      <c r="D3121" s="6">
        <f ca="1">IF(CompanyProfiles!I$44&gt;=RAND(),0,1)</f>
        <v>1</v>
      </c>
      <c r="E3121" s="6">
        <f ca="1">IF(CompanyProfiles!J$44&gt;=RAND(),0,1)</f>
        <v>1</v>
      </c>
      <c r="F3121" s="6">
        <f ca="1">IF(CompanyProfiles!K$44&gt;=RAND(),0,1)</f>
        <v>1</v>
      </c>
      <c r="G3121" s="6">
        <f ca="1">IF(CompanyProfiles!L$44&gt;=RAND(),0,1)</f>
        <v>1</v>
      </c>
      <c r="H3121" s="6">
        <f ca="1">IF(CompanyProfiles!M$44&gt;=RAND(),0,1)</f>
        <v>1</v>
      </c>
      <c r="I3121" s="6">
        <f ca="1">IF(CompanyProfiles!N$44&gt;=RAND(),0,1)</f>
        <v>1</v>
      </c>
      <c r="J3121" s="12">
        <f ca="1">1-(SUM(COUNTIF(A3121:I3121,"= 1"))/CompanyProfiles!$F$47)</f>
        <v>0.11111111111111116</v>
      </c>
      <c r="K3121" s="6">
        <f ca="1">IF(J3121=0,0,IF(G3121=1,CompanyProfiles!$T$43+(RANDBETWEEN(CompanyProfiles!$R$43,CompanyProfiles!$S$43))/100,CompanyProfiles!$T$42+(RANDBETWEEN(CompanyProfiles!$R$42,CompanyProfiles!$S$42))/100))</f>
        <v>14636.716666666667</v>
      </c>
    </row>
    <row r="3122" spans="1:11" x14ac:dyDescent="0.2">
      <c r="A3122" s="6">
        <f ca="1">IF(CompanyProfiles!F$44&gt;=RAND(),0,1)</f>
        <v>1</v>
      </c>
      <c r="B3122" s="6">
        <f ca="1">IF(CompanyProfiles!G$44&gt;=RAND(),0,1)</f>
        <v>1</v>
      </c>
      <c r="C3122" s="6">
        <f ca="1">IF(CompanyProfiles!H$44&gt;=RAND(),0,1)</f>
        <v>1</v>
      </c>
      <c r="D3122" s="6">
        <f ca="1">IF(CompanyProfiles!I$44&gt;=RAND(),0,1)</f>
        <v>0</v>
      </c>
      <c r="E3122" s="6">
        <f ca="1">IF(CompanyProfiles!J$44&gt;=RAND(),0,1)</f>
        <v>1</v>
      </c>
      <c r="F3122" s="6">
        <f ca="1">IF(CompanyProfiles!K$44&gt;=RAND(),0,1)</f>
        <v>1</v>
      </c>
      <c r="G3122" s="6">
        <f ca="1">IF(CompanyProfiles!L$44&gt;=RAND(),0,1)</f>
        <v>1</v>
      </c>
      <c r="H3122" s="6">
        <f ca="1">IF(CompanyProfiles!M$44&gt;=RAND(),0,1)</f>
        <v>1</v>
      </c>
      <c r="I3122" s="6">
        <f ca="1">IF(CompanyProfiles!N$44&gt;=RAND(),0,1)</f>
        <v>1</v>
      </c>
      <c r="J3122" s="12">
        <f ca="1">1-(SUM(COUNTIF(A3122:I3122,"= 1"))/CompanyProfiles!$F$47)</f>
        <v>0.11111111111111116</v>
      </c>
      <c r="K3122" s="6">
        <f ca="1">IF(J3122=0,0,IF(G3122=1,CompanyProfiles!$T$43+(RANDBETWEEN(CompanyProfiles!$R$43,CompanyProfiles!$S$43))/100,CompanyProfiles!$T$42+(RANDBETWEEN(CompanyProfiles!$R$42,CompanyProfiles!$S$42))/100))</f>
        <v>6995.0066666666671</v>
      </c>
    </row>
    <row r="3123" spans="1:11" x14ac:dyDescent="0.2">
      <c r="A3123" s="6">
        <f ca="1">IF(CompanyProfiles!F$44&gt;=RAND(),0,1)</f>
        <v>1</v>
      </c>
      <c r="B3123" s="6">
        <f ca="1">IF(CompanyProfiles!G$44&gt;=RAND(),0,1)</f>
        <v>1</v>
      </c>
      <c r="C3123" s="6">
        <f ca="1">IF(CompanyProfiles!H$44&gt;=RAND(),0,1)</f>
        <v>1</v>
      </c>
      <c r="D3123" s="6">
        <f ca="1">IF(CompanyProfiles!I$44&gt;=RAND(),0,1)</f>
        <v>1</v>
      </c>
      <c r="E3123" s="6">
        <f ca="1">IF(CompanyProfiles!J$44&gt;=RAND(),0,1)</f>
        <v>0</v>
      </c>
      <c r="F3123" s="6">
        <f ca="1">IF(CompanyProfiles!K$44&gt;=RAND(),0,1)</f>
        <v>1</v>
      </c>
      <c r="G3123" s="6">
        <f ca="1">IF(CompanyProfiles!L$44&gt;=RAND(),0,1)</f>
        <v>1</v>
      </c>
      <c r="H3123" s="6">
        <f ca="1">IF(CompanyProfiles!M$44&gt;=RAND(),0,1)</f>
        <v>1</v>
      </c>
      <c r="I3123" s="6">
        <f ca="1">IF(CompanyProfiles!N$44&gt;=RAND(),0,1)</f>
        <v>0</v>
      </c>
      <c r="J3123" s="12">
        <f ca="1">1-(SUM(COUNTIF(A3123:I3123,"= 1"))/CompanyProfiles!$F$47)</f>
        <v>0.22222222222222221</v>
      </c>
      <c r="K3123" s="6">
        <f ca="1">IF(J3123=0,0,IF(G3123=1,CompanyProfiles!$T$43+(RANDBETWEEN(CompanyProfiles!$R$43,CompanyProfiles!$S$43))/100,CompanyProfiles!$T$42+(RANDBETWEEN(CompanyProfiles!$R$42,CompanyProfiles!$S$42))/100))</f>
        <v>7572.7466666666669</v>
      </c>
    </row>
    <row r="3124" spans="1:11" x14ac:dyDescent="0.2">
      <c r="A3124" s="6">
        <f ca="1">IF(CompanyProfiles!F$44&gt;=RAND(),0,1)</f>
        <v>1</v>
      </c>
      <c r="B3124" s="6">
        <f ca="1">IF(CompanyProfiles!G$44&gt;=RAND(),0,1)</f>
        <v>0</v>
      </c>
      <c r="C3124" s="6">
        <f ca="1">IF(CompanyProfiles!H$44&gt;=RAND(),0,1)</f>
        <v>0</v>
      </c>
      <c r="D3124" s="6">
        <f ca="1">IF(CompanyProfiles!I$44&gt;=RAND(),0,1)</f>
        <v>1</v>
      </c>
      <c r="E3124" s="6">
        <f ca="1">IF(CompanyProfiles!J$44&gt;=RAND(),0,1)</f>
        <v>1</v>
      </c>
      <c r="F3124" s="6">
        <f ca="1">IF(CompanyProfiles!K$44&gt;=RAND(),0,1)</f>
        <v>1</v>
      </c>
      <c r="G3124" s="6">
        <f ca="1">IF(CompanyProfiles!L$44&gt;=RAND(),0,1)</f>
        <v>1</v>
      </c>
      <c r="H3124" s="6">
        <f ca="1">IF(CompanyProfiles!M$44&gt;=RAND(),0,1)</f>
        <v>0</v>
      </c>
      <c r="I3124" s="6">
        <f ca="1">IF(CompanyProfiles!N$44&gt;=RAND(),0,1)</f>
        <v>1</v>
      </c>
      <c r="J3124" s="12">
        <f ca="1">1-(SUM(COUNTIF(A3124:I3124,"= 1"))/CompanyProfiles!$F$47)</f>
        <v>0.33333333333333337</v>
      </c>
      <c r="K3124" s="6">
        <f ca="1">IF(J3124=0,0,IF(G3124=1,CompanyProfiles!$T$43+(RANDBETWEEN(CompanyProfiles!$R$43,CompanyProfiles!$S$43))/100,CompanyProfiles!$T$42+(RANDBETWEEN(CompanyProfiles!$R$42,CompanyProfiles!$S$42))/100))</f>
        <v>14717.256666666668</v>
      </c>
    </row>
    <row r="3125" spans="1:11" x14ac:dyDescent="0.2">
      <c r="A3125" s="6">
        <f ca="1">IF(CompanyProfiles!F$44&gt;=RAND(),0,1)</f>
        <v>1</v>
      </c>
      <c r="B3125" s="6">
        <f ca="1">IF(CompanyProfiles!G$44&gt;=RAND(),0,1)</f>
        <v>0</v>
      </c>
      <c r="C3125" s="6">
        <f ca="1">IF(CompanyProfiles!H$44&gt;=RAND(),0,1)</f>
        <v>1</v>
      </c>
      <c r="D3125" s="6">
        <f ca="1">IF(CompanyProfiles!I$44&gt;=RAND(),0,1)</f>
        <v>1</v>
      </c>
      <c r="E3125" s="6">
        <f ca="1">IF(CompanyProfiles!J$44&gt;=RAND(),0,1)</f>
        <v>1</v>
      </c>
      <c r="F3125" s="6">
        <f ca="1">IF(CompanyProfiles!K$44&gt;=RAND(),0,1)</f>
        <v>1</v>
      </c>
      <c r="G3125" s="6">
        <f ca="1">IF(CompanyProfiles!L$44&gt;=RAND(),0,1)</f>
        <v>1</v>
      </c>
      <c r="H3125" s="6">
        <f ca="1">IF(CompanyProfiles!M$44&gt;=RAND(),0,1)</f>
        <v>1</v>
      </c>
      <c r="I3125" s="6">
        <f ca="1">IF(CompanyProfiles!N$44&gt;=RAND(),0,1)</f>
        <v>0</v>
      </c>
      <c r="J3125" s="12">
        <f ca="1">1-(SUM(COUNTIF(A3125:I3125,"= 1"))/CompanyProfiles!$F$47)</f>
        <v>0.22222222222222221</v>
      </c>
      <c r="K3125" s="6">
        <f ca="1">IF(J3125=0,0,IF(G3125=1,CompanyProfiles!$T$43+(RANDBETWEEN(CompanyProfiles!$R$43,CompanyProfiles!$S$43))/100,CompanyProfiles!$T$42+(RANDBETWEEN(CompanyProfiles!$R$42,CompanyProfiles!$S$42))/100))</f>
        <v>11774.706666666667</v>
      </c>
    </row>
    <row r="3126" spans="1:11" x14ac:dyDescent="0.2">
      <c r="A3126" s="6">
        <f ca="1">IF(CompanyProfiles!F$44&gt;=RAND(),0,1)</f>
        <v>1</v>
      </c>
      <c r="B3126" s="6">
        <f ca="1">IF(CompanyProfiles!G$44&gt;=RAND(),0,1)</f>
        <v>0</v>
      </c>
      <c r="C3126" s="6">
        <f ca="1">IF(CompanyProfiles!H$44&gt;=RAND(),0,1)</f>
        <v>0</v>
      </c>
      <c r="D3126" s="6">
        <f ca="1">IF(CompanyProfiles!I$44&gt;=RAND(),0,1)</f>
        <v>1</v>
      </c>
      <c r="E3126" s="6">
        <f ca="1">IF(CompanyProfiles!J$44&gt;=RAND(),0,1)</f>
        <v>1</v>
      </c>
      <c r="F3126" s="6">
        <f ca="1">IF(CompanyProfiles!K$44&gt;=RAND(),0,1)</f>
        <v>1</v>
      </c>
      <c r="G3126" s="6">
        <f ca="1">IF(CompanyProfiles!L$44&gt;=RAND(),0,1)</f>
        <v>1</v>
      </c>
      <c r="H3126" s="6">
        <f ca="1">IF(CompanyProfiles!M$44&gt;=RAND(),0,1)</f>
        <v>0</v>
      </c>
      <c r="I3126" s="6">
        <f ca="1">IF(CompanyProfiles!N$44&gt;=RAND(),0,1)</f>
        <v>1</v>
      </c>
      <c r="J3126" s="12">
        <f ca="1">1-(SUM(COUNTIF(A3126:I3126,"= 1"))/CompanyProfiles!$F$47)</f>
        <v>0.33333333333333337</v>
      </c>
      <c r="K3126" s="6">
        <f ca="1">IF(J3126=0,0,IF(G3126=1,CompanyProfiles!$T$43+(RANDBETWEEN(CompanyProfiles!$R$43,CompanyProfiles!$S$43))/100,CompanyProfiles!$T$42+(RANDBETWEEN(CompanyProfiles!$R$42,CompanyProfiles!$S$42))/100))</f>
        <v>10499.986666666668</v>
      </c>
    </row>
    <row r="3127" spans="1:11" x14ac:dyDescent="0.2">
      <c r="A3127" s="6">
        <f ca="1">IF(CompanyProfiles!F$44&gt;=RAND(),0,1)</f>
        <v>1</v>
      </c>
      <c r="B3127" s="6">
        <f ca="1">IF(CompanyProfiles!G$44&gt;=RAND(),0,1)</f>
        <v>1</v>
      </c>
      <c r="C3127" s="6">
        <f ca="1">IF(CompanyProfiles!H$44&gt;=RAND(),0,1)</f>
        <v>1</v>
      </c>
      <c r="D3127" s="6">
        <f ca="1">IF(CompanyProfiles!I$44&gt;=RAND(),0,1)</f>
        <v>1</v>
      </c>
      <c r="E3127" s="6">
        <f ca="1">IF(CompanyProfiles!J$44&gt;=RAND(),0,1)</f>
        <v>1</v>
      </c>
      <c r="F3127" s="6">
        <f ca="1">IF(CompanyProfiles!K$44&gt;=RAND(),0,1)</f>
        <v>1</v>
      </c>
      <c r="G3127" s="6">
        <f ca="1">IF(CompanyProfiles!L$44&gt;=RAND(),0,1)</f>
        <v>1</v>
      </c>
      <c r="H3127" s="6">
        <f ca="1">IF(CompanyProfiles!M$44&gt;=RAND(),0,1)</f>
        <v>1</v>
      </c>
      <c r="I3127" s="6">
        <f ca="1">IF(CompanyProfiles!N$44&gt;=RAND(),0,1)</f>
        <v>1</v>
      </c>
      <c r="J3127" s="12">
        <f ca="1">1-(SUM(COUNTIF(A3127:I3127,"= 1"))/CompanyProfiles!$F$47)</f>
        <v>0</v>
      </c>
      <c r="K3127" s="6">
        <f ca="1">IF(J3127=0,0,IF(G3127=1,CompanyProfiles!$T$43+(RANDBETWEEN(CompanyProfiles!$R$43,CompanyProfiles!$S$43))/100,CompanyProfiles!$T$42+(RANDBETWEEN(CompanyProfiles!$R$42,CompanyProfiles!$S$42))/100))</f>
        <v>0</v>
      </c>
    </row>
    <row r="3128" spans="1:11" x14ac:dyDescent="0.2">
      <c r="A3128" s="6">
        <f ca="1">IF(CompanyProfiles!F$44&gt;=RAND(),0,1)</f>
        <v>1</v>
      </c>
      <c r="B3128" s="6">
        <f ca="1">IF(CompanyProfiles!G$44&gt;=RAND(),0,1)</f>
        <v>1</v>
      </c>
      <c r="C3128" s="6">
        <f ca="1">IF(CompanyProfiles!H$44&gt;=RAND(),0,1)</f>
        <v>1</v>
      </c>
      <c r="D3128" s="6">
        <f ca="1">IF(CompanyProfiles!I$44&gt;=RAND(),0,1)</f>
        <v>1</v>
      </c>
      <c r="E3128" s="6">
        <f ca="1">IF(CompanyProfiles!J$44&gt;=RAND(),0,1)</f>
        <v>1</v>
      </c>
      <c r="F3128" s="6">
        <f ca="1">IF(CompanyProfiles!K$44&gt;=RAND(),0,1)</f>
        <v>1</v>
      </c>
      <c r="G3128" s="6">
        <f ca="1">IF(CompanyProfiles!L$44&gt;=RAND(),0,1)</f>
        <v>1</v>
      </c>
      <c r="H3128" s="6">
        <f ca="1">IF(CompanyProfiles!M$44&gt;=RAND(),0,1)</f>
        <v>1</v>
      </c>
      <c r="I3128" s="6">
        <f ca="1">IF(CompanyProfiles!N$44&gt;=RAND(),0,1)</f>
        <v>1</v>
      </c>
      <c r="J3128" s="12">
        <f ca="1">1-(SUM(COUNTIF(A3128:I3128,"= 1"))/CompanyProfiles!$F$47)</f>
        <v>0</v>
      </c>
      <c r="K3128" s="6">
        <f ca="1">IF(J3128=0,0,IF(G3128=1,CompanyProfiles!$T$43+(RANDBETWEEN(CompanyProfiles!$R$43,CompanyProfiles!$S$43))/100,CompanyProfiles!$T$42+(RANDBETWEEN(CompanyProfiles!$R$42,CompanyProfiles!$S$42))/100))</f>
        <v>0</v>
      </c>
    </row>
    <row r="3129" spans="1:11" x14ac:dyDescent="0.2">
      <c r="A3129" s="6">
        <f ca="1">IF(CompanyProfiles!F$44&gt;=RAND(),0,1)</f>
        <v>1</v>
      </c>
      <c r="B3129" s="6">
        <f ca="1">IF(CompanyProfiles!G$44&gt;=RAND(),0,1)</f>
        <v>0</v>
      </c>
      <c r="C3129" s="6">
        <f ca="1">IF(CompanyProfiles!H$44&gt;=RAND(),0,1)</f>
        <v>1</v>
      </c>
      <c r="D3129" s="6">
        <f ca="1">IF(CompanyProfiles!I$44&gt;=RAND(),0,1)</f>
        <v>0</v>
      </c>
      <c r="E3129" s="6">
        <f ca="1">IF(CompanyProfiles!J$44&gt;=RAND(),0,1)</f>
        <v>1</v>
      </c>
      <c r="F3129" s="6">
        <f ca="1">IF(CompanyProfiles!K$44&gt;=RAND(),0,1)</f>
        <v>1</v>
      </c>
      <c r="G3129" s="6">
        <f ca="1">IF(CompanyProfiles!L$44&gt;=RAND(),0,1)</f>
        <v>1</v>
      </c>
      <c r="H3129" s="6">
        <f ca="1">IF(CompanyProfiles!M$44&gt;=RAND(),0,1)</f>
        <v>1</v>
      </c>
      <c r="I3129" s="6">
        <f ca="1">IF(CompanyProfiles!N$44&gt;=RAND(),0,1)</f>
        <v>1</v>
      </c>
      <c r="J3129" s="12">
        <f ca="1">1-(SUM(COUNTIF(A3129:I3129,"= 1"))/CompanyProfiles!$F$47)</f>
        <v>0.22222222222222221</v>
      </c>
      <c r="K3129" s="6">
        <f ca="1">IF(J3129=0,0,IF(G3129=1,CompanyProfiles!$T$43+(RANDBETWEEN(CompanyProfiles!$R$43,CompanyProfiles!$S$43))/100,CompanyProfiles!$T$42+(RANDBETWEEN(CompanyProfiles!$R$42,CompanyProfiles!$S$42))/100))</f>
        <v>9613.4666666666672</v>
      </c>
    </row>
    <row r="3130" spans="1:11" x14ac:dyDescent="0.2">
      <c r="A3130" s="6">
        <f ca="1">IF(CompanyProfiles!F$44&gt;=RAND(),0,1)</f>
        <v>1</v>
      </c>
      <c r="B3130" s="6">
        <f ca="1">IF(CompanyProfiles!G$44&gt;=RAND(),0,1)</f>
        <v>0</v>
      </c>
      <c r="C3130" s="6">
        <f ca="1">IF(CompanyProfiles!H$44&gt;=RAND(),0,1)</f>
        <v>1</v>
      </c>
      <c r="D3130" s="6">
        <f ca="1">IF(CompanyProfiles!I$44&gt;=RAND(),0,1)</f>
        <v>1</v>
      </c>
      <c r="E3130" s="6">
        <f ca="1">IF(CompanyProfiles!J$44&gt;=RAND(),0,1)</f>
        <v>1</v>
      </c>
      <c r="F3130" s="6">
        <f ca="1">IF(CompanyProfiles!K$44&gt;=RAND(),0,1)</f>
        <v>1</v>
      </c>
      <c r="G3130" s="6">
        <f ca="1">IF(CompanyProfiles!L$44&gt;=RAND(),0,1)</f>
        <v>1</v>
      </c>
      <c r="H3130" s="6">
        <f ca="1">IF(CompanyProfiles!M$44&gt;=RAND(),0,1)</f>
        <v>1</v>
      </c>
      <c r="I3130" s="6">
        <f ca="1">IF(CompanyProfiles!N$44&gt;=RAND(),0,1)</f>
        <v>1</v>
      </c>
      <c r="J3130" s="12">
        <f ca="1">1-(SUM(COUNTIF(A3130:I3130,"= 1"))/CompanyProfiles!$F$47)</f>
        <v>0.11111111111111116</v>
      </c>
      <c r="K3130" s="6">
        <f ca="1">IF(J3130=0,0,IF(G3130=1,CompanyProfiles!$T$43+(RANDBETWEEN(CompanyProfiles!$R$43,CompanyProfiles!$S$43))/100,CompanyProfiles!$T$42+(RANDBETWEEN(CompanyProfiles!$R$42,CompanyProfiles!$S$42))/100))</f>
        <v>15240.166666666668</v>
      </c>
    </row>
    <row r="3131" spans="1:11" x14ac:dyDescent="0.2">
      <c r="A3131" s="6">
        <f ca="1">IF(CompanyProfiles!F$44&gt;=RAND(),0,1)</f>
        <v>1</v>
      </c>
      <c r="B3131" s="6">
        <f ca="1">IF(CompanyProfiles!G$44&gt;=RAND(),0,1)</f>
        <v>1</v>
      </c>
      <c r="C3131" s="6">
        <f ca="1">IF(CompanyProfiles!H$44&gt;=RAND(),0,1)</f>
        <v>1</v>
      </c>
      <c r="D3131" s="6">
        <f ca="1">IF(CompanyProfiles!I$44&gt;=RAND(),0,1)</f>
        <v>0</v>
      </c>
      <c r="E3131" s="6">
        <f ca="1">IF(CompanyProfiles!J$44&gt;=RAND(),0,1)</f>
        <v>1</v>
      </c>
      <c r="F3131" s="6">
        <f ca="1">IF(CompanyProfiles!K$44&gt;=RAND(),0,1)</f>
        <v>0</v>
      </c>
      <c r="G3131" s="6">
        <f ca="1">IF(CompanyProfiles!L$44&gt;=RAND(),0,1)</f>
        <v>1</v>
      </c>
      <c r="H3131" s="6">
        <f ca="1">IF(CompanyProfiles!M$44&gt;=RAND(),0,1)</f>
        <v>1</v>
      </c>
      <c r="I3131" s="6">
        <f ca="1">IF(CompanyProfiles!N$44&gt;=RAND(),0,1)</f>
        <v>1</v>
      </c>
      <c r="J3131" s="12">
        <f ca="1">1-(SUM(COUNTIF(A3131:I3131,"= 1"))/CompanyProfiles!$F$47)</f>
        <v>0.22222222222222221</v>
      </c>
      <c r="K3131" s="6">
        <f ca="1">IF(J3131=0,0,IF(G3131=1,CompanyProfiles!$T$43+(RANDBETWEEN(CompanyProfiles!$R$43,CompanyProfiles!$S$43))/100,CompanyProfiles!$T$42+(RANDBETWEEN(CompanyProfiles!$R$42,CompanyProfiles!$S$42))/100))</f>
        <v>14892.836666666666</v>
      </c>
    </row>
    <row r="3132" spans="1:11" x14ac:dyDescent="0.2">
      <c r="A3132" s="6">
        <f ca="1">IF(CompanyProfiles!F$44&gt;=RAND(),0,1)</f>
        <v>1</v>
      </c>
      <c r="B3132" s="6">
        <f ca="1">IF(CompanyProfiles!G$44&gt;=RAND(),0,1)</f>
        <v>1</v>
      </c>
      <c r="C3132" s="6">
        <f ca="1">IF(CompanyProfiles!H$44&gt;=RAND(),0,1)</f>
        <v>1</v>
      </c>
      <c r="D3132" s="6">
        <f ca="1">IF(CompanyProfiles!I$44&gt;=RAND(),0,1)</f>
        <v>1</v>
      </c>
      <c r="E3132" s="6">
        <f ca="1">IF(CompanyProfiles!J$44&gt;=RAND(),0,1)</f>
        <v>1</v>
      </c>
      <c r="F3132" s="6">
        <f ca="1">IF(CompanyProfiles!K$44&gt;=RAND(),0,1)</f>
        <v>1</v>
      </c>
      <c r="G3132" s="6">
        <f ca="1">IF(CompanyProfiles!L$44&gt;=RAND(),0,1)</f>
        <v>1</v>
      </c>
      <c r="H3132" s="6">
        <f ca="1">IF(CompanyProfiles!M$44&gt;=RAND(),0,1)</f>
        <v>0</v>
      </c>
      <c r="I3132" s="6">
        <f ca="1">IF(CompanyProfiles!N$44&gt;=RAND(),0,1)</f>
        <v>1</v>
      </c>
      <c r="J3132" s="12">
        <f ca="1">1-(SUM(COUNTIF(A3132:I3132,"= 1"))/CompanyProfiles!$F$47)</f>
        <v>0.11111111111111116</v>
      </c>
      <c r="K3132" s="6">
        <f ca="1">IF(J3132=0,0,IF(G3132=1,CompanyProfiles!$T$43+(RANDBETWEEN(CompanyProfiles!$R$43,CompanyProfiles!$S$43))/100,CompanyProfiles!$T$42+(RANDBETWEEN(CompanyProfiles!$R$42,CompanyProfiles!$S$42))/100))</f>
        <v>6781.8566666666666</v>
      </c>
    </row>
    <row r="3133" spans="1:11" x14ac:dyDescent="0.2">
      <c r="A3133" s="6">
        <f ca="1">IF(CompanyProfiles!F$44&gt;=RAND(),0,1)</f>
        <v>1</v>
      </c>
      <c r="B3133" s="6">
        <f ca="1">IF(CompanyProfiles!G$44&gt;=RAND(),0,1)</f>
        <v>1</v>
      </c>
      <c r="C3133" s="6">
        <f ca="1">IF(CompanyProfiles!H$44&gt;=RAND(),0,1)</f>
        <v>1</v>
      </c>
      <c r="D3133" s="6">
        <f ca="1">IF(CompanyProfiles!I$44&gt;=RAND(),0,1)</f>
        <v>1</v>
      </c>
      <c r="E3133" s="6">
        <f ca="1">IF(CompanyProfiles!J$44&gt;=RAND(),0,1)</f>
        <v>1</v>
      </c>
      <c r="F3133" s="6">
        <f ca="1">IF(CompanyProfiles!K$44&gt;=RAND(),0,1)</f>
        <v>1</v>
      </c>
      <c r="G3133" s="6">
        <f ca="1">IF(CompanyProfiles!L$44&gt;=RAND(),0,1)</f>
        <v>1</v>
      </c>
      <c r="H3133" s="6">
        <f ca="1">IF(CompanyProfiles!M$44&gt;=RAND(),0,1)</f>
        <v>1</v>
      </c>
      <c r="I3133" s="6">
        <f ca="1">IF(CompanyProfiles!N$44&gt;=RAND(),0,1)</f>
        <v>1</v>
      </c>
      <c r="J3133" s="12">
        <f ca="1">1-(SUM(COUNTIF(A3133:I3133,"= 1"))/CompanyProfiles!$F$47)</f>
        <v>0</v>
      </c>
      <c r="K3133" s="6">
        <f ca="1">IF(J3133=0,0,IF(G3133=1,CompanyProfiles!$T$43+(RANDBETWEEN(CompanyProfiles!$R$43,CompanyProfiles!$S$43))/100,CompanyProfiles!$T$42+(RANDBETWEEN(CompanyProfiles!$R$42,CompanyProfiles!$S$42))/100))</f>
        <v>0</v>
      </c>
    </row>
    <row r="3134" spans="1:11" x14ac:dyDescent="0.2">
      <c r="A3134" s="6">
        <f ca="1">IF(CompanyProfiles!F$44&gt;=RAND(),0,1)</f>
        <v>1</v>
      </c>
      <c r="B3134" s="6">
        <f ca="1">IF(CompanyProfiles!G$44&gt;=RAND(),0,1)</f>
        <v>1</v>
      </c>
      <c r="C3134" s="6">
        <f ca="1">IF(CompanyProfiles!H$44&gt;=RAND(),0,1)</f>
        <v>1</v>
      </c>
      <c r="D3134" s="6">
        <f ca="1">IF(CompanyProfiles!I$44&gt;=RAND(),0,1)</f>
        <v>1</v>
      </c>
      <c r="E3134" s="6">
        <f ca="1">IF(CompanyProfiles!J$44&gt;=RAND(),0,1)</f>
        <v>1</v>
      </c>
      <c r="F3134" s="6">
        <f ca="1">IF(CompanyProfiles!K$44&gt;=RAND(),0,1)</f>
        <v>1</v>
      </c>
      <c r="G3134" s="6">
        <f ca="1">IF(CompanyProfiles!L$44&gt;=RAND(),0,1)</f>
        <v>1</v>
      </c>
      <c r="H3134" s="6">
        <f ca="1">IF(CompanyProfiles!M$44&gt;=RAND(),0,1)</f>
        <v>0</v>
      </c>
      <c r="I3134" s="6">
        <f ca="1">IF(CompanyProfiles!N$44&gt;=RAND(),0,1)</f>
        <v>1</v>
      </c>
      <c r="J3134" s="12">
        <f ca="1">1-(SUM(COUNTIF(A3134:I3134,"= 1"))/CompanyProfiles!$F$47)</f>
        <v>0.11111111111111116</v>
      </c>
      <c r="K3134" s="6">
        <f ca="1">IF(J3134=0,0,IF(G3134=1,CompanyProfiles!$T$43+(RANDBETWEEN(CompanyProfiles!$R$43,CompanyProfiles!$S$43))/100,CompanyProfiles!$T$42+(RANDBETWEEN(CompanyProfiles!$R$42,CompanyProfiles!$S$42))/100))</f>
        <v>6123.7866666666669</v>
      </c>
    </row>
    <row r="3135" spans="1:11" x14ac:dyDescent="0.2">
      <c r="A3135" s="6">
        <f ca="1">IF(CompanyProfiles!F$44&gt;=RAND(),0,1)</f>
        <v>1</v>
      </c>
      <c r="B3135" s="6">
        <f ca="1">IF(CompanyProfiles!G$44&gt;=RAND(),0,1)</f>
        <v>1</v>
      </c>
      <c r="C3135" s="6">
        <f ca="1">IF(CompanyProfiles!H$44&gt;=RAND(),0,1)</f>
        <v>1</v>
      </c>
      <c r="D3135" s="6">
        <f ca="1">IF(CompanyProfiles!I$44&gt;=RAND(),0,1)</f>
        <v>1</v>
      </c>
      <c r="E3135" s="6">
        <f ca="1">IF(CompanyProfiles!J$44&gt;=RAND(),0,1)</f>
        <v>0</v>
      </c>
      <c r="F3135" s="6">
        <f ca="1">IF(CompanyProfiles!K$44&gt;=RAND(),0,1)</f>
        <v>1</v>
      </c>
      <c r="G3135" s="6">
        <f ca="1">IF(CompanyProfiles!L$44&gt;=RAND(),0,1)</f>
        <v>1</v>
      </c>
      <c r="H3135" s="6">
        <f ca="1">IF(CompanyProfiles!M$44&gt;=RAND(),0,1)</f>
        <v>1</v>
      </c>
      <c r="I3135" s="6">
        <f ca="1">IF(CompanyProfiles!N$44&gt;=RAND(),0,1)</f>
        <v>1</v>
      </c>
      <c r="J3135" s="12">
        <f ca="1">1-(SUM(COUNTIF(A3135:I3135,"= 1"))/CompanyProfiles!$F$47)</f>
        <v>0.11111111111111116</v>
      </c>
      <c r="K3135" s="6">
        <f ca="1">IF(J3135=0,0,IF(G3135=1,CompanyProfiles!$T$43+(RANDBETWEEN(CompanyProfiles!$R$43,CompanyProfiles!$S$43))/100,CompanyProfiles!$T$42+(RANDBETWEEN(CompanyProfiles!$R$42,CompanyProfiles!$S$42))/100))</f>
        <v>14433.376666666667</v>
      </c>
    </row>
    <row r="3136" spans="1:11" x14ac:dyDescent="0.2">
      <c r="A3136" s="6">
        <f ca="1">IF(CompanyProfiles!F$44&gt;=RAND(),0,1)</f>
        <v>0</v>
      </c>
      <c r="B3136" s="6">
        <f ca="1">IF(CompanyProfiles!G$44&gt;=RAND(),0,1)</f>
        <v>1</v>
      </c>
      <c r="C3136" s="6">
        <f ca="1">IF(CompanyProfiles!H$44&gt;=RAND(),0,1)</f>
        <v>1</v>
      </c>
      <c r="D3136" s="6">
        <f ca="1">IF(CompanyProfiles!I$44&gt;=RAND(),0,1)</f>
        <v>1</v>
      </c>
      <c r="E3136" s="6">
        <f ca="1">IF(CompanyProfiles!J$44&gt;=RAND(),0,1)</f>
        <v>1</v>
      </c>
      <c r="F3136" s="6">
        <f ca="1">IF(CompanyProfiles!K$44&gt;=RAND(),0,1)</f>
        <v>1</v>
      </c>
      <c r="G3136" s="6">
        <f ca="1">IF(CompanyProfiles!L$44&gt;=RAND(),0,1)</f>
        <v>1</v>
      </c>
      <c r="H3136" s="6">
        <f ca="1">IF(CompanyProfiles!M$44&gt;=RAND(),0,1)</f>
        <v>0</v>
      </c>
      <c r="I3136" s="6">
        <f ca="1">IF(CompanyProfiles!N$44&gt;=RAND(),0,1)</f>
        <v>1</v>
      </c>
      <c r="J3136" s="12">
        <f ca="1">1-(SUM(COUNTIF(A3136:I3136,"= 1"))/CompanyProfiles!$F$47)</f>
        <v>0.22222222222222221</v>
      </c>
      <c r="K3136" s="6">
        <f ca="1">IF(J3136=0,0,IF(G3136=1,CompanyProfiles!$T$43+(RANDBETWEEN(CompanyProfiles!$R$43,CompanyProfiles!$S$43))/100,CompanyProfiles!$T$42+(RANDBETWEEN(CompanyProfiles!$R$42,CompanyProfiles!$S$42))/100))</f>
        <v>11902.196666666667</v>
      </c>
    </row>
    <row r="3137" spans="1:11" x14ac:dyDescent="0.2">
      <c r="A3137" s="6">
        <f ca="1">IF(CompanyProfiles!F$44&gt;=RAND(),0,1)</f>
        <v>1</v>
      </c>
      <c r="B3137" s="6">
        <f ca="1">IF(CompanyProfiles!G$44&gt;=RAND(),0,1)</f>
        <v>0</v>
      </c>
      <c r="C3137" s="6">
        <f ca="1">IF(CompanyProfiles!H$44&gt;=RAND(),0,1)</f>
        <v>1</v>
      </c>
      <c r="D3137" s="6">
        <f ca="1">IF(CompanyProfiles!I$44&gt;=RAND(),0,1)</f>
        <v>1</v>
      </c>
      <c r="E3137" s="6">
        <f ca="1">IF(CompanyProfiles!J$44&gt;=RAND(),0,1)</f>
        <v>1</v>
      </c>
      <c r="F3137" s="6">
        <f ca="1">IF(CompanyProfiles!K$44&gt;=RAND(),0,1)</f>
        <v>0</v>
      </c>
      <c r="G3137" s="6">
        <f ca="1">IF(CompanyProfiles!L$44&gt;=RAND(),0,1)</f>
        <v>0</v>
      </c>
      <c r="H3137" s="6">
        <f ca="1">IF(CompanyProfiles!M$44&gt;=RAND(),0,1)</f>
        <v>1</v>
      </c>
      <c r="I3137" s="6">
        <f ca="1">IF(CompanyProfiles!N$44&gt;=RAND(),0,1)</f>
        <v>1</v>
      </c>
      <c r="J3137" s="12">
        <f ca="1">1-(SUM(COUNTIF(A3137:I3137,"= 1"))/CompanyProfiles!$F$47)</f>
        <v>0.33333333333333337</v>
      </c>
      <c r="K3137" s="6">
        <f ca="1">IF(J3137=0,0,IF(G3137=1,CompanyProfiles!$T$43+(RANDBETWEEN(CompanyProfiles!$R$43,CompanyProfiles!$S$43))/100,CompanyProfiles!$T$42+(RANDBETWEEN(CompanyProfiles!$R$42,CompanyProfiles!$S$42))/100))</f>
        <v>123.55666666666666</v>
      </c>
    </row>
    <row r="3138" spans="1:11" x14ac:dyDescent="0.2">
      <c r="A3138" s="6">
        <f ca="1">IF(CompanyProfiles!F$44&gt;=RAND(),0,1)</f>
        <v>1</v>
      </c>
      <c r="B3138" s="6">
        <f ca="1">IF(CompanyProfiles!G$44&gt;=RAND(),0,1)</f>
        <v>1</v>
      </c>
      <c r="C3138" s="6">
        <f ca="1">IF(CompanyProfiles!H$44&gt;=RAND(),0,1)</f>
        <v>0</v>
      </c>
      <c r="D3138" s="6">
        <f ca="1">IF(CompanyProfiles!I$44&gt;=RAND(),0,1)</f>
        <v>1</v>
      </c>
      <c r="E3138" s="6">
        <f ca="1">IF(CompanyProfiles!J$44&gt;=RAND(),0,1)</f>
        <v>1</v>
      </c>
      <c r="F3138" s="6">
        <f ca="1">IF(CompanyProfiles!K$44&gt;=RAND(),0,1)</f>
        <v>0</v>
      </c>
      <c r="G3138" s="6">
        <f ca="1">IF(CompanyProfiles!L$44&gt;=RAND(),0,1)</f>
        <v>1</v>
      </c>
      <c r="H3138" s="6">
        <f ca="1">IF(CompanyProfiles!M$44&gt;=RAND(),0,1)</f>
        <v>1</v>
      </c>
      <c r="I3138" s="6">
        <f ca="1">IF(CompanyProfiles!N$44&gt;=RAND(),0,1)</f>
        <v>1</v>
      </c>
      <c r="J3138" s="12">
        <f ca="1">1-(SUM(COUNTIF(A3138:I3138,"= 1"))/CompanyProfiles!$F$47)</f>
        <v>0.22222222222222221</v>
      </c>
      <c r="K3138" s="6">
        <f ca="1">IF(J3138=0,0,IF(G3138=1,CompanyProfiles!$T$43+(RANDBETWEEN(CompanyProfiles!$R$43,CompanyProfiles!$S$43))/100,CompanyProfiles!$T$42+(RANDBETWEEN(CompanyProfiles!$R$42,CompanyProfiles!$S$42))/100))</f>
        <v>8492.746666666666</v>
      </c>
    </row>
    <row r="3139" spans="1:11" x14ac:dyDescent="0.2">
      <c r="A3139" s="6">
        <f ca="1">IF(CompanyProfiles!F$44&gt;=RAND(),0,1)</f>
        <v>1</v>
      </c>
      <c r="B3139" s="6">
        <f ca="1">IF(CompanyProfiles!G$44&gt;=RAND(),0,1)</f>
        <v>1</v>
      </c>
      <c r="C3139" s="6">
        <f ca="1">IF(CompanyProfiles!H$44&gt;=RAND(),0,1)</f>
        <v>1</v>
      </c>
      <c r="D3139" s="6">
        <f ca="1">IF(CompanyProfiles!I$44&gt;=RAND(),0,1)</f>
        <v>1</v>
      </c>
      <c r="E3139" s="6">
        <f ca="1">IF(CompanyProfiles!J$44&gt;=RAND(),0,1)</f>
        <v>0</v>
      </c>
      <c r="F3139" s="6">
        <f ca="1">IF(CompanyProfiles!K$44&gt;=RAND(),0,1)</f>
        <v>1</v>
      </c>
      <c r="G3139" s="6">
        <f ca="1">IF(CompanyProfiles!L$44&gt;=RAND(),0,1)</f>
        <v>1</v>
      </c>
      <c r="H3139" s="6">
        <f ca="1">IF(CompanyProfiles!M$44&gt;=RAND(),0,1)</f>
        <v>1</v>
      </c>
      <c r="I3139" s="6">
        <f ca="1">IF(CompanyProfiles!N$44&gt;=RAND(),0,1)</f>
        <v>1</v>
      </c>
      <c r="J3139" s="12">
        <f ca="1">1-(SUM(COUNTIF(A3139:I3139,"= 1"))/CompanyProfiles!$F$47)</f>
        <v>0.11111111111111116</v>
      </c>
      <c r="K3139" s="6">
        <f ca="1">IF(J3139=0,0,IF(G3139=1,CompanyProfiles!$T$43+(RANDBETWEEN(CompanyProfiles!$R$43,CompanyProfiles!$S$43))/100,CompanyProfiles!$T$42+(RANDBETWEEN(CompanyProfiles!$R$42,CompanyProfiles!$S$42))/100))</f>
        <v>13336.216666666667</v>
      </c>
    </row>
    <row r="3140" spans="1:11" x14ac:dyDescent="0.2">
      <c r="A3140" s="6">
        <f ca="1">IF(CompanyProfiles!F$44&gt;=RAND(),0,1)</f>
        <v>1</v>
      </c>
      <c r="B3140" s="6">
        <f ca="1">IF(CompanyProfiles!G$44&gt;=RAND(),0,1)</f>
        <v>1</v>
      </c>
      <c r="C3140" s="6">
        <f ca="1">IF(CompanyProfiles!H$44&gt;=RAND(),0,1)</f>
        <v>1</v>
      </c>
      <c r="D3140" s="6">
        <f ca="1">IF(CompanyProfiles!I$44&gt;=RAND(),0,1)</f>
        <v>1</v>
      </c>
      <c r="E3140" s="6">
        <f ca="1">IF(CompanyProfiles!J$44&gt;=RAND(),0,1)</f>
        <v>1</v>
      </c>
      <c r="F3140" s="6">
        <f ca="1">IF(CompanyProfiles!K$44&gt;=RAND(),0,1)</f>
        <v>0</v>
      </c>
      <c r="G3140" s="6">
        <f ca="1">IF(CompanyProfiles!L$44&gt;=RAND(),0,1)</f>
        <v>1</v>
      </c>
      <c r="H3140" s="6">
        <f ca="1">IF(CompanyProfiles!M$44&gt;=RAND(),0,1)</f>
        <v>0</v>
      </c>
      <c r="I3140" s="6">
        <f ca="1">IF(CompanyProfiles!N$44&gt;=RAND(),0,1)</f>
        <v>1</v>
      </c>
      <c r="J3140" s="12">
        <f ca="1">1-(SUM(COUNTIF(A3140:I3140,"= 1"))/CompanyProfiles!$F$47)</f>
        <v>0.22222222222222221</v>
      </c>
      <c r="K3140" s="6">
        <f ca="1">IF(J3140=0,0,IF(G3140=1,CompanyProfiles!$T$43+(RANDBETWEEN(CompanyProfiles!$R$43,CompanyProfiles!$S$43))/100,CompanyProfiles!$T$42+(RANDBETWEEN(CompanyProfiles!$R$42,CompanyProfiles!$S$42))/100))</f>
        <v>10058.296666666667</v>
      </c>
    </row>
    <row r="3141" spans="1:11" x14ac:dyDescent="0.2">
      <c r="A3141" s="6">
        <f ca="1">IF(CompanyProfiles!F$44&gt;=RAND(),0,1)</f>
        <v>1</v>
      </c>
      <c r="B3141" s="6">
        <f ca="1">IF(CompanyProfiles!G$44&gt;=RAND(),0,1)</f>
        <v>0</v>
      </c>
      <c r="C3141" s="6">
        <f ca="1">IF(CompanyProfiles!H$44&gt;=RAND(),0,1)</f>
        <v>1</v>
      </c>
      <c r="D3141" s="6">
        <f ca="1">IF(CompanyProfiles!I$44&gt;=RAND(),0,1)</f>
        <v>1</v>
      </c>
      <c r="E3141" s="6">
        <f ca="1">IF(CompanyProfiles!J$44&gt;=RAND(),0,1)</f>
        <v>1</v>
      </c>
      <c r="F3141" s="6">
        <f ca="1">IF(CompanyProfiles!K$44&gt;=RAND(),0,1)</f>
        <v>1</v>
      </c>
      <c r="G3141" s="6">
        <f ca="1">IF(CompanyProfiles!L$44&gt;=RAND(),0,1)</f>
        <v>1</v>
      </c>
      <c r="H3141" s="6">
        <f ca="1">IF(CompanyProfiles!M$44&gt;=RAND(),0,1)</f>
        <v>1</v>
      </c>
      <c r="I3141" s="6">
        <f ca="1">IF(CompanyProfiles!N$44&gt;=RAND(),0,1)</f>
        <v>1</v>
      </c>
      <c r="J3141" s="12">
        <f ca="1">1-(SUM(COUNTIF(A3141:I3141,"= 1"))/CompanyProfiles!$F$47)</f>
        <v>0.11111111111111116</v>
      </c>
      <c r="K3141" s="6">
        <f ca="1">IF(J3141=0,0,IF(G3141=1,CompanyProfiles!$T$43+(RANDBETWEEN(CompanyProfiles!$R$43,CompanyProfiles!$S$43))/100,CompanyProfiles!$T$42+(RANDBETWEEN(CompanyProfiles!$R$42,CompanyProfiles!$S$42))/100))</f>
        <v>7677.8566666666666</v>
      </c>
    </row>
    <row r="3142" spans="1:11" x14ac:dyDescent="0.2">
      <c r="A3142" s="6">
        <f ca="1">IF(CompanyProfiles!F$44&gt;=RAND(),0,1)</f>
        <v>1</v>
      </c>
      <c r="B3142" s="6">
        <f ca="1">IF(CompanyProfiles!G$44&gt;=RAND(),0,1)</f>
        <v>1</v>
      </c>
      <c r="C3142" s="6">
        <f ca="1">IF(CompanyProfiles!H$44&gt;=RAND(),0,1)</f>
        <v>1</v>
      </c>
      <c r="D3142" s="6">
        <f ca="1">IF(CompanyProfiles!I$44&gt;=RAND(),0,1)</f>
        <v>1</v>
      </c>
      <c r="E3142" s="6">
        <f ca="1">IF(CompanyProfiles!J$44&gt;=RAND(),0,1)</f>
        <v>1</v>
      </c>
      <c r="F3142" s="6">
        <f ca="1">IF(CompanyProfiles!K$44&gt;=RAND(),0,1)</f>
        <v>1</v>
      </c>
      <c r="G3142" s="6">
        <f ca="1">IF(CompanyProfiles!L$44&gt;=RAND(),0,1)</f>
        <v>1</v>
      </c>
      <c r="H3142" s="6">
        <f ca="1">IF(CompanyProfiles!M$44&gt;=RAND(),0,1)</f>
        <v>0</v>
      </c>
      <c r="I3142" s="6">
        <f ca="1">IF(CompanyProfiles!N$44&gt;=RAND(),0,1)</f>
        <v>1</v>
      </c>
      <c r="J3142" s="12">
        <f ca="1">1-(SUM(COUNTIF(A3142:I3142,"= 1"))/CompanyProfiles!$F$47)</f>
        <v>0.11111111111111116</v>
      </c>
      <c r="K3142" s="6">
        <f ca="1">IF(J3142=0,0,IF(G3142=1,CompanyProfiles!$T$43+(RANDBETWEEN(CompanyProfiles!$R$43,CompanyProfiles!$S$43))/100,CompanyProfiles!$T$42+(RANDBETWEEN(CompanyProfiles!$R$42,CompanyProfiles!$S$42))/100))</f>
        <v>11162.156666666666</v>
      </c>
    </row>
    <row r="3143" spans="1:11" x14ac:dyDescent="0.2">
      <c r="A3143" s="6">
        <f ca="1">IF(CompanyProfiles!F$44&gt;=RAND(),0,1)</f>
        <v>1</v>
      </c>
      <c r="B3143" s="6">
        <f ca="1">IF(CompanyProfiles!G$44&gt;=RAND(),0,1)</f>
        <v>0</v>
      </c>
      <c r="C3143" s="6">
        <f ca="1">IF(CompanyProfiles!H$44&gt;=RAND(),0,1)</f>
        <v>1</v>
      </c>
      <c r="D3143" s="6">
        <f ca="1">IF(CompanyProfiles!I$44&gt;=RAND(),0,1)</f>
        <v>1</v>
      </c>
      <c r="E3143" s="6">
        <f ca="1">IF(CompanyProfiles!J$44&gt;=RAND(),0,1)</f>
        <v>1</v>
      </c>
      <c r="F3143" s="6">
        <f ca="1">IF(CompanyProfiles!K$44&gt;=RAND(),0,1)</f>
        <v>1</v>
      </c>
      <c r="G3143" s="6">
        <f ca="1">IF(CompanyProfiles!L$44&gt;=RAND(),0,1)</f>
        <v>1</v>
      </c>
      <c r="H3143" s="6">
        <f ca="1">IF(CompanyProfiles!M$44&gt;=RAND(),0,1)</f>
        <v>0</v>
      </c>
      <c r="I3143" s="6">
        <f ca="1">IF(CompanyProfiles!N$44&gt;=RAND(),0,1)</f>
        <v>0</v>
      </c>
      <c r="J3143" s="12">
        <f ca="1">1-(SUM(COUNTIF(A3143:I3143,"= 1"))/CompanyProfiles!$F$47)</f>
        <v>0.33333333333333337</v>
      </c>
      <c r="K3143" s="6">
        <f ca="1">IF(J3143=0,0,IF(G3143=1,CompanyProfiles!$T$43+(RANDBETWEEN(CompanyProfiles!$R$43,CompanyProfiles!$S$43))/100,CompanyProfiles!$T$42+(RANDBETWEEN(CompanyProfiles!$R$42,CompanyProfiles!$S$42))/100))</f>
        <v>9132.6566666666677</v>
      </c>
    </row>
    <row r="3144" spans="1:11" x14ac:dyDescent="0.2">
      <c r="A3144" s="6">
        <f ca="1">IF(CompanyProfiles!F$44&gt;=RAND(),0,1)</f>
        <v>1</v>
      </c>
      <c r="B3144" s="6">
        <f ca="1">IF(CompanyProfiles!G$44&gt;=RAND(),0,1)</f>
        <v>0</v>
      </c>
      <c r="C3144" s="6">
        <f ca="1">IF(CompanyProfiles!H$44&gt;=RAND(),0,1)</f>
        <v>1</v>
      </c>
      <c r="D3144" s="6">
        <f ca="1">IF(CompanyProfiles!I$44&gt;=RAND(),0,1)</f>
        <v>1</v>
      </c>
      <c r="E3144" s="6">
        <f ca="1">IF(CompanyProfiles!J$44&gt;=RAND(),0,1)</f>
        <v>1</v>
      </c>
      <c r="F3144" s="6">
        <f ca="1">IF(CompanyProfiles!K$44&gt;=RAND(),0,1)</f>
        <v>0</v>
      </c>
      <c r="G3144" s="6">
        <f ca="1">IF(CompanyProfiles!L$44&gt;=RAND(),0,1)</f>
        <v>1</v>
      </c>
      <c r="H3144" s="6">
        <f ca="1">IF(CompanyProfiles!M$44&gt;=RAND(),0,1)</f>
        <v>1</v>
      </c>
      <c r="I3144" s="6">
        <f ca="1">IF(CompanyProfiles!N$44&gt;=RAND(),0,1)</f>
        <v>1</v>
      </c>
      <c r="J3144" s="12">
        <f ca="1">1-(SUM(COUNTIF(A3144:I3144,"= 1"))/CompanyProfiles!$F$47)</f>
        <v>0.22222222222222221</v>
      </c>
      <c r="K3144" s="6">
        <f ca="1">IF(J3144=0,0,IF(G3144=1,CompanyProfiles!$T$43+(RANDBETWEEN(CompanyProfiles!$R$43,CompanyProfiles!$S$43))/100,CompanyProfiles!$T$42+(RANDBETWEEN(CompanyProfiles!$R$42,CompanyProfiles!$S$42))/100))</f>
        <v>14982.016666666666</v>
      </c>
    </row>
    <row r="3145" spans="1:11" x14ac:dyDescent="0.2">
      <c r="A3145" s="6">
        <f ca="1">IF(CompanyProfiles!F$44&gt;=RAND(),0,1)</f>
        <v>1</v>
      </c>
      <c r="B3145" s="6">
        <f ca="1">IF(CompanyProfiles!G$44&gt;=RAND(),0,1)</f>
        <v>1</v>
      </c>
      <c r="C3145" s="6">
        <f ca="1">IF(CompanyProfiles!H$44&gt;=RAND(),0,1)</f>
        <v>1</v>
      </c>
      <c r="D3145" s="6">
        <f ca="1">IF(CompanyProfiles!I$44&gt;=RAND(),0,1)</f>
        <v>1</v>
      </c>
      <c r="E3145" s="6">
        <f ca="1">IF(CompanyProfiles!J$44&gt;=RAND(),0,1)</f>
        <v>1</v>
      </c>
      <c r="F3145" s="6">
        <f ca="1">IF(CompanyProfiles!K$44&gt;=RAND(),0,1)</f>
        <v>0</v>
      </c>
      <c r="G3145" s="6">
        <f ca="1">IF(CompanyProfiles!L$44&gt;=RAND(),0,1)</f>
        <v>1</v>
      </c>
      <c r="H3145" s="6">
        <f ca="1">IF(CompanyProfiles!M$44&gt;=RAND(),0,1)</f>
        <v>0</v>
      </c>
      <c r="I3145" s="6">
        <f ca="1">IF(CompanyProfiles!N$44&gt;=RAND(),0,1)</f>
        <v>1</v>
      </c>
      <c r="J3145" s="12">
        <f ca="1">1-(SUM(COUNTIF(A3145:I3145,"= 1"))/CompanyProfiles!$F$47)</f>
        <v>0.22222222222222221</v>
      </c>
      <c r="K3145" s="6">
        <f ca="1">IF(J3145=0,0,IF(G3145=1,CompanyProfiles!$T$43+(RANDBETWEEN(CompanyProfiles!$R$43,CompanyProfiles!$S$43))/100,CompanyProfiles!$T$42+(RANDBETWEEN(CompanyProfiles!$R$42,CompanyProfiles!$S$42))/100))</f>
        <v>13850.896666666667</v>
      </c>
    </row>
    <row r="3146" spans="1:11" x14ac:dyDescent="0.2">
      <c r="A3146" s="6">
        <f ca="1">IF(CompanyProfiles!F$44&gt;=RAND(),0,1)</f>
        <v>0</v>
      </c>
      <c r="B3146" s="6">
        <f ca="1">IF(CompanyProfiles!G$44&gt;=RAND(),0,1)</f>
        <v>0</v>
      </c>
      <c r="C3146" s="6">
        <f ca="1">IF(CompanyProfiles!H$44&gt;=RAND(),0,1)</f>
        <v>1</v>
      </c>
      <c r="D3146" s="6">
        <f ca="1">IF(CompanyProfiles!I$44&gt;=RAND(),0,1)</f>
        <v>0</v>
      </c>
      <c r="E3146" s="6">
        <f ca="1">IF(CompanyProfiles!J$44&gt;=RAND(),0,1)</f>
        <v>1</v>
      </c>
      <c r="F3146" s="6">
        <f ca="1">IF(CompanyProfiles!K$44&gt;=RAND(),0,1)</f>
        <v>1</v>
      </c>
      <c r="G3146" s="6">
        <f ca="1">IF(CompanyProfiles!L$44&gt;=RAND(),0,1)</f>
        <v>1</v>
      </c>
      <c r="H3146" s="6">
        <f ca="1">IF(CompanyProfiles!M$44&gt;=RAND(),0,1)</f>
        <v>1</v>
      </c>
      <c r="I3146" s="6">
        <f ca="1">IF(CompanyProfiles!N$44&gt;=RAND(),0,1)</f>
        <v>1</v>
      </c>
      <c r="J3146" s="12">
        <f ca="1">1-(SUM(COUNTIF(A3146:I3146,"= 1"))/CompanyProfiles!$F$47)</f>
        <v>0.33333333333333337</v>
      </c>
      <c r="K3146" s="6">
        <f ca="1">IF(J3146=0,0,IF(G3146=1,CompanyProfiles!$T$43+(RANDBETWEEN(CompanyProfiles!$R$43,CompanyProfiles!$S$43))/100,CompanyProfiles!$T$42+(RANDBETWEEN(CompanyProfiles!$R$42,CompanyProfiles!$S$42))/100))</f>
        <v>9077.3966666666674</v>
      </c>
    </row>
    <row r="3147" spans="1:11" x14ac:dyDescent="0.2">
      <c r="A3147" s="6">
        <f ca="1">IF(CompanyProfiles!F$44&gt;=RAND(),0,1)</f>
        <v>1</v>
      </c>
      <c r="B3147" s="6">
        <f ca="1">IF(CompanyProfiles!G$44&gt;=RAND(),0,1)</f>
        <v>1</v>
      </c>
      <c r="C3147" s="6">
        <f ca="1">IF(CompanyProfiles!H$44&gt;=RAND(),0,1)</f>
        <v>0</v>
      </c>
      <c r="D3147" s="6">
        <f ca="1">IF(CompanyProfiles!I$44&gt;=RAND(),0,1)</f>
        <v>1</v>
      </c>
      <c r="E3147" s="6">
        <f ca="1">IF(CompanyProfiles!J$44&gt;=RAND(),0,1)</f>
        <v>1</v>
      </c>
      <c r="F3147" s="6">
        <f ca="1">IF(CompanyProfiles!K$44&gt;=RAND(),0,1)</f>
        <v>1</v>
      </c>
      <c r="G3147" s="6">
        <f ca="1">IF(CompanyProfiles!L$44&gt;=RAND(),0,1)</f>
        <v>1</v>
      </c>
      <c r="H3147" s="6">
        <f ca="1">IF(CompanyProfiles!M$44&gt;=RAND(),0,1)</f>
        <v>1</v>
      </c>
      <c r="I3147" s="6">
        <f ca="1">IF(CompanyProfiles!N$44&gt;=RAND(),0,1)</f>
        <v>1</v>
      </c>
      <c r="J3147" s="12">
        <f ca="1">1-(SUM(COUNTIF(A3147:I3147,"= 1"))/CompanyProfiles!$F$47)</f>
        <v>0.11111111111111116</v>
      </c>
      <c r="K3147" s="6">
        <f ca="1">IF(J3147=0,0,IF(G3147=1,CompanyProfiles!$T$43+(RANDBETWEEN(CompanyProfiles!$R$43,CompanyProfiles!$S$43))/100,CompanyProfiles!$T$42+(RANDBETWEEN(CompanyProfiles!$R$42,CompanyProfiles!$S$42))/100))</f>
        <v>11299.406666666666</v>
      </c>
    </row>
    <row r="3148" spans="1:11" x14ac:dyDescent="0.2">
      <c r="A3148" s="6">
        <f ca="1">IF(CompanyProfiles!F$44&gt;=RAND(),0,1)</f>
        <v>1</v>
      </c>
      <c r="B3148" s="6">
        <f ca="1">IF(CompanyProfiles!G$44&gt;=RAND(),0,1)</f>
        <v>1</v>
      </c>
      <c r="C3148" s="6">
        <f ca="1">IF(CompanyProfiles!H$44&gt;=RAND(),0,1)</f>
        <v>1</v>
      </c>
      <c r="D3148" s="6">
        <f ca="1">IF(CompanyProfiles!I$44&gt;=RAND(),0,1)</f>
        <v>1</v>
      </c>
      <c r="E3148" s="6">
        <f ca="1">IF(CompanyProfiles!J$44&gt;=RAND(),0,1)</f>
        <v>1</v>
      </c>
      <c r="F3148" s="6">
        <f ca="1">IF(CompanyProfiles!K$44&gt;=RAND(),0,1)</f>
        <v>1</v>
      </c>
      <c r="G3148" s="6">
        <f ca="1">IF(CompanyProfiles!L$44&gt;=RAND(),0,1)</f>
        <v>0</v>
      </c>
      <c r="H3148" s="6">
        <f ca="1">IF(CompanyProfiles!M$44&gt;=RAND(),0,1)</f>
        <v>1</v>
      </c>
      <c r="I3148" s="6">
        <f ca="1">IF(CompanyProfiles!N$44&gt;=RAND(),0,1)</f>
        <v>0</v>
      </c>
      <c r="J3148" s="12">
        <f ca="1">1-(SUM(COUNTIF(A3148:I3148,"= 1"))/CompanyProfiles!$F$47)</f>
        <v>0.22222222222222221</v>
      </c>
      <c r="K3148" s="6">
        <f ca="1">IF(J3148=0,0,IF(G3148=1,CompanyProfiles!$T$43+(RANDBETWEEN(CompanyProfiles!$R$43,CompanyProfiles!$S$43))/100,CompanyProfiles!$T$42+(RANDBETWEEN(CompanyProfiles!$R$42,CompanyProfiles!$S$42))/100))</f>
        <v>3916.6966666666667</v>
      </c>
    </row>
    <row r="3149" spans="1:11" x14ac:dyDescent="0.2">
      <c r="A3149" s="6">
        <f ca="1">IF(CompanyProfiles!F$44&gt;=RAND(),0,1)</f>
        <v>1</v>
      </c>
      <c r="B3149" s="6">
        <f ca="1">IF(CompanyProfiles!G$44&gt;=RAND(),0,1)</f>
        <v>0</v>
      </c>
      <c r="C3149" s="6">
        <f ca="1">IF(CompanyProfiles!H$44&gt;=RAND(),0,1)</f>
        <v>1</v>
      </c>
      <c r="D3149" s="6">
        <f ca="1">IF(CompanyProfiles!I$44&gt;=RAND(),0,1)</f>
        <v>0</v>
      </c>
      <c r="E3149" s="6">
        <f ca="1">IF(CompanyProfiles!J$44&gt;=RAND(),0,1)</f>
        <v>1</v>
      </c>
      <c r="F3149" s="6">
        <f ca="1">IF(CompanyProfiles!K$44&gt;=RAND(),0,1)</f>
        <v>1</v>
      </c>
      <c r="G3149" s="6">
        <f ca="1">IF(CompanyProfiles!L$44&gt;=RAND(),0,1)</f>
        <v>1</v>
      </c>
      <c r="H3149" s="6">
        <f ca="1">IF(CompanyProfiles!M$44&gt;=RAND(),0,1)</f>
        <v>1</v>
      </c>
      <c r="I3149" s="6">
        <f ca="1">IF(CompanyProfiles!N$44&gt;=RAND(),0,1)</f>
        <v>1</v>
      </c>
      <c r="J3149" s="12">
        <f ca="1">1-(SUM(COUNTIF(A3149:I3149,"= 1"))/CompanyProfiles!$F$47)</f>
        <v>0.22222222222222221</v>
      </c>
      <c r="K3149" s="6">
        <f ca="1">IF(J3149=0,0,IF(G3149=1,CompanyProfiles!$T$43+(RANDBETWEEN(CompanyProfiles!$R$43,CompanyProfiles!$S$43))/100,CompanyProfiles!$T$42+(RANDBETWEEN(CompanyProfiles!$R$42,CompanyProfiles!$S$42))/100))</f>
        <v>8920.6866666666665</v>
      </c>
    </row>
    <row r="3150" spans="1:11" x14ac:dyDescent="0.2">
      <c r="A3150" s="6">
        <f ca="1">IF(CompanyProfiles!F$44&gt;=RAND(),0,1)</f>
        <v>1</v>
      </c>
      <c r="B3150" s="6">
        <f ca="1">IF(CompanyProfiles!G$44&gt;=RAND(),0,1)</f>
        <v>1</v>
      </c>
      <c r="C3150" s="6">
        <f ca="1">IF(CompanyProfiles!H$44&gt;=RAND(),0,1)</f>
        <v>1</v>
      </c>
      <c r="D3150" s="6">
        <f ca="1">IF(CompanyProfiles!I$44&gt;=RAND(),0,1)</f>
        <v>1</v>
      </c>
      <c r="E3150" s="6">
        <f ca="1">IF(CompanyProfiles!J$44&gt;=RAND(),0,1)</f>
        <v>1</v>
      </c>
      <c r="F3150" s="6">
        <f ca="1">IF(CompanyProfiles!K$44&gt;=RAND(),0,1)</f>
        <v>1</v>
      </c>
      <c r="G3150" s="6">
        <f ca="1">IF(CompanyProfiles!L$44&gt;=RAND(),0,1)</f>
        <v>1</v>
      </c>
      <c r="H3150" s="6">
        <f ca="1">IF(CompanyProfiles!M$44&gt;=RAND(),0,1)</f>
        <v>1</v>
      </c>
      <c r="I3150" s="6">
        <f ca="1">IF(CompanyProfiles!N$44&gt;=RAND(),0,1)</f>
        <v>1</v>
      </c>
      <c r="J3150" s="12">
        <f ca="1">1-(SUM(COUNTIF(A3150:I3150,"= 1"))/CompanyProfiles!$F$47)</f>
        <v>0</v>
      </c>
      <c r="K3150" s="6">
        <f ca="1">IF(J3150=0,0,IF(G3150=1,CompanyProfiles!$T$43+(RANDBETWEEN(CompanyProfiles!$R$43,CompanyProfiles!$S$43))/100,CompanyProfiles!$T$42+(RANDBETWEEN(CompanyProfiles!$R$42,CompanyProfiles!$S$42))/100))</f>
        <v>0</v>
      </c>
    </row>
    <row r="3151" spans="1:11" x14ac:dyDescent="0.2">
      <c r="A3151" s="6">
        <f ca="1">IF(CompanyProfiles!F$44&gt;=RAND(),0,1)</f>
        <v>1</v>
      </c>
      <c r="B3151" s="6">
        <f ca="1">IF(CompanyProfiles!G$44&gt;=RAND(),0,1)</f>
        <v>1</v>
      </c>
      <c r="C3151" s="6">
        <f ca="1">IF(CompanyProfiles!H$44&gt;=RAND(),0,1)</f>
        <v>1</v>
      </c>
      <c r="D3151" s="6">
        <f ca="1">IF(CompanyProfiles!I$44&gt;=RAND(),0,1)</f>
        <v>1</v>
      </c>
      <c r="E3151" s="6">
        <f ca="1">IF(CompanyProfiles!J$44&gt;=RAND(),0,1)</f>
        <v>1</v>
      </c>
      <c r="F3151" s="6">
        <f ca="1">IF(CompanyProfiles!K$44&gt;=RAND(),0,1)</f>
        <v>1</v>
      </c>
      <c r="G3151" s="6">
        <f ca="1">IF(CompanyProfiles!L$44&gt;=RAND(),0,1)</f>
        <v>1</v>
      </c>
      <c r="H3151" s="6">
        <f ca="1">IF(CompanyProfiles!M$44&gt;=RAND(),0,1)</f>
        <v>1</v>
      </c>
      <c r="I3151" s="6">
        <f ca="1">IF(CompanyProfiles!N$44&gt;=RAND(),0,1)</f>
        <v>1</v>
      </c>
      <c r="J3151" s="12">
        <f ca="1">1-(SUM(COUNTIF(A3151:I3151,"= 1"))/CompanyProfiles!$F$47)</f>
        <v>0</v>
      </c>
      <c r="K3151" s="6">
        <f ca="1">IF(J3151=0,0,IF(G3151=1,CompanyProfiles!$T$43+(RANDBETWEEN(CompanyProfiles!$R$43,CompanyProfiles!$S$43))/100,CompanyProfiles!$T$42+(RANDBETWEEN(CompanyProfiles!$R$42,CompanyProfiles!$S$42))/100))</f>
        <v>0</v>
      </c>
    </row>
    <row r="3152" spans="1:11" x14ac:dyDescent="0.2">
      <c r="A3152" s="6">
        <f ca="1">IF(CompanyProfiles!F$44&gt;=RAND(),0,1)</f>
        <v>1</v>
      </c>
      <c r="B3152" s="6">
        <f ca="1">IF(CompanyProfiles!G$44&gt;=RAND(),0,1)</f>
        <v>0</v>
      </c>
      <c r="C3152" s="6">
        <f ca="1">IF(CompanyProfiles!H$44&gt;=RAND(),0,1)</f>
        <v>1</v>
      </c>
      <c r="D3152" s="6">
        <f ca="1">IF(CompanyProfiles!I$44&gt;=RAND(),0,1)</f>
        <v>1</v>
      </c>
      <c r="E3152" s="6">
        <f ca="1">IF(CompanyProfiles!J$44&gt;=RAND(),0,1)</f>
        <v>1</v>
      </c>
      <c r="F3152" s="6">
        <f ca="1">IF(CompanyProfiles!K$44&gt;=RAND(),0,1)</f>
        <v>0</v>
      </c>
      <c r="G3152" s="6">
        <f ca="1">IF(CompanyProfiles!L$44&gt;=RAND(),0,1)</f>
        <v>1</v>
      </c>
      <c r="H3152" s="6">
        <f ca="1">IF(CompanyProfiles!M$44&gt;=RAND(),0,1)</f>
        <v>1</v>
      </c>
      <c r="I3152" s="6">
        <f ca="1">IF(CompanyProfiles!N$44&gt;=RAND(),0,1)</f>
        <v>1</v>
      </c>
      <c r="J3152" s="12">
        <f ca="1">1-(SUM(COUNTIF(A3152:I3152,"= 1"))/CompanyProfiles!$F$47)</f>
        <v>0.22222222222222221</v>
      </c>
      <c r="K3152" s="6">
        <f ca="1">IF(J3152=0,0,IF(G3152=1,CompanyProfiles!$T$43+(RANDBETWEEN(CompanyProfiles!$R$43,CompanyProfiles!$S$43))/100,CompanyProfiles!$T$42+(RANDBETWEEN(CompanyProfiles!$R$42,CompanyProfiles!$S$42))/100))</f>
        <v>7716.3966666666665</v>
      </c>
    </row>
    <row r="3153" spans="1:11" x14ac:dyDescent="0.2">
      <c r="A3153" s="6">
        <f ca="1">IF(CompanyProfiles!F$44&gt;=RAND(),0,1)</f>
        <v>1</v>
      </c>
      <c r="B3153" s="6">
        <f ca="1">IF(CompanyProfiles!G$44&gt;=RAND(),0,1)</f>
        <v>1</v>
      </c>
      <c r="C3153" s="6">
        <f ca="1">IF(CompanyProfiles!H$44&gt;=RAND(),0,1)</f>
        <v>1</v>
      </c>
      <c r="D3153" s="6">
        <f ca="1">IF(CompanyProfiles!I$44&gt;=RAND(),0,1)</f>
        <v>1</v>
      </c>
      <c r="E3153" s="6">
        <f ca="1">IF(CompanyProfiles!J$44&gt;=RAND(),0,1)</f>
        <v>1</v>
      </c>
      <c r="F3153" s="6">
        <f ca="1">IF(CompanyProfiles!K$44&gt;=RAND(),0,1)</f>
        <v>1</v>
      </c>
      <c r="G3153" s="6">
        <f ca="1">IF(CompanyProfiles!L$44&gt;=RAND(),0,1)</f>
        <v>1</v>
      </c>
      <c r="H3153" s="6">
        <f ca="1">IF(CompanyProfiles!M$44&gt;=RAND(),0,1)</f>
        <v>0</v>
      </c>
      <c r="I3153" s="6">
        <f ca="1">IF(CompanyProfiles!N$44&gt;=RAND(),0,1)</f>
        <v>1</v>
      </c>
      <c r="J3153" s="12">
        <f ca="1">1-(SUM(COUNTIF(A3153:I3153,"= 1"))/CompanyProfiles!$F$47)</f>
        <v>0.11111111111111116</v>
      </c>
      <c r="K3153" s="6">
        <f ca="1">IF(J3153=0,0,IF(G3153=1,CompanyProfiles!$T$43+(RANDBETWEEN(CompanyProfiles!$R$43,CompanyProfiles!$S$43))/100,CompanyProfiles!$T$42+(RANDBETWEEN(CompanyProfiles!$R$42,CompanyProfiles!$S$42))/100))</f>
        <v>6874.4766666666665</v>
      </c>
    </row>
    <row r="3154" spans="1:11" x14ac:dyDescent="0.2">
      <c r="A3154" s="6">
        <f ca="1">IF(CompanyProfiles!F$44&gt;=RAND(),0,1)</f>
        <v>1</v>
      </c>
      <c r="B3154" s="6">
        <f ca="1">IF(CompanyProfiles!G$44&gt;=RAND(),0,1)</f>
        <v>0</v>
      </c>
      <c r="C3154" s="6">
        <f ca="1">IF(CompanyProfiles!H$44&gt;=RAND(),0,1)</f>
        <v>1</v>
      </c>
      <c r="D3154" s="6">
        <f ca="1">IF(CompanyProfiles!I$44&gt;=RAND(),0,1)</f>
        <v>1</v>
      </c>
      <c r="E3154" s="6">
        <f ca="1">IF(CompanyProfiles!J$44&gt;=RAND(),0,1)</f>
        <v>0</v>
      </c>
      <c r="F3154" s="6">
        <f ca="1">IF(CompanyProfiles!K$44&gt;=RAND(),0,1)</f>
        <v>1</v>
      </c>
      <c r="G3154" s="6">
        <f ca="1">IF(CompanyProfiles!L$44&gt;=RAND(),0,1)</f>
        <v>1</v>
      </c>
      <c r="H3154" s="6">
        <f ca="1">IF(CompanyProfiles!M$44&gt;=RAND(),0,1)</f>
        <v>1</v>
      </c>
      <c r="I3154" s="6">
        <f ca="1">IF(CompanyProfiles!N$44&gt;=RAND(),0,1)</f>
        <v>0</v>
      </c>
      <c r="J3154" s="12">
        <f ca="1">1-(SUM(COUNTIF(A3154:I3154,"= 1"))/CompanyProfiles!$F$47)</f>
        <v>0.33333333333333337</v>
      </c>
      <c r="K3154" s="6">
        <f ca="1">IF(J3154=0,0,IF(G3154=1,CompanyProfiles!$T$43+(RANDBETWEEN(CompanyProfiles!$R$43,CompanyProfiles!$S$43))/100,CompanyProfiles!$T$42+(RANDBETWEEN(CompanyProfiles!$R$42,CompanyProfiles!$S$42))/100))</f>
        <v>5798.8866666666672</v>
      </c>
    </row>
    <row r="3155" spans="1:11" x14ac:dyDescent="0.2">
      <c r="A3155" s="6">
        <f ca="1">IF(CompanyProfiles!F$44&gt;=RAND(),0,1)</f>
        <v>0</v>
      </c>
      <c r="B3155" s="6">
        <f ca="1">IF(CompanyProfiles!G$44&gt;=RAND(),0,1)</f>
        <v>0</v>
      </c>
      <c r="C3155" s="6">
        <f ca="1">IF(CompanyProfiles!H$44&gt;=RAND(),0,1)</f>
        <v>1</v>
      </c>
      <c r="D3155" s="6">
        <f ca="1">IF(CompanyProfiles!I$44&gt;=RAND(),0,1)</f>
        <v>0</v>
      </c>
      <c r="E3155" s="6">
        <f ca="1">IF(CompanyProfiles!J$44&gt;=RAND(),0,1)</f>
        <v>0</v>
      </c>
      <c r="F3155" s="6">
        <f ca="1">IF(CompanyProfiles!K$44&gt;=RAND(),0,1)</f>
        <v>1</v>
      </c>
      <c r="G3155" s="6">
        <f ca="1">IF(CompanyProfiles!L$44&gt;=RAND(),0,1)</f>
        <v>1</v>
      </c>
      <c r="H3155" s="6">
        <f ca="1">IF(CompanyProfiles!M$44&gt;=RAND(),0,1)</f>
        <v>0</v>
      </c>
      <c r="I3155" s="6">
        <f ca="1">IF(CompanyProfiles!N$44&gt;=RAND(),0,1)</f>
        <v>1</v>
      </c>
      <c r="J3155" s="12">
        <f ca="1">1-(SUM(COUNTIF(A3155:I3155,"= 1"))/CompanyProfiles!$F$47)</f>
        <v>0.55555555555555558</v>
      </c>
      <c r="K3155" s="6">
        <f ca="1">IF(J3155=0,0,IF(G3155=1,CompanyProfiles!$T$43+(RANDBETWEEN(CompanyProfiles!$R$43,CompanyProfiles!$S$43))/100,CompanyProfiles!$T$42+(RANDBETWEEN(CompanyProfiles!$R$42,CompanyProfiles!$S$42))/100))</f>
        <v>12252.096666666666</v>
      </c>
    </row>
    <row r="3156" spans="1:11" x14ac:dyDescent="0.2">
      <c r="A3156" s="6">
        <f ca="1">IF(CompanyProfiles!F$44&gt;=RAND(),0,1)</f>
        <v>1</v>
      </c>
      <c r="B3156" s="6">
        <f ca="1">IF(CompanyProfiles!G$44&gt;=RAND(),0,1)</f>
        <v>0</v>
      </c>
      <c r="C3156" s="6">
        <f ca="1">IF(CompanyProfiles!H$44&gt;=RAND(),0,1)</f>
        <v>0</v>
      </c>
      <c r="D3156" s="6">
        <f ca="1">IF(CompanyProfiles!I$44&gt;=RAND(),0,1)</f>
        <v>1</v>
      </c>
      <c r="E3156" s="6">
        <f ca="1">IF(CompanyProfiles!J$44&gt;=RAND(),0,1)</f>
        <v>0</v>
      </c>
      <c r="F3156" s="6">
        <f ca="1">IF(CompanyProfiles!K$44&gt;=RAND(),0,1)</f>
        <v>1</v>
      </c>
      <c r="G3156" s="6">
        <f ca="1">IF(CompanyProfiles!L$44&gt;=RAND(),0,1)</f>
        <v>1</v>
      </c>
      <c r="H3156" s="6">
        <f ca="1">IF(CompanyProfiles!M$44&gt;=RAND(),0,1)</f>
        <v>0</v>
      </c>
      <c r="I3156" s="6">
        <f ca="1">IF(CompanyProfiles!N$44&gt;=RAND(),0,1)</f>
        <v>1</v>
      </c>
      <c r="J3156" s="12">
        <f ca="1">1-(SUM(COUNTIF(A3156:I3156,"= 1"))/CompanyProfiles!$F$47)</f>
        <v>0.44444444444444442</v>
      </c>
      <c r="K3156" s="6">
        <f ca="1">IF(J3156=0,0,IF(G3156=1,CompanyProfiles!$T$43+(RANDBETWEEN(CompanyProfiles!$R$43,CompanyProfiles!$S$43))/100,CompanyProfiles!$T$42+(RANDBETWEEN(CompanyProfiles!$R$42,CompanyProfiles!$S$42))/100))</f>
        <v>14831.976666666666</v>
      </c>
    </row>
    <row r="3157" spans="1:11" x14ac:dyDescent="0.2">
      <c r="A3157" s="6">
        <f ca="1">IF(CompanyProfiles!F$44&gt;=RAND(),0,1)</f>
        <v>0</v>
      </c>
      <c r="B3157" s="6">
        <f ca="1">IF(CompanyProfiles!G$44&gt;=RAND(),0,1)</f>
        <v>1</v>
      </c>
      <c r="C3157" s="6">
        <f ca="1">IF(CompanyProfiles!H$44&gt;=RAND(),0,1)</f>
        <v>1</v>
      </c>
      <c r="D3157" s="6">
        <f ca="1">IF(CompanyProfiles!I$44&gt;=RAND(),0,1)</f>
        <v>1</v>
      </c>
      <c r="E3157" s="6">
        <f ca="1">IF(CompanyProfiles!J$44&gt;=RAND(),0,1)</f>
        <v>1</v>
      </c>
      <c r="F3157" s="6">
        <f ca="1">IF(CompanyProfiles!K$44&gt;=RAND(),0,1)</f>
        <v>1</v>
      </c>
      <c r="G3157" s="6">
        <f ca="1">IF(CompanyProfiles!L$44&gt;=RAND(),0,1)</f>
        <v>1</v>
      </c>
      <c r="H3157" s="6">
        <f ca="1">IF(CompanyProfiles!M$44&gt;=RAND(),0,1)</f>
        <v>0</v>
      </c>
      <c r="I3157" s="6">
        <f ca="1">IF(CompanyProfiles!N$44&gt;=RAND(),0,1)</f>
        <v>0</v>
      </c>
      <c r="J3157" s="12">
        <f ca="1">1-(SUM(COUNTIF(A3157:I3157,"= 1"))/CompanyProfiles!$F$47)</f>
        <v>0.33333333333333337</v>
      </c>
      <c r="K3157" s="6">
        <f ca="1">IF(J3157=0,0,IF(G3157=1,CompanyProfiles!$T$43+(RANDBETWEEN(CompanyProfiles!$R$43,CompanyProfiles!$S$43))/100,CompanyProfiles!$T$42+(RANDBETWEEN(CompanyProfiles!$R$42,CompanyProfiles!$S$42))/100))</f>
        <v>7140.9066666666668</v>
      </c>
    </row>
    <row r="3158" spans="1:11" x14ac:dyDescent="0.2">
      <c r="A3158" s="6">
        <f ca="1">IF(CompanyProfiles!F$44&gt;=RAND(),0,1)</f>
        <v>1</v>
      </c>
      <c r="B3158" s="6">
        <f ca="1">IF(CompanyProfiles!G$44&gt;=RAND(),0,1)</f>
        <v>1</v>
      </c>
      <c r="C3158" s="6">
        <f ca="1">IF(CompanyProfiles!H$44&gt;=RAND(),0,1)</f>
        <v>1</v>
      </c>
      <c r="D3158" s="6">
        <f ca="1">IF(CompanyProfiles!I$44&gt;=RAND(),0,1)</f>
        <v>1</v>
      </c>
      <c r="E3158" s="6">
        <f ca="1">IF(CompanyProfiles!J$44&gt;=RAND(),0,1)</f>
        <v>1</v>
      </c>
      <c r="F3158" s="6">
        <f ca="1">IF(CompanyProfiles!K$44&gt;=RAND(),0,1)</f>
        <v>1</v>
      </c>
      <c r="G3158" s="6">
        <f ca="1">IF(CompanyProfiles!L$44&gt;=RAND(),0,1)</f>
        <v>1</v>
      </c>
      <c r="H3158" s="6">
        <f ca="1">IF(CompanyProfiles!M$44&gt;=RAND(),0,1)</f>
        <v>1</v>
      </c>
      <c r="I3158" s="6">
        <f ca="1">IF(CompanyProfiles!N$44&gt;=RAND(),0,1)</f>
        <v>1</v>
      </c>
      <c r="J3158" s="12">
        <f ca="1">1-(SUM(COUNTIF(A3158:I3158,"= 1"))/CompanyProfiles!$F$47)</f>
        <v>0</v>
      </c>
      <c r="K3158" s="6">
        <f ca="1">IF(J3158=0,0,IF(G3158=1,CompanyProfiles!$T$43+(RANDBETWEEN(CompanyProfiles!$R$43,CompanyProfiles!$S$43))/100,CompanyProfiles!$T$42+(RANDBETWEEN(CompanyProfiles!$R$42,CompanyProfiles!$S$42))/100))</f>
        <v>0</v>
      </c>
    </row>
    <row r="3159" spans="1:11" x14ac:dyDescent="0.2">
      <c r="A3159" s="6">
        <f ca="1">IF(CompanyProfiles!F$44&gt;=RAND(),0,1)</f>
        <v>0</v>
      </c>
      <c r="B3159" s="6">
        <f ca="1">IF(CompanyProfiles!G$44&gt;=RAND(),0,1)</f>
        <v>0</v>
      </c>
      <c r="C3159" s="6">
        <f ca="1">IF(CompanyProfiles!H$44&gt;=RAND(),0,1)</f>
        <v>1</v>
      </c>
      <c r="D3159" s="6">
        <f ca="1">IF(CompanyProfiles!I$44&gt;=RAND(),0,1)</f>
        <v>1</v>
      </c>
      <c r="E3159" s="6">
        <f ca="1">IF(CompanyProfiles!J$44&gt;=RAND(),0,1)</f>
        <v>0</v>
      </c>
      <c r="F3159" s="6">
        <f ca="1">IF(CompanyProfiles!K$44&gt;=RAND(),0,1)</f>
        <v>1</v>
      </c>
      <c r="G3159" s="6">
        <f ca="1">IF(CompanyProfiles!L$44&gt;=RAND(),0,1)</f>
        <v>1</v>
      </c>
      <c r="H3159" s="6">
        <f ca="1">IF(CompanyProfiles!M$44&gt;=RAND(),0,1)</f>
        <v>1</v>
      </c>
      <c r="I3159" s="6">
        <f ca="1">IF(CompanyProfiles!N$44&gt;=RAND(),0,1)</f>
        <v>1</v>
      </c>
      <c r="J3159" s="12">
        <f ca="1">1-(SUM(COUNTIF(A3159:I3159,"= 1"))/CompanyProfiles!$F$47)</f>
        <v>0.33333333333333337</v>
      </c>
      <c r="K3159" s="6">
        <f ca="1">IF(J3159=0,0,IF(G3159=1,CompanyProfiles!$T$43+(RANDBETWEEN(CompanyProfiles!$R$43,CompanyProfiles!$S$43))/100,CompanyProfiles!$T$42+(RANDBETWEEN(CompanyProfiles!$R$42,CompanyProfiles!$S$42))/100))</f>
        <v>15263.766666666666</v>
      </c>
    </row>
    <row r="3160" spans="1:11" x14ac:dyDescent="0.2">
      <c r="A3160" s="6">
        <f ca="1">IF(CompanyProfiles!F$44&gt;=RAND(),0,1)</f>
        <v>1</v>
      </c>
      <c r="B3160" s="6">
        <f ca="1">IF(CompanyProfiles!G$44&gt;=RAND(),0,1)</f>
        <v>1</v>
      </c>
      <c r="C3160" s="6">
        <f ca="1">IF(CompanyProfiles!H$44&gt;=RAND(),0,1)</f>
        <v>1</v>
      </c>
      <c r="D3160" s="6">
        <f ca="1">IF(CompanyProfiles!I$44&gt;=RAND(),0,1)</f>
        <v>1</v>
      </c>
      <c r="E3160" s="6">
        <f ca="1">IF(CompanyProfiles!J$44&gt;=RAND(),0,1)</f>
        <v>1</v>
      </c>
      <c r="F3160" s="6">
        <f ca="1">IF(CompanyProfiles!K$44&gt;=RAND(),0,1)</f>
        <v>1</v>
      </c>
      <c r="G3160" s="6">
        <f ca="1">IF(CompanyProfiles!L$44&gt;=RAND(),0,1)</f>
        <v>1</v>
      </c>
      <c r="H3160" s="6">
        <f ca="1">IF(CompanyProfiles!M$44&gt;=RAND(),0,1)</f>
        <v>1</v>
      </c>
      <c r="I3160" s="6">
        <f ca="1">IF(CompanyProfiles!N$44&gt;=RAND(),0,1)</f>
        <v>1</v>
      </c>
      <c r="J3160" s="12">
        <f ca="1">1-(SUM(COUNTIF(A3160:I3160,"= 1"))/CompanyProfiles!$F$47)</f>
        <v>0</v>
      </c>
      <c r="K3160" s="6">
        <f ca="1">IF(J3160=0,0,IF(G3160=1,CompanyProfiles!$T$43+(RANDBETWEEN(CompanyProfiles!$R$43,CompanyProfiles!$S$43))/100,CompanyProfiles!$T$42+(RANDBETWEEN(CompanyProfiles!$R$42,CompanyProfiles!$S$42))/100))</f>
        <v>0</v>
      </c>
    </row>
    <row r="3161" spans="1:11" x14ac:dyDescent="0.2">
      <c r="A3161" s="6">
        <f ca="1">IF(CompanyProfiles!F$44&gt;=RAND(),0,1)</f>
        <v>1</v>
      </c>
      <c r="B3161" s="6">
        <f ca="1">IF(CompanyProfiles!G$44&gt;=RAND(),0,1)</f>
        <v>1</v>
      </c>
      <c r="C3161" s="6">
        <f ca="1">IF(CompanyProfiles!H$44&gt;=RAND(),0,1)</f>
        <v>1</v>
      </c>
      <c r="D3161" s="6">
        <f ca="1">IF(CompanyProfiles!I$44&gt;=RAND(),0,1)</f>
        <v>1</v>
      </c>
      <c r="E3161" s="6">
        <f ca="1">IF(CompanyProfiles!J$44&gt;=RAND(),0,1)</f>
        <v>1</v>
      </c>
      <c r="F3161" s="6">
        <f ca="1">IF(CompanyProfiles!K$44&gt;=RAND(),0,1)</f>
        <v>1</v>
      </c>
      <c r="G3161" s="6">
        <f ca="1">IF(CompanyProfiles!L$44&gt;=RAND(),0,1)</f>
        <v>1</v>
      </c>
      <c r="H3161" s="6">
        <f ca="1">IF(CompanyProfiles!M$44&gt;=RAND(),0,1)</f>
        <v>0</v>
      </c>
      <c r="I3161" s="6">
        <f ca="1">IF(CompanyProfiles!N$44&gt;=RAND(),0,1)</f>
        <v>1</v>
      </c>
      <c r="J3161" s="12">
        <f ca="1">1-(SUM(COUNTIF(A3161:I3161,"= 1"))/CompanyProfiles!$F$47)</f>
        <v>0.11111111111111116</v>
      </c>
      <c r="K3161" s="6">
        <f ca="1">IF(J3161=0,0,IF(G3161=1,CompanyProfiles!$T$43+(RANDBETWEEN(CompanyProfiles!$R$43,CompanyProfiles!$S$43))/100,CompanyProfiles!$T$42+(RANDBETWEEN(CompanyProfiles!$R$42,CompanyProfiles!$S$42))/100))</f>
        <v>12723.236666666668</v>
      </c>
    </row>
    <row r="3162" spans="1:11" x14ac:dyDescent="0.2">
      <c r="A3162" s="6">
        <f ca="1">IF(CompanyProfiles!F$44&gt;=RAND(),0,1)</f>
        <v>1</v>
      </c>
      <c r="B3162" s="6">
        <f ca="1">IF(CompanyProfiles!G$44&gt;=RAND(),0,1)</f>
        <v>0</v>
      </c>
      <c r="C3162" s="6">
        <f ca="1">IF(CompanyProfiles!H$44&gt;=RAND(),0,1)</f>
        <v>1</v>
      </c>
      <c r="D3162" s="6">
        <f ca="1">IF(CompanyProfiles!I$44&gt;=RAND(),0,1)</f>
        <v>1</v>
      </c>
      <c r="E3162" s="6">
        <f ca="1">IF(CompanyProfiles!J$44&gt;=RAND(),0,1)</f>
        <v>1</v>
      </c>
      <c r="F3162" s="6">
        <f ca="1">IF(CompanyProfiles!K$44&gt;=RAND(),0,1)</f>
        <v>1</v>
      </c>
      <c r="G3162" s="6">
        <f ca="1">IF(CompanyProfiles!L$44&gt;=RAND(),0,1)</f>
        <v>1</v>
      </c>
      <c r="H3162" s="6">
        <f ca="1">IF(CompanyProfiles!M$44&gt;=RAND(),0,1)</f>
        <v>1</v>
      </c>
      <c r="I3162" s="6">
        <f ca="1">IF(CompanyProfiles!N$44&gt;=RAND(),0,1)</f>
        <v>1</v>
      </c>
      <c r="J3162" s="12">
        <f ca="1">1-(SUM(COUNTIF(A3162:I3162,"= 1"))/CompanyProfiles!$F$47)</f>
        <v>0.11111111111111116</v>
      </c>
      <c r="K3162" s="6">
        <f ca="1">IF(J3162=0,0,IF(G3162=1,CompanyProfiles!$T$43+(RANDBETWEEN(CompanyProfiles!$R$43,CompanyProfiles!$S$43))/100,CompanyProfiles!$T$42+(RANDBETWEEN(CompanyProfiles!$R$42,CompanyProfiles!$S$42))/100))</f>
        <v>6759.0766666666668</v>
      </c>
    </row>
    <row r="3163" spans="1:11" x14ac:dyDescent="0.2">
      <c r="A3163" s="6">
        <f ca="1">IF(CompanyProfiles!F$44&gt;=RAND(),0,1)</f>
        <v>1</v>
      </c>
      <c r="B3163" s="6">
        <f ca="1">IF(CompanyProfiles!G$44&gt;=RAND(),0,1)</f>
        <v>0</v>
      </c>
      <c r="C3163" s="6">
        <f ca="1">IF(CompanyProfiles!H$44&gt;=RAND(),0,1)</f>
        <v>1</v>
      </c>
      <c r="D3163" s="6">
        <f ca="1">IF(CompanyProfiles!I$44&gt;=RAND(),0,1)</f>
        <v>1</v>
      </c>
      <c r="E3163" s="6">
        <f ca="1">IF(CompanyProfiles!J$44&gt;=RAND(),0,1)</f>
        <v>1</v>
      </c>
      <c r="F3163" s="6">
        <f ca="1">IF(CompanyProfiles!K$44&gt;=RAND(),0,1)</f>
        <v>1</v>
      </c>
      <c r="G3163" s="6">
        <f ca="1">IF(CompanyProfiles!L$44&gt;=RAND(),0,1)</f>
        <v>1</v>
      </c>
      <c r="H3163" s="6">
        <f ca="1">IF(CompanyProfiles!M$44&gt;=RAND(),0,1)</f>
        <v>1</v>
      </c>
      <c r="I3163" s="6">
        <f ca="1">IF(CompanyProfiles!N$44&gt;=RAND(),0,1)</f>
        <v>0</v>
      </c>
      <c r="J3163" s="12">
        <f ca="1">1-(SUM(COUNTIF(A3163:I3163,"= 1"))/CompanyProfiles!$F$47)</f>
        <v>0.22222222222222221</v>
      </c>
      <c r="K3163" s="6">
        <f ca="1">IF(J3163=0,0,IF(G3163=1,CompanyProfiles!$T$43+(RANDBETWEEN(CompanyProfiles!$R$43,CompanyProfiles!$S$43))/100,CompanyProfiles!$T$42+(RANDBETWEEN(CompanyProfiles!$R$42,CompanyProfiles!$S$42))/100))</f>
        <v>8119.1866666666665</v>
      </c>
    </row>
    <row r="3164" spans="1:11" x14ac:dyDescent="0.2">
      <c r="A3164" s="6">
        <f ca="1">IF(CompanyProfiles!F$44&gt;=RAND(),0,1)</f>
        <v>1</v>
      </c>
      <c r="B3164" s="6">
        <f ca="1">IF(CompanyProfiles!G$44&gt;=RAND(),0,1)</f>
        <v>1</v>
      </c>
      <c r="C3164" s="6">
        <f ca="1">IF(CompanyProfiles!H$44&gt;=RAND(),0,1)</f>
        <v>1</v>
      </c>
      <c r="D3164" s="6">
        <f ca="1">IF(CompanyProfiles!I$44&gt;=RAND(),0,1)</f>
        <v>1</v>
      </c>
      <c r="E3164" s="6">
        <f ca="1">IF(CompanyProfiles!J$44&gt;=RAND(),0,1)</f>
        <v>1</v>
      </c>
      <c r="F3164" s="6">
        <f ca="1">IF(CompanyProfiles!K$44&gt;=RAND(),0,1)</f>
        <v>0</v>
      </c>
      <c r="G3164" s="6">
        <f ca="1">IF(CompanyProfiles!L$44&gt;=RAND(),0,1)</f>
        <v>1</v>
      </c>
      <c r="H3164" s="6">
        <f ca="1">IF(CompanyProfiles!M$44&gt;=RAND(),0,1)</f>
        <v>0</v>
      </c>
      <c r="I3164" s="6">
        <f ca="1">IF(CompanyProfiles!N$44&gt;=RAND(),0,1)</f>
        <v>1</v>
      </c>
      <c r="J3164" s="12">
        <f ca="1">1-(SUM(COUNTIF(A3164:I3164,"= 1"))/CompanyProfiles!$F$47)</f>
        <v>0.22222222222222221</v>
      </c>
      <c r="K3164" s="6">
        <f ca="1">IF(J3164=0,0,IF(G3164=1,CompanyProfiles!$T$43+(RANDBETWEEN(CompanyProfiles!$R$43,CompanyProfiles!$S$43))/100,CompanyProfiles!$T$42+(RANDBETWEEN(CompanyProfiles!$R$42,CompanyProfiles!$S$42))/100))</f>
        <v>8583.8066666666673</v>
      </c>
    </row>
    <row r="3165" spans="1:11" x14ac:dyDescent="0.2">
      <c r="A3165" s="6">
        <f ca="1">IF(CompanyProfiles!F$44&gt;=RAND(),0,1)</f>
        <v>1</v>
      </c>
      <c r="B3165" s="6">
        <f ca="1">IF(CompanyProfiles!G$44&gt;=RAND(),0,1)</f>
        <v>0</v>
      </c>
      <c r="C3165" s="6">
        <f ca="1">IF(CompanyProfiles!H$44&gt;=RAND(),0,1)</f>
        <v>1</v>
      </c>
      <c r="D3165" s="6">
        <f ca="1">IF(CompanyProfiles!I$44&gt;=RAND(),0,1)</f>
        <v>1</v>
      </c>
      <c r="E3165" s="6">
        <f ca="1">IF(CompanyProfiles!J$44&gt;=RAND(),0,1)</f>
        <v>1</v>
      </c>
      <c r="F3165" s="6">
        <f ca="1">IF(CompanyProfiles!K$44&gt;=RAND(),0,1)</f>
        <v>1</v>
      </c>
      <c r="G3165" s="6">
        <f ca="1">IF(CompanyProfiles!L$44&gt;=RAND(),0,1)</f>
        <v>1</v>
      </c>
      <c r="H3165" s="6">
        <f ca="1">IF(CompanyProfiles!M$44&gt;=RAND(),0,1)</f>
        <v>0</v>
      </c>
      <c r="I3165" s="6">
        <f ca="1">IF(CompanyProfiles!N$44&gt;=RAND(),0,1)</f>
        <v>1</v>
      </c>
      <c r="J3165" s="12">
        <f ca="1">1-(SUM(COUNTIF(A3165:I3165,"= 1"))/CompanyProfiles!$F$47)</f>
        <v>0.22222222222222221</v>
      </c>
      <c r="K3165" s="6">
        <f ca="1">IF(J3165=0,0,IF(G3165=1,CompanyProfiles!$T$43+(RANDBETWEEN(CompanyProfiles!$R$43,CompanyProfiles!$S$43))/100,CompanyProfiles!$T$42+(RANDBETWEEN(CompanyProfiles!$R$42,CompanyProfiles!$S$42))/100))</f>
        <v>8672.5966666666664</v>
      </c>
    </row>
    <row r="3166" spans="1:11" x14ac:dyDescent="0.2">
      <c r="A3166" s="6">
        <f ca="1">IF(CompanyProfiles!F$44&gt;=RAND(),0,1)</f>
        <v>1</v>
      </c>
      <c r="B3166" s="6">
        <f ca="1">IF(CompanyProfiles!G$44&gt;=RAND(),0,1)</f>
        <v>1</v>
      </c>
      <c r="C3166" s="6">
        <f ca="1">IF(CompanyProfiles!H$44&gt;=RAND(),0,1)</f>
        <v>0</v>
      </c>
      <c r="D3166" s="6">
        <f ca="1">IF(CompanyProfiles!I$44&gt;=RAND(),0,1)</f>
        <v>1</v>
      </c>
      <c r="E3166" s="6">
        <f ca="1">IF(CompanyProfiles!J$44&gt;=RAND(),0,1)</f>
        <v>1</v>
      </c>
      <c r="F3166" s="6">
        <f ca="1">IF(CompanyProfiles!K$44&gt;=RAND(),0,1)</f>
        <v>1</v>
      </c>
      <c r="G3166" s="6">
        <f ca="1">IF(CompanyProfiles!L$44&gt;=RAND(),0,1)</f>
        <v>1</v>
      </c>
      <c r="H3166" s="6">
        <f ca="1">IF(CompanyProfiles!M$44&gt;=RAND(),0,1)</f>
        <v>1</v>
      </c>
      <c r="I3166" s="6">
        <f ca="1">IF(CompanyProfiles!N$44&gt;=RAND(),0,1)</f>
        <v>1</v>
      </c>
      <c r="J3166" s="12">
        <f ca="1">1-(SUM(COUNTIF(A3166:I3166,"= 1"))/CompanyProfiles!$F$47)</f>
        <v>0.11111111111111116</v>
      </c>
      <c r="K3166" s="6">
        <f ca="1">IF(J3166=0,0,IF(G3166=1,CompanyProfiles!$T$43+(RANDBETWEEN(CompanyProfiles!$R$43,CompanyProfiles!$S$43))/100,CompanyProfiles!$T$42+(RANDBETWEEN(CompanyProfiles!$R$42,CompanyProfiles!$S$42))/100))</f>
        <v>11767.366666666667</v>
      </c>
    </row>
    <row r="3167" spans="1:11" x14ac:dyDescent="0.2">
      <c r="A3167" s="6">
        <f ca="1">IF(CompanyProfiles!F$44&gt;=RAND(),0,1)</f>
        <v>1</v>
      </c>
      <c r="B3167" s="6">
        <f ca="1">IF(CompanyProfiles!G$44&gt;=RAND(),0,1)</f>
        <v>0</v>
      </c>
      <c r="C3167" s="6">
        <f ca="1">IF(CompanyProfiles!H$44&gt;=RAND(),0,1)</f>
        <v>1</v>
      </c>
      <c r="D3167" s="6">
        <f ca="1">IF(CompanyProfiles!I$44&gt;=RAND(),0,1)</f>
        <v>1</v>
      </c>
      <c r="E3167" s="6">
        <f ca="1">IF(CompanyProfiles!J$44&gt;=RAND(),0,1)</f>
        <v>1</v>
      </c>
      <c r="F3167" s="6">
        <f ca="1">IF(CompanyProfiles!K$44&gt;=RAND(),0,1)</f>
        <v>1</v>
      </c>
      <c r="G3167" s="6">
        <f ca="1">IF(CompanyProfiles!L$44&gt;=RAND(),0,1)</f>
        <v>1</v>
      </c>
      <c r="H3167" s="6">
        <f ca="1">IF(CompanyProfiles!M$44&gt;=RAND(),0,1)</f>
        <v>0</v>
      </c>
      <c r="I3167" s="6">
        <f ca="1">IF(CompanyProfiles!N$44&gt;=RAND(),0,1)</f>
        <v>1</v>
      </c>
      <c r="J3167" s="12">
        <f ca="1">1-(SUM(COUNTIF(A3167:I3167,"= 1"))/CompanyProfiles!$F$47)</f>
        <v>0.22222222222222221</v>
      </c>
      <c r="K3167" s="6">
        <f ca="1">IF(J3167=0,0,IF(G3167=1,CompanyProfiles!$T$43+(RANDBETWEEN(CompanyProfiles!$R$43,CompanyProfiles!$S$43))/100,CompanyProfiles!$T$42+(RANDBETWEEN(CompanyProfiles!$R$42,CompanyProfiles!$S$42))/100))</f>
        <v>9391.7166666666672</v>
      </c>
    </row>
    <row r="3168" spans="1:11" x14ac:dyDescent="0.2">
      <c r="A3168" s="6">
        <f ca="1">IF(CompanyProfiles!F$44&gt;=RAND(),0,1)</f>
        <v>1</v>
      </c>
      <c r="B3168" s="6">
        <f ca="1">IF(CompanyProfiles!G$44&gt;=RAND(),0,1)</f>
        <v>1</v>
      </c>
      <c r="C3168" s="6">
        <f ca="1">IF(CompanyProfiles!H$44&gt;=RAND(),0,1)</f>
        <v>1</v>
      </c>
      <c r="D3168" s="6">
        <f ca="1">IF(CompanyProfiles!I$44&gt;=RAND(),0,1)</f>
        <v>1</v>
      </c>
      <c r="E3168" s="6">
        <f ca="1">IF(CompanyProfiles!J$44&gt;=RAND(),0,1)</f>
        <v>1</v>
      </c>
      <c r="F3168" s="6">
        <f ca="1">IF(CompanyProfiles!K$44&gt;=RAND(),0,1)</f>
        <v>1</v>
      </c>
      <c r="G3168" s="6">
        <f ca="1">IF(CompanyProfiles!L$44&gt;=RAND(),0,1)</f>
        <v>1</v>
      </c>
      <c r="H3168" s="6">
        <f ca="1">IF(CompanyProfiles!M$44&gt;=RAND(),0,1)</f>
        <v>1</v>
      </c>
      <c r="I3168" s="6">
        <f ca="1">IF(CompanyProfiles!N$44&gt;=RAND(),0,1)</f>
        <v>1</v>
      </c>
      <c r="J3168" s="12">
        <f ca="1">1-(SUM(COUNTIF(A3168:I3168,"= 1"))/CompanyProfiles!$F$47)</f>
        <v>0</v>
      </c>
      <c r="K3168" s="6">
        <f ca="1">IF(J3168=0,0,IF(G3168=1,CompanyProfiles!$T$43+(RANDBETWEEN(CompanyProfiles!$R$43,CompanyProfiles!$S$43))/100,CompanyProfiles!$T$42+(RANDBETWEEN(CompanyProfiles!$R$42,CompanyProfiles!$S$42))/100))</f>
        <v>0</v>
      </c>
    </row>
    <row r="3169" spans="1:11" x14ac:dyDescent="0.2">
      <c r="A3169" s="6">
        <f ca="1">IF(CompanyProfiles!F$44&gt;=RAND(),0,1)</f>
        <v>1</v>
      </c>
      <c r="B3169" s="6">
        <f ca="1">IF(CompanyProfiles!G$44&gt;=RAND(),0,1)</f>
        <v>1</v>
      </c>
      <c r="C3169" s="6">
        <f ca="1">IF(CompanyProfiles!H$44&gt;=RAND(),0,1)</f>
        <v>0</v>
      </c>
      <c r="D3169" s="6">
        <f ca="1">IF(CompanyProfiles!I$44&gt;=RAND(),0,1)</f>
        <v>1</v>
      </c>
      <c r="E3169" s="6">
        <f ca="1">IF(CompanyProfiles!J$44&gt;=RAND(),0,1)</f>
        <v>1</v>
      </c>
      <c r="F3169" s="6">
        <f ca="1">IF(CompanyProfiles!K$44&gt;=RAND(),0,1)</f>
        <v>1</v>
      </c>
      <c r="G3169" s="6">
        <f ca="1">IF(CompanyProfiles!L$44&gt;=RAND(),0,1)</f>
        <v>1</v>
      </c>
      <c r="H3169" s="6">
        <f ca="1">IF(CompanyProfiles!M$44&gt;=RAND(),0,1)</f>
        <v>0</v>
      </c>
      <c r="I3169" s="6">
        <f ca="1">IF(CompanyProfiles!N$44&gt;=RAND(),0,1)</f>
        <v>1</v>
      </c>
      <c r="J3169" s="12">
        <f ca="1">1-(SUM(COUNTIF(A3169:I3169,"= 1"))/CompanyProfiles!$F$47)</f>
        <v>0.22222222222222221</v>
      </c>
      <c r="K3169" s="6">
        <f ca="1">IF(J3169=0,0,IF(G3169=1,CompanyProfiles!$T$43+(RANDBETWEEN(CompanyProfiles!$R$43,CompanyProfiles!$S$43))/100,CompanyProfiles!$T$42+(RANDBETWEEN(CompanyProfiles!$R$42,CompanyProfiles!$S$42))/100))</f>
        <v>10262.476666666667</v>
      </c>
    </row>
    <row r="3170" spans="1:11" x14ac:dyDescent="0.2">
      <c r="A3170" s="6">
        <f ca="1">IF(CompanyProfiles!F$44&gt;=RAND(),0,1)</f>
        <v>1</v>
      </c>
      <c r="B3170" s="6">
        <f ca="1">IF(CompanyProfiles!G$44&gt;=RAND(),0,1)</f>
        <v>1</v>
      </c>
      <c r="C3170" s="6">
        <f ca="1">IF(CompanyProfiles!H$44&gt;=RAND(),0,1)</f>
        <v>1</v>
      </c>
      <c r="D3170" s="6">
        <f ca="1">IF(CompanyProfiles!I$44&gt;=RAND(),0,1)</f>
        <v>0</v>
      </c>
      <c r="E3170" s="6">
        <f ca="1">IF(CompanyProfiles!J$44&gt;=RAND(),0,1)</f>
        <v>1</v>
      </c>
      <c r="F3170" s="6">
        <f ca="1">IF(CompanyProfiles!K$44&gt;=RAND(),0,1)</f>
        <v>1</v>
      </c>
      <c r="G3170" s="6">
        <f ca="1">IF(CompanyProfiles!L$44&gt;=RAND(),0,1)</f>
        <v>1</v>
      </c>
      <c r="H3170" s="6">
        <f ca="1">IF(CompanyProfiles!M$44&gt;=RAND(),0,1)</f>
        <v>1</v>
      </c>
      <c r="I3170" s="6">
        <f ca="1">IF(CompanyProfiles!N$44&gt;=RAND(),0,1)</f>
        <v>1</v>
      </c>
      <c r="J3170" s="12">
        <f ca="1">1-(SUM(COUNTIF(A3170:I3170,"= 1"))/CompanyProfiles!$F$47)</f>
        <v>0.11111111111111116</v>
      </c>
      <c r="K3170" s="6">
        <f ca="1">IF(J3170=0,0,IF(G3170=1,CompanyProfiles!$T$43+(RANDBETWEEN(CompanyProfiles!$R$43,CompanyProfiles!$S$43))/100,CompanyProfiles!$T$42+(RANDBETWEEN(CompanyProfiles!$R$42,CompanyProfiles!$S$42))/100))</f>
        <v>12133.486666666668</v>
      </c>
    </row>
    <row r="3171" spans="1:11" x14ac:dyDescent="0.2">
      <c r="A3171" s="6">
        <f ca="1">IF(CompanyProfiles!F$44&gt;=RAND(),0,1)</f>
        <v>0</v>
      </c>
      <c r="B3171" s="6">
        <f ca="1">IF(CompanyProfiles!G$44&gt;=RAND(),0,1)</f>
        <v>0</v>
      </c>
      <c r="C3171" s="6">
        <f ca="1">IF(CompanyProfiles!H$44&gt;=RAND(),0,1)</f>
        <v>1</v>
      </c>
      <c r="D3171" s="6">
        <f ca="1">IF(CompanyProfiles!I$44&gt;=RAND(),0,1)</f>
        <v>1</v>
      </c>
      <c r="E3171" s="6">
        <f ca="1">IF(CompanyProfiles!J$44&gt;=RAND(),0,1)</f>
        <v>1</v>
      </c>
      <c r="F3171" s="6">
        <f ca="1">IF(CompanyProfiles!K$44&gt;=RAND(),0,1)</f>
        <v>1</v>
      </c>
      <c r="G3171" s="6">
        <f ca="1">IF(CompanyProfiles!L$44&gt;=RAND(),0,1)</f>
        <v>1</v>
      </c>
      <c r="H3171" s="6">
        <f ca="1">IF(CompanyProfiles!M$44&gt;=RAND(),0,1)</f>
        <v>1</v>
      </c>
      <c r="I3171" s="6">
        <f ca="1">IF(CompanyProfiles!N$44&gt;=RAND(),0,1)</f>
        <v>1</v>
      </c>
      <c r="J3171" s="12">
        <f ca="1">1-(SUM(COUNTIF(A3171:I3171,"= 1"))/CompanyProfiles!$F$47)</f>
        <v>0.22222222222222221</v>
      </c>
      <c r="K3171" s="6">
        <f ca="1">IF(J3171=0,0,IF(G3171=1,CompanyProfiles!$T$43+(RANDBETWEEN(CompanyProfiles!$R$43,CompanyProfiles!$S$43))/100,CompanyProfiles!$T$42+(RANDBETWEEN(CompanyProfiles!$R$42,CompanyProfiles!$S$42))/100))</f>
        <v>13349.036666666667</v>
      </c>
    </row>
    <row r="3172" spans="1:11" x14ac:dyDescent="0.2">
      <c r="A3172" s="6">
        <f ca="1">IF(CompanyProfiles!F$44&gt;=RAND(),0,1)</f>
        <v>1</v>
      </c>
      <c r="B3172" s="6">
        <f ca="1">IF(CompanyProfiles!G$44&gt;=RAND(),0,1)</f>
        <v>1</v>
      </c>
      <c r="C3172" s="6">
        <f ca="1">IF(CompanyProfiles!H$44&gt;=RAND(),0,1)</f>
        <v>1</v>
      </c>
      <c r="D3172" s="6">
        <f ca="1">IF(CompanyProfiles!I$44&gt;=RAND(),0,1)</f>
        <v>1</v>
      </c>
      <c r="E3172" s="6">
        <f ca="1">IF(CompanyProfiles!J$44&gt;=RAND(),0,1)</f>
        <v>0</v>
      </c>
      <c r="F3172" s="6">
        <f ca="1">IF(CompanyProfiles!K$44&gt;=RAND(),0,1)</f>
        <v>0</v>
      </c>
      <c r="G3172" s="6">
        <f ca="1">IF(CompanyProfiles!L$44&gt;=RAND(),0,1)</f>
        <v>1</v>
      </c>
      <c r="H3172" s="6">
        <f ca="1">IF(CompanyProfiles!M$44&gt;=RAND(),0,1)</f>
        <v>1</v>
      </c>
      <c r="I3172" s="6">
        <f ca="1">IF(CompanyProfiles!N$44&gt;=RAND(),0,1)</f>
        <v>1</v>
      </c>
      <c r="J3172" s="12">
        <f ca="1">1-(SUM(COUNTIF(A3172:I3172,"= 1"))/CompanyProfiles!$F$47)</f>
        <v>0.22222222222222221</v>
      </c>
      <c r="K3172" s="6">
        <f ca="1">IF(J3172=0,0,IF(G3172=1,CompanyProfiles!$T$43+(RANDBETWEEN(CompanyProfiles!$R$43,CompanyProfiles!$S$43))/100,CompanyProfiles!$T$42+(RANDBETWEEN(CompanyProfiles!$R$42,CompanyProfiles!$S$42))/100))</f>
        <v>6831.7766666666666</v>
      </c>
    </row>
    <row r="3173" spans="1:11" x14ac:dyDescent="0.2">
      <c r="A3173" s="6">
        <f ca="1">IF(CompanyProfiles!F$44&gt;=RAND(),0,1)</f>
        <v>1</v>
      </c>
      <c r="B3173" s="6">
        <f ca="1">IF(CompanyProfiles!G$44&gt;=RAND(),0,1)</f>
        <v>1</v>
      </c>
      <c r="C3173" s="6">
        <f ca="1">IF(CompanyProfiles!H$44&gt;=RAND(),0,1)</f>
        <v>1</v>
      </c>
      <c r="D3173" s="6">
        <f ca="1">IF(CompanyProfiles!I$44&gt;=RAND(),0,1)</f>
        <v>1</v>
      </c>
      <c r="E3173" s="6">
        <f ca="1">IF(CompanyProfiles!J$44&gt;=RAND(),0,1)</f>
        <v>1</v>
      </c>
      <c r="F3173" s="6">
        <f ca="1">IF(CompanyProfiles!K$44&gt;=RAND(),0,1)</f>
        <v>0</v>
      </c>
      <c r="G3173" s="6">
        <f ca="1">IF(CompanyProfiles!L$44&gt;=RAND(),0,1)</f>
        <v>1</v>
      </c>
      <c r="H3173" s="6">
        <f ca="1">IF(CompanyProfiles!M$44&gt;=RAND(),0,1)</f>
        <v>0</v>
      </c>
      <c r="I3173" s="6">
        <f ca="1">IF(CompanyProfiles!N$44&gt;=RAND(),0,1)</f>
        <v>0</v>
      </c>
      <c r="J3173" s="12">
        <f ca="1">1-(SUM(COUNTIF(A3173:I3173,"= 1"))/CompanyProfiles!$F$47)</f>
        <v>0.33333333333333337</v>
      </c>
      <c r="K3173" s="6">
        <f ca="1">IF(J3173=0,0,IF(G3173=1,CompanyProfiles!$T$43+(RANDBETWEEN(CompanyProfiles!$R$43,CompanyProfiles!$S$43))/100,CompanyProfiles!$T$42+(RANDBETWEEN(CompanyProfiles!$R$42,CompanyProfiles!$S$42))/100))</f>
        <v>9392.2766666666666</v>
      </c>
    </row>
    <row r="3174" spans="1:11" x14ac:dyDescent="0.2">
      <c r="A3174" s="6">
        <f ca="1">IF(CompanyProfiles!F$44&gt;=RAND(),0,1)</f>
        <v>1</v>
      </c>
      <c r="B3174" s="6">
        <f ca="1">IF(CompanyProfiles!G$44&gt;=RAND(),0,1)</f>
        <v>1</v>
      </c>
      <c r="C3174" s="6">
        <f ca="1">IF(CompanyProfiles!H$44&gt;=RAND(),0,1)</f>
        <v>1</v>
      </c>
      <c r="D3174" s="6">
        <f ca="1">IF(CompanyProfiles!I$44&gt;=RAND(),0,1)</f>
        <v>1</v>
      </c>
      <c r="E3174" s="6">
        <f ca="1">IF(CompanyProfiles!J$44&gt;=RAND(),0,1)</f>
        <v>1</v>
      </c>
      <c r="F3174" s="6">
        <f ca="1">IF(CompanyProfiles!K$44&gt;=RAND(),0,1)</f>
        <v>1</v>
      </c>
      <c r="G3174" s="6">
        <f ca="1">IF(CompanyProfiles!L$44&gt;=RAND(),0,1)</f>
        <v>1</v>
      </c>
      <c r="H3174" s="6">
        <f ca="1">IF(CompanyProfiles!M$44&gt;=RAND(),0,1)</f>
        <v>1</v>
      </c>
      <c r="I3174" s="6">
        <f ca="1">IF(CompanyProfiles!N$44&gt;=RAND(),0,1)</f>
        <v>1</v>
      </c>
      <c r="J3174" s="12">
        <f ca="1">1-(SUM(COUNTIF(A3174:I3174,"= 1"))/CompanyProfiles!$F$47)</f>
        <v>0</v>
      </c>
      <c r="K3174" s="6">
        <f ca="1">IF(J3174=0,0,IF(G3174=1,CompanyProfiles!$T$43+(RANDBETWEEN(CompanyProfiles!$R$43,CompanyProfiles!$S$43))/100,CompanyProfiles!$T$42+(RANDBETWEEN(CompanyProfiles!$R$42,CompanyProfiles!$S$42))/100))</f>
        <v>0</v>
      </c>
    </row>
    <row r="3175" spans="1:11" x14ac:dyDescent="0.2">
      <c r="A3175" s="6">
        <f ca="1">IF(CompanyProfiles!F$44&gt;=RAND(),0,1)</f>
        <v>1</v>
      </c>
      <c r="B3175" s="6">
        <f ca="1">IF(CompanyProfiles!G$44&gt;=RAND(),0,1)</f>
        <v>1</v>
      </c>
      <c r="C3175" s="6">
        <f ca="1">IF(CompanyProfiles!H$44&gt;=RAND(),0,1)</f>
        <v>0</v>
      </c>
      <c r="D3175" s="6">
        <f ca="1">IF(CompanyProfiles!I$44&gt;=RAND(),0,1)</f>
        <v>0</v>
      </c>
      <c r="E3175" s="6">
        <f ca="1">IF(CompanyProfiles!J$44&gt;=RAND(),0,1)</f>
        <v>0</v>
      </c>
      <c r="F3175" s="6">
        <f ca="1">IF(CompanyProfiles!K$44&gt;=RAND(),0,1)</f>
        <v>0</v>
      </c>
      <c r="G3175" s="6">
        <f ca="1">IF(CompanyProfiles!L$44&gt;=RAND(),0,1)</f>
        <v>1</v>
      </c>
      <c r="H3175" s="6">
        <f ca="1">IF(CompanyProfiles!M$44&gt;=RAND(),0,1)</f>
        <v>1</v>
      </c>
      <c r="I3175" s="6">
        <f ca="1">IF(CompanyProfiles!N$44&gt;=RAND(),0,1)</f>
        <v>1</v>
      </c>
      <c r="J3175" s="12">
        <f ca="1">1-(SUM(COUNTIF(A3175:I3175,"= 1"))/CompanyProfiles!$F$47)</f>
        <v>0.44444444444444442</v>
      </c>
      <c r="K3175" s="6">
        <f ca="1">IF(J3175=0,0,IF(G3175=1,CompanyProfiles!$T$43+(RANDBETWEEN(CompanyProfiles!$R$43,CompanyProfiles!$S$43))/100,CompanyProfiles!$T$42+(RANDBETWEEN(CompanyProfiles!$R$42,CompanyProfiles!$S$42))/100))</f>
        <v>9392.1766666666663</v>
      </c>
    </row>
    <row r="3176" spans="1:11" x14ac:dyDescent="0.2">
      <c r="A3176" s="6">
        <f ca="1">IF(CompanyProfiles!F$44&gt;=RAND(),0,1)</f>
        <v>1</v>
      </c>
      <c r="B3176" s="6">
        <f ca="1">IF(CompanyProfiles!G$44&gt;=RAND(),0,1)</f>
        <v>1</v>
      </c>
      <c r="C3176" s="6">
        <f ca="1">IF(CompanyProfiles!H$44&gt;=RAND(),0,1)</f>
        <v>1</v>
      </c>
      <c r="D3176" s="6">
        <f ca="1">IF(CompanyProfiles!I$44&gt;=RAND(),0,1)</f>
        <v>0</v>
      </c>
      <c r="E3176" s="6">
        <f ca="1">IF(CompanyProfiles!J$44&gt;=RAND(),0,1)</f>
        <v>1</v>
      </c>
      <c r="F3176" s="6">
        <f ca="1">IF(CompanyProfiles!K$44&gt;=RAND(),0,1)</f>
        <v>1</v>
      </c>
      <c r="G3176" s="6">
        <f ca="1">IF(CompanyProfiles!L$44&gt;=RAND(),0,1)</f>
        <v>0</v>
      </c>
      <c r="H3176" s="6">
        <f ca="1">IF(CompanyProfiles!M$44&gt;=RAND(),0,1)</f>
        <v>1</v>
      </c>
      <c r="I3176" s="6">
        <f ca="1">IF(CompanyProfiles!N$44&gt;=RAND(),0,1)</f>
        <v>1</v>
      </c>
      <c r="J3176" s="12">
        <f ca="1">1-(SUM(COUNTIF(A3176:I3176,"= 1"))/CompanyProfiles!$F$47)</f>
        <v>0.22222222222222221</v>
      </c>
      <c r="K3176" s="6">
        <f ca="1">IF(J3176=0,0,IF(G3176=1,CompanyProfiles!$T$43+(RANDBETWEEN(CompanyProfiles!$R$43,CompanyProfiles!$S$43))/100,CompanyProfiles!$T$42+(RANDBETWEEN(CompanyProfiles!$R$42,CompanyProfiles!$S$42))/100))</f>
        <v>772.89666666666665</v>
      </c>
    </row>
    <row r="3177" spans="1:11" x14ac:dyDescent="0.2">
      <c r="A3177" s="6">
        <f ca="1">IF(CompanyProfiles!F$44&gt;=RAND(),0,1)</f>
        <v>1</v>
      </c>
      <c r="B3177" s="6">
        <f ca="1">IF(CompanyProfiles!G$44&gt;=RAND(),0,1)</f>
        <v>1</v>
      </c>
      <c r="C3177" s="6">
        <f ca="1">IF(CompanyProfiles!H$44&gt;=RAND(),0,1)</f>
        <v>1</v>
      </c>
      <c r="D3177" s="6">
        <f ca="1">IF(CompanyProfiles!I$44&gt;=RAND(),0,1)</f>
        <v>1</v>
      </c>
      <c r="E3177" s="6">
        <f ca="1">IF(CompanyProfiles!J$44&gt;=RAND(),0,1)</f>
        <v>1</v>
      </c>
      <c r="F3177" s="6">
        <f ca="1">IF(CompanyProfiles!K$44&gt;=RAND(),0,1)</f>
        <v>1</v>
      </c>
      <c r="G3177" s="6">
        <f ca="1">IF(CompanyProfiles!L$44&gt;=RAND(),0,1)</f>
        <v>1</v>
      </c>
      <c r="H3177" s="6">
        <f ca="1">IF(CompanyProfiles!M$44&gt;=RAND(),0,1)</f>
        <v>0</v>
      </c>
      <c r="I3177" s="6">
        <f ca="1">IF(CompanyProfiles!N$44&gt;=RAND(),0,1)</f>
        <v>1</v>
      </c>
      <c r="J3177" s="12">
        <f ca="1">1-(SUM(COUNTIF(A3177:I3177,"= 1"))/CompanyProfiles!$F$47)</f>
        <v>0.11111111111111116</v>
      </c>
      <c r="K3177" s="6">
        <f ca="1">IF(J3177=0,0,IF(G3177=1,CompanyProfiles!$T$43+(RANDBETWEEN(CompanyProfiles!$R$43,CompanyProfiles!$S$43))/100,CompanyProfiles!$T$42+(RANDBETWEEN(CompanyProfiles!$R$42,CompanyProfiles!$S$42))/100))</f>
        <v>11972.356666666667</v>
      </c>
    </row>
    <row r="3178" spans="1:11" x14ac:dyDescent="0.2">
      <c r="A3178" s="6">
        <f ca="1">IF(CompanyProfiles!F$44&gt;=RAND(),0,1)</f>
        <v>1</v>
      </c>
      <c r="B3178" s="6">
        <f ca="1">IF(CompanyProfiles!G$44&gt;=RAND(),0,1)</f>
        <v>1</v>
      </c>
      <c r="C3178" s="6">
        <f ca="1">IF(CompanyProfiles!H$44&gt;=RAND(),0,1)</f>
        <v>1</v>
      </c>
      <c r="D3178" s="6">
        <f ca="1">IF(CompanyProfiles!I$44&gt;=RAND(),0,1)</f>
        <v>1</v>
      </c>
      <c r="E3178" s="6">
        <f ca="1">IF(CompanyProfiles!J$44&gt;=RAND(),0,1)</f>
        <v>1</v>
      </c>
      <c r="F3178" s="6">
        <f ca="1">IF(CompanyProfiles!K$44&gt;=RAND(),0,1)</f>
        <v>1</v>
      </c>
      <c r="G3178" s="6">
        <f ca="1">IF(CompanyProfiles!L$44&gt;=RAND(),0,1)</f>
        <v>1</v>
      </c>
      <c r="H3178" s="6">
        <f ca="1">IF(CompanyProfiles!M$44&gt;=RAND(),0,1)</f>
        <v>0</v>
      </c>
      <c r="I3178" s="6">
        <f ca="1">IF(CompanyProfiles!N$44&gt;=RAND(),0,1)</f>
        <v>0</v>
      </c>
      <c r="J3178" s="12">
        <f ca="1">1-(SUM(COUNTIF(A3178:I3178,"= 1"))/CompanyProfiles!$F$47)</f>
        <v>0.22222222222222221</v>
      </c>
      <c r="K3178" s="6">
        <f ca="1">IF(J3178=0,0,IF(G3178=1,CompanyProfiles!$T$43+(RANDBETWEEN(CompanyProfiles!$R$43,CompanyProfiles!$S$43))/100,CompanyProfiles!$T$42+(RANDBETWEEN(CompanyProfiles!$R$42,CompanyProfiles!$S$42))/100))</f>
        <v>6335.5766666666668</v>
      </c>
    </row>
    <row r="3179" spans="1:11" x14ac:dyDescent="0.2">
      <c r="A3179" s="6">
        <f ca="1">IF(CompanyProfiles!F$44&gt;=RAND(),0,1)</f>
        <v>1</v>
      </c>
      <c r="B3179" s="6">
        <f ca="1">IF(CompanyProfiles!G$44&gt;=RAND(),0,1)</f>
        <v>0</v>
      </c>
      <c r="C3179" s="6">
        <f ca="1">IF(CompanyProfiles!H$44&gt;=RAND(),0,1)</f>
        <v>1</v>
      </c>
      <c r="D3179" s="6">
        <f ca="1">IF(CompanyProfiles!I$44&gt;=RAND(),0,1)</f>
        <v>1</v>
      </c>
      <c r="E3179" s="6">
        <f ca="1">IF(CompanyProfiles!J$44&gt;=RAND(),0,1)</f>
        <v>1</v>
      </c>
      <c r="F3179" s="6">
        <f ca="1">IF(CompanyProfiles!K$44&gt;=RAND(),0,1)</f>
        <v>1</v>
      </c>
      <c r="G3179" s="6">
        <f ca="1">IF(CompanyProfiles!L$44&gt;=RAND(),0,1)</f>
        <v>1</v>
      </c>
      <c r="H3179" s="6">
        <f ca="1">IF(CompanyProfiles!M$44&gt;=RAND(),0,1)</f>
        <v>1</v>
      </c>
      <c r="I3179" s="6">
        <f ca="1">IF(CompanyProfiles!N$44&gt;=RAND(),0,1)</f>
        <v>1</v>
      </c>
      <c r="J3179" s="12">
        <f ca="1">1-(SUM(COUNTIF(A3179:I3179,"= 1"))/CompanyProfiles!$F$47)</f>
        <v>0.11111111111111116</v>
      </c>
      <c r="K3179" s="6">
        <f ca="1">IF(J3179=0,0,IF(G3179=1,CompanyProfiles!$T$43+(RANDBETWEEN(CompanyProfiles!$R$43,CompanyProfiles!$S$43))/100,CompanyProfiles!$T$42+(RANDBETWEEN(CompanyProfiles!$R$42,CompanyProfiles!$S$42))/100))</f>
        <v>12624.206666666667</v>
      </c>
    </row>
    <row r="3180" spans="1:11" x14ac:dyDescent="0.2">
      <c r="A3180" s="6">
        <f ca="1">IF(CompanyProfiles!F$44&gt;=RAND(),0,1)</f>
        <v>1</v>
      </c>
      <c r="B3180" s="6">
        <f ca="1">IF(CompanyProfiles!G$44&gt;=RAND(),0,1)</f>
        <v>0</v>
      </c>
      <c r="C3180" s="6">
        <f ca="1">IF(CompanyProfiles!H$44&gt;=RAND(),0,1)</f>
        <v>1</v>
      </c>
      <c r="D3180" s="6">
        <f ca="1">IF(CompanyProfiles!I$44&gt;=RAND(),0,1)</f>
        <v>0</v>
      </c>
      <c r="E3180" s="6">
        <f ca="1">IF(CompanyProfiles!J$44&gt;=RAND(),0,1)</f>
        <v>1</v>
      </c>
      <c r="F3180" s="6">
        <f ca="1">IF(CompanyProfiles!K$44&gt;=RAND(),0,1)</f>
        <v>1</v>
      </c>
      <c r="G3180" s="6">
        <f ca="1">IF(CompanyProfiles!L$44&gt;=RAND(),0,1)</f>
        <v>1</v>
      </c>
      <c r="H3180" s="6">
        <f ca="1">IF(CompanyProfiles!M$44&gt;=RAND(),0,1)</f>
        <v>1</v>
      </c>
      <c r="I3180" s="6">
        <f ca="1">IF(CompanyProfiles!N$44&gt;=RAND(),0,1)</f>
        <v>1</v>
      </c>
      <c r="J3180" s="12">
        <f ca="1">1-(SUM(COUNTIF(A3180:I3180,"= 1"))/CompanyProfiles!$F$47)</f>
        <v>0.22222222222222221</v>
      </c>
      <c r="K3180" s="6">
        <f ca="1">IF(J3180=0,0,IF(G3180=1,CompanyProfiles!$T$43+(RANDBETWEEN(CompanyProfiles!$R$43,CompanyProfiles!$S$43))/100,CompanyProfiles!$T$42+(RANDBETWEEN(CompanyProfiles!$R$42,CompanyProfiles!$S$42))/100))</f>
        <v>14144.166666666668</v>
      </c>
    </row>
    <row r="3181" spans="1:11" x14ac:dyDescent="0.2">
      <c r="A3181" s="6">
        <f ca="1">IF(CompanyProfiles!F$44&gt;=RAND(),0,1)</f>
        <v>1</v>
      </c>
      <c r="B3181" s="6">
        <f ca="1">IF(CompanyProfiles!G$44&gt;=RAND(),0,1)</f>
        <v>0</v>
      </c>
      <c r="C3181" s="6">
        <f ca="1">IF(CompanyProfiles!H$44&gt;=RAND(),0,1)</f>
        <v>1</v>
      </c>
      <c r="D3181" s="6">
        <f ca="1">IF(CompanyProfiles!I$44&gt;=RAND(),0,1)</f>
        <v>1</v>
      </c>
      <c r="E3181" s="6">
        <f ca="1">IF(CompanyProfiles!J$44&gt;=RAND(),0,1)</f>
        <v>0</v>
      </c>
      <c r="F3181" s="6">
        <f ca="1">IF(CompanyProfiles!K$44&gt;=RAND(),0,1)</f>
        <v>1</v>
      </c>
      <c r="G3181" s="6">
        <f ca="1">IF(CompanyProfiles!L$44&gt;=RAND(),0,1)</f>
        <v>1</v>
      </c>
      <c r="H3181" s="6">
        <f ca="1">IF(CompanyProfiles!M$44&gt;=RAND(),0,1)</f>
        <v>0</v>
      </c>
      <c r="I3181" s="6">
        <f ca="1">IF(CompanyProfiles!N$44&gt;=RAND(),0,1)</f>
        <v>1</v>
      </c>
      <c r="J3181" s="12">
        <f ca="1">1-(SUM(COUNTIF(A3181:I3181,"= 1"))/CompanyProfiles!$F$47)</f>
        <v>0.33333333333333337</v>
      </c>
      <c r="K3181" s="6">
        <f ca="1">IF(J3181=0,0,IF(G3181=1,CompanyProfiles!$T$43+(RANDBETWEEN(CompanyProfiles!$R$43,CompanyProfiles!$S$43))/100,CompanyProfiles!$T$42+(RANDBETWEEN(CompanyProfiles!$R$42,CompanyProfiles!$S$42))/100))</f>
        <v>10337.626666666667</v>
      </c>
    </row>
    <row r="3182" spans="1:11" x14ac:dyDescent="0.2">
      <c r="A3182" s="6">
        <f ca="1">IF(CompanyProfiles!F$44&gt;=RAND(),0,1)</f>
        <v>0</v>
      </c>
      <c r="B3182" s="6">
        <f ca="1">IF(CompanyProfiles!G$44&gt;=RAND(),0,1)</f>
        <v>0</v>
      </c>
      <c r="C3182" s="6">
        <f ca="1">IF(CompanyProfiles!H$44&gt;=RAND(),0,1)</f>
        <v>1</v>
      </c>
      <c r="D3182" s="6">
        <f ca="1">IF(CompanyProfiles!I$44&gt;=RAND(),0,1)</f>
        <v>1</v>
      </c>
      <c r="E3182" s="6">
        <f ca="1">IF(CompanyProfiles!J$44&gt;=RAND(),0,1)</f>
        <v>1</v>
      </c>
      <c r="F3182" s="6">
        <f ca="1">IF(CompanyProfiles!K$44&gt;=RAND(),0,1)</f>
        <v>1</v>
      </c>
      <c r="G3182" s="6">
        <f ca="1">IF(CompanyProfiles!L$44&gt;=RAND(),0,1)</f>
        <v>1</v>
      </c>
      <c r="H3182" s="6">
        <f ca="1">IF(CompanyProfiles!M$44&gt;=RAND(),0,1)</f>
        <v>1</v>
      </c>
      <c r="I3182" s="6">
        <f ca="1">IF(CompanyProfiles!N$44&gt;=RAND(),0,1)</f>
        <v>0</v>
      </c>
      <c r="J3182" s="12">
        <f ca="1">1-(SUM(COUNTIF(A3182:I3182,"= 1"))/CompanyProfiles!$F$47)</f>
        <v>0.33333333333333337</v>
      </c>
      <c r="K3182" s="6">
        <f ca="1">IF(J3182=0,0,IF(G3182=1,CompanyProfiles!$T$43+(RANDBETWEEN(CompanyProfiles!$R$43,CompanyProfiles!$S$43))/100,CompanyProfiles!$T$42+(RANDBETWEEN(CompanyProfiles!$R$42,CompanyProfiles!$S$42))/100))</f>
        <v>11846.486666666668</v>
      </c>
    </row>
    <row r="3183" spans="1:11" x14ac:dyDescent="0.2">
      <c r="A3183" s="6">
        <f ca="1">IF(CompanyProfiles!F$44&gt;=RAND(),0,1)</f>
        <v>0</v>
      </c>
      <c r="B3183" s="6">
        <f ca="1">IF(CompanyProfiles!G$44&gt;=RAND(),0,1)</f>
        <v>1</v>
      </c>
      <c r="C3183" s="6">
        <f ca="1">IF(CompanyProfiles!H$44&gt;=RAND(),0,1)</f>
        <v>1</v>
      </c>
      <c r="D3183" s="6">
        <f ca="1">IF(CompanyProfiles!I$44&gt;=RAND(),0,1)</f>
        <v>0</v>
      </c>
      <c r="E3183" s="6">
        <f ca="1">IF(CompanyProfiles!J$44&gt;=RAND(),0,1)</f>
        <v>1</v>
      </c>
      <c r="F3183" s="6">
        <f ca="1">IF(CompanyProfiles!K$44&gt;=RAND(),0,1)</f>
        <v>1</v>
      </c>
      <c r="G3183" s="6">
        <f ca="1">IF(CompanyProfiles!L$44&gt;=RAND(),0,1)</f>
        <v>1</v>
      </c>
      <c r="H3183" s="6">
        <f ca="1">IF(CompanyProfiles!M$44&gt;=RAND(),0,1)</f>
        <v>0</v>
      </c>
      <c r="I3183" s="6">
        <f ca="1">IF(CompanyProfiles!N$44&gt;=RAND(),0,1)</f>
        <v>1</v>
      </c>
      <c r="J3183" s="12">
        <f ca="1">1-(SUM(COUNTIF(A3183:I3183,"= 1"))/CompanyProfiles!$F$47)</f>
        <v>0.33333333333333337</v>
      </c>
      <c r="K3183" s="6">
        <f ca="1">IF(J3183=0,0,IF(G3183=1,CompanyProfiles!$T$43+(RANDBETWEEN(CompanyProfiles!$R$43,CompanyProfiles!$S$43))/100,CompanyProfiles!$T$42+(RANDBETWEEN(CompanyProfiles!$R$42,CompanyProfiles!$S$42))/100))</f>
        <v>13424.436666666666</v>
      </c>
    </row>
    <row r="3184" spans="1:11" x14ac:dyDescent="0.2">
      <c r="A3184" s="6">
        <f ca="1">IF(CompanyProfiles!F$44&gt;=RAND(),0,1)</f>
        <v>1</v>
      </c>
      <c r="B3184" s="6">
        <f ca="1">IF(CompanyProfiles!G$44&gt;=RAND(),0,1)</f>
        <v>1</v>
      </c>
      <c r="C3184" s="6">
        <f ca="1">IF(CompanyProfiles!H$44&gt;=RAND(),0,1)</f>
        <v>1</v>
      </c>
      <c r="D3184" s="6">
        <f ca="1">IF(CompanyProfiles!I$44&gt;=RAND(),0,1)</f>
        <v>1</v>
      </c>
      <c r="E3184" s="6">
        <f ca="1">IF(CompanyProfiles!J$44&gt;=RAND(),0,1)</f>
        <v>1</v>
      </c>
      <c r="F3184" s="6">
        <f ca="1">IF(CompanyProfiles!K$44&gt;=RAND(),0,1)</f>
        <v>0</v>
      </c>
      <c r="G3184" s="6">
        <f ca="1">IF(CompanyProfiles!L$44&gt;=RAND(),0,1)</f>
        <v>1</v>
      </c>
      <c r="H3184" s="6">
        <f ca="1">IF(CompanyProfiles!M$44&gt;=RAND(),0,1)</f>
        <v>0</v>
      </c>
      <c r="I3184" s="6">
        <f ca="1">IF(CompanyProfiles!N$44&gt;=RAND(),0,1)</f>
        <v>0</v>
      </c>
      <c r="J3184" s="12">
        <f ca="1">1-(SUM(COUNTIF(A3184:I3184,"= 1"))/CompanyProfiles!$F$47)</f>
        <v>0.33333333333333337</v>
      </c>
      <c r="K3184" s="6">
        <f ca="1">IF(J3184=0,0,IF(G3184=1,CompanyProfiles!$T$43+(RANDBETWEEN(CompanyProfiles!$R$43,CompanyProfiles!$S$43))/100,CompanyProfiles!$T$42+(RANDBETWEEN(CompanyProfiles!$R$42,CompanyProfiles!$S$42))/100))</f>
        <v>6555.4266666666663</v>
      </c>
    </row>
    <row r="3185" spans="1:11" x14ac:dyDescent="0.2">
      <c r="A3185" s="6">
        <f ca="1">IF(CompanyProfiles!F$44&gt;=RAND(),0,1)</f>
        <v>0</v>
      </c>
      <c r="B3185" s="6">
        <f ca="1">IF(CompanyProfiles!G$44&gt;=RAND(),0,1)</f>
        <v>1</v>
      </c>
      <c r="C3185" s="6">
        <f ca="1">IF(CompanyProfiles!H$44&gt;=RAND(),0,1)</f>
        <v>1</v>
      </c>
      <c r="D3185" s="6">
        <f ca="1">IF(CompanyProfiles!I$44&gt;=RAND(),0,1)</f>
        <v>1</v>
      </c>
      <c r="E3185" s="6">
        <f ca="1">IF(CompanyProfiles!J$44&gt;=RAND(),0,1)</f>
        <v>0</v>
      </c>
      <c r="F3185" s="6">
        <f ca="1">IF(CompanyProfiles!K$44&gt;=RAND(),0,1)</f>
        <v>1</v>
      </c>
      <c r="G3185" s="6">
        <f ca="1">IF(CompanyProfiles!L$44&gt;=RAND(),0,1)</f>
        <v>1</v>
      </c>
      <c r="H3185" s="6">
        <f ca="1">IF(CompanyProfiles!M$44&gt;=RAND(),0,1)</f>
        <v>1</v>
      </c>
      <c r="I3185" s="6">
        <f ca="1">IF(CompanyProfiles!N$44&gt;=RAND(),0,1)</f>
        <v>1</v>
      </c>
      <c r="J3185" s="12">
        <f ca="1">1-(SUM(COUNTIF(A3185:I3185,"= 1"))/CompanyProfiles!$F$47)</f>
        <v>0.22222222222222221</v>
      </c>
      <c r="K3185" s="6">
        <f ca="1">IF(J3185=0,0,IF(G3185=1,CompanyProfiles!$T$43+(RANDBETWEEN(CompanyProfiles!$R$43,CompanyProfiles!$S$43))/100,CompanyProfiles!$T$42+(RANDBETWEEN(CompanyProfiles!$R$42,CompanyProfiles!$S$42))/100))</f>
        <v>6171.6966666666667</v>
      </c>
    </row>
    <row r="3186" spans="1:11" x14ac:dyDescent="0.2">
      <c r="A3186" s="6">
        <f ca="1">IF(CompanyProfiles!F$44&gt;=RAND(),0,1)</f>
        <v>1</v>
      </c>
      <c r="B3186" s="6">
        <f ca="1">IF(CompanyProfiles!G$44&gt;=RAND(),0,1)</f>
        <v>1</v>
      </c>
      <c r="C3186" s="6">
        <f ca="1">IF(CompanyProfiles!H$44&gt;=RAND(),0,1)</f>
        <v>1</v>
      </c>
      <c r="D3186" s="6">
        <f ca="1">IF(CompanyProfiles!I$44&gt;=RAND(),0,1)</f>
        <v>1</v>
      </c>
      <c r="E3186" s="6">
        <f ca="1">IF(CompanyProfiles!J$44&gt;=RAND(),0,1)</f>
        <v>1</v>
      </c>
      <c r="F3186" s="6">
        <f ca="1">IF(CompanyProfiles!K$44&gt;=RAND(),0,1)</f>
        <v>0</v>
      </c>
      <c r="G3186" s="6">
        <f ca="1">IF(CompanyProfiles!L$44&gt;=RAND(),0,1)</f>
        <v>1</v>
      </c>
      <c r="H3186" s="6">
        <f ca="1">IF(CompanyProfiles!M$44&gt;=RAND(),0,1)</f>
        <v>0</v>
      </c>
      <c r="I3186" s="6">
        <f ca="1">IF(CompanyProfiles!N$44&gt;=RAND(),0,1)</f>
        <v>1</v>
      </c>
      <c r="J3186" s="12">
        <f ca="1">1-(SUM(COUNTIF(A3186:I3186,"= 1"))/CompanyProfiles!$F$47)</f>
        <v>0.22222222222222221</v>
      </c>
      <c r="K3186" s="6">
        <f ca="1">IF(J3186=0,0,IF(G3186=1,CompanyProfiles!$T$43+(RANDBETWEEN(CompanyProfiles!$R$43,CompanyProfiles!$S$43))/100,CompanyProfiles!$T$42+(RANDBETWEEN(CompanyProfiles!$R$42,CompanyProfiles!$S$42))/100))</f>
        <v>13561.886666666667</v>
      </c>
    </row>
    <row r="3187" spans="1:11" x14ac:dyDescent="0.2">
      <c r="A3187" s="6">
        <f ca="1">IF(CompanyProfiles!F$44&gt;=RAND(),0,1)</f>
        <v>1</v>
      </c>
      <c r="B3187" s="6">
        <f ca="1">IF(CompanyProfiles!G$44&gt;=RAND(),0,1)</f>
        <v>0</v>
      </c>
      <c r="C3187" s="6">
        <f ca="1">IF(CompanyProfiles!H$44&gt;=RAND(),0,1)</f>
        <v>1</v>
      </c>
      <c r="D3187" s="6">
        <f ca="1">IF(CompanyProfiles!I$44&gt;=RAND(),0,1)</f>
        <v>1</v>
      </c>
      <c r="E3187" s="6">
        <f ca="1">IF(CompanyProfiles!J$44&gt;=RAND(),0,1)</f>
        <v>1</v>
      </c>
      <c r="F3187" s="6">
        <f ca="1">IF(CompanyProfiles!K$44&gt;=RAND(),0,1)</f>
        <v>0</v>
      </c>
      <c r="G3187" s="6">
        <f ca="1">IF(CompanyProfiles!L$44&gt;=RAND(),0,1)</f>
        <v>0</v>
      </c>
      <c r="H3187" s="6">
        <f ca="1">IF(CompanyProfiles!M$44&gt;=RAND(),0,1)</f>
        <v>1</v>
      </c>
      <c r="I3187" s="6">
        <f ca="1">IF(CompanyProfiles!N$44&gt;=RAND(),0,1)</f>
        <v>1</v>
      </c>
      <c r="J3187" s="12">
        <f ca="1">1-(SUM(COUNTIF(A3187:I3187,"= 1"))/CompanyProfiles!$F$47)</f>
        <v>0.33333333333333337</v>
      </c>
      <c r="K3187" s="6">
        <f ca="1">IF(J3187=0,0,IF(G3187=1,CompanyProfiles!$T$43+(RANDBETWEEN(CompanyProfiles!$R$43,CompanyProfiles!$S$43))/100,CompanyProfiles!$T$42+(RANDBETWEEN(CompanyProfiles!$R$42,CompanyProfiles!$S$42))/100))</f>
        <v>213.06666666666666</v>
      </c>
    </row>
    <row r="3188" spans="1:11" x14ac:dyDescent="0.2">
      <c r="A3188" s="6">
        <f ca="1">IF(CompanyProfiles!F$44&gt;=RAND(),0,1)</f>
        <v>0</v>
      </c>
      <c r="B3188" s="6">
        <f ca="1">IF(CompanyProfiles!G$44&gt;=RAND(),0,1)</f>
        <v>1</v>
      </c>
      <c r="C3188" s="6">
        <f ca="1">IF(CompanyProfiles!H$44&gt;=RAND(),0,1)</f>
        <v>1</v>
      </c>
      <c r="D3188" s="6">
        <f ca="1">IF(CompanyProfiles!I$44&gt;=RAND(),0,1)</f>
        <v>1</v>
      </c>
      <c r="E3188" s="6">
        <f ca="1">IF(CompanyProfiles!J$44&gt;=RAND(),0,1)</f>
        <v>1</v>
      </c>
      <c r="F3188" s="6">
        <f ca="1">IF(CompanyProfiles!K$44&gt;=RAND(),0,1)</f>
        <v>1</v>
      </c>
      <c r="G3188" s="6">
        <f ca="1">IF(CompanyProfiles!L$44&gt;=RAND(),0,1)</f>
        <v>1</v>
      </c>
      <c r="H3188" s="6">
        <f ca="1">IF(CompanyProfiles!M$44&gt;=RAND(),0,1)</f>
        <v>0</v>
      </c>
      <c r="I3188" s="6">
        <f ca="1">IF(CompanyProfiles!N$44&gt;=RAND(),0,1)</f>
        <v>1</v>
      </c>
      <c r="J3188" s="12">
        <f ca="1">1-(SUM(COUNTIF(A3188:I3188,"= 1"))/CompanyProfiles!$F$47)</f>
        <v>0.22222222222222221</v>
      </c>
      <c r="K3188" s="6">
        <f ca="1">IF(J3188=0,0,IF(G3188=1,CompanyProfiles!$T$43+(RANDBETWEEN(CompanyProfiles!$R$43,CompanyProfiles!$S$43))/100,CompanyProfiles!$T$42+(RANDBETWEEN(CompanyProfiles!$R$42,CompanyProfiles!$S$42))/100))</f>
        <v>14577.306666666667</v>
      </c>
    </row>
    <row r="3189" spans="1:11" x14ac:dyDescent="0.2">
      <c r="A3189" s="6">
        <f ca="1">IF(CompanyProfiles!F$44&gt;=RAND(),0,1)</f>
        <v>1</v>
      </c>
      <c r="B3189" s="6">
        <f ca="1">IF(CompanyProfiles!G$44&gt;=RAND(),0,1)</f>
        <v>1</v>
      </c>
      <c r="C3189" s="6">
        <f ca="1">IF(CompanyProfiles!H$44&gt;=RAND(),0,1)</f>
        <v>1</v>
      </c>
      <c r="D3189" s="6">
        <f ca="1">IF(CompanyProfiles!I$44&gt;=RAND(),0,1)</f>
        <v>1</v>
      </c>
      <c r="E3189" s="6">
        <f ca="1">IF(CompanyProfiles!J$44&gt;=RAND(),0,1)</f>
        <v>0</v>
      </c>
      <c r="F3189" s="6">
        <f ca="1">IF(CompanyProfiles!K$44&gt;=RAND(),0,1)</f>
        <v>1</v>
      </c>
      <c r="G3189" s="6">
        <f ca="1">IF(CompanyProfiles!L$44&gt;=RAND(),0,1)</f>
        <v>1</v>
      </c>
      <c r="H3189" s="6">
        <f ca="1">IF(CompanyProfiles!M$44&gt;=RAND(),0,1)</f>
        <v>1</v>
      </c>
      <c r="I3189" s="6">
        <f ca="1">IF(CompanyProfiles!N$44&gt;=RAND(),0,1)</f>
        <v>1</v>
      </c>
      <c r="J3189" s="12">
        <f ca="1">1-(SUM(COUNTIF(A3189:I3189,"= 1"))/CompanyProfiles!$F$47)</f>
        <v>0.11111111111111116</v>
      </c>
      <c r="K3189" s="6">
        <f ca="1">IF(J3189=0,0,IF(G3189=1,CompanyProfiles!$T$43+(RANDBETWEEN(CompanyProfiles!$R$43,CompanyProfiles!$S$43))/100,CompanyProfiles!$T$42+(RANDBETWEEN(CompanyProfiles!$R$42,CompanyProfiles!$S$42))/100))</f>
        <v>13507.756666666668</v>
      </c>
    </row>
    <row r="3190" spans="1:11" x14ac:dyDescent="0.2">
      <c r="A3190" s="6">
        <f ca="1">IF(CompanyProfiles!F$44&gt;=RAND(),0,1)</f>
        <v>1</v>
      </c>
      <c r="B3190" s="6">
        <f ca="1">IF(CompanyProfiles!G$44&gt;=RAND(),0,1)</f>
        <v>1</v>
      </c>
      <c r="C3190" s="6">
        <f ca="1">IF(CompanyProfiles!H$44&gt;=RAND(),0,1)</f>
        <v>1</v>
      </c>
      <c r="D3190" s="6">
        <f ca="1">IF(CompanyProfiles!I$44&gt;=RAND(),0,1)</f>
        <v>0</v>
      </c>
      <c r="E3190" s="6">
        <f ca="1">IF(CompanyProfiles!J$44&gt;=RAND(),0,1)</f>
        <v>1</v>
      </c>
      <c r="F3190" s="6">
        <f ca="1">IF(CompanyProfiles!K$44&gt;=RAND(),0,1)</f>
        <v>1</v>
      </c>
      <c r="G3190" s="6">
        <f ca="1">IF(CompanyProfiles!L$44&gt;=RAND(),0,1)</f>
        <v>1</v>
      </c>
      <c r="H3190" s="6">
        <f ca="1">IF(CompanyProfiles!M$44&gt;=RAND(),0,1)</f>
        <v>1</v>
      </c>
      <c r="I3190" s="6">
        <f ca="1">IF(CompanyProfiles!N$44&gt;=RAND(),0,1)</f>
        <v>1</v>
      </c>
      <c r="J3190" s="12">
        <f ca="1">1-(SUM(COUNTIF(A3190:I3190,"= 1"))/CompanyProfiles!$F$47)</f>
        <v>0.11111111111111116</v>
      </c>
      <c r="K3190" s="6">
        <f ca="1">IF(J3190=0,0,IF(G3190=1,CompanyProfiles!$T$43+(RANDBETWEEN(CompanyProfiles!$R$43,CompanyProfiles!$S$43))/100,CompanyProfiles!$T$42+(RANDBETWEEN(CompanyProfiles!$R$42,CompanyProfiles!$S$42))/100))</f>
        <v>9107.7666666666664</v>
      </c>
    </row>
    <row r="3191" spans="1:11" x14ac:dyDescent="0.2">
      <c r="A3191" s="6">
        <f ca="1">IF(CompanyProfiles!F$44&gt;=RAND(),0,1)</f>
        <v>1</v>
      </c>
      <c r="B3191" s="6">
        <f ca="1">IF(CompanyProfiles!G$44&gt;=RAND(),0,1)</f>
        <v>0</v>
      </c>
      <c r="C3191" s="6">
        <f ca="1">IF(CompanyProfiles!H$44&gt;=RAND(),0,1)</f>
        <v>1</v>
      </c>
      <c r="D3191" s="6">
        <f ca="1">IF(CompanyProfiles!I$44&gt;=RAND(),0,1)</f>
        <v>1</v>
      </c>
      <c r="E3191" s="6">
        <f ca="1">IF(CompanyProfiles!J$44&gt;=RAND(),0,1)</f>
        <v>1</v>
      </c>
      <c r="F3191" s="6">
        <f ca="1">IF(CompanyProfiles!K$44&gt;=RAND(),0,1)</f>
        <v>1</v>
      </c>
      <c r="G3191" s="6">
        <f ca="1">IF(CompanyProfiles!L$44&gt;=RAND(),0,1)</f>
        <v>1</v>
      </c>
      <c r="H3191" s="6">
        <f ca="1">IF(CompanyProfiles!M$44&gt;=RAND(),0,1)</f>
        <v>1</v>
      </c>
      <c r="I3191" s="6">
        <f ca="1">IF(CompanyProfiles!N$44&gt;=RAND(),0,1)</f>
        <v>1</v>
      </c>
      <c r="J3191" s="12">
        <f ca="1">1-(SUM(COUNTIF(A3191:I3191,"= 1"))/CompanyProfiles!$F$47)</f>
        <v>0.11111111111111116</v>
      </c>
      <c r="K3191" s="6">
        <f ca="1">IF(J3191=0,0,IF(G3191=1,CompanyProfiles!$T$43+(RANDBETWEEN(CompanyProfiles!$R$43,CompanyProfiles!$S$43))/100,CompanyProfiles!$T$42+(RANDBETWEEN(CompanyProfiles!$R$42,CompanyProfiles!$S$42))/100))</f>
        <v>11518.286666666667</v>
      </c>
    </row>
    <row r="3192" spans="1:11" x14ac:dyDescent="0.2">
      <c r="A3192" s="6">
        <f ca="1">IF(CompanyProfiles!F$44&gt;=RAND(),0,1)</f>
        <v>1</v>
      </c>
      <c r="B3192" s="6">
        <f ca="1">IF(CompanyProfiles!G$44&gt;=RAND(),0,1)</f>
        <v>0</v>
      </c>
      <c r="C3192" s="6">
        <f ca="1">IF(CompanyProfiles!H$44&gt;=RAND(),0,1)</f>
        <v>1</v>
      </c>
      <c r="D3192" s="6">
        <f ca="1">IF(CompanyProfiles!I$44&gt;=RAND(),0,1)</f>
        <v>1</v>
      </c>
      <c r="E3192" s="6">
        <f ca="1">IF(CompanyProfiles!J$44&gt;=RAND(),0,1)</f>
        <v>0</v>
      </c>
      <c r="F3192" s="6">
        <f ca="1">IF(CompanyProfiles!K$44&gt;=RAND(),0,1)</f>
        <v>1</v>
      </c>
      <c r="G3192" s="6">
        <f ca="1">IF(CompanyProfiles!L$44&gt;=RAND(),0,1)</f>
        <v>1</v>
      </c>
      <c r="H3192" s="6">
        <f ca="1">IF(CompanyProfiles!M$44&gt;=RAND(),0,1)</f>
        <v>1</v>
      </c>
      <c r="I3192" s="6">
        <f ca="1">IF(CompanyProfiles!N$44&gt;=RAND(),0,1)</f>
        <v>0</v>
      </c>
      <c r="J3192" s="12">
        <f ca="1">1-(SUM(COUNTIF(A3192:I3192,"= 1"))/CompanyProfiles!$F$47)</f>
        <v>0.33333333333333337</v>
      </c>
      <c r="K3192" s="6">
        <f ca="1">IF(J3192=0,0,IF(G3192=1,CompanyProfiles!$T$43+(RANDBETWEEN(CompanyProfiles!$R$43,CompanyProfiles!$S$43))/100,CompanyProfiles!$T$42+(RANDBETWEEN(CompanyProfiles!$R$42,CompanyProfiles!$S$42))/100))</f>
        <v>12385.476666666667</v>
      </c>
    </row>
    <row r="3193" spans="1:11" x14ac:dyDescent="0.2">
      <c r="A3193" s="6">
        <f ca="1">IF(CompanyProfiles!F$44&gt;=RAND(),0,1)</f>
        <v>1</v>
      </c>
      <c r="B3193" s="6">
        <f ca="1">IF(CompanyProfiles!G$44&gt;=RAND(),0,1)</f>
        <v>1</v>
      </c>
      <c r="C3193" s="6">
        <f ca="1">IF(CompanyProfiles!H$44&gt;=RAND(),0,1)</f>
        <v>1</v>
      </c>
      <c r="D3193" s="6">
        <f ca="1">IF(CompanyProfiles!I$44&gt;=RAND(),0,1)</f>
        <v>1</v>
      </c>
      <c r="E3193" s="6">
        <f ca="1">IF(CompanyProfiles!J$44&gt;=RAND(),0,1)</f>
        <v>1</v>
      </c>
      <c r="F3193" s="6">
        <f ca="1">IF(CompanyProfiles!K$44&gt;=RAND(),0,1)</f>
        <v>1</v>
      </c>
      <c r="G3193" s="6">
        <f ca="1">IF(CompanyProfiles!L$44&gt;=RAND(),0,1)</f>
        <v>1</v>
      </c>
      <c r="H3193" s="6">
        <f ca="1">IF(CompanyProfiles!M$44&gt;=RAND(),0,1)</f>
        <v>1</v>
      </c>
      <c r="I3193" s="6">
        <f ca="1">IF(CompanyProfiles!N$44&gt;=RAND(),0,1)</f>
        <v>1</v>
      </c>
      <c r="J3193" s="12">
        <f ca="1">1-(SUM(COUNTIF(A3193:I3193,"= 1"))/CompanyProfiles!$F$47)</f>
        <v>0</v>
      </c>
      <c r="K3193" s="6">
        <f ca="1">IF(J3193=0,0,IF(G3193=1,CompanyProfiles!$T$43+(RANDBETWEEN(CompanyProfiles!$R$43,CompanyProfiles!$S$43))/100,CompanyProfiles!$T$42+(RANDBETWEEN(CompanyProfiles!$R$42,CompanyProfiles!$S$42))/100))</f>
        <v>0</v>
      </c>
    </row>
    <row r="3194" spans="1:11" x14ac:dyDescent="0.2">
      <c r="A3194" s="6">
        <f ca="1">IF(CompanyProfiles!F$44&gt;=RAND(),0,1)</f>
        <v>0</v>
      </c>
      <c r="B3194" s="6">
        <f ca="1">IF(CompanyProfiles!G$44&gt;=RAND(),0,1)</f>
        <v>1</v>
      </c>
      <c r="C3194" s="6">
        <f ca="1">IF(CompanyProfiles!H$44&gt;=RAND(),0,1)</f>
        <v>1</v>
      </c>
      <c r="D3194" s="6">
        <f ca="1">IF(CompanyProfiles!I$44&gt;=RAND(),0,1)</f>
        <v>1</v>
      </c>
      <c r="E3194" s="6">
        <f ca="1">IF(CompanyProfiles!J$44&gt;=RAND(),0,1)</f>
        <v>1</v>
      </c>
      <c r="F3194" s="6">
        <f ca="1">IF(CompanyProfiles!K$44&gt;=RAND(),0,1)</f>
        <v>0</v>
      </c>
      <c r="G3194" s="6">
        <f ca="1">IF(CompanyProfiles!L$44&gt;=RAND(),0,1)</f>
        <v>1</v>
      </c>
      <c r="H3194" s="6">
        <f ca="1">IF(CompanyProfiles!M$44&gt;=RAND(),0,1)</f>
        <v>1</v>
      </c>
      <c r="I3194" s="6">
        <f ca="1">IF(CompanyProfiles!N$44&gt;=RAND(),0,1)</f>
        <v>1</v>
      </c>
      <c r="J3194" s="12">
        <f ca="1">1-(SUM(COUNTIF(A3194:I3194,"= 1"))/CompanyProfiles!$F$47)</f>
        <v>0.22222222222222221</v>
      </c>
      <c r="K3194" s="6">
        <f ca="1">IF(J3194=0,0,IF(G3194=1,CompanyProfiles!$T$43+(RANDBETWEEN(CompanyProfiles!$R$43,CompanyProfiles!$S$43))/100,CompanyProfiles!$T$42+(RANDBETWEEN(CompanyProfiles!$R$42,CompanyProfiles!$S$42))/100))</f>
        <v>9363.5366666666669</v>
      </c>
    </row>
    <row r="3195" spans="1:11" x14ac:dyDescent="0.2">
      <c r="A3195" s="6">
        <f ca="1">IF(CompanyProfiles!F$44&gt;=RAND(),0,1)</f>
        <v>1</v>
      </c>
      <c r="B3195" s="6">
        <f ca="1">IF(CompanyProfiles!G$44&gt;=RAND(),0,1)</f>
        <v>1</v>
      </c>
      <c r="C3195" s="6">
        <f ca="1">IF(CompanyProfiles!H$44&gt;=RAND(),0,1)</f>
        <v>1</v>
      </c>
      <c r="D3195" s="6">
        <f ca="1">IF(CompanyProfiles!I$44&gt;=RAND(),0,1)</f>
        <v>1</v>
      </c>
      <c r="E3195" s="6">
        <f ca="1">IF(CompanyProfiles!J$44&gt;=RAND(),0,1)</f>
        <v>1</v>
      </c>
      <c r="F3195" s="6">
        <f ca="1">IF(CompanyProfiles!K$44&gt;=RAND(),0,1)</f>
        <v>1</v>
      </c>
      <c r="G3195" s="6">
        <f ca="1">IF(CompanyProfiles!L$44&gt;=RAND(),0,1)</f>
        <v>1</v>
      </c>
      <c r="H3195" s="6">
        <f ca="1">IF(CompanyProfiles!M$44&gt;=RAND(),0,1)</f>
        <v>1</v>
      </c>
      <c r="I3195" s="6">
        <f ca="1">IF(CompanyProfiles!N$44&gt;=RAND(),0,1)</f>
        <v>1</v>
      </c>
      <c r="J3195" s="12">
        <f ca="1">1-(SUM(COUNTIF(A3195:I3195,"= 1"))/CompanyProfiles!$F$47)</f>
        <v>0</v>
      </c>
      <c r="K3195" s="6">
        <f ca="1">IF(J3195=0,0,IF(G3195=1,CompanyProfiles!$T$43+(RANDBETWEEN(CompanyProfiles!$R$43,CompanyProfiles!$S$43))/100,CompanyProfiles!$T$42+(RANDBETWEEN(CompanyProfiles!$R$42,CompanyProfiles!$S$42))/100))</f>
        <v>0</v>
      </c>
    </row>
    <row r="3196" spans="1:11" x14ac:dyDescent="0.2">
      <c r="A3196" s="6">
        <f ca="1">IF(CompanyProfiles!F$44&gt;=RAND(),0,1)</f>
        <v>0</v>
      </c>
      <c r="B3196" s="6">
        <f ca="1">IF(CompanyProfiles!G$44&gt;=RAND(),0,1)</f>
        <v>1</v>
      </c>
      <c r="C3196" s="6">
        <f ca="1">IF(CompanyProfiles!H$44&gt;=RAND(),0,1)</f>
        <v>1</v>
      </c>
      <c r="D3196" s="6">
        <f ca="1">IF(CompanyProfiles!I$44&gt;=RAND(),0,1)</f>
        <v>0</v>
      </c>
      <c r="E3196" s="6">
        <f ca="1">IF(CompanyProfiles!J$44&gt;=RAND(),0,1)</f>
        <v>0</v>
      </c>
      <c r="F3196" s="6">
        <f ca="1">IF(CompanyProfiles!K$44&gt;=RAND(),0,1)</f>
        <v>1</v>
      </c>
      <c r="G3196" s="6">
        <f ca="1">IF(CompanyProfiles!L$44&gt;=RAND(),0,1)</f>
        <v>1</v>
      </c>
      <c r="H3196" s="6">
        <f ca="1">IF(CompanyProfiles!M$44&gt;=RAND(),0,1)</f>
        <v>1</v>
      </c>
      <c r="I3196" s="6">
        <f ca="1">IF(CompanyProfiles!N$44&gt;=RAND(),0,1)</f>
        <v>1</v>
      </c>
      <c r="J3196" s="12">
        <f ca="1">1-(SUM(COUNTIF(A3196:I3196,"= 1"))/CompanyProfiles!$F$47)</f>
        <v>0.33333333333333337</v>
      </c>
      <c r="K3196" s="6">
        <f ca="1">IF(J3196=0,0,IF(G3196=1,CompanyProfiles!$T$43+(RANDBETWEEN(CompanyProfiles!$R$43,CompanyProfiles!$S$43))/100,CompanyProfiles!$T$42+(RANDBETWEEN(CompanyProfiles!$R$42,CompanyProfiles!$S$42))/100))</f>
        <v>7264.8466666666664</v>
      </c>
    </row>
    <row r="3197" spans="1:11" x14ac:dyDescent="0.2">
      <c r="A3197" s="6">
        <f ca="1">IF(CompanyProfiles!F$44&gt;=RAND(),0,1)</f>
        <v>1</v>
      </c>
      <c r="B3197" s="6">
        <f ca="1">IF(CompanyProfiles!G$44&gt;=RAND(),0,1)</f>
        <v>1</v>
      </c>
      <c r="C3197" s="6">
        <f ca="1">IF(CompanyProfiles!H$44&gt;=RAND(),0,1)</f>
        <v>1</v>
      </c>
      <c r="D3197" s="6">
        <f ca="1">IF(CompanyProfiles!I$44&gt;=RAND(),0,1)</f>
        <v>0</v>
      </c>
      <c r="E3197" s="6">
        <f ca="1">IF(CompanyProfiles!J$44&gt;=RAND(),0,1)</f>
        <v>1</v>
      </c>
      <c r="F3197" s="6">
        <f ca="1">IF(CompanyProfiles!K$44&gt;=RAND(),0,1)</f>
        <v>1</v>
      </c>
      <c r="G3197" s="6">
        <f ca="1">IF(CompanyProfiles!L$44&gt;=RAND(),0,1)</f>
        <v>1</v>
      </c>
      <c r="H3197" s="6">
        <f ca="1">IF(CompanyProfiles!M$44&gt;=RAND(),0,1)</f>
        <v>1</v>
      </c>
      <c r="I3197" s="6">
        <f ca="1">IF(CompanyProfiles!N$44&gt;=RAND(),0,1)</f>
        <v>1</v>
      </c>
      <c r="J3197" s="12">
        <f ca="1">1-(SUM(COUNTIF(A3197:I3197,"= 1"))/CompanyProfiles!$F$47)</f>
        <v>0.11111111111111116</v>
      </c>
      <c r="K3197" s="6">
        <f ca="1">IF(J3197=0,0,IF(G3197=1,CompanyProfiles!$T$43+(RANDBETWEEN(CompanyProfiles!$R$43,CompanyProfiles!$S$43))/100,CompanyProfiles!$T$42+(RANDBETWEEN(CompanyProfiles!$R$42,CompanyProfiles!$S$42))/100))</f>
        <v>13651.596666666666</v>
      </c>
    </row>
    <row r="3198" spans="1:11" x14ac:dyDescent="0.2">
      <c r="A3198" s="6">
        <f ca="1">IF(CompanyProfiles!F$44&gt;=RAND(),0,1)</f>
        <v>1</v>
      </c>
      <c r="B3198" s="6">
        <f ca="1">IF(CompanyProfiles!G$44&gt;=RAND(),0,1)</f>
        <v>1</v>
      </c>
      <c r="C3198" s="6">
        <f ca="1">IF(CompanyProfiles!H$44&gt;=RAND(),0,1)</f>
        <v>0</v>
      </c>
      <c r="D3198" s="6">
        <f ca="1">IF(CompanyProfiles!I$44&gt;=RAND(),0,1)</f>
        <v>1</v>
      </c>
      <c r="E3198" s="6">
        <f ca="1">IF(CompanyProfiles!J$44&gt;=RAND(),0,1)</f>
        <v>1</v>
      </c>
      <c r="F3198" s="6">
        <f ca="1">IF(CompanyProfiles!K$44&gt;=RAND(),0,1)</f>
        <v>1</v>
      </c>
      <c r="G3198" s="6">
        <f ca="1">IF(CompanyProfiles!L$44&gt;=RAND(),0,1)</f>
        <v>1</v>
      </c>
      <c r="H3198" s="6">
        <f ca="1">IF(CompanyProfiles!M$44&gt;=RAND(),0,1)</f>
        <v>1</v>
      </c>
      <c r="I3198" s="6">
        <f ca="1">IF(CompanyProfiles!N$44&gt;=RAND(),0,1)</f>
        <v>1</v>
      </c>
      <c r="J3198" s="12">
        <f ca="1">1-(SUM(COUNTIF(A3198:I3198,"= 1"))/CompanyProfiles!$F$47)</f>
        <v>0.11111111111111116</v>
      </c>
      <c r="K3198" s="6">
        <f ca="1">IF(J3198=0,0,IF(G3198=1,CompanyProfiles!$T$43+(RANDBETWEEN(CompanyProfiles!$R$43,CompanyProfiles!$S$43))/100,CompanyProfiles!$T$42+(RANDBETWEEN(CompanyProfiles!$R$42,CompanyProfiles!$S$42))/100))</f>
        <v>9496.8466666666664</v>
      </c>
    </row>
    <row r="3199" spans="1:11" x14ac:dyDescent="0.2">
      <c r="A3199" s="6">
        <f ca="1">IF(CompanyProfiles!F$44&gt;=RAND(),0,1)</f>
        <v>1</v>
      </c>
      <c r="B3199" s="6">
        <f ca="1">IF(CompanyProfiles!G$44&gt;=RAND(),0,1)</f>
        <v>1</v>
      </c>
      <c r="C3199" s="6">
        <f ca="1">IF(CompanyProfiles!H$44&gt;=RAND(),0,1)</f>
        <v>1</v>
      </c>
      <c r="D3199" s="6">
        <f ca="1">IF(CompanyProfiles!I$44&gt;=RAND(),0,1)</f>
        <v>1</v>
      </c>
      <c r="E3199" s="6">
        <f ca="1">IF(CompanyProfiles!J$44&gt;=RAND(),0,1)</f>
        <v>1</v>
      </c>
      <c r="F3199" s="6">
        <f ca="1">IF(CompanyProfiles!K$44&gt;=RAND(),0,1)</f>
        <v>1</v>
      </c>
      <c r="G3199" s="6">
        <f ca="1">IF(CompanyProfiles!L$44&gt;=RAND(),0,1)</f>
        <v>1</v>
      </c>
      <c r="H3199" s="6">
        <f ca="1">IF(CompanyProfiles!M$44&gt;=RAND(),0,1)</f>
        <v>1</v>
      </c>
      <c r="I3199" s="6">
        <f ca="1">IF(CompanyProfiles!N$44&gt;=RAND(),0,1)</f>
        <v>0</v>
      </c>
      <c r="J3199" s="12">
        <f ca="1">1-(SUM(COUNTIF(A3199:I3199,"= 1"))/CompanyProfiles!$F$47)</f>
        <v>0.11111111111111116</v>
      </c>
      <c r="K3199" s="6">
        <f ca="1">IF(J3199=0,0,IF(G3199=1,CompanyProfiles!$T$43+(RANDBETWEEN(CompanyProfiles!$R$43,CompanyProfiles!$S$43))/100,CompanyProfiles!$T$42+(RANDBETWEEN(CompanyProfiles!$R$42,CompanyProfiles!$S$42))/100))</f>
        <v>6074.5766666666668</v>
      </c>
    </row>
    <row r="3200" spans="1:11" x14ac:dyDescent="0.2">
      <c r="A3200" s="6">
        <f ca="1">IF(CompanyProfiles!F$44&gt;=RAND(),0,1)</f>
        <v>1</v>
      </c>
      <c r="B3200" s="6">
        <f ca="1">IF(CompanyProfiles!G$44&gt;=RAND(),0,1)</f>
        <v>1</v>
      </c>
      <c r="C3200" s="6">
        <f ca="1">IF(CompanyProfiles!H$44&gt;=RAND(),0,1)</f>
        <v>1</v>
      </c>
      <c r="D3200" s="6">
        <f ca="1">IF(CompanyProfiles!I$44&gt;=RAND(),0,1)</f>
        <v>1</v>
      </c>
      <c r="E3200" s="6">
        <f ca="1">IF(CompanyProfiles!J$44&gt;=RAND(),0,1)</f>
        <v>1</v>
      </c>
      <c r="F3200" s="6">
        <f ca="1">IF(CompanyProfiles!K$44&gt;=RAND(),0,1)</f>
        <v>1</v>
      </c>
      <c r="G3200" s="6">
        <f ca="1">IF(CompanyProfiles!L$44&gt;=RAND(),0,1)</f>
        <v>1</v>
      </c>
      <c r="H3200" s="6">
        <f ca="1">IF(CompanyProfiles!M$44&gt;=RAND(),0,1)</f>
        <v>1</v>
      </c>
      <c r="I3200" s="6">
        <f ca="1">IF(CompanyProfiles!N$44&gt;=RAND(),0,1)</f>
        <v>1</v>
      </c>
      <c r="J3200" s="12">
        <f ca="1">1-(SUM(COUNTIF(A3200:I3200,"= 1"))/CompanyProfiles!$F$47)</f>
        <v>0</v>
      </c>
      <c r="K3200" s="6">
        <f ca="1">IF(J3200=0,0,IF(G3200=1,CompanyProfiles!$T$43+(RANDBETWEEN(CompanyProfiles!$R$43,CompanyProfiles!$S$43))/100,CompanyProfiles!$T$42+(RANDBETWEEN(CompanyProfiles!$R$42,CompanyProfiles!$S$42))/100))</f>
        <v>0</v>
      </c>
    </row>
    <row r="3201" spans="1:11" x14ac:dyDescent="0.2">
      <c r="A3201" s="6">
        <f ca="1">IF(CompanyProfiles!F$44&gt;=RAND(),0,1)</f>
        <v>1</v>
      </c>
      <c r="B3201" s="6">
        <f ca="1">IF(CompanyProfiles!G$44&gt;=RAND(),0,1)</f>
        <v>1</v>
      </c>
      <c r="C3201" s="6">
        <f ca="1">IF(CompanyProfiles!H$44&gt;=RAND(),0,1)</f>
        <v>1</v>
      </c>
      <c r="D3201" s="6">
        <f ca="1">IF(CompanyProfiles!I$44&gt;=RAND(),0,1)</f>
        <v>1</v>
      </c>
      <c r="E3201" s="6">
        <f ca="1">IF(CompanyProfiles!J$44&gt;=RAND(),0,1)</f>
        <v>1</v>
      </c>
      <c r="F3201" s="6">
        <f ca="1">IF(CompanyProfiles!K$44&gt;=RAND(),0,1)</f>
        <v>1</v>
      </c>
      <c r="G3201" s="6">
        <f ca="1">IF(CompanyProfiles!L$44&gt;=RAND(),0,1)</f>
        <v>1</v>
      </c>
      <c r="H3201" s="6">
        <f ca="1">IF(CompanyProfiles!M$44&gt;=RAND(),0,1)</f>
        <v>1</v>
      </c>
      <c r="I3201" s="6">
        <f ca="1">IF(CompanyProfiles!N$44&gt;=RAND(),0,1)</f>
        <v>0</v>
      </c>
      <c r="J3201" s="12">
        <f ca="1">1-(SUM(COUNTIF(A3201:I3201,"= 1"))/CompanyProfiles!$F$47)</f>
        <v>0.11111111111111116</v>
      </c>
      <c r="K3201" s="6">
        <f ca="1">IF(J3201=0,0,IF(G3201=1,CompanyProfiles!$T$43+(RANDBETWEEN(CompanyProfiles!$R$43,CompanyProfiles!$S$43))/100,CompanyProfiles!$T$42+(RANDBETWEEN(CompanyProfiles!$R$42,CompanyProfiles!$S$42))/100))</f>
        <v>15405.466666666667</v>
      </c>
    </row>
    <row r="3202" spans="1:11" x14ac:dyDescent="0.2">
      <c r="A3202" s="6">
        <f ca="1">IF(CompanyProfiles!F$44&gt;=RAND(),0,1)</f>
        <v>1</v>
      </c>
      <c r="B3202" s="6">
        <f ca="1">IF(CompanyProfiles!G$44&gt;=RAND(),0,1)</f>
        <v>0</v>
      </c>
      <c r="C3202" s="6">
        <f ca="1">IF(CompanyProfiles!H$44&gt;=RAND(),0,1)</f>
        <v>1</v>
      </c>
      <c r="D3202" s="6">
        <f ca="1">IF(CompanyProfiles!I$44&gt;=RAND(),0,1)</f>
        <v>1</v>
      </c>
      <c r="E3202" s="6">
        <f ca="1">IF(CompanyProfiles!J$44&gt;=RAND(),0,1)</f>
        <v>1</v>
      </c>
      <c r="F3202" s="6">
        <f ca="1">IF(CompanyProfiles!K$44&gt;=RAND(),0,1)</f>
        <v>1</v>
      </c>
      <c r="G3202" s="6">
        <f ca="1">IF(CompanyProfiles!L$44&gt;=RAND(),0,1)</f>
        <v>1</v>
      </c>
      <c r="H3202" s="6">
        <f ca="1">IF(CompanyProfiles!M$44&gt;=RAND(),0,1)</f>
        <v>0</v>
      </c>
      <c r="I3202" s="6">
        <f ca="1">IF(CompanyProfiles!N$44&gt;=RAND(),0,1)</f>
        <v>1</v>
      </c>
      <c r="J3202" s="12">
        <f ca="1">1-(SUM(COUNTIF(A3202:I3202,"= 1"))/CompanyProfiles!$F$47)</f>
        <v>0.22222222222222221</v>
      </c>
      <c r="K3202" s="6">
        <f ca="1">IF(J3202=0,0,IF(G3202=1,CompanyProfiles!$T$43+(RANDBETWEEN(CompanyProfiles!$R$43,CompanyProfiles!$S$43))/100,CompanyProfiles!$T$42+(RANDBETWEEN(CompanyProfiles!$R$42,CompanyProfiles!$S$42))/100))</f>
        <v>14727.616666666667</v>
      </c>
    </row>
    <row r="3203" spans="1:11" x14ac:dyDescent="0.2">
      <c r="A3203" s="6">
        <f ca="1">IF(CompanyProfiles!F$44&gt;=RAND(),0,1)</f>
        <v>1</v>
      </c>
      <c r="B3203" s="6">
        <f ca="1">IF(CompanyProfiles!G$44&gt;=RAND(),0,1)</f>
        <v>0</v>
      </c>
      <c r="C3203" s="6">
        <f ca="1">IF(CompanyProfiles!H$44&gt;=RAND(),0,1)</f>
        <v>1</v>
      </c>
      <c r="D3203" s="6">
        <f ca="1">IF(CompanyProfiles!I$44&gt;=RAND(),0,1)</f>
        <v>0</v>
      </c>
      <c r="E3203" s="6">
        <f ca="1">IF(CompanyProfiles!J$44&gt;=RAND(),0,1)</f>
        <v>1</v>
      </c>
      <c r="F3203" s="6">
        <f ca="1">IF(CompanyProfiles!K$44&gt;=RAND(),0,1)</f>
        <v>1</v>
      </c>
      <c r="G3203" s="6">
        <f ca="1">IF(CompanyProfiles!L$44&gt;=RAND(),0,1)</f>
        <v>1</v>
      </c>
      <c r="H3203" s="6">
        <f ca="1">IF(CompanyProfiles!M$44&gt;=RAND(),0,1)</f>
        <v>1</v>
      </c>
      <c r="I3203" s="6">
        <f ca="1">IF(CompanyProfiles!N$44&gt;=RAND(),0,1)</f>
        <v>1</v>
      </c>
      <c r="J3203" s="12">
        <f ca="1">1-(SUM(COUNTIF(A3203:I3203,"= 1"))/CompanyProfiles!$F$47)</f>
        <v>0.22222222222222221</v>
      </c>
      <c r="K3203" s="6">
        <f ca="1">IF(J3203=0,0,IF(G3203=1,CompanyProfiles!$T$43+(RANDBETWEEN(CompanyProfiles!$R$43,CompanyProfiles!$S$43))/100,CompanyProfiles!$T$42+(RANDBETWEEN(CompanyProfiles!$R$42,CompanyProfiles!$S$42))/100))</f>
        <v>6613.876666666667</v>
      </c>
    </row>
    <row r="3204" spans="1:11" x14ac:dyDescent="0.2">
      <c r="A3204" s="6">
        <f ca="1">IF(CompanyProfiles!F$44&gt;=RAND(),0,1)</f>
        <v>1</v>
      </c>
      <c r="B3204" s="6">
        <f ca="1">IF(CompanyProfiles!G$44&gt;=RAND(),0,1)</f>
        <v>1</v>
      </c>
      <c r="C3204" s="6">
        <f ca="1">IF(CompanyProfiles!H$44&gt;=RAND(),0,1)</f>
        <v>1</v>
      </c>
      <c r="D3204" s="6">
        <f ca="1">IF(CompanyProfiles!I$44&gt;=RAND(),0,1)</f>
        <v>1</v>
      </c>
      <c r="E3204" s="6">
        <f ca="1">IF(CompanyProfiles!J$44&gt;=RAND(),0,1)</f>
        <v>0</v>
      </c>
      <c r="F3204" s="6">
        <f ca="1">IF(CompanyProfiles!K$44&gt;=RAND(),0,1)</f>
        <v>1</v>
      </c>
      <c r="G3204" s="6">
        <f ca="1">IF(CompanyProfiles!L$44&gt;=RAND(),0,1)</f>
        <v>0</v>
      </c>
      <c r="H3204" s="6">
        <f ca="1">IF(CompanyProfiles!M$44&gt;=RAND(),0,1)</f>
        <v>1</v>
      </c>
      <c r="I3204" s="6">
        <f ca="1">IF(CompanyProfiles!N$44&gt;=RAND(),0,1)</f>
        <v>1</v>
      </c>
      <c r="J3204" s="12">
        <f ca="1">1-(SUM(COUNTIF(A3204:I3204,"= 1"))/CompanyProfiles!$F$47)</f>
        <v>0.22222222222222221</v>
      </c>
      <c r="K3204" s="6">
        <f ca="1">IF(J3204=0,0,IF(G3204=1,CompanyProfiles!$T$43+(RANDBETWEEN(CompanyProfiles!$R$43,CompanyProfiles!$S$43))/100,CompanyProfiles!$T$42+(RANDBETWEEN(CompanyProfiles!$R$42,CompanyProfiles!$S$42))/100))</f>
        <v>1640.1466666666668</v>
      </c>
    </row>
    <row r="3205" spans="1:11" x14ac:dyDescent="0.2">
      <c r="A3205" s="6">
        <f ca="1">IF(CompanyProfiles!F$44&gt;=RAND(),0,1)</f>
        <v>0</v>
      </c>
      <c r="B3205" s="6">
        <f ca="1">IF(CompanyProfiles!G$44&gt;=RAND(),0,1)</f>
        <v>1</v>
      </c>
      <c r="C3205" s="6">
        <f ca="1">IF(CompanyProfiles!H$44&gt;=RAND(),0,1)</f>
        <v>1</v>
      </c>
      <c r="D3205" s="6">
        <f ca="1">IF(CompanyProfiles!I$44&gt;=RAND(),0,1)</f>
        <v>1</v>
      </c>
      <c r="E3205" s="6">
        <f ca="1">IF(CompanyProfiles!J$44&gt;=RAND(),0,1)</f>
        <v>1</v>
      </c>
      <c r="F3205" s="6">
        <f ca="1">IF(CompanyProfiles!K$44&gt;=RAND(),0,1)</f>
        <v>1</v>
      </c>
      <c r="G3205" s="6">
        <f ca="1">IF(CompanyProfiles!L$44&gt;=RAND(),0,1)</f>
        <v>1</v>
      </c>
      <c r="H3205" s="6">
        <f ca="1">IF(CompanyProfiles!M$44&gt;=RAND(),0,1)</f>
        <v>1</v>
      </c>
      <c r="I3205" s="6">
        <f ca="1">IF(CompanyProfiles!N$44&gt;=RAND(),0,1)</f>
        <v>1</v>
      </c>
      <c r="J3205" s="12">
        <f ca="1">1-(SUM(COUNTIF(A3205:I3205,"= 1"))/CompanyProfiles!$F$47)</f>
        <v>0.11111111111111116</v>
      </c>
      <c r="K3205" s="6">
        <f ca="1">IF(J3205=0,0,IF(G3205=1,CompanyProfiles!$T$43+(RANDBETWEEN(CompanyProfiles!$R$43,CompanyProfiles!$S$43))/100,CompanyProfiles!$T$42+(RANDBETWEEN(CompanyProfiles!$R$42,CompanyProfiles!$S$42))/100))</f>
        <v>13904.726666666666</v>
      </c>
    </row>
    <row r="3206" spans="1:11" x14ac:dyDescent="0.2">
      <c r="A3206" s="6">
        <f ca="1">IF(CompanyProfiles!F$44&gt;=RAND(),0,1)</f>
        <v>1</v>
      </c>
      <c r="B3206" s="6">
        <f ca="1">IF(CompanyProfiles!G$44&gt;=RAND(),0,1)</f>
        <v>1</v>
      </c>
      <c r="C3206" s="6">
        <f ca="1">IF(CompanyProfiles!H$44&gt;=RAND(),0,1)</f>
        <v>0</v>
      </c>
      <c r="D3206" s="6">
        <f ca="1">IF(CompanyProfiles!I$44&gt;=RAND(),0,1)</f>
        <v>1</v>
      </c>
      <c r="E3206" s="6">
        <f ca="1">IF(CompanyProfiles!J$44&gt;=RAND(),0,1)</f>
        <v>1</v>
      </c>
      <c r="F3206" s="6">
        <f ca="1">IF(CompanyProfiles!K$44&gt;=RAND(),0,1)</f>
        <v>1</v>
      </c>
      <c r="G3206" s="6">
        <f ca="1">IF(CompanyProfiles!L$44&gt;=RAND(),0,1)</f>
        <v>1</v>
      </c>
      <c r="H3206" s="6">
        <f ca="1">IF(CompanyProfiles!M$44&gt;=RAND(),0,1)</f>
        <v>1</v>
      </c>
      <c r="I3206" s="6">
        <f ca="1">IF(CompanyProfiles!N$44&gt;=RAND(),0,1)</f>
        <v>1</v>
      </c>
      <c r="J3206" s="12">
        <f ca="1">1-(SUM(COUNTIF(A3206:I3206,"= 1"))/CompanyProfiles!$F$47)</f>
        <v>0.11111111111111116</v>
      </c>
      <c r="K3206" s="6">
        <f ca="1">IF(J3206=0,0,IF(G3206=1,CompanyProfiles!$T$43+(RANDBETWEEN(CompanyProfiles!$R$43,CompanyProfiles!$S$43))/100,CompanyProfiles!$T$42+(RANDBETWEEN(CompanyProfiles!$R$42,CompanyProfiles!$S$42))/100))</f>
        <v>8806.126666666667</v>
      </c>
    </row>
    <row r="3207" spans="1:11" x14ac:dyDescent="0.2">
      <c r="A3207" s="6">
        <f ca="1">IF(CompanyProfiles!F$44&gt;=RAND(),0,1)</f>
        <v>0</v>
      </c>
      <c r="B3207" s="6">
        <f ca="1">IF(CompanyProfiles!G$44&gt;=RAND(),0,1)</f>
        <v>0</v>
      </c>
      <c r="C3207" s="6">
        <f ca="1">IF(CompanyProfiles!H$44&gt;=RAND(),0,1)</f>
        <v>1</v>
      </c>
      <c r="D3207" s="6">
        <f ca="1">IF(CompanyProfiles!I$44&gt;=RAND(),0,1)</f>
        <v>1</v>
      </c>
      <c r="E3207" s="6">
        <f ca="1">IF(CompanyProfiles!J$44&gt;=RAND(),0,1)</f>
        <v>1</v>
      </c>
      <c r="F3207" s="6">
        <f ca="1">IF(CompanyProfiles!K$44&gt;=RAND(),0,1)</f>
        <v>1</v>
      </c>
      <c r="G3207" s="6">
        <f ca="1">IF(CompanyProfiles!L$44&gt;=RAND(),0,1)</f>
        <v>1</v>
      </c>
      <c r="H3207" s="6">
        <f ca="1">IF(CompanyProfiles!M$44&gt;=RAND(),0,1)</f>
        <v>1</v>
      </c>
      <c r="I3207" s="6">
        <f ca="1">IF(CompanyProfiles!N$44&gt;=RAND(),0,1)</f>
        <v>1</v>
      </c>
      <c r="J3207" s="12">
        <f ca="1">1-(SUM(COUNTIF(A3207:I3207,"= 1"))/CompanyProfiles!$F$47)</f>
        <v>0.22222222222222221</v>
      </c>
      <c r="K3207" s="6">
        <f ca="1">IF(J3207=0,0,IF(G3207=1,CompanyProfiles!$T$43+(RANDBETWEEN(CompanyProfiles!$R$43,CompanyProfiles!$S$43))/100,CompanyProfiles!$T$42+(RANDBETWEEN(CompanyProfiles!$R$42,CompanyProfiles!$S$42))/100))</f>
        <v>15322.796666666667</v>
      </c>
    </row>
    <row r="3208" spans="1:11" x14ac:dyDescent="0.2">
      <c r="A3208" s="6">
        <f ca="1">IF(CompanyProfiles!F$44&gt;=RAND(),0,1)</f>
        <v>0</v>
      </c>
      <c r="B3208" s="6">
        <f ca="1">IF(CompanyProfiles!G$44&gt;=RAND(),0,1)</f>
        <v>1</v>
      </c>
      <c r="C3208" s="6">
        <f ca="1">IF(CompanyProfiles!H$44&gt;=RAND(),0,1)</f>
        <v>1</v>
      </c>
      <c r="D3208" s="6">
        <f ca="1">IF(CompanyProfiles!I$44&gt;=RAND(),0,1)</f>
        <v>1</v>
      </c>
      <c r="E3208" s="6">
        <f ca="1">IF(CompanyProfiles!J$44&gt;=RAND(),0,1)</f>
        <v>1</v>
      </c>
      <c r="F3208" s="6">
        <f ca="1">IF(CompanyProfiles!K$44&gt;=RAND(),0,1)</f>
        <v>1</v>
      </c>
      <c r="G3208" s="6">
        <f ca="1">IF(CompanyProfiles!L$44&gt;=RAND(),0,1)</f>
        <v>1</v>
      </c>
      <c r="H3208" s="6">
        <f ca="1">IF(CompanyProfiles!M$44&gt;=RAND(),0,1)</f>
        <v>1</v>
      </c>
      <c r="I3208" s="6">
        <f ca="1">IF(CompanyProfiles!N$44&gt;=RAND(),0,1)</f>
        <v>1</v>
      </c>
      <c r="J3208" s="12">
        <f ca="1">1-(SUM(COUNTIF(A3208:I3208,"= 1"))/CompanyProfiles!$F$47)</f>
        <v>0.11111111111111116</v>
      </c>
      <c r="K3208" s="6">
        <f ca="1">IF(J3208=0,0,IF(G3208=1,CompanyProfiles!$T$43+(RANDBETWEEN(CompanyProfiles!$R$43,CompanyProfiles!$S$43))/100,CompanyProfiles!$T$42+(RANDBETWEEN(CompanyProfiles!$R$42,CompanyProfiles!$S$42))/100))</f>
        <v>10529.736666666668</v>
      </c>
    </row>
    <row r="3209" spans="1:11" x14ac:dyDescent="0.2">
      <c r="A3209" s="6">
        <f ca="1">IF(CompanyProfiles!F$44&gt;=RAND(),0,1)</f>
        <v>1</v>
      </c>
      <c r="B3209" s="6">
        <f ca="1">IF(CompanyProfiles!G$44&gt;=RAND(),0,1)</f>
        <v>1</v>
      </c>
      <c r="C3209" s="6">
        <f ca="1">IF(CompanyProfiles!H$44&gt;=RAND(),0,1)</f>
        <v>1</v>
      </c>
      <c r="D3209" s="6">
        <f ca="1">IF(CompanyProfiles!I$44&gt;=RAND(),0,1)</f>
        <v>1</v>
      </c>
      <c r="E3209" s="6">
        <f ca="1">IF(CompanyProfiles!J$44&gt;=RAND(),0,1)</f>
        <v>1</v>
      </c>
      <c r="F3209" s="6">
        <f ca="1">IF(CompanyProfiles!K$44&gt;=RAND(),0,1)</f>
        <v>1</v>
      </c>
      <c r="G3209" s="6">
        <f ca="1">IF(CompanyProfiles!L$44&gt;=RAND(),0,1)</f>
        <v>1</v>
      </c>
      <c r="H3209" s="6">
        <f ca="1">IF(CompanyProfiles!M$44&gt;=RAND(),0,1)</f>
        <v>1</v>
      </c>
      <c r="I3209" s="6">
        <f ca="1">IF(CompanyProfiles!N$44&gt;=RAND(),0,1)</f>
        <v>1</v>
      </c>
      <c r="J3209" s="12">
        <f ca="1">1-(SUM(COUNTIF(A3209:I3209,"= 1"))/CompanyProfiles!$F$47)</f>
        <v>0</v>
      </c>
      <c r="K3209" s="6">
        <f ca="1">IF(J3209=0,0,IF(G3209=1,CompanyProfiles!$T$43+(RANDBETWEEN(CompanyProfiles!$R$43,CompanyProfiles!$S$43))/100,CompanyProfiles!$T$42+(RANDBETWEEN(CompanyProfiles!$R$42,CompanyProfiles!$S$42))/100))</f>
        <v>0</v>
      </c>
    </row>
    <row r="3210" spans="1:11" x14ac:dyDescent="0.2">
      <c r="A3210" s="6">
        <f ca="1">IF(CompanyProfiles!F$44&gt;=RAND(),0,1)</f>
        <v>1</v>
      </c>
      <c r="B3210" s="6">
        <f ca="1">IF(CompanyProfiles!G$44&gt;=RAND(),0,1)</f>
        <v>1</v>
      </c>
      <c r="C3210" s="6">
        <f ca="1">IF(CompanyProfiles!H$44&gt;=RAND(),0,1)</f>
        <v>1</v>
      </c>
      <c r="D3210" s="6">
        <f ca="1">IF(CompanyProfiles!I$44&gt;=RAND(),0,1)</f>
        <v>1</v>
      </c>
      <c r="E3210" s="6">
        <f ca="1">IF(CompanyProfiles!J$44&gt;=RAND(),0,1)</f>
        <v>0</v>
      </c>
      <c r="F3210" s="6">
        <f ca="1">IF(CompanyProfiles!K$44&gt;=RAND(),0,1)</f>
        <v>1</v>
      </c>
      <c r="G3210" s="6">
        <f ca="1">IF(CompanyProfiles!L$44&gt;=RAND(),0,1)</f>
        <v>1</v>
      </c>
      <c r="H3210" s="6">
        <f ca="1">IF(CompanyProfiles!M$44&gt;=RAND(),0,1)</f>
        <v>1</v>
      </c>
      <c r="I3210" s="6">
        <f ca="1">IF(CompanyProfiles!N$44&gt;=RAND(),0,1)</f>
        <v>1</v>
      </c>
      <c r="J3210" s="12">
        <f ca="1">1-(SUM(COUNTIF(A3210:I3210,"= 1"))/CompanyProfiles!$F$47)</f>
        <v>0.11111111111111116</v>
      </c>
      <c r="K3210" s="6">
        <f ca="1">IF(J3210=0,0,IF(G3210=1,CompanyProfiles!$T$43+(RANDBETWEEN(CompanyProfiles!$R$43,CompanyProfiles!$S$43))/100,CompanyProfiles!$T$42+(RANDBETWEEN(CompanyProfiles!$R$42,CompanyProfiles!$S$42))/100))</f>
        <v>11340.776666666667</v>
      </c>
    </row>
    <row r="3211" spans="1:11" x14ac:dyDescent="0.2">
      <c r="A3211" s="6">
        <f ca="1">IF(CompanyProfiles!F$44&gt;=RAND(),0,1)</f>
        <v>1</v>
      </c>
      <c r="B3211" s="6">
        <f ca="1">IF(CompanyProfiles!G$44&gt;=RAND(),0,1)</f>
        <v>1</v>
      </c>
      <c r="C3211" s="6">
        <f ca="1">IF(CompanyProfiles!H$44&gt;=RAND(),0,1)</f>
        <v>0</v>
      </c>
      <c r="D3211" s="6">
        <f ca="1">IF(CompanyProfiles!I$44&gt;=RAND(),0,1)</f>
        <v>1</v>
      </c>
      <c r="E3211" s="6">
        <f ca="1">IF(CompanyProfiles!J$44&gt;=RAND(),0,1)</f>
        <v>1</v>
      </c>
      <c r="F3211" s="6">
        <f ca="1">IF(CompanyProfiles!K$44&gt;=RAND(),0,1)</f>
        <v>1</v>
      </c>
      <c r="G3211" s="6">
        <f ca="1">IF(CompanyProfiles!L$44&gt;=RAND(),0,1)</f>
        <v>1</v>
      </c>
      <c r="H3211" s="6">
        <f ca="1">IF(CompanyProfiles!M$44&gt;=RAND(),0,1)</f>
        <v>1</v>
      </c>
      <c r="I3211" s="6">
        <f ca="1">IF(CompanyProfiles!N$44&gt;=RAND(),0,1)</f>
        <v>1</v>
      </c>
      <c r="J3211" s="12">
        <f ca="1">1-(SUM(COUNTIF(A3211:I3211,"= 1"))/CompanyProfiles!$F$47)</f>
        <v>0.11111111111111116</v>
      </c>
      <c r="K3211" s="6">
        <f ca="1">IF(J3211=0,0,IF(G3211=1,CompanyProfiles!$T$43+(RANDBETWEEN(CompanyProfiles!$R$43,CompanyProfiles!$S$43))/100,CompanyProfiles!$T$42+(RANDBETWEEN(CompanyProfiles!$R$42,CompanyProfiles!$S$42))/100))</f>
        <v>7253.8866666666672</v>
      </c>
    </row>
    <row r="3212" spans="1:11" x14ac:dyDescent="0.2">
      <c r="A3212" s="6">
        <f ca="1">IF(CompanyProfiles!F$44&gt;=RAND(),0,1)</f>
        <v>1</v>
      </c>
      <c r="B3212" s="6">
        <f ca="1">IF(CompanyProfiles!G$44&gt;=RAND(),0,1)</f>
        <v>0</v>
      </c>
      <c r="C3212" s="6">
        <f ca="1">IF(CompanyProfiles!H$44&gt;=RAND(),0,1)</f>
        <v>1</v>
      </c>
      <c r="D3212" s="6">
        <f ca="1">IF(CompanyProfiles!I$44&gt;=RAND(),0,1)</f>
        <v>0</v>
      </c>
      <c r="E3212" s="6">
        <f ca="1">IF(CompanyProfiles!J$44&gt;=RAND(),0,1)</f>
        <v>0</v>
      </c>
      <c r="F3212" s="6">
        <f ca="1">IF(CompanyProfiles!K$44&gt;=RAND(),0,1)</f>
        <v>0</v>
      </c>
      <c r="G3212" s="6">
        <f ca="1">IF(CompanyProfiles!L$44&gt;=RAND(),0,1)</f>
        <v>1</v>
      </c>
      <c r="H3212" s="6">
        <f ca="1">IF(CompanyProfiles!M$44&gt;=RAND(),0,1)</f>
        <v>1</v>
      </c>
      <c r="I3212" s="6">
        <f ca="1">IF(CompanyProfiles!N$44&gt;=RAND(),0,1)</f>
        <v>1</v>
      </c>
      <c r="J3212" s="12">
        <f ca="1">1-(SUM(COUNTIF(A3212:I3212,"= 1"))/CompanyProfiles!$F$47)</f>
        <v>0.44444444444444442</v>
      </c>
      <c r="K3212" s="6">
        <f ca="1">IF(J3212=0,0,IF(G3212=1,CompanyProfiles!$T$43+(RANDBETWEEN(CompanyProfiles!$R$43,CompanyProfiles!$S$43))/100,CompanyProfiles!$T$42+(RANDBETWEEN(CompanyProfiles!$R$42,CompanyProfiles!$S$42))/100))</f>
        <v>14141.186666666666</v>
      </c>
    </row>
    <row r="3213" spans="1:11" x14ac:dyDescent="0.2">
      <c r="A3213" s="6">
        <f ca="1">IF(CompanyProfiles!F$44&gt;=RAND(),0,1)</f>
        <v>1</v>
      </c>
      <c r="B3213" s="6">
        <f ca="1">IF(CompanyProfiles!G$44&gt;=RAND(),0,1)</f>
        <v>0</v>
      </c>
      <c r="C3213" s="6">
        <f ca="1">IF(CompanyProfiles!H$44&gt;=RAND(),0,1)</f>
        <v>1</v>
      </c>
      <c r="D3213" s="6">
        <f ca="1">IF(CompanyProfiles!I$44&gt;=RAND(),0,1)</f>
        <v>1</v>
      </c>
      <c r="E3213" s="6">
        <f ca="1">IF(CompanyProfiles!J$44&gt;=RAND(),0,1)</f>
        <v>0</v>
      </c>
      <c r="F3213" s="6">
        <f ca="1">IF(CompanyProfiles!K$44&gt;=RAND(),0,1)</f>
        <v>1</v>
      </c>
      <c r="G3213" s="6">
        <f ca="1">IF(CompanyProfiles!L$44&gt;=RAND(),0,1)</f>
        <v>1</v>
      </c>
      <c r="H3213" s="6">
        <f ca="1">IF(CompanyProfiles!M$44&gt;=RAND(),0,1)</f>
        <v>1</v>
      </c>
      <c r="I3213" s="6">
        <f ca="1">IF(CompanyProfiles!N$44&gt;=RAND(),0,1)</f>
        <v>1</v>
      </c>
      <c r="J3213" s="12">
        <f ca="1">1-(SUM(COUNTIF(A3213:I3213,"= 1"))/CompanyProfiles!$F$47)</f>
        <v>0.22222222222222221</v>
      </c>
      <c r="K3213" s="6">
        <f ca="1">IF(J3213=0,0,IF(G3213=1,CompanyProfiles!$T$43+(RANDBETWEEN(CompanyProfiles!$R$43,CompanyProfiles!$S$43))/100,CompanyProfiles!$T$42+(RANDBETWEEN(CompanyProfiles!$R$42,CompanyProfiles!$S$42))/100))</f>
        <v>6032.8266666666668</v>
      </c>
    </row>
    <row r="3214" spans="1:11" x14ac:dyDescent="0.2">
      <c r="A3214" s="6">
        <f ca="1">IF(CompanyProfiles!F$44&gt;=RAND(),0,1)</f>
        <v>1</v>
      </c>
      <c r="B3214" s="6">
        <f ca="1">IF(CompanyProfiles!G$44&gt;=RAND(),0,1)</f>
        <v>1</v>
      </c>
      <c r="C3214" s="6">
        <f ca="1">IF(CompanyProfiles!H$44&gt;=RAND(),0,1)</f>
        <v>1</v>
      </c>
      <c r="D3214" s="6">
        <f ca="1">IF(CompanyProfiles!I$44&gt;=RAND(),0,1)</f>
        <v>1</v>
      </c>
      <c r="E3214" s="6">
        <f ca="1">IF(CompanyProfiles!J$44&gt;=RAND(),0,1)</f>
        <v>1</v>
      </c>
      <c r="F3214" s="6">
        <f ca="1">IF(CompanyProfiles!K$44&gt;=RAND(),0,1)</f>
        <v>1</v>
      </c>
      <c r="G3214" s="6">
        <f ca="1">IF(CompanyProfiles!L$44&gt;=RAND(),0,1)</f>
        <v>0</v>
      </c>
      <c r="H3214" s="6">
        <f ca="1">IF(CompanyProfiles!M$44&gt;=RAND(),0,1)</f>
        <v>1</v>
      </c>
      <c r="I3214" s="6">
        <f ca="1">IF(CompanyProfiles!N$44&gt;=RAND(),0,1)</f>
        <v>1</v>
      </c>
      <c r="J3214" s="12">
        <f ca="1">1-(SUM(COUNTIF(A3214:I3214,"= 1"))/CompanyProfiles!$F$47)</f>
        <v>0.11111111111111116</v>
      </c>
      <c r="K3214" s="6">
        <f ca="1">IF(J3214=0,0,IF(G3214=1,CompanyProfiles!$T$43+(RANDBETWEEN(CompanyProfiles!$R$43,CompanyProfiles!$S$43))/100,CompanyProfiles!$T$42+(RANDBETWEEN(CompanyProfiles!$R$42,CompanyProfiles!$S$42))/100))</f>
        <v>2901.7966666666666</v>
      </c>
    </row>
    <row r="3215" spans="1:11" x14ac:dyDescent="0.2">
      <c r="A3215" s="6">
        <f ca="1">IF(CompanyProfiles!F$44&gt;=RAND(),0,1)</f>
        <v>0</v>
      </c>
      <c r="B3215" s="6">
        <f ca="1">IF(CompanyProfiles!G$44&gt;=RAND(),0,1)</f>
        <v>0</v>
      </c>
      <c r="C3215" s="6">
        <f ca="1">IF(CompanyProfiles!H$44&gt;=RAND(),0,1)</f>
        <v>1</v>
      </c>
      <c r="D3215" s="6">
        <f ca="1">IF(CompanyProfiles!I$44&gt;=RAND(),0,1)</f>
        <v>1</v>
      </c>
      <c r="E3215" s="6">
        <f ca="1">IF(CompanyProfiles!J$44&gt;=RAND(),0,1)</f>
        <v>0</v>
      </c>
      <c r="F3215" s="6">
        <f ca="1">IF(CompanyProfiles!K$44&gt;=RAND(),0,1)</f>
        <v>1</v>
      </c>
      <c r="G3215" s="6">
        <f ca="1">IF(CompanyProfiles!L$44&gt;=RAND(),0,1)</f>
        <v>1</v>
      </c>
      <c r="H3215" s="6">
        <f ca="1">IF(CompanyProfiles!M$44&gt;=RAND(),0,1)</f>
        <v>1</v>
      </c>
      <c r="I3215" s="6">
        <f ca="1">IF(CompanyProfiles!N$44&gt;=RAND(),0,1)</f>
        <v>1</v>
      </c>
      <c r="J3215" s="12">
        <f ca="1">1-(SUM(COUNTIF(A3215:I3215,"= 1"))/CompanyProfiles!$F$47)</f>
        <v>0.33333333333333337</v>
      </c>
      <c r="K3215" s="6">
        <f ca="1">IF(J3215=0,0,IF(G3215=1,CompanyProfiles!$T$43+(RANDBETWEEN(CompanyProfiles!$R$43,CompanyProfiles!$S$43))/100,CompanyProfiles!$T$42+(RANDBETWEEN(CompanyProfiles!$R$42,CompanyProfiles!$S$42))/100))</f>
        <v>9047.2266666666674</v>
      </c>
    </row>
    <row r="3216" spans="1:11" x14ac:dyDescent="0.2">
      <c r="A3216" s="6">
        <f ca="1">IF(CompanyProfiles!F$44&gt;=RAND(),0,1)</f>
        <v>0</v>
      </c>
      <c r="B3216" s="6">
        <f ca="1">IF(CompanyProfiles!G$44&gt;=RAND(),0,1)</f>
        <v>1</v>
      </c>
      <c r="C3216" s="6">
        <f ca="1">IF(CompanyProfiles!H$44&gt;=RAND(),0,1)</f>
        <v>1</v>
      </c>
      <c r="D3216" s="6">
        <f ca="1">IF(CompanyProfiles!I$44&gt;=RAND(),0,1)</f>
        <v>1</v>
      </c>
      <c r="E3216" s="6">
        <f ca="1">IF(CompanyProfiles!J$44&gt;=RAND(),0,1)</f>
        <v>1</v>
      </c>
      <c r="F3216" s="6">
        <f ca="1">IF(CompanyProfiles!K$44&gt;=RAND(),0,1)</f>
        <v>1</v>
      </c>
      <c r="G3216" s="6">
        <f ca="1">IF(CompanyProfiles!L$44&gt;=RAND(),0,1)</f>
        <v>1</v>
      </c>
      <c r="H3216" s="6">
        <f ca="1">IF(CompanyProfiles!M$44&gt;=RAND(),0,1)</f>
        <v>0</v>
      </c>
      <c r="I3216" s="6">
        <f ca="1">IF(CompanyProfiles!N$44&gt;=RAND(),0,1)</f>
        <v>1</v>
      </c>
      <c r="J3216" s="12">
        <f ca="1">1-(SUM(COUNTIF(A3216:I3216,"= 1"))/CompanyProfiles!$F$47)</f>
        <v>0.22222222222222221</v>
      </c>
      <c r="K3216" s="6">
        <f ca="1">IF(J3216=0,0,IF(G3216=1,CompanyProfiles!$T$43+(RANDBETWEEN(CompanyProfiles!$R$43,CompanyProfiles!$S$43))/100,CompanyProfiles!$T$42+(RANDBETWEEN(CompanyProfiles!$R$42,CompanyProfiles!$S$42))/100))</f>
        <v>8012.086666666667</v>
      </c>
    </row>
    <row r="3217" spans="1:11" x14ac:dyDescent="0.2">
      <c r="A3217" s="6">
        <f ca="1">IF(CompanyProfiles!F$44&gt;=RAND(),0,1)</f>
        <v>1</v>
      </c>
      <c r="B3217" s="6">
        <f ca="1">IF(CompanyProfiles!G$44&gt;=RAND(),0,1)</f>
        <v>1</v>
      </c>
      <c r="C3217" s="6">
        <f ca="1">IF(CompanyProfiles!H$44&gt;=RAND(),0,1)</f>
        <v>1</v>
      </c>
      <c r="D3217" s="6">
        <f ca="1">IF(CompanyProfiles!I$44&gt;=RAND(),0,1)</f>
        <v>1</v>
      </c>
      <c r="E3217" s="6">
        <f ca="1">IF(CompanyProfiles!J$44&gt;=RAND(),0,1)</f>
        <v>1</v>
      </c>
      <c r="F3217" s="6">
        <f ca="1">IF(CompanyProfiles!K$44&gt;=RAND(),0,1)</f>
        <v>1</v>
      </c>
      <c r="G3217" s="6">
        <f ca="1">IF(CompanyProfiles!L$44&gt;=RAND(),0,1)</f>
        <v>0</v>
      </c>
      <c r="H3217" s="6">
        <f ca="1">IF(CompanyProfiles!M$44&gt;=RAND(),0,1)</f>
        <v>1</v>
      </c>
      <c r="I3217" s="6">
        <f ca="1">IF(CompanyProfiles!N$44&gt;=RAND(),0,1)</f>
        <v>1</v>
      </c>
      <c r="J3217" s="12">
        <f ca="1">1-(SUM(COUNTIF(A3217:I3217,"= 1"))/CompanyProfiles!$F$47)</f>
        <v>0.11111111111111116</v>
      </c>
      <c r="K3217" s="6">
        <f ca="1">IF(J3217=0,0,IF(G3217=1,CompanyProfiles!$T$43+(RANDBETWEEN(CompanyProfiles!$R$43,CompanyProfiles!$S$43))/100,CompanyProfiles!$T$42+(RANDBETWEEN(CompanyProfiles!$R$42,CompanyProfiles!$S$42))/100))</f>
        <v>4970.5966666666673</v>
      </c>
    </row>
    <row r="3218" spans="1:11" x14ac:dyDescent="0.2">
      <c r="A3218" s="6">
        <f ca="1">IF(CompanyProfiles!F$44&gt;=RAND(),0,1)</f>
        <v>1</v>
      </c>
      <c r="B3218" s="6">
        <f ca="1">IF(CompanyProfiles!G$44&gt;=RAND(),0,1)</f>
        <v>1</v>
      </c>
      <c r="C3218" s="6">
        <f ca="1">IF(CompanyProfiles!H$44&gt;=RAND(),0,1)</f>
        <v>1</v>
      </c>
      <c r="D3218" s="6">
        <f ca="1">IF(CompanyProfiles!I$44&gt;=RAND(),0,1)</f>
        <v>1</v>
      </c>
      <c r="E3218" s="6">
        <f ca="1">IF(CompanyProfiles!J$44&gt;=RAND(),0,1)</f>
        <v>0</v>
      </c>
      <c r="F3218" s="6">
        <f ca="1">IF(CompanyProfiles!K$44&gt;=RAND(),0,1)</f>
        <v>1</v>
      </c>
      <c r="G3218" s="6">
        <f ca="1">IF(CompanyProfiles!L$44&gt;=RAND(),0,1)</f>
        <v>1</v>
      </c>
      <c r="H3218" s="6">
        <f ca="1">IF(CompanyProfiles!M$44&gt;=RAND(),0,1)</f>
        <v>1</v>
      </c>
      <c r="I3218" s="6">
        <f ca="1">IF(CompanyProfiles!N$44&gt;=RAND(),0,1)</f>
        <v>0</v>
      </c>
      <c r="J3218" s="12">
        <f ca="1">1-(SUM(COUNTIF(A3218:I3218,"= 1"))/CompanyProfiles!$F$47)</f>
        <v>0.22222222222222221</v>
      </c>
      <c r="K3218" s="6">
        <f ca="1">IF(J3218=0,0,IF(G3218=1,CompanyProfiles!$T$43+(RANDBETWEEN(CompanyProfiles!$R$43,CompanyProfiles!$S$43))/100,CompanyProfiles!$T$42+(RANDBETWEEN(CompanyProfiles!$R$42,CompanyProfiles!$S$42))/100))</f>
        <v>11913.246666666666</v>
      </c>
    </row>
    <row r="3219" spans="1:11" x14ac:dyDescent="0.2">
      <c r="A3219" s="6">
        <f ca="1">IF(CompanyProfiles!F$44&gt;=RAND(),0,1)</f>
        <v>0</v>
      </c>
      <c r="B3219" s="6">
        <f ca="1">IF(CompanyProfiles!G$44&gt;=RAND(),0,1)</f>
        <v>0</v>
      </c>
      <c r="C3219" s="6">
        <f ca="1">IF(CompanyProfiles!H$44&gt;=RAND(),0,1)</f>
        <v>1</v>
      </c>
      <c r="D3219" s="6">
        <f ca="1">IF(CompanyProfiles!I$44&gt;=RAND(),0,1)</f>
        <v>0</v>
      </c>
      <c r="E3219" s="6">
        <f ca="1">IF(CompanyProfiles!J$44&gt;=RAND(),0,1)</f>
        <v>1</v>
      </c>
      <c r="F3219" s="6">
        <f ca="1">IF(CompanyProfiles!K$44&gt;=RAND(),0,1)</f>
        <v>1</v>
      </c>
      <c r="G3219" s="6">
        <f ca="1">IF(CompanyProfiles!L$44&gt;=RAND(),0,1)</f>
        <v>1</v>
      </c>
      <c r="H3219" s="6">
        <f ca="1">IF(CompanyProfiles!M$44&gt;=RAND(),0,1)</f>
        <v>1</v>
      </c>
      <c r="I3219" s="6">
        <f ca="1">IF(CompanyProfiles!N$44&gt;=RAND(),0,1)</f>
        <v>1</v>
      </c>
      <c r="J3219" s="12">
        <f ca="1">1-(SUM(COUNTIF(A3219:I3219,"= 1"))/CompanyProfiles!$F$47)</f>
        <v>0.33333333333333337</v>
      </c>
      <c r="K3219" s="6">
        <f ca="1">IF(J3219=0,0,IF(G3219=1,CompanyProfiles!$T$43+(RANDBETWEEN(CompanyProfiles!$R$43,CompanyProfiles!$S$43))/100,CompanyProfiles!$T$42+(RANDBETWEEN(CompanyProfiles!$R$42,CompanyProfiles!$S$42))/100))</f>
        <v>9122.1966666666667</v>
      </c>
    </row>
    <row r="3220" spans="1:11" x14ac:dyDescent="0.2">
      <c r="A3220" s="6">
        <f ca="1">IF(CompanyProfiles!F$44&gt;=RAND(),0,1)</f>
        <v>1</v>
      </c>
      <c r="B3220" s="6">
        <f ca="1">IF(CompanyProfiles!G$44&gt;=RAND(),0,1)</f>
        <v>0</v>
      </c>
      <c r="C3220" s="6">
        <f ca="1">IF(CompanyProfiles!H$44&gt;=RAND(),0,1)</f>
        <v>1</v>
      </c>
      <c r="D3220" s="6">
        <f ca="1">IF(CompanyProfiles!I$44&gt;=RAND(),0,1)</f>
        <v>0</v>
      </c>
      <c r="E3220" s="6">
        <f ca="1">IF(CompanyProfiles!J$44&gt;=RAND(),0,1)</f>
        <v>0</v>
      </c>
      <c r="F3220" s="6">
        <f ca="1">IF(CompanyProfiles!K$44&gt;=RAND(),0,1)</f>
        <v>0</v>
      </c>
      <c r="G3220" s="6">
        <f ca="1">IF(CompanyProfiles!L$44&gt;=RAND(),0,1)</f>
        <v>1</v>
      </c>
      <c r="H3220" s="6">
        <f ca="1">IF(CompanyProfiles!M$44&gt;=RAND(),0,1)</f>
        <v>1</v>
      </c>
      <c r="I3220" s="6">
        <f ca="1">IF(CompanyProfiles!N$44&gt;=RAND(),0,1)</f>
        <v>1</v>
      </c>
      <c r="J3220" s="12">
        <f ca="1">1-(SUM(COUNTIF(A3220:I3220,"= 1"))/CompanyProfiles!$F$47)</f>
        <v>0.44444444444444442</v>
      </c>
      <c r="K3220" s="6">
        <f ca="1">IF(J3220=0,0,IF(G3220=1,CompanyProfiles!$T$43+(RANDBETWEEN(CompanyProfiles!$R$43,CompanyProfiles!$S$43))/100,CompanyProfiles!$T$42+(RANDBETWEEN(CompanyProfiles!$R$42,CompanyProfiles!$S$42))/100))</f>
        <v>12856.316666666666</v>
      </c>
    </row>
    <row r="3221" spans="1:11" x14ac:dyDescent="0.2">
      <c r="A3221" s="6">
        <f ca="1">IF(CompanyProfiles!F$44&gt;=RAND(),0,1)</f>
        <v>0</v>
      </c>
      <c r="B3221" s="6">
        <f ca="1">IF(CompanyProfiles!G$44&gt;=RAND(),0,1)</f>
        <v>0</v>
      </c>
      <c r="C3221" s="6">
        <f ca="1">IF(CompanyProfiles!H$44&gt;=RAND(),0,1)</f>
        <v>1</v>
      </c>
      <c r="D3221" s="6">
        <f ca="1">IF(CompanyProfiles!I$44&gt;=RAND(),0,1)</f>
        <v>1</v>
      </c>
      <c r="E3221" s="6">
        <f ca="1">IF(CompanyProfiles!J$44&gt;=RAND(),0,1)</f>
        <v>1</v>
      </c>
      <c r="F3221" s="6">
        <f ca="1">IF(CompanyProfiles!K$44&gt;=RAND(),0,1)</f>
        <v>1</v>
      </c>
      <c r="G3221" s="6">
        <f ca="1">IF(CompanyProfiles!L$44&gt;=RAND(),0,1)</f>
        <v>1</v>
      </c>
      <c r="H3221" s="6">
        <f ca="1">IF(CompanyProfiles!M$44&gt;=RAND(),0,1)</f>
        <v>1</v>
      </c>
      <c r="I3221" s="6">
        <f ca="1">IF(CompanyProfiles!N$44&gt;=RAND(),0,1)</f>
        <v>1</v>
      </c>
      <c r="J3221" s="12">
        <f ca="1">1-(SUM(COUNTIF(A3221:I3221,"= 1"))/CompanyProfiles!$F$47)</f>
        <v>0.22222222222222221</v>
      </c>
      <c r="K3221" s="6">
        <f ca="1">IF(J3221=0,0,IF(G3221=1,CompanyProfiles!$T$43+(RANDBETWEEN(CompanyProfiles!$R$43,CompanyProfiles!$S$43))/100,CompanyProfiles!$T$42+(RANDBETWEEN(CompanyProfiles!$R$42,CompanyProfiles!$S$42))/100))</f>
        <v>14508.656666666666</v>
      </c>
    </row>
    <row r="3222" spans="1:11" x14ac:dyDescent="0.2">
      <c r="A3222" s="6">
        <f ca="1">IF(CompanyProfiles!F$44&gt;=RAND(),0,1)</f>
        <v>1</v>
      </c>
      <c r="B3222" s="6">
        <f ca="1">IF(CompanyProfiles!G$44&gt;=RAND(),0,1)</f>
        <v>1</v>
      </c>
      <c r="C3222" s="6">
        <f ca="1">IF(CompanyProfiles!H$44&gt;=RAND(),0,1)</f>
        <v>0</v>
      </c>
      <c r="D3222" s="6">
        <f ca="1">IF(CompanyProfiles!I$44&gt;=RAND(),0,1)</f>
        <v>1</v>
      </c>
      <c r="E3222" s="6">
        <f ca="1">IF(CompanyProfiles!J$44&gt;=RAND(),0,1)</f>
        <v>1</v>
      </c>
      <c r="F3222" s="6">
        <f ca="1">IF(CompanyProfiles!K$44&gt;=RAND(),0,1)</f>
        <v>0</v>
      </c>
      <c r="G3222" s="6">
        <f ca="1">IF(CompanyProfiles!L$44&gt;=RAND(),0,1)</f>
        <v>1</v>
      </c>
      <c r="H3222" s="6">
        <f ca="1">IF(CompanyProfiles!M$44&gt;=RAND(),0,1)</f>
        <v>0</v>
      </c>
      <c r="I3222" s="6">
        <f ca="1">IF(CompanyProfiles!N$44&gt;=RAND(),0,1)</f>
        <v>0</v>
      </c>
      <c r="J3222" s="12">
        <f ca="1">1-(SUM(COUNTIF(A3222:I3222,"= 1"))/CompanyProfiles!$F$47)</f>
        <v>0.44444444444444442</v>
      </c>
      <c r="K3222" s="6">
        <f ca="1">IF(J3222=0,0,IF(G3222=1,CompanyProfiles!$T$43+(RANDBETWEEN(CompanyProfiles!$R$43,CompanyProfiles!$S$43))/100,CompanyProfiles!$T$42+(RANDBETWEEN(CompanyProfiles!$R$42,CompanyProfiles!$S$42))/100))</f>
        <v>7531.7266666666665</v>
      </c>
    </row>
    <row r="3223" spans="1:11" x14ac:dyDescent="0.2">
      <c r="A3223" s="6">
        <f ca="1">IF(CompanyProfiles!F$44&gt;=RAND(),0,1)</f>
        <v>1</v>
      </c>
      <c r="B3223" s="6">
        <f ca="1">IF(CompanyProfiles!G$44&gt;=RAND(),0,1)</f>
        <v>1</v>
      </c>
      <c r="C3223" s="6">
        <f ca="1">IF(CompanyProfiles!H$44&gt;=RAND(),0,1)</f>
        <v>1</v>
      </c>
      <c r="D3223" s="6">
        <f ca="1">IF(CompanyProfiles!I$44&gt;=RAND(),0,1)</f>
        <v>1</v>
      </c>
      <c r="E3223" s="6">
        <f ca="1">IF(CompanyProfiles!J$44&gt;=RAND(),0,1)</f>
        <v>1</v>
      </c>
      <c r="F3223" s="6">
        <f ca="1">IF(CompanyProfiles!K$44&gt;=RAND(),0,1)</f>
        <v>1</v>
      </c>
      <c r="G3223" s="6">
        <f ca="1">IF(CompanyProfiles!L$44&gt;=RAND(),0,1)</f>
        <v>1</v>
      </c>
      <c r="H3223" s="6">
        <f ca="1">IF(CompanyProfiles!M$44&gt;=RAND(),0,1)</f>
        <v>1</v>
      </c>
      <c r="I3223" s="6">
        <f ca="1">IF(CompanyProfiles!N$44&gt;=RAND(),0,1)</f>
        <v>1</v>
      </c>
      <c r="J3223" s="12">
        <f ca="1">1-(SUM(COUNTIF(A3223:I3223,"= 1"))/CompanyProfiles!$F$47)</f>
        <v>0</v>
      </c>
      <c r="K3223" s="6">
        <f ca="1">IF(J3223=0,0,IF(G3223=1,CompanyProfiles!$T$43+(RANDBETWEEN(CompanyProfiles!$R$43,CompanyProfiles!$S$43))/100,CompanyProfiles!$T$42+(RANDBETWEEN(CompanyProfiles!$R$42,CompanyProfiles!$S$42))/100))</f>
        <v>0</v>
      </c>
    </row>
    <row r="3224" spans="1:11" x14ac:dyDescent="0.2">
      <c r="A3224" s="6">
        <f ca="1">IF(CompanyProfiles!F$44&gt;=RAND(),0,1)</f>
        <v>0</v>
      </c>
      <c r="B3224" s="6">
        <f ca="1">IF(CompanyProfiles!G$44&gt;=RAND(),0,1)</f>
        <v>1</v>
      </c>
      <c r="C3224" s="6">
        <f ca="1">IF(CompanyProfiles!H$44&gt;=RAND(),0,1)</f>
        <v>1</v>
      </c>
      <c r="D3224" s="6">
        <f ca="1">IF(CompanyProfiles!I$44&gt;=RAND(),0,1)</f>
        <v>1</v>
      </c>
      <c r="E3224" s="6">
        <f ca="1">IF(CompanyProfiles!J$44&gt;=RAND(),0,1)</f>
        <v>1</v>
      </c>
      <c r="F3224" s="6">
        <f ca="1">IF(CompanyProfiles!K$44&gt;=RAND(),0,1)</f>
        <v>1</v>
      </c>
      <c r="G3224" s="6">
        <f ca="1">IF(CompanyProfiles!L$44&gt;=RAND(),0,1)</f>
        <v>1</v>
      </c>
      <c r="H3224" s="6">
        <f ca="1">IF(CompanyProfiles!M$44&gt;=RAND(),0,1)</f>
        <v>1</v>
      </c>
      <c r="I3224" s="6">
        <f ca="1">IF(CompanyProfiles!N$44&gt;=RAND(),0,1)</f>
        <v>1</v>
      </c>
      <c r="J3224" s="12">
        <f ca="1">1-(SUM(COUNTIF(A3224:I3224,"= 1"))/CompanyProfiles!$F$47)</f>
        <v>0.11111111111111116</v>
      </c>
      <c r="K3224" s="6">
        <f ca="1">IF(J3224=0,0,IF(G3224=1,CompanyProfiles!$T$43+(RANDBETWEEN(CompanyProfiles!$R$43,CompanyProfiles!$S$43))/100,CompanyProfiles!$T$42+(RANDBETWEEN(CompanyProfiles!$R$42,CompanyProfiles!$S$42))/100))</f>
        <v>13732.436666666666</v>
      </c>
    </row>
    <row r="3225" spans="1:11" x14ac:dyDescent="0.2">
      <c r="A3225" s="6">
        <f ca="1">IF(CompanyProfiles!F$44&gt;=RAND(),0,1)</f>
        <v>1</v>
      </c>
      <c r="B3225" s="6">
        <f ca="1">IF(CompanyProfiles!G$44&gt;=RAND(),0,1)</f>
        <v>1</v>
      </c>
      <c r="C3225" s="6">
        <f ca="1">IF(CompanyProfiles!H$44&gt;=RAND(),0,1)</f>
        <v>0</v>
      </c>
      <c r="D3225" s="6">
        <f ca="1">IF(CompanyProfiles!I$44&gt;=RAND(),0,1)</f>
        <v>1</v>
      </c>
      <c r="E3225" s="6">
        <f ca="1">IF(CompanyProfiles!J$44&gt;=RAND(),0,1)</f>
        <v>1</v>
      </c>
      <c r="F3225" s="6">
        <f ca="1">IF(CompanyProfiles!K$44&gt;=RAND(),0,1)</f>
        <v>1</v>
      </c>
      <c r="G3225" s="6">
        <f ca="1">IF(CompanyProfiles!L$44&gt;=RAND(),0,1)</f>
        <v>1</v>
      </c>
      <c r="H3225" s="6">
        <f ca="1">IF(CompanyProfiles!M$44&gt;=RAND(),0,1)</f>
        <v>1</v>
      </c>
      <c r="I3225" s="6">
        <f ca="1">IF(CompanyProfiles!N$44&gt;=RAND(),0,1)</f>
        <v>1</v>
      </c>
      <c r="J3225" s="12">
        <f ca="1">1-(SUM(COUNTIF(A3225:I3225,"= 1"))/CompanyProfiles!$F$47)</f>
        <v>0.11111111111111116</v>
      </c>
      <c r="K3225" s="6">
        <f ca="1">IF(J3225=0,0,IF(G3225=1,CompanyProfiles!$T$43+(RANDBETWEEN(CompanyProfiles!$R$43,CompanyProfiles!$S$43))/100,CompanyProfiles!$T$42+(RANDBETWEEN(CompanyProfiles!$R$42,CompanyProfiles!$S$42))/100))</f>
        <v>12619.206666666667</v>
      </c>
    </row>
    <row r="3226" spans="1:11" x14ac:dyDescent="0.2">
      <c r="A3226" s="6">
        <f ca="1">IF(CompanyProfiles!F$44&gt;=RAND(),0,1)</f>
        <v>1</v>
      </c>
      <c r="B3226" s="6">
        <f ca="1">IF(CompanyProfiles!G$44&gt;=RAND(),0,1)</f>
        <v>0</v>
      </c>
      <c r="C3226" s="6">
        <f ca="1">IF(CompanyProfiles!H$44&gt;=RAND(),0,1)</f>
        <v>1</v>
      </c>
      <c r="D3226" s="6">
        <f ca="1">IF(CompanyProfiles!I$44&gt;=RAND(),0,1)</f>
        <v>1</v>
      </c>
      <c r="E3226" s="6">
        <f ca="1">IF(CompanyProfiles!J$44&gt;=RAND(),0,1)</f>
        <v>1</v>
      </c>
      <c r="F3226" s="6">
        <f ca="1">IF(CompanyProfiles!K$44&gt;=RAND(),0,1)</f>
        <v>1</v>
      </c>
      <c r="G3226" s="6">
        <f ca="1">IF(CompanyProfiles!L$44&gt;=RAND(),0,1)</f>
        <v>1</v>
      </c>
      <c r="H3226" s="6">
        <f ca="1">IF(CompanyProfiles!M$44&gt;=RAND(),0,1)</f>
        <v>0</v>
      </c>
      <c r="I3226" s="6">
        <f ca="1">IF(CompanyProfiles!N$44&gt;=RAND(),0,1)</f>
        <v>1</v>
      </c>
      <c r="J3226" s="12">
        <f ca="1">1-(SUM(COUNTIF(A3226:I3226,"= 1"))/CompanyProfiles!$F$47)</f>
        <v>0.22222222222222221</v>
      </c>
      <c r="K3226" s="6">
        <f ca="1">IF(J3226=0,0,IF(G3226=1,CompanyProfiles!$T$43+(RANDBETWEEN(CompanyProfiles!$R$43,CompanyProfiles!$S$43))/100,CompanyProfiles!$T$42+(RANDBETWEEN(CompanyProfiles!$R$42,CompanyProfiles!$S$42))/100))</f>
        <v>6238.0066666666662</v>
      </c>
    </row>
    <row r="3227" spans="1:11" x14ac:dyDescent="0.2">
      <c r="A3227" s="6">
        <f ca="1">IF(CompanyProfiles!F$44&gt;=RAND(),0,1)</f>
        <v>1</v>
      </c>
      <c r="B3227" s="6">
        <f ca="1">IF(CompanyProfiles!G$44&gt;=RAND(),0,1)</f>
        <v>1</v>
      </c>
      <c r="C3227" s="6">
        <f ca="1">IF(CompanyProfiles!H$44&gt;=RAND(),0,1)</f>
        <v>1</v>
      </c>
      <c r="D3227" s="6">
        <f ca="1">IF(CompanyProfiles!I$44&gt;=RAND(),0,1)</f>
        <v>1</v>
      </c>
      <c r="E3227" s="6">
        <f ca="1">IF(CompanyProfiles!J$44&gt;=RAND(),0,1)</f>
        <v>1</v>
      </c>
      <c r="F3227" s="6">
        <f ca="1">IF(CompanyProfiles!K$44&gt;=RAND(),0,1)</f>
        <v>1</v>
      </c>
      <c r="G3227" s="6">
        <f ca="1">IF(CompanyProfiles!L$44&gt;=RAND(),0,1)</f>
        <v>1</v>
      </c>
      <c r="H3227" s="6">
        <f ca="1">IF(CompanyProfiles!M$44&gt;=RAND(),0,1)</f>
        <v>1</v>
      </c>
      <c r="I3227" s="6">
        <f ca="1">IF(CompanyProfiles!N$44&gt;=RAND(),0,1)</f>
        <v>1</v>
      </c>
      <c r="J3227" s="12">
        <f ca="1">1-(SUM(COUNTIF(A3227:I3227,"= 1"))/CompanyProfiles!$F$47)</f>
        <v>0</v>
      </c>
      <c r="K3227" s="6">
        <f ca="1">IF(J3227=0,0,IF(G3227=1,CompanyProfiles!$T$43+(RANDBETWEEN(CompanyProfiles!$R$43,CompanyProfiles!$S$43))/100,CompanyProfiles!$T$42+(RANDBETWEEN(CompanyProfiles!$R$42,CompanyProfiles!$S$42))/100))</f>
        <v>0</v>
      </c>
    </row>
    <row r="3228" spans="1:11" x14ac:dyDescent="0.2">
      <c r="A3228" s="6">
        <f ca="1">IF(CompanyProfiles!F$44&gt;=RAND(),0,1)</f>
        <v>1</v>
      </c>
      <c r="B3228" s="6">
        <f ca="1">IF(CompanyProfiles!G$44&gt;=RAND(),0,1)</f>
        <v>1</v>
      </c>
      <c r="C3228" s="6">
        <f ca="1">IF(CompanyProfiles!H$44&gt;=RAND(),0,1)</f>
        <v>1</v>
      </c>
      <c r="D3228" s="6">
        <f ca="1">IF(CompanyProfiles!I$44&gt;=RAND(),0,1)</f>
        <v>1</v>
      </c>
      <c r="E3228" s="6">
        <f ca="1">IF(CompanyProfiles!J$44&gt;=RAND(),0,1)</f>
        <v>1</v>
      </c>
      <c r="F3228" s="6">
        <f ca="1">IF(CompanyProfiles!K$44&gt;=RAND(),0,1)</f>
        <v>1</v>
      </c>
      <c r="G3228" s="6">
        <f ca="1">IF(CompanyProfiles!L$44&gt;=RAND(),0,1)</f>
        <v>1</v>
      </c>
      <c r="H3228" s="6">
        <f ca="1">IF(CompanyProfiles!M$44&gt;=RAND(),0,1)</f>
        <v>1</v>
      </c>
      <c r="I3228" s="6">
        <f ca="1">IF(CompanyProfiles!N$44&gt;=RAND(),0,1)</f>
        <v>1</v>
      </c>
      <c r="J3228" s="12">
        <f ca="1">1-(SUM(COUNTIF(A3228:I3228,"= 1"))/CompanyProfiles!$F$47)</f>
        <v>0</v>
      </c>
      <c r="K3228" s="6">
        <f ca="1">IF(J3228=0,0,IF(G3228=1,CompanyProfiles!$T$43+(RANDBETWEEN(CompanyProfiles!$R$43,CompanyProfiles!$S$43))/100,CompanyProfiles!$T$42+(RANDBETWEEN(CompanyProfiles!$R$42,CompanyProfiles!$S$42))/100))</f>
        <v>0</v>
      </c>
    </row>
    <row r="3229" spans="1:11" x14ac:dyDescent="0.2">
      <c r="A3229" s="6">
        <f ca="1">IF(CompanyProfiles!F$44&gt;=RAND(),0,1)</f>
        <v>1</v>
      </c>
      <c r="B3229" s="6">
        <f ca="1">IF(CompanyProfiles!G$44&gt;=RAND(),0,1)</f>
        <v>0</v>
      </c>
      <c r="C3229" s="6">
        <f ca="1">IF(CompanyProfiles!H$44&gt;=RAND(),0,1)</f>
        <v>0</v>
      </c>
      <c r="D3229" s="6">
        <f ca="1">IF(CompanyProfiles!I$44&gt;=RAND(),0,1)</f>
        <v>1</v>
      </c>
      <c r="E3229" s="6">
        <f ca="1">IF(CompanyProfiles!J$44&gt;=RAND(),0,1)</f>
        <v>1</v>
      </c>
      <c r="F3229" s="6">
        <f ca="1">IF(CompanyProfiles!K$44&gt;=RAND(),0,1)</f>
        <v>1</v>
      </c>
      <c r="G3229" s="6">
        <f ca="1">IF(CompanyProfiles!L$44&gt;=RAND(),0,1)</f>
        <v>1</v>
      </c>
      <c r="H3229" s="6">
        <f ca="1">IF(CompanyProfiles!M$44&gt;=RAND(),0,1)</f>
        <v>1</v>
      </c>
      <c r="I3229" s="6">
        <f ca="1">IF(CompanyProfiles!N$44&gt;=RAND(),0,1)</f>
        <v>1</v>
      </c>
      <c r="J3229" s="12">
        <f ca="1">1-(SUM(COUNTIF(A3229:I3229,"= 1"))/CompanyProfiles!$F$47)</f>
        <v>0.22222222222222221</v>
      </c>
      <c r="K3229" s="6">
        <f ca="1">IF(J3229=0,0,IF(G3229=1,CompanyProfiles!$T$43+(RANDBETWEEN(CompanyProfiles!$R$43,CompanyProfiles!$S$43))/100,CompanyProfiles!$T$42+(RANDBETWEEN(CompanyProfiles!$R$42,CompanyProfiles!$S$42))/100))</f>
        <v>6634.6966666666667</v>
      </c>
    </row>
    <row r="3230" spans="1:11" x14ac:dyDescent="0.2">
      <c r="A3230" s="6">
        <f ca="1">IF(CompanyProfiles!F$44&gt;=RAND(),0,1)</f>
        <v>1</v>
      </c>
      <c r="B3230" s="6">
        <f ca="1">IF(CompanyProfiles!G$44&gt;=RAND(),0,1)</f>
        <v>0</v>
      </c>
      <c r="C3230" s="6">
        <f ca="1">IF(CompanyProfiles!H$44&gt;=RAND(),0,1)</f>
        <v>1</v>
      </c>
      <c r="D3230" s="6">
        <f ca="1">IF(CompanyProfiles!I$44&gt;=RAND(),0,1)</f>
        <v>0</v>
      </c>
      <c r="E3230" s="6">
        <f ca="1">IF(CompanyProfiles!J$44&gt;=RAND(),0,1)</f>
        <v>1</v>
      </c>
      <c r="F3230" s="6">
        <f ca="1">IF(CompanyProfiles!K$44&gt;=RAND(),0,1)</f>
        <v>1</v>
      </c>
      <c r="G3230" s="6">
        <f ca="1">IF(CompanyProfiles!L$44&gt;=RAND(),0,1)</f>
        <v>0</v>
      </c>
      <c r="H3230" s="6">
        <f ca="1">IF(CompanyProfiles!M$44&gt;=RAND(),0,1)</f>
        <v>1</v>
      </c>
      <c r="I3230" s="6">
        <f ca="1">IF(CompanyProfiles!N$44&gt;=RAND(),0,1)</f>
        <v>1</v>
      </c>
      <c r="J3230" s="12">
        <f ca="1">1-(SUM(COUNTIF(A3230:I3230,"= 1"))/CompanyProfiles!$F$47)</f>
        <v>0.33333333333333337</v>
      </c>
      <c r="K3230" s="6">
        <f ca="1">IF(J3230=0,0,IF(G3230=1,CompanyProfiles!$T$43+(RANDBETWEEN(CompanyProfiles!$R$43,CompanyProfiles!$S$43))/100,CompanyProfiles!$T$42+(RANDBETWEEN(CompanyProfiles!$R$42,CompanyProfiles!$S$42))/100))</f>
        <v>2232.8566666666666</v>
      </c>
    </row>
    <row r="3231" spans="1:11" x14ac:dyDescent="0.2">
      <c r="A3231" s="6">
        <f ca="1">IF(CompanyProfiles!F$44&gt;=RAND(),0,1)</f>
        <v>1</v>
      </c>
      <c r="B3231" s="6">
        <f ca="1">IF(CompanyProfiles!G$44&gt;=RAND(),0,1)</f>
        <v>1</v>
      </c>
      <c r="C3231" s="6">
        <f ca="1">IF(CompanyProfiles!H$44&gt;=RAND(),0,1)</f>
        <v>1</v>
      </c>
      <c r="D3231" s="6">
        <f ca="1">IF(CompanyProfiles!I$44&gt;=RAND(),0,1)</f>
        <v>1</v>
      </c>
      <c r="E3231" s="6">
        <f ca="1">IF(CompanyProfiles!J$44&gt;=RAND(),0,1)</f>
        <v>0</v>
      </c>
      <c r="F3231" s="6">
        <f ca="1">IF(CompanyProfiles!K$44&gt;=RAND(),0,1)</f>
        <v>1</v>
      </c>
      <c r="G3231" s="6">
        <f ca="1">IF(CompanyProfiles!L$44&gt;=RAND(),0,1)</f>
        <v>1</v>
      </c>
      <c r="H3231" s="6">
        <f ca="1">IF(CompanyProfiles!M$44&gt;=RAND(),0,1)</f>
        <v>0</v>
      </c>
      <c r="I3231" s="6">
        <f ca="1">IF(CompanyProfiles!N$44&gt;=RAND(),0,1)</f>
        <v>1</v>
      </c>
      <c r="J3231" s="12">
        <f ca="1">1-(SUM(COUNTIF(A3231:I3231,"= 1"))/CompanyProfiles!$F$47)</f>
        <v>0.22222222222222221</v>
      </c>
      <c r="K3231" s="6">
        <f ca="1">IF(J3231=0,0,IF(G3231=1,CompanyProfiles!$T$43+(RANDBETWEEN(CompanyProfiles!$R$43,CompanyProfiles!$S$43))/100,CompanyProfiles!$T$42+(RANDBETWEEN(CompanyProfiles!$R$42,CompanyProfiles!$S$42))/100))</f>
        <v>8470.1566666666677</v>
      </c>
    </row>
    <row r="3232" spans="1:11" x14ac:dyDescent="0.2">
      <c r="A3232" s="6">
        <f ca="1">IF(CompanyProfiles!F$44&gt;=RAND(),0,1)</f>
        <v>1</v>
      </c>
      <c r="B3232" s="6">
        <f ca="1">IF(CompanyProfiles!G$44&gt;=RAND(),0,1)</f>
        <v>1</v>
      </c>
      <c r="C3232" s="6">
        <f ca="1">IF(CompanyProfiles!H$44&gt;=RAND(),0,1)</f>
        <v>1</v>
      </c>
      <c r="D3232" s="6">
        <f ca="1">IF(CompanyProfiles!I$44&gt;=RAND(),0,1)</f>
        <v>1</v>
      </c>
      <c r="E3232" s="6">
        <f ca="1">IF(CompanyProfiles!J$44&gt;=RAND(),0,1)</f>
        <v>1</v>
      </c>
      <c r="F3232" s="6">
        <f ca="1">IF(CompanyProfiles!K$44&gt;=RAND(),0,1)</f>
        <v>1</v>
      </c>
      <c r="G3232" s="6">
        <f ca="1">IF(CompanyProfiles!L$44&gt;=RAND(),0,1)</f>
        <v>1</v>
      </c>
      <c r="H3232" s="6">
        <f ca="1">IF(CompanyProfiles!M$44&gt;=RAND(),0,1)</f>
        <v>1</v>
      </c>
      <c r="I3232" s="6">
        <f ca="1">IF(CompanyProfiles!N$44&gt;=RAND(),0,1)</f>
        <v>1</v>
      </c>
      <c r="J3232" s="12">
        <f ca="1">1-(SUM(COUNTIF(A3232:I3232,"= 1"))/CompanyProfiles!$F$47)</f>
        <v>0</v>
      </c>
      <c r="K3232" s="6">
        <f ca="1">IF(J3232=0,0,IF(G3232=1,CompanyProfiles!$T$43+(RANDBETWEEN(CompanyProfiles!$R$43,CompanyProfiles!$S$43))/100,CompanyProfiles!$T$42+(RANDBETWEEN(CompanyProfiles!$R$42,CompanyProfiles!$S$42))/100))</f>
        <v>0</v>
      </c>
    </row>
    <row r="3233" spans="1:11" x14ac:dyDescent="0.2">
      <c r="A3233" s="6">
        <f ca="1">IF(CompanyProfiles!F$44&gt;=RAND(),0,1)</f>
        <v>1</v>
      </c>
      <c r="B3233" s="6">
        <f ca="1">IF(CompanyProfiles!G$44&gt;=RAND(),0,1)</f>
        <v>1</v>
      </c>
      <c r="C3233" s="6">
        <f ca="1">IF(CompanyProfiles!H$44&gt;=RAND(),0,1)</f>
        <v>1</v>
      </c>
      <c r="D3233" s="6">
        <f ca="1">IF(CompanyProfiles!I$44&gt;=RAND(),0,1)</f>
        <v>1</v>
      </c>
      <c r="E3233" s="6">
        <f ca="1">IF(CompanyProfiles!J$44&gt;=RAND(),0,1)</f>
        <v>1</v>
      </c>
      <c r="F3233" s="6">
        <f ca="1">IF(CompanyProfiles!K$44&gt;=RAND(),0,1)</f>
        <v>1</v>
      </c>
      <c r="G3233" s="6">
        <f ca="1">IF(CompanyProfiles!L$44&gt;=RAND(),0,1)</f>
        <v>1</v>
      </c>
      <c r="H3233" s="6">
        <f ca="1">IF(CompanyProfiles!M$44&gt;=RAND(),0,1)</f>
        <v>1</v>
      </c>
      <c r="I3233" s="6">
        <f ca="1">IF(CompanyProfiles!N$44&gt;=RAND(),0,1)</f>
        <v>1</v>
      </c>
      <c r="J3233" s="12">
        <f ca="1">1-(SUM(COUNTIF(A3233:I3233,"= 1"))/CompanyProfiles!$F$47)</f>
        <v>0</v>
      </c>
      <c r="K3233" s="6">
        <f ca="1">IF(J3233=0,0,IF(G3233=1,CompanyProfiles!$T$43+(RANDBETWEEN(CompanyProfiles!$R$43,CompanyProfiles!$S$43))/100,CompanyProfiles!$T$42+(RANDBETWEEN(CompanyProfiles!$R$42,CompanyProfiles!$S$42))/100))</f>
        <v>0</v>
      </c>
    </row>
    <row r="3234" spans="1:11" x14ac:dyDescent="0.2">
      <c r="A3234" s="6">
        <f ca="1">IF(CompanyProfiles!F$44&gt;=RAND(),0,1)</f>
        <v>0</v>
      </c>
      <c r="B3234" s="6">
        <f ca="1">IF(CompanyProfiles!G$44&gt;=RAND(),0,1)</f>
        <v>1</v>
      </c>
      <c r="C3234" s="6">
        <f ca="1">IF(CompanyProfiles!H$44&gt;=RAND(),0,1)</f>
        <v>1</v>
      </c>
      <c r="D3234" s="6">
        <f ca="1">IF(CompanyProfiles!I$44&gt;=RAND(),0,1)</f>
        <v>1</v>
      </c>
      <c r="E3234" s="6">
        <f ca="1">IF(CompanyProfiles!J$44&gt;=RAND(),0,1)</f>
        <v>0</v>
      </c>
      <c r="F3234" s="6">
        <f ca="1">IF(CompanyProfiles!K$44&gt;=RAND(),0,1)</f>
        <v>0</v>
      </c>
      <c r="G3234" s="6">
        <f ca="1">IF(CompanyProfiles!L$44&gt;=RAND(),0,1)</f>
        <v>1</v>
      </c>
      <c r="H3234" s="6">
        <f ca="1">IF(CompanyProfiles!M$44&gt;=RAND(),0,1)</f>
        <v>0</v>
      </c>
      <c r="I3234" s="6">
        <f ca="1">IF(CompanyProfiles!N$44&gt;=RAND(),0,1)</f>
        <v>1</v>
      </c>
      <c r="J3234" s="12">
        <f ca="1">1-(SUM(COUNTIF(A3234:I3234,"= 1"))/CompanyProfiles!$F$47)</f>
        <v>0.44444444444444442</v>
      </c>
      <c r="K3234" s="6">
        <f ca="1">IF(J3234=0,0,IF(G3234=1,CompanyProfiles!$T$43+(RANDBETWEEN(CompanyProfiles!$R$43,CompanyProfiles!$S$43))/100,CompanyProfiles!$T$42+(RANDBETWEEN(CompanyProfiles!$R$42,CompanyProfiles!$S$42))/100))</f>
        <v>7029.5966666666664</v>
      </c>
    </row>
    <row r="3235" spans="1:11" x14ac:dyDescent="0.2">
      <c r="A3235" s="6">
        <f ca="1">IF(CompanyProfiles!F$44&gt;=RAND(),0,1)</f>
        <v>1</v>
      </c>
      <c r="B3235" s="6">
        <f ca="1">IF(CompanyProfiles!G$44&gt;=RAND(),0,1)</f>
        <v>1</v>
      </c>
      <c r="C3235" s="6">
        <f ca="1">IF(CompanyProfiles!H$44&gt;=RAND(),0,1)</f>
        <v>1</v>
      </c>
      <c r="D3235" s="6">
        <f ca="1">IF(CompanyProfiles!I$44&gt;=RAND(),0,1)</f>
        <v>1</v>
      </c>
      <c r="E3235" s="6">
        <f ca="1">IF(CompanyProfiles!J$44&gt;=RAND(),0,1)</f>
        <v>1</v>
      </c>
      <c r="F3235" s="6">
        <f ca="1">IF(CompanyProfiles!K$44&gt;=RAND(),0,1)</f>
        <v>1</v>
      </c>
      <c r="G3235" s="6">
        <f ca="1">IF(CompanyProfiles!L$44&gt;=RAND(),0,1)</f>
        <v>1</v>
      </c>
      <c r="H3235" s="6">
        <f ca="1">IF(CompanyProfiles!M$44&gt;=RAND(),0,1)</f>
        <v>1</v>
      </c>
      <c r="I3235" s="6">
        <f ca="1">IF(CompanyProfiles!N$44&gt;=RAND(),0,1)</f>
        <v>1</v>
      </c>
      <c r="J3235" s="12">
        <f ca="1">1-(SUM(COUNTIF(A3235:I3235,"= 1"))/CompanyProfiles!$F$47)</f>
        <v>0</v>
      </c>
      <c r="K3235" s="6">
        <f ca="1">IF(J3235=0,0,IF(G3235=1,CompanyProfiles!$T$43+(RANDBETWEEN(CompanyProfiles!$R$43,CompanyProfiles!$S$43))/100,CompanyProfiles!$T$42+(RANDBETWEEN(CompanyProfiles!$R$42,CompanyProfiles!$S$42))/100))</f>
        <v>0</v>
      </c>
    </row>
    <row r="3236" spans="1:11" x14ac:dyDescent="0.2">
      <c r="A3236" s="6">
        <f ca="1">IF(CompanyProfiles!F$44&gt;=RAND(),0,1)</f>
        <v>0</v>
      </c>
      <c r="B3236" s="6">
        <f ca="1">IF(CompanyProfiles!G$44&gt;=RAND(),0,1)</f>
        <v>0</v>
      </c>
      <c r="C3236" s="6">
        <f ca="1">IF(CompanyProfiles!H$44&gt;=RAND(),0,1)</f>
        <v>1</v>
      </c>
      <c r="D3236" s="6">
        <f ca="1">IF(CompanyProfiles!I$44&gt;=RAND(),0,1)</f>
        <v>1</v>
      </c>
      <c r="E3236" s="6">
        <f ca="1">IF(CompanyProfiles!J$44&gt;=RAND(),0,1)</f>
        <v>1</v>
      </c>
      <c r="F3236" s="6">
        <f ca="1">IF(CompanyProfiles!K$44&gt;=RAND(),0,1)</f>
        <v>1</v>
      </c>
      <c r="G3236" s="6">
        <f ca="1">IF(CompanyProfiles!L$44&gt;=RAND(),0,1)</f>
        <v>1</v>
      </c>
      <c r="H3236" s="6">
        <f ca="1">IF(CompanyProfiles!M$44&gt;=RAND(),0,1)</f>
        <v>0</v>
      </c>
      <c r="I3236" s="6">
        <f ca="1">IF(CompanyProfiles!N$44&gt;=RAND(),0,1)</f>
        <v>1</v>
      </c>
      <c r="J3236" s="12">
        <f ca="1">1-(SUM(COUNTIF(A3236:I3236,"= 1"))/CompanyProfiles!$F$47)</f>
        <v>0.33333333333333337</v>
      </c>
      <c r="K3236" s="6">
        <f ca="1">IF(J3236=0,0,IF(G3236=1,CompanyProfiles!$T$43+(RANDBETWEEN(CompanyProfiles!$R$43,CompanyProfiles!$S$43))/100,CompanyProfiles!$T$42+(RANDBETWEEN(CompanyProfiles!$R$42,CompanyProfiles!$S$42))/100))</f>
        <v>6481.4766666666674</v>
      </c>
    </row>
    <row r="3237" spans="1:11" x14ac:dyDescent="0.2">
      <c r="A3237" s="6">
        <f ca="1">IF(CompanyProfiles!F$44&gt;=RAND(),0,1)</f>
        <v>1</v>
      </c>
      <c r="B3237" s="6">
        <f ca="1">IF(CompanyProfiles!G$44&gt;=RAND(),0,1)</f>
        <v>1</v>
      </c>
      <c r="C3237" s="6">
        <f ca="1">IF(CompanyProfiles!H$44&gt;=RAND(),0,1)</f>
        <v>1</v>
      </c>
      <c r="D3237" s="6">
        <f ca="1">IF(CompanyProfiles!I$44&gt;=RAND(),0,1)</f>
        <v>1</v>
      </c>
      <c r="E3237" s="6">
        <f ca="1">IF(CompanyProfiles!J$44&gt;=RAND(),0,1)</f>
        <v>1</v>
      </c>
      <c r="F3237" s="6">
        <f ca="1">IF(CompanyProfiles!K$44&gt;=RAND(),0,1)</f>
        <v>1</v>
      </c>
      <c r="G3237" s="6">
        <f ca="1">IF(CompanyProfiles!L$44&gt;=RAND(),0,1)</f>
        <v>1</v>
      </c>
      <c r="H3237" s="6">
        <f ca="1">IF(CompanyProfiles!M$44&gt;=RAND(),0,1)</f>
        <v>1</v>
      </c>
      <c r="I3237" s="6">
        <f ca="1">IF(CompanyProfiles!N$44&gt;=RAND(),0,1)</f>
        <v>1</v>
      </c>
      <c r="J3237" s="12">
        <f ca="1">1-(SUM(COUNTIF(A3237:I3237,"= 1"))/CompanyProfiles!$F$47)</f>
        <v>0</v>
      </c>
      <c r="K3237" s="6">
        <f ca="1">IF(J3237=0,0,IF(G3237=1,CompanyProfiles!$T$43+(RANDBETWEEN(CompanyProfiles!$R$43,CompanyProfiles!$S$43))/100,CompanyProfiles!$T$42+(RANDBETWEEN(CompanyProfiles!$R$42,CompanyProfiles!$S$42))/100))</f>
        <v>0</v>
      </c>
    </row>
    <row r="3238" spans="1:11" x14ac:dyDescent="0.2">
      <c r="A3238" s="6">
        <f ca="1">IF(CompanyProfiles!F$44&gt;=RAND(),0,1)</f>
        <v>1</v>
      </c>
      <c r="B3238" s="6">
        <f ca="1">IF(CompanyProfiles!G$44&gt;=RAND(),0,1)</f>
        <v>1</v>
      </c>
      <c r="C3238" s="6">
        <f ca="1">IF(CompanyProfiles!H$44&gt;=RAND(),0,1)</f>
        <v>1</v>
      </c>
      <c r="D3238" s="6">
        <f ca="1">IF(CompanyProfiles!I$44&gt;=RAND(),0,1)</f>
        <v>1</v>
      </c>
      <c r="E3238" s="6">
        <f ca="1">IF(CompanyProfiles!J$44&gt;=RAND(),0,1)</f>
        <v>1</v>
      </c>
      <c r="F3238" s="6">
        <f ca="1">IF(CompanyProfiles!K$44&gt;=RAND(),0,1)</f>
        <v>1</v>
      </c>
      <c r="G3238" s="6">
        <f ca="1">IF(CompanyProfiles!L$44&gt;=RAND(),0,1)</f>
        <v>1</v>
      </c>
      <c r="H3238" s="6">
        <f ca="1">IF(CompanyProfiles!M$44&gt;=RAND(),0,1)</f>
        <v>0</v>
      </c>
      <c r="I3238" s="6">
        <f ca="1">IF(CompanyProfiles!N$44&gt;=RAND(),0,1)</f>
        <v>1</v>
      </c>
      <c r="J3238" s="12">
        <f ca="1">1-(SUM(COUNTIF(A3238:I3238,"= 1"))/CompanyProfiles!$F$47)</f>
        <v>0.11111111111111116</v>
      </c>
      <c r="K3238" s="6">
        <f ca="1">IF(J3238=0,0,IF(G3238=1,CompanyProfiles!$T$43+(RANDBETWEEN(CompanyProfiles!$R$43,CompanyProfiles!$S$43))/100,CompanyProfiles!$T$42+(RANDBETWEEN(CompanyProfiles!$R$42,CompanyProfiles!$S$42))/100))</f>
        <v>14778.116666666667</v>
      </c>
    </row>
    <row r="3239" spans="1:11" x14ac:dyDescent="0.2">
      <c r="A3239" s="6">
        <f ca="1">IF(CompanyProfiles!F$44&gt;=RAND(),0,1)</f>
        <v>1</v>
      </c>
      <c r="B3239" s="6">
        <f ca="1">IF(CompanyProfiles!G$44&gt;=RAND(),0,1)</f>
        <v>1</v>
      </c>
      <c r="C3239" s="6">
        <f ca="1">IF(CompanyProfiles!H$44&gt;=RAND(),0,1)</f>
        <v>1</v>
      </c>
      <c r="D3239" s="6">
        <f ca="1">IF(CompanyProfiles!I$44&gt;=RAND(),0,1)</f>
        <v>1</v>
      </c>
      <c r="E3239" s="6">
        <f ca="1">IF(CompanyProfiles!J$44&gt;=RAND(),0,1)</f>
        <v>1</v>
      </c>
      <c r="F3239" s="6">
        <f ca="1">IF(CompanyProfiles!K$44&gt;=RAND(),0,1)</f>
        <v>1</v>
      </c>
      <c r="G3239" s="6">
        <f ca="1">IF(CompanyProfiles!L$44&gt;=RAND(),0,1)</f>
        <v>1</v>
      </c>
      <c r="H3239" s="6">
        <f ca="1">IF(CompanyProfiles!M$44&gt;=RAND(),0,1)</f>
        <v>0</v>
      </c>
      <c r="I3239" s="6">
        <f ca="1">IF(CompanyProfiles!N$44&gt;=RAND(),0,1)</f>
        <v>1</v>
      </c>
      <c r="J3239" s="12">
        <f ca="1">1-(SUM(COUNTIF(A3239:I3239,"= 1"))/CompanyProfiles!$F$47)</f>
        <v>0.11111111111111116</v>
      </c>
      <c r="K3239" s="6">
        <f ca="1">IF(J3239=0,0,IF(G3239=1,CompanyProfiles!$T$43+(RANDBETWEEN(CompanyProfiles!$R$43,CompanyProfiles!$S$43))/100,CompanyProfiles!$T$42+(RANDBETWEEN(CompanyProfiles!$R$42,CompanyProfiles!$S$42))/100))</f>
        <v>12477.936666666666</v>
      </c>
    </row>
    <row r="3240" spans="1:11" x14ac:dyDescent="0.2">
      <c r="A3240" s="6">
        <f ca="1">IF(CompanyProfiles!F$44&gt;=RAND(),0,1)</f>
        <v>1</v>
      </c>
      <c r="B3240" s="6">
        <f ca="1">IF(CompanyProfiles!G$44&gt;=RAND(),0,1)</f>
        <v>1</v>
      </c>
      <c r="C3240" s="6">
        <f ca="1">IF(CompanyProfiles!H$44&gt;=RAND(),0,1)</f>
        <v>1</v>
      </c>
      <c r="D3240" s="6">
        <f ca="1">IF(CompanyProfiles!I$44&gt;=RAND(),0,1)</f>
        <v>1</v>
      </c>
      <c r="E3240" s="6">
        <f ca="1">IF(CompanyProfiles!J$44&gt;=RAND(),0,1)</f>
        <v>1</v>
      </c>
      <c r="F3240" s="6">
        <f ca="1">IF(CompanyProfiles!K$44&gt;=RAND(),0,1)</f>
        <v>1</v>
      </c>
      <c r="G3240" s="6">
        <f ca="1">IF(CompanyProfiles!L$44&gt;=RAND(),0,1)</f>
        <v>1</v>
      </c>
      <c r="H3240" s="6">
        <f ca="1">IF(CompanyProfiles!M$44&gt;=RAND(),0,1)</f>
        <v>0</v>
      </c>
      <c r="I3240" s="6">
        <f ca="1">IF(CompanyProfiles!N$44&gt;=RAND(),0,1)</f>
        <v>1</v>
      </c>
      <c r="J3240" s="12">
        <f ca="1">1-(SUM(COUNTIF(A3240:I3240,"= 1"))/CompanyProfiles!$F$47)</f>
        <v>0.11111111111111116</v>
      </c>
      <c r="K3240" s="6">
        <f ca="1">IF(J3240=0,0,IF(G3240=1,CompanyProfiles!$T$43+(RANDBETWEEN(CompanyProfiles!$R$43,CompanyProfiles!$S$43))/100,CompanyProfiles!$T$42+(RANDBETWEEN(CompanyProfiles!$R$42,CompanyProfiles!$S$42))/100))</f>
        <v>13990.176666666666</v>
      </c>
    </row>
    <row r="3241" spans="1:11" x14ac:dyDescent="0.2">
      <c r="A3241" s="6">
        <f ca="1">IF(CompanyProfiles!F$44&gt;=RAND(),0,1)</f>
        <v>1</v>
      </c>
      <c r="B3241" s="6">
        <f ca="1">IF(CompanyProfiles!G$44&gt;=RAND(),0,1)</f>
        <v>1</v>
      </c>
      <c r="C3241" s="6">
        <f ca="1">IF(CompanyProfiles!H$44&gt;=RAND(),0,1)</f>
        <v>0</v>
      </c>
      <c r="D3241" s="6">
        <f ca="1">IF(CompanyProfiles!I$44&gt;=RAND(),0,1)</f>
        <v>1</v>
      </c>
      <c r="E3241" s="6">
        <f ca="1">IF(CompanyProfiles!J$44&gt;=RAND(),0,1)</f>
        <v>1</v>
      </c>
      <c r="F3241" s="6">
        <f ca="1">IF(CompanyProfiles!K$44&gt;=RAND(),0,1)</f>
        <v>1</v>
      </c>
      <c r="G3241" s="6">
        <f ca="1">IF(CompanyProfiles!L$44&gt;=RAND(),0,1)</f>
        <v>1</v>
      </c>
      <c r="H3241" s="6">
        <f ca="1">IF(CompanyProfiles!M$44&gt;=RAND(),0,1)</f>
        <v>1</v>
      </c>
      <c r="I3241" s="6">
        <f ca="1">IF(CompanyProfiles!N$44&gt;=RAND(),0,1)</f>
        <v>1</v>
      </c>
      <c r="J3241" s="12">
        <f ca="1">1-(SUM(COUNTIF(A3241:I3241,"= 1"))/CompanyProfiles!$F$47)</f>
        <v>0.11111111111111116</v>
      </c>
      <c r="K3241" s="6">
        <f ca="1">IF(J3241=0,0,IF(G3241=1,CompanyProfiles!$T$43+(RANDBETWEEN(CompanyProfiles!$R$43,CompanyProfiles!$S$43))/100,CompanyProfiles!$T$42+(RANDBETWEEN(CompanyProfiles!$R$42,CompanyProfiles!$S$42))/100))</f>
        <v>11262.736666666668</v>
      </c>
    </row>
    <row r="3242" spans="1:11" x14ac:dyDescent="0.2">
      <c r="A3242" s="6">
        <f ca="1">IF(CompanyProfiles!F$44&gt;=RAND(),0,1)</f>
        <v>1</v>
      </c>
      <c r="B3242" s="6">
        <f ca="1">IF(CompanyProfiles!G$44&gt;=RAND(),0,1)</f>
        <v>0</v>
      </c>
      <c r="C3242" s="6">
        <f ca="1">IF(CompanyProfiles!H$44&gt;=RAND(),0,1)</f>
        <v>1</v>
      </c>
      <c r="D3242" s="6">
        <f ca="1">IF(CompanyProfiles!I$44&gt;=RAND(),0,1)</f>
        <v>1</v>
      </c>
      <c r="E3242" s="6">
        <f ca="1">IF(CompanyProfiles!J$44&gt;=RAND(),0,1)</f>
        <v>1</v>
      </c>
      <c r="F3242" s="6">
        <f ca="1">IF(CompanyProfiles!K$44&gt;=RAND(),0,1)</f>
        <v>1</v>
      </c>
      <c r="G3242" s="6">
        <f ca="1">IF(CompanyProfiles!L$44&gt;=RAND(),0,1)</f>
        <v>1</v>
      </c>
      <c r="H3242" s="6">
        <f ca="1">IF(CompanyProfiles!M$44&gt;=RAND(),0,1)</f>
        <v>0</v>
      </c>
      <c r="I3242" s="6">
        <f ca="1">IF(CompanyProfiles!N$44&gt;=RAND(),0,1)</f>
        <v>1</v>
      </c>
      <c r="J3242" s="12">
        <f ca="1">1-(SUM(COUNTIF(A3242:I3242,"= 1"))/CompanyProfiles!$F$47)</f>
        <v>0.22222222222222221</v>
      </c>
      <c r="K3242" s="6">
        <f ca="1">IF(J3242=0,0,IF(G3242=1,CompanyProfiles!$T$43+(RANDBETWEEN(CompanyProfiles!$R$43,CompanyProfiles!$S$43))/100,CompanyProfiles!$T$42+(RANDBETWEEN(CompanyProfiles!$R$42,CompanyProfiles!$S$42))/100))</f>
        <v>11296.876666666667</v>
      </c>
    </row>
    <row r="3243" spans="1:11" x14ac:dyDescent="0.2">
      <c r="A3243" s="6">
        <f ca="1">IF(CompanyProfiles!F$44&gt;=RAND(),0,1)</f>
        <v>1</v>
      </c>
      <c r="B3243" s="6">
        <f ca="1">IF(CompanyProfiles!G$44&gt;=RAND(),0,1)</f>
        <v>1</v>
      </c>
      <c r="C3243" s="6">
        <f ca="1">IF(CompanyProfiles!H$44&gt;=RAND(),0,1)</f>
        <v>1</v>
      </c>
      <c r="D3243" s="6">
        <f ca="1">IF(CompanyProfiles!I$44&gt;=RAND(),0,1)</f>
        <v>1</v>
      </c>
      <c r="E3243" s="6">
        <f ca="1">IF(CompanyProfiles!J$44&gt;=RAND(),0,1)</f>
        <v>1</v>
      </c>
      <c r="F3243" s="6">
        <f ca="1">IF(CompanyProfiles!K$44&gt;=RAND(),0,1)</f>
        <v>1</v>
      </c>
      <c r="G3243" s="6">
        <f ca="1">IF(CompanyProfiles!L$44&gt;=RAND(),0,1)</f>
        <v>1</v>
      </c>
      <c r="H3243" s="6">
        <f ca="1">IF(CompanyProfiles!M$44&gt;=RAND(),0,1)</f>
        <v>1</v>
      </c>
      <c r="I3243" s="6">
        <f ca="1">IF(CompanyProfiles!N$44&gt;=RAND(),0,1)</f>
        <v>1</v>
      </c>
      <c r="J3243" s="12">
        <f ca="1">1-(SUM(COUNTIF(A3243:I3243,"= 1"))/CompanyProfiles!$F$47)</f>
        <v>0</v>
      </c>
      <c r="K3243" s="6">
        <f ca="1">IF(J3243=0,0,IF(G3243=1,CompanyProfiles!$T$43+(RANDBETWEEN(CompanyProfiles!$R$43,CompanyProfiles!$S$43))/100,CompanyProfiles!$T$42+(RANDBETWEEN(CompanyProfiles!$R$42,CompanyProfiles!$S$42))/100))</f>
        <v>0</v>
      </c>
    </row>
    <row r="3244" spans="1:11" x14ac:dyDescent="0.2">
      <c r="A3244" s="6">
        <f ca="1">IF(CompanyProfiles!F$44&gt;=RAND(),0,1)</f>
        <v>1</v>
      </c>
      <c r="B3244" s="6">
        <f ca="1">IF(CompanyProfiles!G$44&gt;=RAND(),0,1)</f>
        <v>1</v>
      </c>
      <c r="C3244" s="6">
        <f ca="1">IF(CompanyProfiles!H$44&gt;=RAND(),0,1)</f>
        <v>1</v>
      </c>
      <c r="D3244" s="6">
        <f ca="1">IF(CompanyProfiles!I$44&gt;=RAND(),0,1)</f>
        <v>1</v>
      </c>
      <c r="E3244" s="6">
        <f ca="1">IF(CompanyProfiles!J$44&gt;=RAND(),0,1)</f>
        <v>1</v>
      </c>
      <c r="F3244" s="6">
        <f ca="1">IF(CompanyProfiles!K$44&gt;=RAND(),0,1)</f>
        <v>1</v>
      </c>
      <c r="G3244" s="6">
        <f ca="1">IF(CompanyProfiles!L$44&gt;=RAND(),0,1)</f>
        <v>1</v>
      </c>
      <c r="H3244" s="6">
        <f ca="1">IF(CompanyProfiles!M$44&gt;=RAND(),0,1)</f>
        <v>1</v>
      </c>
      <c r="I3244" s="6">
        <f ca="1">IF(CompanyProfiles!N$44&gt;=RAND(),0,1)</f>
        <v>1</v>
      </c>
      <c r="J3244" s="12">
        <f ca="1">1-(SUM(COUNTIF(A3244:I3244,"= 1"))/CompanyProfiles!$F$47)</f>
        <v>0</v>
      </c>
      <c r="K3244" s="6">
        <f ca="1">IF(J3244=0,0,IF(G3244=1,CompanyProfiles!$T$43+(RANDBETWEEN(CompanyProfiles!$R$43,CompanyProfiles!$S$43))/100,CompanyProfiles!$T$42+(RANDBETWEEN(CompanyProfiles!$R$42,CompanyProfiles!$S$42))/100))</f>
        <v>0</v>
      </c>
    </row>
    <row r="3245" spans="1:11" x14ac:dyDescent="0.2">
      <c r="A3245" s="6">
        <f ca="1">IF(CompanyProfiles!F$44&gt;=RAND(),0,1)</f>
        <v>1</v>
      </c>
      <c r="B3245" s="6">
        <f ca="1">IF(CompanyProfiles!G$44&gt;=RAND(),0,1)</f>
        <v>1</v>
      </c>
      <c r="C3245" s="6">
        <f ca="1">IF(CompanyProfiles!H$44&gt;=RAND(),0,1)</f>
        <v>0</v>
      </c>
      <c r="D3245" s="6">
        <f ca="1">IF(CompanyProfiles!I$44&gt;=RAND(),0,1)</f>
        <v>0</v>
      </c>
      <c r="E3245" s="6">
        <f ca="1">IF(CompanyProfiles!J$44&gt;=RAND(),0,1)</f>
        <v>1</v>
      </c>
      <c r="F3245" s="6">
        <f ca="1">IF(CompanyProfiles!K$44&gt;=RAND(),0,1)</f>
        <v>1</v>
      </c>
      <c r="G3245" s="6">
        <f ca="1">IF(CompanyProfiles!L$44&gt;=RAND(),0,1)</f>
        <v>1</v>
      </c>
      <c r="H3245" s="6">
        <f ca="1">IF(CompanyProfiles!M$44&gt;=RAND(),0,1)</f>
        <v>1</v>
      </c>
      <c r="I3245" s="6">
        <f ca="1">IF(CompanyProfiles!N$44&gt;=RAND(),0,1)</f>
        <v>1</v>
      </c>
      <c r="J3245" s="12">
        <f ca="1">1-(SUM(COUNTIF(A3245:I3245,"= 1"))/CompanyProfiles!$F$47)</f>
        <v>0.22222222222222221</v>
      </c>
      <c r="K3245" s="6">
        <f ca="1">IF(J3245=0,0,IF(G3245=1,CompanyProfiles!$T$43+(RANDBETWEEN(CompanyProfiles!$R$43,CompanyProfiles!$S$43))/100,CompanyProfiles!$T$42+(RANDBETWEEN(CompanyProfiles!$R$42,CompanyProfiles!$S$42))/100))</f>
        <v>10398.856666666667</v>
      </c>
    </row>
    <row r="3246" spans="1:11" x14ac:dyDescent="0.2">
      <c r="A3246" s="6">
        <f ca="1">IF(CompanyProfiles!F$44&gt;=RAND(),0,1)</f>
        <v>1</v>
      </c>
      <c r="B3246" s="6">
        <f ca="1">IF(CompanyProfiles!G$44&gt;=RAND(),0,1)</f>
        <v>0</v>
      </c>
      <c r="C3246" s="6">
        <f ca="1">IF(CompanyProfiles!H$44&gt;=RAND(),0,1)</f>
        <v>1</v>
      </c>
      <c r="D3246" s="6">
        <f ca="1">IF(CompanyProfiles!I$44&gt;=RAND(),0,1)</f>
        <v>0</v>
      </c>
      <c r="E3246" s="6">
        <f ca="1">IF(CompanyProfiles!J$44&gt;=RAND(),0,1)</f>
        <v>1</v>
      </c>
      <c r="F3246" s="6">
        <f ca="1">IF(CompanyProfiles!K$44&gt;=RAND(),0,1)</f>
        <v>1</v>
      </c>
      <c r="G3246" s="6">
        <f ca="1">IF(CompanyProfiles!L$44&gt;=RAND(),0,1)</f>
        <v>1</v>
      </c>
      <c r="H3246" s="6">
        <f ca="1">IF(CompanyProfiles!M$44&gt;=RAND(),0,1)</f>
        <v>0</v>
      </c>
      <c r="I3246" s="6">
        <f ca="1">IF(CompanyProfiles!N$44&gt;=RAND(),0,1)</f>
        <v>1</v>
      </c>
      <c r="J3246" s="12">
        <f ca="1">1-(SUM(COUNTIF(A3246:I3246,"= 1"))/CompanyProfiles!$F$47)</f>
        <v>0.33333333333333337</v>
      </c>
      <c r="K3246" s="6">
        <f ca="1">IF(J3246=0,0,IF(G3246=1,CompanyProfiles!$T$43+(RANDBETWEEN(CompanyProfiles!$R$43,CompanyProfiles!$S$43))/100,CompanyProfiles!$T$42+(RANDBETWEEN(CompanyProfiles!$R$42,CompanyProfiles!$S$42))/100))</f>
        <v>5779.3266666666668</v>
      </c>
    </row>
    <row r="3247" spans="1:11" x14ac:dyDescent="0.2">
      <c r="A3247" s="6">
        <f ca="1">IF(CompanyProfiles!F$44&gt;=RAND(),0,1)</f>
        <v>1</v>
      </c>
      <c r="B3247" s="6">
        <f ca="1">IF(CompanyProfiles!G$44&gt;=RAND(),0,1)</f>
        <v>0</v>
      </c>
      <c r="C3247" s="6">
        <f ca="1">IF(CompanyProfiles!H$44&gt;=RAND(),0,1)</f>
        <v>1</v>
      </c>
      <c r="D3247" s="6">
        <f ca="1">IF(CompanyProfiles!I$44&gt;=RAND(),0,1)</f>
        <v>0</v>
      </c>
      <c r="E3247" s="6">
        <f ca="1">IF(CompanyProfiles!J$44&gt;=RAND(),0,1)</f>
        <v>1</v>
      </c>
      <c r="F3247" s="6">
        <f ca="1">IF(CompanyProfiles!K$44&gt;=RAND(),0,1)</f>
        <v>1</v>
      </c>
      <c r="G3247" s="6">
        <f ca="1">IF(CompanyProfiles!L$44&gt;=RAND(),0,1)</f>
        <v>1</v>
      </c>
      <c r="H3247" s="6">
        <f ca="1">IF(CompanyProfiles!M$44&gt;=RAND(),0,1)</f>
        <v>1</v>
      </c>
      <c r="I3247" s="6">
        <f ca="1">IF(CompanyProfiles!N$44&gt;=RAND(),0,1)</f>
        <v>1</v>
      </c>
      <c r="J3247" s="12">
        <f ca="1">1-(SUM(COUNTIF(A3247:I3247,"= 1"))/CompanyProfiles!$F$47)</f>
        <v>0.22222222222222221</v>
      </c>
      <c r="K3247" s="6">
        <f ca="1">IF(J3247=0,0,IF(G3247=1,CompanyProfiles!$T$43+(RANDBETWEEN(CompanyProfiles!$R$43,CompanyProfiles!$S$43))/100,CompanyProfiles!$T$42+(RANDBETWEEN(CompanyProfiles!$R$42,CompanyProfiles!$S$42))/100))</f>
        <v>5878.5166666666664</v>
      </c>
    </row>
    <row r="3248" spans="1:11" x14ac:dyDescent="0.2">
      <c r="A3248" s="6">
        <f ca="1">IF(CompanyProfiles!F$44&gt;=RAND(),0,1)</f>
        <v>1</v>
      </c>
      <c r="B3248" s="6">
        <f ca="1">IF(CompanyProfiles!G$44&gt;=RAND(),0,1)</f>
        <v>1</v>
      </c>
      <c r="C3248" s="6">
        <f ca="1">IF(CompanyProfiles!H$44&gt;=RAND(),0,1)</f>
        <v>0</v>
      </c>
      <c r="D3248" s="6">
        <f ca="1">IF(CompanyProfiles!I$44&gt;=RAND(),0,1)</f>
        <v>1</v>
      </c>
      <c r="E3248" s="6">
        <f ca="1">IF(CompanyProfiles!J$44&gt;=RAND(),0,1)</f>
        <v>0</v>
      </c>
      <c r="F3248" s="6">
        <f ca="1">IF(CompanyProfiles!K$44&gt;=RAND(),0,1)</f>
        <v>1</v>
      </c>
      <c r="G3248" s="6">
        <f ca="1">IF(CompanyProfiles!L$44&gt;=RAND(),0,1)</f>
        <v>1</v>
      </c>
      <c r="H3248" s="6">
        <f ca="1">IF(CompanyProfiles!M$44&gt;=RAND(),0,1)</f>
        <v>1</v>
      </c>
      <c r="I3248" s="6">
        <f ca="1">IF(CompanyProfiles!N$44&gt;=RAND(),0,1)</f>
        <v>1</v>
      </c>
      <c r="J3248" s="12">
        <f ca="1">1-(SUM(COUNTIF(A3248:I3248,"= 1"))/CompanyProfiles!$F$47)</f>
        <v>0.22222222222222221</v>
      </c>
      <c r="K3248" s="6">
        <f ca="1">IF(J3248=0,0,IF(G3248=1,CompanyProfiles!$T$43+(RANDBETWEEN(CompanyProfiles!$R$43,CompanyProfiles!$S$43))/100,CompanyProfiles!$T$42+(RANDBETWEEN(CompanyProfiles!$R$42,CompanyProfiles!$S$42))/100))</f>
        <v>6581.0766666666668</v>
      </c>
    </row>
    <row r="3249" spans="1:11" x14ac:dyDescent="0.2">
      <c r="A3249" s="6">
        <f ca="1">IF(CompanyProfiles!F$44&gt;=RAND(),0,1)</f>
        <v>1</v>
      </c>
      <c r="B3249" s="6">
        <f ca="1">IF(CompanyProfiles!G$44&gt;=RAND(),0,1)</f>
        <v>1</v>
      </c>
      <c r="C3249" s="6">
        <f ca="1">IF(CompanyProfiles!H$44&gt;=RAND(),0,1)</f>
        <v>1</v>
      </c>
      <c r="D3249" s="6">
        <f ca="1">IF(CompanyProfiles!I$44&gt;=RAND(),0,1)</f>
        <v>1</v>
      </c>
      <c r="E3249" s="6">
        <f ca="1">IF(CompanyProfiles!J$44&gt;=RAND(),0,1)</f>
        <v>1</v>
      </c>
      <c r="F3249" s="6">
        <f ca="1">IF(CompanyProfiles!K$44&gt;=RAND(),0,1)</f>
        <v>1</v>
      </c>
      <c r="G3249" s="6">
        <f ca="1">IF(CompanyProfiles!L$44&gt;=RAND(),0,1)</f>
        <v>1</v>
      </c>
      <c r="H3249" s="6">
        <f ca="1">IF(CompanyProfiles!M$44&gt;=RAND(),0,1)</f>
        <v>1</v>
      </c>
      <c r="I3249" s="6">
        <f ca="1">IF(CompanyProfiles!N$44&gt;=RAND(),0,1)</f>
        <v>1</v>
      </c>
      <c r="J3249" s="12">
        <f ca="1">1-(SUM(COUNTIF(A3249:I3249,"= 1"))/CompanyProfiles!$F$47)</f>
        <v>0</v>
      </c>
      <c r="K3249" s="6">
        <f ca="1">IF(J3249=0,0,IF(G3249=1,CompanyProfiles!$T$43+(RANDBETWEEN(CompanyProfiles!$R$43,CompanyProfiles!$S$43))/100,CompanyProfiles!$T$42+(RANDBETWEEN(CompanyProfiles!$R$42,CompanyProfiles!$S$42))/100))</f>
        <v>0</v>
      </c>
    </row>
    <row r="3250" spans="1:11" x14ac:dyDescent="0.2">
      <c r="A3250" s="6">
        <f ca="1">IF(CompanyProfiles!F$44&gt;=RAND(),0,1)</f>
        <v>0</v>
      </c>
      <c r="B3250" s="6">
        <f ca="1">IF(CompanyProfiles!G$44&gt;=RAND(),0,1)</f>
        <v>1</v>
      </c>
      <c r="C3250" s="6">
        <f ca="1">IF(CompanyProfiles!H$44&gt;=RAND(),0,1)</f>
        <v>0</v>
      </c>
      <c r="D3250" s="6">
        <f ca="1">IF(CompanyProfiles!I$44&gt;=RAND(),0,1)</f>
        <v>0</v>
      </c>
      <c r="E3250" s="6">
        <f ca="1">IF(CompanyProfiles!J$44&gt;=RAND(),0,1)</f>
        <v>1</v>
      </c>
      <c r="F3250" s="6">
        <f ca="1">IF(CompanyProfiles!K$44&gt;=RAND(),0,1)</f>
        <v>1</v>
      </c>
      <c r="G3250" s="6">
        <f ca="1">IF(CompanyProfiles!L$44&gt;=RAND(),0,1)</f>
        <v>1</v>
      </c>
      <c r="H3250" s="6">
        <f ca="1">IF(CompanyProfiles!M$44&gt;=RAND(),0,1)</f>
        <v>1</v>
      </c>
      <c r="I3250" s="6">
        <f ca="1">IF(CompanyProfiles!N$44&gt;=RAND(),0,1)</f>
        <v>1</v>
      </c>
      <c r="J3250" s="12">
        <f ca="1">1-(SUM(COUNTIF(A3250:I3250,"= 1"))/CompanyProfiles!$F$47)</f>
        <v>0.33333333333333337</v>
      </c>
      <c r="K3250" s="6">
        <f ca="1">IF(J3250=0,0,IF(G3250=1,CompanyProfiles!$T$43+(RANDBETWEEN(CompanyProfiles!$R$43,CompanyProfiles!$S$43))/100,CompanyProfiles!$T$42+(RANDBETWEEN(CompanyProfiles!$R$42,CompanyProfiles!$S$42))/100))</f>
        <v>11344.596666666666</v>
      </c>
    </row>
    <row r="3251" spans="1:11" x14ac:dyDescent="0.2">
      <c r="A3251" s="6">
        <f ca="1">IF(CompanyProfiles!F$44&gt;=RAND(),0,1)</f>
        <v>1</v>
      </c>
      <c r="B3251" s="6">
        <f ca="1">IF(CompanyProfiles!G$44&gt;=RAND(),0,1)</f>
        <v>1</v>
      </c>
      <c r="C3251" s="6">
        <f ca="1">IF(CompanyProfiles!H$44&gt;=RAND(),0,1)</f>
        <v>1</v>
      </c>
      <c r="D3251" s="6">
        <f ca="1">IF(CompanyProfiles!I$44&gt;=RAND(),0,1)</f>
        <v>1</v>
      </c>
      <c r="E3251" s="6">
        <f ca="1">IF(CompanyProfiles!J$44&gt;=RAND(),0,1)</f>
        <v>1</v>
      </c>
      <c r="F3251" s="6">
        <f ca="1">IF(CompanyProfiles!K$44&gt;=RAND(),0,1)</f>
        <v>1</v>
      </c>
      <c r="G3251" s="6">
        <f ca="1">IF(CompanyProfiles!L$44&gt;=RAND(),0,1)</f>
        <v>1</v>
      </c>
      <c r="H3251" s="6">
        <f ca="1">IF(CompanyProfiles!M$44&gt;=RAND(),0,1)</f>
        <v>0</v>
      </c>
      <c r="I3251" s="6">
        <f ca="1">IF(CompanyProfiles!N$44&gt;=RAND(),0,1)</f>
        <v>0</v>
      </c>
      <c r="J3251" s="12">
        <f ca="1">1-(SUM(COUNTIF(A3251:I3251,"= 1"))/CompanyProfiles!$F$47)</f>
        <v>0.22222222222222221</v>
      </c>
      <c r="K3251" s="6">
        <f ca="1">IF(J3251=0,0,IF(G3251=1,CompanyProfiles!$T$43+(RANDBETWEEN(CompanyProfiles!$R$43,CompanyProfiles!$S$43))/100,CompanyProfiles!$T$42+(RANDBETWEEN(CompanyProfiles!$R$42,CompanyProfiles!$S$42))/100))</f>
        <v>6761.166666666667</v>
      </c>
    </row>
    <row r="3252" spans="1:11" x14ac:dyDescent="0.2">
      <c r="A3252" s="6">
        <f ca="1">IF(CompanyProfiles!F$44&gt;=RAND(),0,1)</f>
        <v>1</v>
      </c>
      <c r="B3252" s="6">
        <f ca="1">IF(CompanyProfiles!G$44&gt;=RAND(),0,1)</f>
        <v>1</v>
      </c>
      <c r="C3252" s="6">
        <f ca="1">IF(CompanyProfiles!H$44&gt;=RAND(),0,1)</f>
        <v>1</v>
      </c>
      <c r="D3252" s="6">
        <f ca="1">IF(CompanyProfiles!I$44&gt;=RAND(),0,1)</f>
        <v>1</v>
      </c>
      <c r="E3252" s="6">
        <f ca="1">IF(CompanyProfiles!J$44&gt;=RAND(),0,1)</f>
        <v>1</v>
      </c>
      <c r="F3252" s="6">
        <f ca="1">IF(CompanyProfiles!K$44&gt;=RAND(),0,1)</f>
        <v>1</v>
      </c>
      <c r="G3252" s="6">
        <f ca="1">IF(CompanyProfiles!L$44&gt;=RAND(),0,1)</f>
        <v>1</v>
      </c>
      <c r="H3252" s="6">
        <f ca="1">IF(CompanyProfiles!M$44&gt;=RAND(),0,1)</f>
        <v>1</v>
      </c>
      <c r="I3252" s="6">
        <f ca="1">IF(CompanyProfiles!N$44&gt;=RAND(),0,1)</f>
        <v>1</v>
      </c>
      <c r="J3252" s="12">
        <f ca="1">1-(SUM(COUNTIF(A3252:I3252,"= 1"))/CompanyProfiles!$F$47)</f>
        <v>0</v>
      </c>
      <c r="K3252" s="6">
        <f ca="1">IF(J3252=0,0,IF(G3252=1,CompanyProfiles!$T$43+(RANDBETWEEN(CompanyProfiles!$R$43,CompanyProfiles!$S$43))/100,CompanyProfiles!$T$42+(RANDBETWEEN(CompanyProfiles!$R$42,CompanyProfiles!$S$42))/100))</f>
        <v>0</v>
      </c>
    </row>
    <row r="3253" spans="1:11" x14ac:dyDescent="0.2">
      <c r="A3253" s="6">
        <f ca="1">IF(CompanyProfiles!F$44&gt;=RAND(),0,1)</f>
        <v>1</v>
      </c>
      <c r="B3253" s="6">
        <f ca="1">IF(CompanyProfiles!G$44&gt;=RAND(),0,1)</f>
        <v>1</v>
      </c>
      <c r="C3253" s="6">
        <f ca="1">IF(CompanyProfiles!H$44&gt;=RAND(),0,1)</f>
        <v>1</v>
      </c>
      <c r="D3253" s="6">
        <f ca="1">IF(CompanyProfiles!I$44&gt;=RAND(),0,1)</f>
        <v>1</v>
      </c>
      <c r="E3253" s="6">
        <f ca="1">IF(CompanyProfiles!J$44&gt;=RAND(),0,1)</f>
        <v>1</v>
      </c>
      <c r="F3253" s="6">
        <f ca="1">IF(CompanyProfiles!K$44&gt;=RAND(),0,1)</f>
        <v>1</v>
      </c>
      <c r="G3253" s="6">
        <f ca="1">IF(CompanyProfiles!L$44&gt;=RAND(),0,1)</f>
        <v>1</v>
      </c>
      <c r="H3253" s="6">
        <f ca="1">IF(CompanyProfiles!M$44&gt;=RAND(),0,1)</f>
        <v>1</v>
      </c>
      <c r="I3253" s="6">
        <f ca="1">IF(CompanyProfiles!N$44&gt;=RAND(),0,1)</f>
        <v>1</v>
      </c>
      <c r="J3253" s="12">
        <f ca="1">1-(SUM(COUNTIF(A3253:I3253,"= 1"))/CompanyProfiles!$F$47)</f>
        <v>0</v>
      </c>
      <c r="K3253" s="6">
        <f ca="1">IF(J3253=0,0,IF(G3253=1,CompanyProfiles!$T$43+(RANDBETWEEN(CompanyProfiles!$R$43,CompanyProfiles!$S$43))/100,CompanyProfiles!$T$42+(RANDBETWEEN(CompanyProfiles!$R$42,CompanyProfiles!$S$42))/100))</f>
        <v>0</v>
      </c>
    </row>
    <row r="3254" spans="1:11" x14ac:dyDescent="0.2">
      <c r="A3254" s="6">
        <f ca="1">IF(CompanyProfiles!F$44&gt;=RAND(),0,1)</f>
        <v>1</v>
      </c>
      <c r="B3254" s="6">
        <f ca="1">IF(CompanyProfiles!G$44&gt;=RAND(),0,1)</f>
        <v>0</v>
      </c>
      <c r="C3254" s="6">
        <f ca="1">IF(CompanyProfiles!H$44&gt;=RAND(),0,1)</f>
        <v>1</v>
      </c>
      <c r="D3254" s="6">
        <f ca="1">IF(CompanyProfiles!I$44&gt;=RAND(),0,1)</f>
        <v>1</v>
      </c>
      <c r="E3254" s="6">
        <f ca="1">IF(CompanyProfiles!J$44&gt;=RAND(),0,1)</f>
        <v>1</v>
      </c>
      <c r="F3254" s="6">
        <f ca="1">IF(CompanyProfiles!K$44&gt;=RAND(),0,1)</f>
        <v>1</v>
      </c>
      <c r="G3254" s="6">
        <f ca="1">IF(CompanyProfiles!L$44&gt;=RAND(),0,1)</f>
        <v>1</v>
      </c>
      <c r="H3254" s="6">
        <f ca="1">IF(CompanyProfiles!M$44&gt;=RAND(),0,1)</f>
        <v>0</v>
      </c>
      <c r="I3254" s="6">
        <f ca="1">IF(CompanyProfiles!N$44&gt;=RAND(),0,1)</f>
        <v>1</v>
      </c>
      <c r="J3254" s="12">
        <f ca="1">1-(SUM(COUNTIF(A3254:I3254,"= 1"))/CompanyProfiles!$F$47)</f>
        <v>0.22222222222222221</v>
      </c>
      <c r="K3254" s="6">
        <f ca="1">IF(J3254=0,0,IF(G3254=1,CompanyProfiles!$T$43+(RANDBETWEEN(CompanyProfiles!$R$43,CompanyProfiles!$S$43))/100,CompanyProfiles!$T$42+(RANDBETWEEN(CompanyProfiles!$R$42,CompanyProfiles!$S$42))/100))</f>
        <v>15726.396666666667</v>
      </c>
    </row>
    <row r="3255" spans="1:11" x14ac:dyDescent="0.2">
      <c r="A3255" s="6">
        <f ca="1">IF(CompanyProfiles!F$44&gt;=RAND(),0,1)</f>
        <v>1</v>
      </c>
      <c r="B3255" s="6">
        <f ca="1">IF(CompanyProfiles!G$44&gt;=RAND(),0,1)</f>
        <v>1</v>
      </c>
      <c r="C3255" s="6">
        <f ca="1">IF(CompanyProfiles!H$44&gt;=RAND(),0,1)</f>
        <v>1</v>
      </c>
      <c r="D3255" s="6">
        <f ca="1">IF(CompanyProfiles!I$44&gt;=RAND(),0,1)</f>
        <v>1</v>
      </c>
      <c r="E3255" s="6">
        <f ca="1">IF(CompanyProfiles!J$44&gt;=RAND(),0,1)</f>
        <v>1</v>
      </c>
      <c r="F3255" s="6">
        <f ca="1">IF(CompanyProfiles!K$44&gt;=RAND(),0,1)</f>
        <v>1</v>
      </c>
      <c r="G3255" s="6">
        <f ca="1">IF(CompanyProfiles!L$44&gt;=RAND(),0,1)</f>
        <v>1</v>
      </c>
      <c r="H3255" s="6">
        <f ca="1">IF(CompanyProfiles!M$44&gt;=RAND(),0,1)</f>
        <v>0</v>
      </c>
      <c r="I3255" s="6">
        <f ca="1">IF(CompanyProfiles!N$44&gt;=RAND(),0,1)</f>
        <v>1</v>
      </c>
      <c r="J3255" s="12">
        <f ca="1">1-(SUM(COUNTIF(A3255:I3255,"= 1"))/CompanyProfiles!$F$47)</f>
        <v>0.11111111111111116</v>
      </c>
      <c r="K3255" s="6">
        <f ca="1">IF(J3255=0,0,IF(G3255=1,CompanyProfiles!$T$43+(RANDBETWEEN(CompanyProfiles!$R$43,CompanyProfiles!$S$43))/100,CompanyProfiles!$T$42+(RANDBETWEEN(CompanyProfiles!$R$42,CompanyProfiles!$S$42))/100))</f>
        <v>12841.716666666667</v>
      </c>
    </row>
    <row r="3256" spans="1:11" x14ac:dyDescent="0.2">
      <c r="A3256" s="6">
        <f ca="1">IF(CompanyProfiles!F$44&gt;=RAND(),0,1)</f>
        <v>1</v>
      </c>
      <c r="B3256" s="6">
        <f ca="1">IF(CompanyProfiles!G$44&gt;=RAND(),0,1)</f>
        <v>1</v>
      </c>
      <c r="C3256" s="6">
        <f ca="1">IF(CompanyProfiles!H$44&gt;=RAND(),0,1)</f>
        <v>0</v>
      </c>
      <c r="D3256" s="6">
        <f ca="1">IF(CompanyProfiles!I$44&gt;=RAND(),0,1)</f>
        <v>0</v>
      </c>
      <c r="E3256" s="6">
        <f ca="1">IF(CompanyProfiles!J$44&gt;=RAND(),0,1)</f>
        <v>1</v>
      </c>
      <c r="F3256" s="6">
        <f ca="1">IF(CompanyProfiles!K$44&gt;=RAND(),0,1)</f>
        <v>1</v>
      </c>
      <c r="G3256" s="6">
        <f ca="1">IF(CompanyProfiles!L$44&gt;=RAND(),0,1)</f>
        <v>1</v>
      </c>
      <c r="H3256" s="6">
        <f ca="1">IF(CompanyProfiles!M$44&gt;=RAND(),0,1)</f>
        <v>0</v>
      </c>
      <c r="I3256" s="6">
        <f ca="1">IF(CompanyProfiles!N$44&gt;=RAND(),0,1)</f>
        <v>1</v>
      </c>
      <c r="J3256" s="12">
        <f ca="1">1-(SUM(COUNTIF(A3256:I3256,"= 1"))/CompanyProfiles!$F$47)</f>
        <v>0.33333333333333337</v>
      </c>
      <c r="K3256" s="6">
        <f ca="1">IF(J3256=0,0,IF(G3256=1,CompanyProfiles!$T$43+(RANDBETWEEN(CompanyProfiles!$R$43,CompanyProfiles!$S$43))/100,CompanyProfiles!$T$42+(RANDBETWEEN(CompanyProfiles!$R$42,CompanyProfiles!$S$42))/100))</f>
        <v>8656.5666666666675</v>
      </c>
    </row>
    <row r="3257" spans="1:11" x14ac:dyDescent="0.2">
      <c r="A3257" s="6">
        <f ca="1">IF(CompanyProfiles!F$44&gt;=RAND(),0,1)</f>
        <v>1</v>
      </c>
      <c r="B3257" s="6">
        <f ca="1">IF(CompanyProfiles!G$44&gt;=RAND(),0,1)</f>
        <v>1</v>
      </c>
      <c r="C3257" s="6">
        <f ca="1">IF(CompanyProfiles!H$44&gt;=RAND(),0,1)</f>
        <v>0</v>
      </c>
      <c r="D3257" s="6">
        <f ca="1">IF(CompanyProfiles!I$44&gt;=RAND(),0,1)</f>
        <v>1</v>
      </c>
      <c r="E3257" s="6">
        <f ca="1">IF(CompanyProfiles!J$44&gt;=RAND(),0,1)</f>
        <v>1</v>
      </c>
      <c r="F3257" s="6">
        <f ca="1">IF(CompanyProfiles!K$44&gt;=RAND(),0,1)</f>
        <v>0</v>
      </c>
      <c r="G3257" s="6">
        <f ca="1">IF(CompanyProfiles!L$44&gt;=RAND(),0,1)</f>
        <v>1</v>
      </c>
      <c r="H3257" s="6">
        <f ca="1">IF(CompanyProfiles!M$44&gt;=RAND(),0,1)</f>
        <v>1</v>
      </c>
      <c r="I3257" s="6">
        <f ca="1">IF(CompanyProfiles!N$44&gt;=RAND(),0,1)</f>
        <v>1</v>
      </c>
      <c r="J3257" s="12">
        <f ca="1">1-(SUM(COUNTIF(A3257:I3257,"= 1"))/CompanyProfiles!$F$47)</f>
        <v>0.22222222222222221</v>
      </c>
      <c r="K3257" s="6">
        <f ca="1">IF(J3257=0,0,IF(G3257=1,CompanyProfiles!$T$43+(RANDBETWEEN(CompanyProfiles!$R$43,CompanyProfiles!$S$43))/100,CompanyProfiles!$T$42+(RANDBETWEEN(CompanyProfiles!$R$42,CompanyProfiles!$S$42))/100))</f>
        <v>11902.096666666666</v>
      </c>
    </row>
    <row r="3258" spans="1:11" x14ac:dyDescent="0.2">
      <c r="A3258" s="6">
        <f ca="1">IF(CompanyProfiles!F$44&gt;=RAND(),0,1)</f>
        <v>0</v>
      </c>
      <c r="B3258" s="6">
        <f ca="1">IF(CompanyProfiles!G$44&gt;=RAND(),0,1)</f>
        <v>1</v>
      </c>
      <c r="C3258" s="6">
        <f ca="1">IF(CompanyProfiles!H$44&gt;=RAND(),0,1)</f>
        <v>0</v>
      </c>
      <c r="D3258" s="6">
        <f ca="1">IF(CompanyProfiles!I$44&gt;=RAND(),0,1)</f>
        <v>1</v>
      </c>
      <c r="E3258" s="6">
        <f ca="1">IF(CompanyProfiles!J$44&gt;=RAND(),0,1)</f>
        <v>1</v>
      </c>
      <c r="F3258" s="6">
        <f ca="1">IF(CompanyProfiles!K$44&gt;=RAND(),0,1)</f>
        <v>1</v>
      </c>
      <c r="G3258" s="6">
        <f ca="1">IF(CompanyProfiles!L$44&gt;=RAND(),0,1)</f>
        <v>1</v>
      </c>
      <c r="H3258" s="6">
        <f ca="1">IF(CompanyProfiles!M$44&gt;=RAND(),0,1)</f>
        <v>0</v>
      </c>
      <c r="I3258" s="6">
        <f ca="1">IF(CompanyProfiles!N$44&gt;=RAND(),0,1)</f>
        <v>1</v>
      </c>
      <c r="J3258" s="12">
        <f ca="1">1-(SUM(COUNTIF(A3258:I3258,"= 1"))/CompanyProfiles!$F$47)</f>
        <v>0.33333333333333337</v>
      </c>
      <c r="K3258" s="6">
        <f ca="1">IF(J3258=0,0,IF(G3258=1,CompanyProfiles!$T$43+(RANDBETWEEN(CompanyProfiles!$R$43,CompanyProfiles!$S$43))/100,CompanyProfiles!$T$42+(RANDBETWEEN(CompanyProfiles!$R$42,CompanyProfiles!$S$42))/100))</f>
        <v>12410.496666666666</v>
      </c>
    </row>
    <row r="3259" spans="1:11" x14ac:dyDescent="0.2">
      <c r="A3259" s="6">
        <f ca="1">IF(CompanyProfiles!F$44&gt;=RAND(),0,1)</f>
        <v>1</v>
      </c>
      <c r="B3259" s="6">
        <f ca="1">IF(CompanyProfiles!G$44&gt;=RAND(),0,1)</f>
        <v>1</v>
      </c>
      <c r="C3259" s="6">
        <f ca="1">IF(CompanyProfiles!H$44&gt;=RAND(),0,1)</f>
        <v>1</v>
      </c>
      <c r="D3259" s="6">
        <f ca="1">IF(CompanyProfiles!I$44&gt;=RAND(),0,1)</f>
        <v>1</v>
      </c>
      <c r="E3259" s="6">
        <f ca="1">IF(CompanyProfiles!J$44&gt;=RAND(),0,1)</f>
        <v>1</v>
      </c>
      <c r="F3259" s="6">
        <f ca="1">IF(CompanyProfiles!K$44&gt;=RAND(),0,1)</f>
        <v>1</v>
      </c>
      <c r="G3259" s="6">
        <f ca="1">IF(CompanyProfiles!L$44&gt;=RAND(),0,1)</f>
        <v>1</v>
      </c>
      <c r="H3259" s="6">
        <f ca="1">IF(CompanyProfiles!M$44&gt;=RAND(),0,1)</f>
        <v>0</v>
      </c>
      <c r="I3259" s="6">
        <f ca="1">IF(CompanyProfiles!N$44&gt;=RAND(),0,1)</f>
        <v>1</v>
      </c>
      <c r="J3259" s="12">
        <f ca="1">1-(SUM(COUNTIF(A3259:I3259,"= 1"))/CompanyProfiles!$F$47)</f>
        <v>0.11111111111111116</v>
      </c>
      <c r="K3259" s="6">
        <f ca="1">IF(J3259=0,0,IF(G3259=1,CompanyProfiles!$T$43+(RANDBETWEEN(CompanyProfiles!$R$43,CompanyProfiles!$S$43))/100,CompanyProfiles!$T$42+(RANDBETWEEN(CompanyProfiles!$R$42,CompanyProfiles!$S$42))/100))</f>
        <v>10296.666666666666</v>
      </c>
    </row>
    <row r="3260" spans="1:11" x14ac:dyDescent="0.2">
      <c r="A3260" s="6">
        <f ca="1">IF(CompanyProfiles!F$44&gt;=RAND(),0,1)</f>
        <v>1</v>
      </c>
      <c r="B3260" s="6">
        <f ca="1">IF(CompanyProfiles!G$44&gt;=RAND(),0,1)</f>
        <v>1</v>
      </c>
      <c r="C3260" s="6">
        <f ca="1">IF(CompanyProfiles!H$44&gt;=RAND(),0,1)</f>
        <v>1</v>
      </c>
      <c r="D3260" s="6">
        <f ca="1">IF(CompanyProfiles!I$44&gt;=RAND(),0,1)</f>
        <v>1</v>
      </c>
      <c r="E3260" s="6">
        <f ca="1">IF(CompanyProfiles!J$44&gt;=RAND(),0,1)</f>
        <v>0</v>
      </c>
      <c r="F3260" s="6">
        <f ca="1">IF(CompanyProfiles!K$44&gt;=RAND(),0,1)</f>
        <v>1</v>
      </c>
      <c r="G3260" s="6">
        <f ca="1">IF(CompanyProfiles!L$44&gt;=RAND(),0,1)</f>
        <v>1</v>
      </c>
      <c r="H3260" s="6">
        <f ca="1">IF(CompanyProfiles!M$44&gt;=RAND(),0,1)</f>
        <v>1</v>
      </c>
      <c r="I3260" s="6">
        <f ca="1">IF(CompanyProfiles!N$44&gt;=RAND(),0,1)</f>
        <v>1</v>
      </c>
      <c r="J3260" s="12">
        <f ca="1">1-(SUM(COUNTIF(A3260:I3260,"= 1"))/CompanyProfiles!$F$47)</f>
        <v>0.11111111111111116</v>
      </c>
      <c r="K3260" s="6">
        <f ca="1">IF(J3260=0,0,IF(G3260=1,CompanyProfiles!$T$43+(RANDBETWEEN(CompanyProfiles!$R$43,CompanyProfiles!$S$43))/100,CompanyProfiles!$T$42+(RANDBETWEEN(CompanyProfiles!$R$42,CompanyProfiles!$S$42))/100))</f>
        <v>12953.586666666666</v>
      </c>
    </row>
    <row r="3261" spans="1:11" x14ac:dyDescent="0.2">
      <c r="A3261" s="6">
        <f ca="1">IF(CompanyProfiles!F$44&gt;=RAND(),0,1)</f>
        <v>0</v>
      </c>
      <c r="B3261" s="6">
        <f ca="1">IF(CompanyProfiles!G$44&gt;=RAND(),0,1)</f>
        <v>0</v>
      </c>
      <c r="C3261" s="6">
        <f ca="1">IF(CompanyProfiles!H$44&gt;=RAND(),0,1)</f>
        <v>1</v>
      </c>
      <c r="D3261" s="6">
        <f ca="1">IF(CompanyProfiles!I$44&gt;=RAND(),0,1)</f>
        <v>1</v>
      </c>
      <c r="E3261" s="6">
        <f ca="1">IF(CompanyProfiles!J$44&gt;=RAND(),0,1)</f>
        <v>0</v>
      </c>
      <c r="F3261" s="6">
        <f ca="1">IF(CompanyProfiles!K$44&gt;=RAND(),0,1)</f>
        <v>1</v>
      </c>
      <c r="G3261" s="6">
        <f ca="1">IF(CompanyProfiles!L$44&gt;=RAND(),0,1)</f>
        <v>1</v>
      </c>
      <c r="H3261" s="6">
        <f ca="1">IF(CompanyProfiles!M$44&gt;=RAND(),0,1)</f>
        <v>0</v>
      </c>
      <c r="I3261" s="6">
        <f ca="1">IF(CompanyProfiles!N$44&gt;=RAND(),0,1)</f>
        <v>1</v>
      </c>
      <c r="J3261" s="12">
        <f ca="1">1-(SUM(COUNTIF(A3261:I3261,"= 1"))/CompanyProfiles!$F$47)</f>
        <v>0.44444444444444442</v>
      </c>
      <c r="K3261" s="6">
        <f ca="1">IF(J3261=0,0,IF(G3261=1,CompanyProfiles!$T$43+(RANDBETWEEN(CompanyProfiles!$R$43,CompanyProfiles!$S$43))/100,CompanyProfiles!$T$42+(RANDBETWEEN(CompanyProfiles!$R$42,CompanyProfiles!$S$42))/100))</f>
        <v>11739.336666666666</v>
      </c>
    </row>
    <row r="3262" spans="1:11" x14ac:dyDescent="0.2">
      <c r="A3262" s="6">
        <f ca="1">IF(CompanyProfiles!F$44&gt;=RAND(),0,1)</f>
        <v>1</v>
      </c>
      <c r="B3262" s="6">
        <f ca="1">IF(CompanyProfiles!G$44&gt;=RAND(),0,1)</f>
        <v>1</v>
      </c>
      <c r="C3262" s="6">
        <f ca="1">IF(CompanyProfiles!H$44&gt;=RAND(),0,1)</f>
        <v>0</v>
      </c>
      <c r="D3262" s="6">
        <f ca="1">IF(CompanyProfiles!I$44&gt;=RAND(),0,1)</f>
        <v>1</v>
      </c>
      <c r="E3262" s="6">
        <f ca="1">IF(CompanyProfiles!J$44&gt;=RAND(),0,1)</f>
        <v>1</v>
      </c>
      <c r="F3262" s="6">
        <f ca="1">IF(CompanyProfiles!K$44&gt;=RAND(),0,1)</f>
        <v>1</v>
      </c>
      <c r="G3262" s="6">
        <f ca="1">IF(CompanyProfiles!L$44&gt;=RAND(),0,1)</f>
        <v>1</v>
      </c>
      <c r="H3262" s="6">
        <f ca="1">IF(CompanyProfiles!M$44&gt;=RAND(),0,1)</f>
        <v>1</v>
      </c>
      <c r="I3262" s="6">
        <f ca="1">IF(CompanyProfiles!N$44&gt;=RAND(),0,1)</f>
        <v>1</v>
      </c>
      <c r="J3262" s="12">
        <f ca="1">1-(SUM(COUNTIF(A3262:I3262,"= 1"))/CompanyProfiles!$F$47)</f>
        <v>0.11111111111111116</v>
      </c>
      <c r="K3262" s="6">
        <f ca="1">IF(J3262=0,0,IF(G3262=1,CompanyProfiles!$T$43+(RANDBETWEEN(CompanyProfiles!$R$43,CompanyProfiles!$S$43))/100,CompanyProfiles!$T$42+(RANDBETWEEN(CompanyProfiles!$R$42,CompanyProfiles!$S$42))/100))</f>
        <v>8415.6166666666668</v>
      </c>
    </row>
    <row r="3263" spans="1:11" x14ac:dyDescent="0.2">
      <c r="A3263" s="6">
        <f ca="1">IF(CompanyProfiles!F$44&gt;=RAND(),0,1)</f>
        <v>1</v>
      </c>
      <c r="B3263" s="6">
        <f ca="1">IF(CompanyProfiles!G$44&gt;=RAND(),0,1)</f>
        <v>1</v>
      </c>
      <c r="C3263" s="6">
        <f ca="1">IF(CompanyProfiles!H$44&gt;=RAND(),0,1)</f>
        <v>1</v>
      </c>
      <c r="D3263" s="6">
        <f ca="1">IF(CompanyProfiles!I$44&gt;=RAND(),0,1)</f>
        <v>1</v>
      </c>
      <c r="E3263" s="6">
        <f ca="1">IF(CompanyProfiles!J$44&gt;=RAND(),0,1)</f>
        <v>1</v>
      </c>
      <c r="F3263" s="6">
        <f ca="1">IF(CompanyProfiles!K$44&gt;=RAND(),0,1)</f>
        <v>1</v>
      </c>
      <c r="G3263" s="6">
        <f ca="1">IF(CompanyProfiles!L$44&gt;=RAND(),0,1)</f>
        <v>1</v>
      </c>
      <c r="H3263" s="6">
        <f ca="1">IF(CompanyProfiles!M$44&gt;=RAND(),0,1)</f>
        <v>1</v>
      </c>
      <c r="I3263" s="6">
        <f ca="1">IF(CompanyProfiles!N$44&gt;=RAND(),0,1)</f>
        <v>1</v>
      </c>
      <c r="J3263" s="12">
        <f ca="1">1-(SUM(COUNTIF(A3263:I3263,"= 1"))/CompanyProfiles!$F$47)</f>
        <v>0</v>
      </c>
      <c r="K3263" s="6">
        <f ca="1">IF(J3263=0,0,IF(G3263=1,CompanyProfiles!$T$43+(RANDBETWEEN(CompanyProfiles!$R$43,CompanyProfiles!$S$43))/100,CompanyProfiles!$T$42+(RANDBETWEEN(CompanyProfiles!$R$42,CompanyProfiles!$S$42))/100))</f>
        <v>0</v>
      </c>
    </row>
    <row r="3264" spans="1:11" x14ac:dyDescent="0.2">
      <c r="A3264" s="6">
        <f ca="1">IF(CompanyProfiles!F$44&gt;=RAND(),0,1)</f>
        <v>1</v>
      </c>
      <c r="B3264" s="6">
        <f ca="1">IF(CompanyProfiles!G$44&gt;=RAND(),0,1)</f>
        <v>0</v>
      </c>
      <c r="C3264" s="6">
        <f ca="1">IF(CompanyProfiles!H$44&gt;=RAND(),0,1)</f>
        <v>1</v>
      </c>
      <c r="D3264" s="6">
        <f ca="1">IF(CompanyProfiles!I$44&gt;=RAND(),0,1)</f>
        <v>1</v>
      </c>
      <c r="E3264" s="6">
        <f ca="1">IF(CompanyProfiles!J$44&gt;=RAND(),0,1)</f>
        <v>1</v>
      </c>
      <c r="F3264" s="6">
        <f ca="1">IF(CompanyProfiles!K$44&gt;=RAND(),0,1)</f>
        <v>1</v>
      </c>
      <c r="G3264" s="6">
        <f ca="1">IF(CompanyProfiles!L$44&gt;=RAND(),0,1)</f>
        <v>1</v>
      </c>
      <c r="H3264" s="6">
        <f ca="1">IF(CompanyProfiles!M$44&gt;=RAND(),0,1)</f>
        <v>1</v>
      </c>
      <c r="I3264" s="6">
        <f ca="1">IF(CompanyProfiles!N$44&gt;=RAND(),0,1)</f>
        <v>1</v>
      </c>
      <c r="J3264" s="12">
        <f ca="1">1-(SUM(COUNTIF(A3264:I3264,"= 1"))/CompanyProfiles!$F$47)</f>
        <v>0.11111111111111116</v>
      </c>
      <c r="K3264" s="6">
        <f ca="1">IF(J3264=0,0,IF(G3264=1,CompanyProfiles!$T$43+(RANDBETWEEN(CompanyProfiles!$R$43,CompanyProfiles!$S$43))/100,CompanyProfiles!$T$42+(RANDBETWEEN(CompanyProfiles!$R$42,CompanyProfiles!$S$42))/100))</f>
        <v>9339.1666666666661</v>
      </c>
    </row>
    <row r="3265" spans="1:11" x14ac:dyDescent="0.2">
      <c r="A3265" s="6">
        <f ca="1">IF(CompanyProfiles!F$44&gt;=RAND(),0,1)</f>
        <v>1</v>
      </c>
      <c r="B3265" s="6">
        <f ca="1">IF(CompanyProfiles!G$44&gt;=RAND(),0,1)</f>
        <v>1</v>
      </c>
      <c r="C3265" s="6">
        <f ca="1">IF(CompanyProfiles!H$44&gt;=RAND(),0,1)</f>
        <v>1</v>
      </c>
      <c r="D3265" s="6">
        <f ca="1">IF(CompanyProfiles!I$44&gt;=RAND(),0,1)</f>
        <v>1</v>
      </c>
      <c r="E3265" s="6">
        <f ca="1">IF(CompanyProfiles!J$44&gt;=RAND(),0,1)</f>
        <v>1</v>
      </c>
      <c r="F3265" s="6">
        <f ca="1">IF(CompanyProfiles!K$44&gt;=RAND(),0,1)</f>
        <v>1</v>
      </c>
      <c r="G3265" s="6">
        <f ca="1">IF(CompanyProfiles!L$44&gt;=RAND(),0,1)</f>
        <v>1</v>
      </c>
      <c r="H3265" s="6">
        <f ca="1">IF(CompanyProfiles!M$44&gt;=RAND(),0,1)</f>
        <v>1</v>
      </c>
      <c r="I3265" s="6">
        <f ca="1">IF(CompanyProfiles!N$44&gt;=RAND(),0,1)</f>
        <v>0</v>
      </c>
      <c r="J3265" s="12">
        <f ca="1">1-(SUM(COUNTIF(A3265:I3265,"= 1"))/CompanyProfiles!$F$47)</f>
        <v>0.11111111111111116</v>
      </c>
      <c r="K3265" s="6">
        <f ca="1">IF(J3265=0,0,IF(G3265=1,CompanyProfiles!$T$43+(RANDBETWEEN(CompanyProfiles!$R$43,CompanyProfiles!$S$43))/100,CompanyProfiles!$T$42+(RANDBETWEEN(CompanyProfiles!$R$42,CompanyProfiles!$S$42))/100))</f>
        <v>8050.166666666667</v>
      </c>
    </row>
    <row r="3266" spans="1:11" x14ac:dyDescent="0.2">
      <c r="A3266" s="6">
        <f ca="1">IF(CompanyProfiles!F$44&gt;=RAND(),0,1)</f>
        <v>1</v>
      </c>
      <c r="B3266" s="6">
        <f ca="1">IF(CompanyProfiles!G$44&gt;=RAND(),0,1)</f>
        <v>1</v>
      </c>
      <c r="C3266" s="6">
        <f ca="1">IF(CompanyProfiles!H$44&gt;=RAND(),0,1)</f>
        <v>1</v>
      </c>
      <c r="D3266" s="6">
        <f ca="1">IF(CompanyProfiles!I$44&gt;=RAND(),0,1)</f>
        <v>1</v>
      </c>
      <c r="E3266" s="6">
        <f ca="1">IF(CompanyProfiles!J$44&gt;=RAND(),0,1)</f>
        <v>1</v>
      </c>
      <c r="F3266" s="6">
        <f ca="1">IF(CompanyProfiles!K$44&gt;=RAND(),0,1)</f>
        <v>1</v>
      </c>
      <c r="G3266" s="6">
        <f ca="1">IF(CompanyProfiles!L$44&gt;=RAND(),0,1)</f>
        <v>1</v>
      </c>
      <c r="H3266" s="6">
        <f ca="1">IF(CompanyProfiles!M$44&gt;=RAND(),0,1)</f>
        <v>1</v>
      </c>
      <c r="I3266" s="6">
        <f ca="1">IF(CompanyProfiles!N$44&gt;=RAND(),0,1)</f>
        <v>1</v>
      </c>
      <c r="J3266" s="12">
        <f ca="1">1-(SUM(COUNTIF(A3266:I3266,"= 1"))/CompanyProfiles!$F$47)</f>
        <v>0</v>
      </c>
      <c r="K3266" s="6">
        <f ca="1">IF(J3266=0,0,IF(G3266=1,CompanyProfiles!$T$43+(RANDBETWEEN(CompanyProfiles!$R$43,CompanyProfiles!$S$43))/100,CompanyProfiles!$T$42+(RANDBETWEEN(CompanyProfiles!$R$42,CompanyProfiles!$S$42))/100))</f>
        <v>0</v>
      </c>
    </row>
    <row r="3267" spans="1:11" x14ac:dyDescent="0.2">
      <c r="A3267" s="6">
        <f ca="1">IF(CompanyProfiles!F$44&gt;=RAND(),0,1)</f>
        <v>1</v>
      </c>
      <c r="B3267" s="6">
        <f ca="1">IF(CompanyProfiles!G$44&gt;=RAND(),0,1)</f>
        <v>1</v>
      </c>
      <c r="C3267" s="6">
        <f ca="1">IF(CompanyProfiles!H$44&gt;=RAND(),0,1)</f>
        <v>1</v>
      </c>
      <c r="D3267" s="6">
        <f ca="1">IF(CompanyProfiles!I$44&gt;=RAND(),0,1)</f>
        <v>1</v>
      </c>
      <c r="E3267" s="6">
        <f ca="1">IF(CompanyProfiles!J$44&gt;=RAND(),0,1)</f>
        <v>1</v>
      </c>
      <c r="F3267" s="6">
        <f ca="1">IF(CompanyProfiles!K$44&gt;=RAND(),0,1)</f>
        <v>1</v>
      </c>
      <c r="G3267" s="6">
        <f ca="1">IF(CompanyProfiles!L$44&gt;=RAND(),0,1)</f>
        <v>1</v>
      </c>
      <c r="H3267" s="6">
        <f ca="1">IF(CompanyProfiles!M$44&gt;=RAND(),0,1)</f>
        <v>1</v>
      </c>
      <c r="I3267" s="6">
        <f ca="1">IF(CompanyProfiles!N$44&gt;=RAND(),0,1)</f>
        <v>1</v>
      </c>
      <c r="J3267" s="12">
        <f ca="1">1-(SUM(COUNTIF(A3267:I3267,"= 1"))/CompanyProfiles!$F$47)</f>
        <v>0</v>
      </c>
      <c r="K3267" s="6">
        <f ca="1">IF(J3267=0,0,IF(G3267=1,CompanyProfiles!$T$43+(RANDBETWEEN(CompanyProfiles!$R$43,CompanyProfiles!$S$43))/100,CompanyProfiles!$T$42+(RANDBETWEEN(CompanyProfiles!$R$42,CompanyProfiles!$S$42))/100))</f>
        <v>0</v>
      </c>
    </row>
    <row r="3268" spans="1:11" x14ac:dyDescent="0.2">
      <c r="A3268" s="6">
        <f ca="1">IF(CompanyProfiles!F$44&gt;=RAND(),0,1)</f>
        <v>1</v>
      </c>
      <c r="B3268" s="6">
        <f ca="1">IF(CompanyProfiles!G$44&gt;=RAND(),0,1)</f>
        <v>1</v>
      </c>
      <c r="C3268" s="6">
        <f ca="1">IF(CompanyProfiles!H$44&gt;=RAND(),0,1)</f>
        <v>1</v>
      </c>
      <c r="D3268" s="6">
        <f ca="1">IF(CompanyProfiles!I$44&gt;=RAND(),0,1)</f>
        <v>1</v>
      </c>
      <c r="E3268" s="6">
        <f ca="1">IF(CompanyProfiles!J$44&gt;=RAND(),0,1)</f>
        <v>1</v>
      </c>
      <c r="F3268" s="6">
        <f ca="1">IF(CompanyProfiles!K$44&gt;=RAND(),0,1)</f>
        <v>0</v>
      </c>
      <c r="G3268" s="6">
        <f ca="1">IF(CompanyProfiles!L$44&gt;=RAND(),0,1)</f>
        <v>1</v>
      </c>
      <c r="H3268" s="6">
        <f ca="1">IF(CompanyProfiles!M$44&gt;=RAND(),0,1)</f>
        <v>1</v>
      </c>
      <c r="I3268" s="6">
        <f ca="1">IF(CompanyProfiles!N$44&gt;=RAND(),0,1)</f>
        <v>1</v>
      </c>
      <c r="J3268" s="12">
        <f ca="1">1-(SUM(COUNTIF(A3268:I3268,"= 1"))/CompanyProfiles!$F$47)</f>
        <v>0.11111111111111116</v>
      </c>
      <c r="K3268" s="6">
        <f ca="1">IF(J3268=0,0,IF(G3268=1,CompanyProfiles!$T$43+(RANDBETWEEN(CompanyProfiles!$R$43,CompanyProfiles!$S$43))/100,CompanyProfiles!$T$42+(RANDBETWEEN(CompanyProfiles!$R$42,CompanyProfiles!$S$42))/100))</f>
        <v>13095.886666666667</v>
      </c>
    </row>
    <row r="3269" spans="1:11" x14ac:dyDescent="0.2">
      <c r="A3269" s="6">
        <f ca="1">IF(CompanyProfiles!F$44&gt;=RAND(),0,1)</f>
        <v>1</v>
      </c>
      <c r="B3269" s="6">
        <f ca="1">IF(CompanyProfiles!G$44&gt;=RAND(),0,1)</f>
        <v>0</v>
      </c>
      <c r="C3269" s="6">
        <f ca="1">IF(CompanyProfiles!H$44&gt;=RAND(),0,1)</f>
        <v>1</v>
      </c>
      <c r="D3269" s="6">
        <f ca="1">IF(CompanyProfiles!I$44&gt;=RAND(),0,1)</f>
        <v>0</v>
      </c>
      <c r="E3269" s="6">
        <f ca="1">IF(CompanyProfiles!J$44&gt;=RAND(),0,1)</f>
        <v>1</v>
      </c>
      <c r="F3269" s="6">
        <f ca="1">IF(CompanyProfiles!K$44&gt;=RAND(),0,1)</f>
        <v>1</v>
      </c>
      <c r="G3269" s="6">
        <f ca="1">IF(CompanyProfiles!L$44&gt;=RAND(),0,1)</f>
        <v>1</v>
      </c>
      <c r="H3269" s="6">
        <f ca="1">IF(CompanyProfiles!M$44&gt;=RAND(),0,1)</f>
        <v>0</v>
      </c>
      <c r="I3269" s="6">
        <f ca="1">IF(CompanyProfiles!N$44&gt;=RAND(),0,1)</f>
        <v>1</v>
      </c>
      <c r="J3269" s="12">
        <f ca="1">1-(SUM(COUNTIF(A3269:I3269,"= 1"))/CompanyProfiles!$F$47)</f>
        <v>0.33333333333333337</v>
      </c>
      <c r="K3269" s="6">
        <f ca="1">IF(J3269=0,0,IF(G3269=1,CompanyProfiles!$T$43+(RANDBETWEEN(CompanyProfiles!$R$43,CompanyProfiles!$S$43))/100,CompanyProfiles!$T$42+(RANDBETWEEN(CompanyProfiles!$R$42,CompanyProfiles!$S$42))/100))</f>
        <v>9588.6166666666668</v>
      </c>
    </row>
    <row r="3270" spans="1:11" x14ac:dyDescent="0.2">
      <c r="A3270" s="6">
        <f ca="1">IF(CompanyProfiles!F$44&gt;=RAND(),0,1)</f>
        <v>1</v>
      </c>
      <c r="B3270" s="6">
        <f ca="1">IF(CompanyProfiles!G$44&gt;=RAND(),0,1)</f>
        <v>0</v>
      </c>
      <c r="C3270" s="6">
        <f ca="1">IF(CompanyProfiles!H$44&gt;=RAND(),0,1)</f>
        <v>1</v>
      </c>
      <c r="D3270" s="6">
        <f ca="1">IF(CompanyProfiles!I$44&gt;=RAND(),0,1)</f>
        <v>0</v>
      </c>
      <c r="E3270" s="6">
        <f ca="1">IF(CompanyProfiles!J$44&gt;=RAND(),0,1)</f>
        <v>1</v>
      </c>
      <c r="F3270" s="6">
        <f ca="1">IF(CompanyProfiles!K$44&gt;=RAND(),0,1)</f>
        <v>1</v>
      </c>
      <c r="G3270" s="6">
        <f ca="1">IF(CompanyProfiles!L$44&gt;=RAND(),0,1)</f>
        <v>1</v>
      </c>
      <c r="H3270" s="6">
        <f ca="1">IF(CompanyProfiles!M$44&gt;=RAND(),0,1)</f>
        <v>1</v>
      </c>
      <c r="I3270" s="6">
        <f ca="1">IF(CompanyProfiles!N$44&gt;=RAND(),0,1)</f>
        <v>0</v>
      </c>
      <c r="J3270" s="12">
        <f ca="1">1-(SUM(COUNTIF(A3270:I3270,"= 1"))/CompanyProfiles!$F$47)</f>
        <v>0.33333333333333337</v>
      </c>
      <c r="K3270" s="6">
        <f ca="1">IF(J3270=0,0,IF(G3270=1,CompanyProfiles!$T$43+(RANDBETWEEN(CompanyProfiles!$R$43,CompanyProfiles!$S$43))/100,CompanyProfiles!$T$42+(RANDBETWEEN(CompanyProfiles!$R$42,CompanyProfiles!$S$42))/100))</f>
        <v>9710.4766666666674</v>
      </c>
    </row>
    <row r="3271" spans="1:11" x14ac:dyDescent="0.2">
      <c r="A3271" s="6">
        <f ca="1">IF(CompanyProfiles!F$44&gt;=RAND(),0,1)</f>
        <v>1</v>
      </c>
      <c r="B3271" s="6">
        <f ca="1">IF(CompanyProfiles!G$44&gt;=RAND(),0,1)</f>
        <v>1</v>
      </c>
      <c r="C3271" s="6">
        <f ca="1">IF(CompanyProfiles!H$44&gt;=RAND(),0,1)</f>
        <v>1</v>
      </c>
      <c r="D3271" s="6">
        <f ca="1">IF(CompanyProfiles!I$44&gt;=RAND(),0,1)</f>
        <v>1</v>
      </c>
      <c r="E3271" s="6">
        <f ca="1">IF(CompanyProfiles!J$44&gt;=RAND(),0,1)</f>
        <v>0</v>
      </c>
      <c r="F3271" s="6">
        <f ca="1">IF(CompanyProfiles!K$44&gt;=RAND(),0,1)</f>
        <v>1</v>
      </c>
      <c r="G3271" s="6">
        <f ca="1">IF(CompanyProfiles!L$44&gt;=RAND(),0,1)</f>
        <v>1</v>
      </c>
      <c r="H3271" s="6">
        <f ca="1">IF(CompanyProfiles!M$44&gt;=RAND(),0,1)</f>
        <v>1</v>
      </c>
      <c r="I3271" s="6">
        <f ca="1">IF(CompanyProfiles!N$44&gt;=RAND(),0,1)</f>
        <v>1</v>
      </c>
      <c r="J3271" s="12">
        <f ca="1">1-(SUM(COUNTIF(A3271:I3271,"= 1"))/CompanyProfiles!$F$47)</f>
        <v>0.11111111111111116</v>
      </c>
      <c r="K3271" s="6">
        <f ca="1">IF(J3271=0,0,IF(G3271=1,CompanyProfiles!$T$43+(RANDBETWEEN(CompanyProfiles!$R$43,CompanyProfiles!$S$43))/100,CompanyProfiles!$T$42+(RANDBETWEEN(CompanyProfiles!$R$42,CompanyProfiles!$S$42))/100))</f>
        <v>9556.0766666666677</v>
      </c>
    </row>
    <row r="3272" spans="1:11" x14ac:dyDescent="0.2">
      <c r="A3272" s="6">
        <f ca="1">IF(CompanyProfiles!F$44&gt;=RAND(),0,1)</f>
        <v>1</v>
      </c>
      <c r="B3272" s="6">
        <f ca="1">IF(CompanyProfiles!G$44&gt;=RAND(),0,1)</f>
        <v>1</v>
      </c>
      <c r="C3272" s="6">
        <f ca="1">IF(CompanyProfiles!H$44&gt;=RAND(),0,1)</f>
        <v>1</v>
      </c>
      <c r="D3272" s="6">
        <f ca="1">IF(CompanyProfiles!I$44&gt;=RAND(),0,1)</f>
        <v>1</v>
      </c>
      <c r="E3272" s="6">
        <f ca="1">IF(CompanyProfiles!J$44&gt;=RAND(),0,1)</f>
        <v>1</v>
      </c>
      <c r="F3272" s="6">
        <f ca="1">IF(CompanyProfiles!K$44&gt;=RAND(),0,1)</f>
        <v>1</v>
      </c>
      <c r="G3272" s="6">
        <f ca="1">IF(CompanyProfiles!L$44&gt;=RAND(),0,1)</f>
        <v>1</v>
      </c>
      <c r="H3272" s="6">
        <f ca="1">IF(CompanyProfiles!M$44&gt;=RAND(),0,1)</f>
        <v>0</v>
      </c>
      <c r="I3272" s="6">
        <f ca="1">IF(CompanyProfiles!N$44&gt;=RAND(),0,1)</f>
        <v>1</v>
      </c>
      <c r="J3272" s="12">
        <f ca="1">1-(SUM(COUNTIF(A3272:I3272,"= 1"))/CompanyProfiles!$F$47)</f>
        <v>0.11111111111111116</v>
      </c>
      <c r="K3272" s="6">
        <f ca="1">IF(J3272=0,0,IF(G3272=1,CompanyProfiles!$T$43+(RANDBETWEEN(CompanyProfiles!$R$43,CompanyProfiles!$S$43))/100,CompanyProfiles!$T$42+(RANDBETWEEN(CompanyProfiles!$R$42,CompanyProfiles!$S$42))/100))</f>
        <v>9712.3366666666661</v>
      </c>
    </row>
    <row r="3273" spans="1:11" x14ac:dyDescent="0.2">
      <c r="A3273" s="6">
        <f ca="1">IF(CompanyProfiles!F$44&gt;=RAND(),0,1)</f>
        <v>0</v>
      </c>
      <c r="B3273" s="6">
        <f ca="1">IF(CompanyProfiles!G$44&gt;=RAND(),0,1)</f>
        <v>1</v>
      </c>
      <c r="C3273" s="6">
        <f ca="1">IF(CompanyProfiles!H$44&gt;=RAND(),0,1)</f>
        <v>1</v>
      </c>
      <c r="D3273" s="6">
        <f ca="1">IF(CompanyProfiles!I$44&gt;=RAND(),0,1)</f>
        <v>1</v>
      </c>
      <c r="E3273" s="6">
        <f ca="1">IF(CompanyProfiles!J$44&gt;=RAND(),0,1)</f>
        <v>1</v>
      </c>
      <c r="F3273" s="6">
        <f ca="1">IF(CompanyProfiles!K$44&gt;=RAND(),0,1)</f>
        <v>1</v>
      </c>
      <c r="G3273" s="6">
        <f ca="1">IF(CompanyProfiles!L$44&gt;=RAND(),0,1)</f>
        <v>1</v>
      </c>
      <c r="H3273" s="6">
        <f ca="1">IF(CompanyProfiles!M$44&gt;=RAND(),0,1)</f>
        <v>1</v>
      </c>
      <c r="I3273" s="6">
        <f ca="1">IF(CompanyProfiles!N$44&gt;=RAND(),0,1)</f>
        <v>0</v>
      </c>
      <c r="J3273" s="12">
        <f ca="1">1-(SUM(COUNTIF(A3273:I3273,"= 1"))/CompanyProfiles!$F$47)</f>
        <v>0.22222222222222221</v>
      </c>
      <c r="K3273" s="6">
        <f ca="1">IF(J3273=0,0,IF(G3273=1,CompanyProfiles!$T$43+(RANDBETWEEN(CompanyProfiles!$R$43,CompanyProfiles!$S$43))/100,CompanyProfiles!$T$42+(RANDBETWEEN(CompanyProfiles!$R$42,CompanyProfiles!$S$42))/100))</f>
        <v>13286.676666666666</v>
      </c>
    </row>
    <row r="3274" spans="1:11" x14ac:dyDescent="0.2">
      <c r="A3274" s="6">
        <f ca="1">IF(CompanyProfiles!F$44&gt;=RAND(),0,1)</f>
        <v>1</v>
      </c>
      <c r="B3274" s="6">
        <f ca="1">IF(CompanyProfiles!G$44&gt;=RAND(),0,1)</f>
        <v>1</v>
      </c>
      <c r="C3274" s="6">
        <f ca="1">IF(CompanyProfiles!H$44&gt;=RAND(),0,1)</f>
        <v>1</v>
      </c>
      <c r="D3274" s="6">
        <f ca="1">IF(CompanyProfiles!I$44&gt;=RAND(),0,1)</f>
        <v>1</v>
      </c>
      <c r="E3274" s="6">
        <f ca="1">IF(CompanyProfiles!J$44&gt;=RAND(),0,1)</f>
        <v>1</v>
      </c>
      <c r="F3274" s="6">
        <f ca="1">IF(CompanyProfiles!K$44&gt;=RAND(),0,1)</f>
        <v>1</v>
      </c>
      <c r="G3274" s="6">
        <f ca="1">IF(CompanyProfiles!L$44&gt;=RAND(),0,1)</f>
        <v>1</v>
      </c>
      <c r="H3274" s="6">
        <f ca="1">IF(CompanyProfiles!M$44&gt;=RAND(),0,1)</f>
        <v>0</v>
      </c>
      <c r="I3274" s="6">
        <f ca="1">IF(CompanyProfiles!N$44&gt;=RAND(),0,1)</f>
        <v>1</v>
      </c>
      <c r="J3274" s="12">
        <f ca="1">1-(SUM(COUNTIF(A3274:I3274,"= 1"))/CompanyProfiles!$F$47)</f>
        <v>0.11111111111111116</v>
      </c>
      <c r="K3274" s="6">
        <f ca="1">IF(J3274=0,0,IF(G3274=1,CompanyProfiles!$T$43+(RANDBETWEEN(CompanyProfiles!$R$43,CompanyProfiles!$S$43))/100,CompanyProfiles!$T$42+(RANDBETWEEN(CompanyProfiles!$R$42,CompanyProfiles!$S$42))/100))</f>
        <v>10282.426666666666</v>
      </c>
    </row>
    <row r="3275" spans="1:11" x14ac:dyDescent="0.2">
      <c r="A3275" s="6">
        <f ca="1">IF(CompanyProfiles!F$44&gt;=RAND(),0,1)</f>
        <v>1</v>
      </c>
      <c r="B3275" s="6">
        <f ca="1">IF(CompanyProfiles!G$44&gt;=RAND(),0,1)</f>
        <v>0</v>
      </c>
      <c r="C3275" s="6">
        <f ca="1">IF(CompanyProfiles!H$44&gt;=RAND(),0,1)</f>
        <v>1</v>
      </c>
      <c r="D3275" s="6">
        <f ca="1">IF(CompanyProfiles!I$44&gt;=RAND(),0,1)</f>
        <v>0</v>
      </c>
      <c r="E3275" s="6">
        <f ca="1">IF(CompanyProfiles!J$44&gt;=RAND(),0,1)</f>
        <v>1</v>
      </c>
      <c r="F3275" s="6">
        <f ca="1">IF(CompanyProfiles!K$44&gt;=RAND(),0,1)</f>
        <v>1</v>
      </c>
      <c r="G3275" s="6">
        <f ca="1">IF(CompanyProfiles!L$44&gt;=RAND(),0,1)</f>
        <v>1</v>
      </c>
      <c r="H3275" s="6">
        <f ca="1">IF(CompanyProfiles!M$44&gt;=RAND(),0,1)</f>
        <v>1</v>
      </c>
      <c r="I3275" s="6">
        <f ca="1">IF(CompanyProfiles!N$44&gt;=RAND(),0,1)</f>
        <v>1</v>
      </c>
      <c r="J3275" s="12">
        <f ca="1">1-(SUM(COUNTIF(A3275:I3275,"= 1"))/CompanyProfiles!$F$47)</f>
        <v>0.22222222222222221</v>
      </c>
      <c r="K3275" s="6">
        <f ca="1">IF(J3275=0,0,IF(G3275=1,CompanyProfiles!$T$43+(RANDBETWEEN(CompanyProfiles!$R$43,CompanyProfiles!$S$43))/100,CompanyProfiles!$T$42+(RANDBETWEEN(CompanyProfiles!$R$42,CompanyProfiles!$S$42))/100))</f>
        <v>14539.926666666666</v>
      </c>
    </row>
    <row r="3276" spans="1:11" x14ac:dyDescent="0.2">
      <c r="A3276" s="6">
        <f ca="1">IF(CompanyProfiles!F$44&gt;=RAND(),0,1)</f>
        <v>0</v>
      </c>
      <c r="B3276" s="6">
        <f ca="1">IF(CompanyProfiles!G$44&gt;=RAND(),0,1)</f>
        <v>1</v>
      </c>
      <c r="C3276" s="6">
        <f ca="1">IF(CompanyProfiles!H$44&gt;=RAND(),0,1)</f>
        <v>1</v>
      </c>
      <c r="D3276" s="6">
        <f ca="1">IF(CompanyProfiles!I$44&gt;=RAND(),0,1)</f>
        <v>1</v>
      </c>
      <c r="E3276" s="6">
        <f ca="1">IF(CompanyProfiles!J$44&gt;=RAND(),0,1)</f>
        <v>0</v>
      </c>
      <c r="F3276" s="6">
        <f ca="1">IF(CompanyProfiles!K$44&gt;=RAND(),0,1)</f>
        <v>0</v>
      </c>
      <c r="G3276" s="6">
        <f ca="1">IF(CompanyProfiles!L$44&gt;=RAND(),0,1)</f>
        <v>1</v>
      </c>
      <c r="H3276" s="6">
        <f ca="1">IF(CompanyProfiles!M$44&gt;=RAND(),0,1)</f>
        <v>1</v>
      </c>
      <c r="I3276" s="6">
        <f ca="1">IF(CompanyProfiles!N$44&gt;=RAND(),0,1)</f>
        <v>1</v>
      </c>
      <c r="J3276" s="12">
        <f ca="1">1-(SUM(COUNTIF(A3276:I3276,"= 1"))/CompanyProfiles!$F$47)</f>
        <v>0.33333333333333337</v>
      </c>
      <c r="K3276" s="6">
        <f ca="1">IF(J3276=0,0,IF(G3276=1,CompanyProfiles!$T$43+(RANDBETWEEN(CompanyProfiles!$R$43,CompanyProfiles!$S$43))/100,CompanyProfiles!$T$42+(RANDBETWEEN(CompanyProfiles!$R$42,CompanyProfiles!$S$42))/100))</f>
        <v>8512.7966666666671</v>
      </c>
    </row>
    <row r="3277" spans="1:11" x14ac:dyDescent="0.2">
      <c r="A3277" s="6">
        <f ca="1">IF(CompanyProfiles!F$44&gt;=RAND(),0,1)</f>
        <v>1</v>
      </c>
      <c r="B3277" s="6">
        <f ca="1">IF(CompanyProfiles!G$44&gt;=RAND(),0,1)</f>
        <v>0</v>
      </c>
      <c r="C3277" s="6">
        <f ca="1">IF(CompanyProfiles!H$44&gt;=RAND(),0,1)</f>
        <v>1</v>
      </c>
      <c r="D3277" s="6">
        <f ca="1">IF(CompanyProfiles!I$44&gt;=RAND(),0,1)</f>
        <v>1</v>
      </c>
      <c r="E3277" s="6">
        <f ca="1">IF(CompanyProfiles!J$44&gt;=RAND(),0,1)</f>
        <v>0</v>
      </c>
      <c r="F3277" s="6">
        <f ca="1">IF(CompanyProfiles!K$44&gt;=RAND(),0,1)</f>
        <v>1</v>
      </c>
      <c r="G3277" s="6">
        <f ca="1">IF(CompanyProfiles!L$44&gt;=RAND(),0,1)</f>
        <v>1</v>
      </c>
      <c r="H3277" s="6">
        <f ca="1">IF(CompanyProfiles!M$44&gt;=RAND(),0,1)</f>
        <v>1</v>
      </c>
      <c r="I3277" s="6">
        <f ca="1">IF(CompanyProfiles!N$44&gt;=RAND(),0,1)</f>
        <v>1</v>
      </c>
      <c r="J3277" s="12">
        <f ca="1">1-(SUM(COUNTIF(A3277:I3277,"= 1"))/CompanyProfiles!$F$47)</f>
        <v>0.22222222222222221</v>
      </c>
      <c r="K3277" s="6">
        <f ca="1">IF(J3277=0,0,IF(G3277=1,CompanyProfiles!$T$43+(RANDBETWEEN(CompanyProfiles!$R$43,CompanyProfiles!$S$43))/100,CompanyProfiles!$T$42+(RANDBETWEEN(CompanyProfiles!$R$42,CompanyProfiles!$S$42))/100))</f>
        <v>13981.126666666667</v>
      </c>
    </row>
    <row r="3278" spans="1:11" x14ac:dyDescent="0.2">
      <c r="A3278" s="6">
        <f ca="1">IF(CompanyProfiles!F$44&gt;=RAND(),0,1)</f>
        <v>0</v>
      </c>
      <c r="B3278" s="6">
        <f ca="1">IF(CompanyProfiles!G$44&gt;=RAND(),0,1)</f>
        <v>0</v>
      </c>
      <c r="C3278" s="6">
        <f ca="1">IF(CompanyProfiles!H$44&gt;=RAND(),0,1)</f>
        <v>1</v>
      </c>
      <c r="D3278" s="6">
        <f ca="1">IF(CompanyProfiles!I$44&gt;=RAND(),0,1)</f>
        <v>1</v>
      </c>
      <c r="E3278" s="6">
        <f ca="1">IF(CompanyProfiles!J$44&gt;=RAND(),0,1)</f>
        <v>1</v>
      </c>
      <c r="F3278" s="6">
        <f ca="1">IF(CompanyProfiles!K$44&gt;=RAND(),0,1)</f>
        <v>1</v>
      </c>
      <c r="G3278" s="6">
        <f ca="1">IF(CompanyProfiles!L$44&gt;=RAND(),0,1)</f>
        <v>1</v>
      </c>
      <c r="H3278" s="6">
        <f ca="1">IF(CompanyProfiles!M$44&gt;=RAND(),0,1)</f>
        <v>0</v>
      </c>
      <c r="I3278" s="6">
        <f ca="1">IF(CompanyProfiles!N$44&gt;=RAND(),0,1)</f>
        <v>1</v>
      </c>
      <c r="J3278" s="12">
        <f ca="1">1-(SUM(COUNTIF(A3278:I3278,"= 1"))/CompanyProfiles!$F$47)</f>
        <v>0.33333333333333337</v>
      </c>
      <c r="K3278" s="6">
        <f ca="1">IF(J3278=0,0,IF(G3278=1,CompanyProfiles!$T$43+(RANDBETWEEN(CompanyProfiles!$R$43,CompanyProfiles!$S$43))/100,CompanyProfiles!$T$42+(RANDBETWEEN(CompanyProfiles!$R$42,CompanyProfiles!$S$42))/100))</f>
        <v>7665.626666666667</v>
      </c>
    </row>
    <row r="3279" spans="1:11" x14ac:dyDescent="0.2">
      <c r="A3279" s="6">
        <f ca="1">IF(CompanyProfiles!F$44&gt;=RAND(),0,1)</f>
        <v>1</v>
      </c>
      <c r="B3279" s="6">
        <f ca="1">IF(CompanyProfiles!G$44&gt;=RAND(),0,1)</f>
        <v>1</v>
      </c>
      <c r="C3279" s="6">
        <f ca="1">IF(CompanyProfiles!H$44&gt;=RAND(),0,1)</f>
        <v>0</v>
      </c>
      <c r="D3279" s="6">
        <f ca="1">IF(CompanyProfiles!I$44&gt;=RAND(),0,1)</f>
        <v>1</v>
      </c>
      <c r="E3279" s="6">
        <f ca="1">IF(CompanyProfiles!J$44&gt;=RAND(),0,1)</f>
        <v>1</v>
      </c>
      <c r="F3279" s="6">
        <f ca="1">IF(CompanyProfiles!K$44&gt;=RAND(),0,1)</f>
        <v>1</v>
      </c>
      <c r="G3279" s="6">
        <f ca="1">IF(CompanyProfiles!L$44&gt;=RAND(),0,1)</f>
        <v>1</v>
      </c>
      <c r="H3279" s="6">
        <f ca="1">IF(CompanyProfiles!M$44&gt;=RAND(),0,1)</f>
        <v>0</v>
      </c>
      <c r="I3279" s="6">
        <f ca="1">IF(CompanyProfiles!N$44&gt;=RAND(),0,1)</f>
        <v>1</v>
      </c>
      <c r="J3279" s="12">
        <f ca="1">1-(SUM(COUNTIF(A3279:I3279,"= 1"))/CompanyProfiles!$F$47)</f>
        <v>0.22222222222222221</v>
      </c>
      <c r="K3279" s="6">
        <f ca="1">IF(J3279=0,0,IF(G3279=1,CompanyProfiles!$T$43+(RANDBETWEEN(CompanyProfiles!$R$43,CompanyProfiles!$S$43))/100,CompanyProfiles!$T$42+(RANDBETWEEN(CompanyProfiles!$R$42,CompanyProfiles!$S$42))/100))</f>
        <v>8765.9866666666676</v>
      </c>
    </row>
    <row r="3280" spans="1:11" x14ac:dyDescent="0.2">
      <c r="A3280" s="6">
        <f ca="1">IF(CompanyProfiles!F$44&gt;=RAND(),0,1)</f>
        <v>1</v>
      </c>
      <c r="B3280" s="6">
        <f ca="1">IF(CompanyProfiles!G$44&gt;=RAND(),0,1)</f>
        <v>0</v>
      </c>
      <c r="C3280" s="6">
        <f ca="1">IF(CompanyProfiles!H$44&gt;=RAND(),0,1)</f>
        <v>1</v>
      </c>
      <c r="D3280" s="6">
        <f ca="1">IF(CompanyProfiles!I$44&gt;=RAND(),0,1)</f>
        <v>1</v>
      </c>
      <c r="E3280" s="6">
        <f ca="1">IF(CompanyProfiles!J$44&gt;=RAND(),0,1)</f>
        <v>1</v>
      </c>
      <c r="F3280" s="6">
        <f ca="1">IF(CompanyProfiles!K$44&gt;=RAND(),0,1)</f>
        <v>1</v>
      </c>
      <c r="G3280" s="6">
        <f ca="1">IF(CompanyProfiles!L$44&gt;=RAND(),0,1)</f>
        <v>1</v>
      </c>
      <c r="H3280" s="6">
        <f ca="1">IF(CompanyProfiles!M$44&gt;=RAND(),0,1)</f>
        <v>0</v>
      </c>
      <c r="I3280" s="6">
        <f ca="1">IF(CompanyProfiles!N$44&gt;=RAND(),0,1)</f>
        <v>1</v>
      </c>
      <c r="J3280" s="12">
        <f ca="1">1-(SUM(COUNTIF(A3280:I3280,"= 1"))/CompanyProfiles!$F$47)</f>
        <v>0.22222222222222221</v>
      </c>
      <c r="K3280" s="6">
        <f ca="1">IF(J3280=0,0,IF(G3280=1,CompanyProfiles!$T$43+(RANDBETWEEN(CompanyProfiles!$R$43,CompanyProfiles!$S$43))/100,CompanyProfiles!$T$42+(RANDBETWEEN(CompanyProfiles!$R$42,CompanyProfiles!$S$42))/100))</f>
        <v>6420.376666666667</v>
      </c>
    </row>
    <row r="3281" spans="1:11" x14ac:dyDescent="0.2">
      <c r="A3281" s="6">
        <f ca="1">IF(CompanyProfiles!F$44&gt;=RAND(),0,1)</f>
        <v>1</v>
      </c>
      <c r="B3281" s="6">
        <f ca="1">IF(CompanyProfiles!G$44&gt;=RAND(),0,1)</f>
        <v>1</v>
      </c>
      <c r="C3281" s="6">
        <f ca="1">IF(CompanyProfiles!H$44&gt;=RAND(),0,1)</f>
        <v>0</v>
      </c>
      <c r="D3281" s="6">
        <f ca="1">IF(CompanyProfiles!I$44&gt;=RAND(),0,1)</f>
        <v>1</v>
      </c>
      <c r="E3281" s="6">
        <f ca="1">IF(CompanyProfiles!J$44&gt;=RAND(),0,1)</f>
        <v>1</v>
      </c>
      <c r="F3281" s="6">
        <f ca="1">IF(CompanyProfiles!K$44&gt;=RAND(),0,1)</f>
        <v>1</v>
      </c>
      <c r="G3281" s="6">
        <f ca="1">IF(CompanyProfiles!L$44&gt;=RAND(),0,1)</f>
        <v>1</v>
      </c>
      <c r="H3281" s="6">
        <f ca="1">IF(CompanyProfiles!M$44&gt;=RAND(),0,1)</f>
        <v>0</v>
      </c>
      <c r="I3281" s="6">
        <f ca="1">IF(CompanyProfiles!N$44&gt;=RAND(),0,1)</f>
        <v>1</v>
      </c>
      <c r="J3281" s="12">
        <f ca="1">1-(SUM(COUNTIF(A3281:I3281,"= 1"))/CompanyProfiles!$F$47)</f>
        <v>0.22222222222222221</v>
      </c>
      <c r="K3281" s="6">
        <f ca="1">IF(J3281=0,0,IF(G3281=1,CompanyProfiles!$T$43+(RANDBETWEEN(CompanyProfiles!$R$43,CompanyProfiles!$S$43))/100,CompanyProfiles!$T$42+(RANDBETWEEN(CompanyProfiles!$R$42,CompanyProfiles!$S$42))/100))</f>
        <v>14963.906666666666</v>
      </c>
    </row>
    <row r="3282" spans="1:11" x14ac:dyDescent="0.2">
      <c r="A3282" s="6">
        <f ca="1">IF(CompanyProfiles!F$44&gt;=RAND(),0,1)</f>
        <v>1</v>
      </c>
      <c r="B3282" s="6">
        <f ca="1">IF(CompanyProfiles!G$44&gt;=RAND(),0,1)</f>
        <v>1</v>
      </c>
      <c r="C3282" s="6">
        <f ca="1">IF(CompanyProfiles!H$44&gt;=RAND(),0,1)</f>
        <v>1</v>
      </c>
      <c r="D3282" s="6">
        <f ca="1">IF(CompanyProfiles!I$44&gt;=RAND(),0,1)</f>
        <v>1</v>
      </c>
      <c r="E3282" s="6">
        <f ca="1">IF(CompanyProfiles!J$44&gt;=RAND(),0,1)</f>
        <v>1</v>
      </c>
      <c r="F3282" s="6">
        <f ca="1">IF(CompanyProfiles!K$44&gt;=RAND(),0,1)</f>
        <v>1</v>
      </c>
      <c r="G3282" s="6">
        <f ca="1">IF(CompanyProfiles!L$44&gt;=RAND(),0,1)</f>
        <v>1</v>
      </c>
      <c r="H3282" s="6">
        <f ca="1">IF(CompanyProfiles!M$44&gt;=RAND(),0,1)</f>
        <v>0</v>
      </c>
      <c r="I3282" s="6">
        <f ca="1">IF(CompanyProfiles!N$44&gt;=RAND(),0,1)</f>
        <v>1</v>
      </c>
      <c r="J3282" s="12">
        <f ca="1">1-(SUM(COUNTIF(A3282:I3282,"= 1"))/CompanyProfiles!$F$47)</f>
        <v>0.11111111111111116</v>
      </c>
      <c r="K3282" s="6">
        <f ca="1">IF(J3282=0,0,IF(G3282=1,CompanyProfiles!$T$43+(RANDBETWEEN(CompanyProfiles!$R$43,CompanyProfiles!$S$43))/100,CompanyProfiles!$T$42+(RANDBETWEEN(CompanyProfiles!$R$42,CompanyProfiles!$S$42))/100))</f>
        <v>11615.706666666667</v>
      </c>
    </row>
    <row r="3283" spans="1:11" x14ac:dyDescent="0.2">
      <c r="A3283" s="6">
        <f ca="1">IF(CompanyProfiles!F$44&gt;=RAND(),0,1)</f>
        <v>1</v>
      </c>
      <c r="B3283" s="6">
        <f ca="1">IF(CompanyProfiles!G$44&gt;=RAND(),0,1)</f>
        <v>1</v>
      </c>
      <c r="C3283" s="6">
        <f ca="1">IF(CompanyProfiles!H$44&gt;=RAND(),0,1)</f>
        <v>1</v>
      </c>
      <c r="D3283" s="6">
        <f ca="1">IF(CompanyProfiles!I$44&gt;=RAND(),0,1)</f>
        <v>1</v>
      </c>
      <c r="E3283" s="6">
        <f ca="1">IF(CompanyProfiles!J$44&gt;=RAND(),0,1)</f>
        <v>1</v>
      </c>
      <c r="F3283" s="6">
        <f ca="1">IF(CompanyProfiles!K$44&gt;=RAND(),0,1)</f>
        <v>1</v>
      </c>
      <c r="G3283" s="6">
        <f ca="1">IF(CompanyProfiles!L$44&gt;=RAND(),0,1)</f>
        <v>1</v>
      </c>
      <c r="H3283" s="6">
        <f ca="1">IF(CompanyProfiles!M$44&gt;=RAND(),0,1)</f>
        <v>1</v>
      </c>
      <c r="I3283" s="6">
        <f ca="1">IF(CompanyProfiles!N$44&gt;=RAND(),0,1)</f>
        <v>1</v>
      </c>
      <c r="J3283" s="12">
        <f ca="1">1-(SUM(COUNTIF(A3283:I3283,"= 1"))/CompanyProfiles!$F$47)</f>
        <v>0</v>
      </c>
      <c r="K3283" s="6">
        <f ca="1">IF(J3283=0,0,IF(G3283=1,CompanyProfiles!$T$43+(RANDBETWEEN(CompanyProfiles!$R$43,CompanyProfiles!$S$43))/100,CompanyProfiles!$T$42+(RANDBETWEEN(CompanyProfiles!$R$42,CompanyProfiles!$S$42))/100))</f>
        <v>0</v>
      </c>
    </row>
    <row r="3284" spans="1:11" x14ac:dyDescent="0.2">
      <c r="A3284" s="6">
        <f ca="1">IF(CompanyProfiles!F$44&gt;=RAND(),0,1)</f>
        <v>1</v>
      </c>
      <c r="B3284" s="6">
        <f ca="1">IF(CompanyProfiles!G$44&gt;=RAND(),0,1)</f>
        <v>0</v>
      </c>
      <c r="C3284" s="6">
        <f ca="1">IF(CompanyProfiles!H$44&gt;=RAND(),0,1)</f>
        <v>1</v>
      </c>
      <c r="D3284" s="6">
        <f ca="1">IF(CompanyProfiles!I$44&gt;=RAND(),0,1)</f>
        <v>1</v>
      </c>
      <c r="E3284" s="6">
        <f ca="1">IF(CompanyProfiles!J$44&gt;=RAND(),0,1)</f>
        <v>1</v>
      </c>
      <c r="F3284" s="6">
        <f ca="1">IF(CompanyProfiles!K$44&gt;=RAND(),0,1)</f>
        <v>1</v>
      </c>
      <c r="G3284" s="6">
        <f ca="1">IF(CompanyProfiles!L$44&gt;=RAND(),0,1)</f>
        <v>1</v>
      </c>
      <c r="H3284" s="6">
        <f ca="1">IF(CompanyProfiles!M$44&gt;=RAND(),0,1)</f>
        <v>1</v>
      </c>
      <c r="I3284" s="6">
        <f ca="1">IF(CompanyProfiles!N$44&gt;=RAND(),0,1)</f>
        <v>1</v>
      </c>
      <c r="J3284" s="12">
        <f ca="1">1-(SUM(COUNTIF(A3284:I3284,"= 1"))/CompanyProfiles!$F$47)</f>
        <v>0.11111111111111116</v>
      </c>
      <c r="K3284" s="6">
        <f ca="1">IF(J3284=0,0,IF(G3284=1,CompanyProfiles!$T$43+(RANDBETWEEN(CompanyProfiles!$R$43,CompanyProfiles!$S$43))/100,CompanyProfiles!$T$42+(RANDBETWEEN(CompanyProfiles!$R$42,CompanyProfiles!$S$42))/100))</f>
        <v>7269.4266666666663</v>
      </c>
    </row>
    <row r="3285" spans="1:11" x14ac:dyDescent="0.2">
      <c r="A3285" s="6">
        <f ca="1">IF(CompanyProfiles!F$44&gt;=RAND(),0,1)</f>
        <v>1</v>
      </c>
      <c r="B3285" s="6">
        <f ca="1">IF(CompanyProfiles!G$44&gt;=RAND(),0,1)</f>
        <v>1</v>
      </c>
      <c r="C3285" s="6">
        <f ca="1">IF(CompanyProfiles!H$44&gt;=RAND(),0,1)</f>
        <v>1</v>
      </c>
      <c r="D3285" s="6">
        <f ca="1">IF(CompanyProfiles!I$44&gt;=RAND(),0,1)</f>
        <v>1</v>
      </c>
      <c r="E3285" s="6">
        <f ca="1">IF(CompanyProfiles!J$44&gt;=RAND(),0,1)</f>
        <v>1</v>
      </c>
      <c r="F3285" s="6">
        <f ca="1">IF(CompanyProfiles!K$44&gt;=RAND(),0,1)</f>
        <v>1</v>
      </c>
      <c r="G3285" s="6">
        <f ca="1">IF(CompanyProfiles!L$44&gt;=RAND(),0,1)</f>
        <v>1</v>
      </c>
      <c r="H3285" s="6">
        <f ca="1">IF(CompanyProfiles!M$44&gt;=RAND(),0,1)</f>
        <v>1</v>
      </c>
      <c r="I3285" s="6">
        <f ca="1">IF(CompanyProfiles!N$44&gt;=RAND(),0,1)</f>
        <v>1</v>
      </c>
      <c r="J3285" s="12">
        <f ca="1">1-(SUM(COUNTIF(A3285:I3285,"= 1"))/CompanyProfiles!$F$47)</f>
        <v>0</v>
      </c>
      <c r="K3285" s="6">
        <f ca="1">IF(J3285=0,0,IF(G3285=1,CompanyProfiles!$T$43+(RANDBETWEEN(CompanyProfiles!$R$43,CompanyProfiles!$S$43))/100,CompanyProfiles!$T$42+(RANDBETWEEN(CompanyProfiles!$R$42,CompanyProfiles!$S$42))/100))</f>
        <v>0</v>
      </c>
    </row>
    <row r="3286" spans="1:11" x14ac:dyDescent="0.2">
      <c r="A3286" s="6">
        <f ca="1">IF(CompanyProfiles!F$44&gt;=RAND(),0,1)</f>
        <v>0</v>
      </c>
      <c r="B3286" s="6">
        <f ca="1">IF(CompanyProfiles!G$44&gt;=RAND(),0,1)</f>
        <v>1</v>
      </c>
      <c r="C3286" s="6">
        <f ca="1">IF(CompanyProfiles!H$44&gt;=RAND(),0,1)</f>
        <v>1</v>
      </c>
      <c r="D3286" s="6">
        <f ca="1">IF(CompanyProfiles!I$44&gt;=RAND(),0,1)</f>
        <v>1</v>
      </c>
      <c r="E3286" s="6">
        <f ca="1">IF(CompanyProfiles!J$44&gt;=RAND(),0,1)</f>
        <v>1</v>
      </c>
      <c r="F3286" s="6">
        <f ca="1">IF(CompanyProfiles!K$44&gt;=RAND(),0,1)</f>
        <v>1</v>
      </c>
      <c r="G3286" s="6">
        <f ca="1">IF(CompanyProfiles!L$44&gt;=RAND(),0,1)</f>
        <v>1</v>
      </c>
      <c r="H3286" s="6">
        <f ca="1">IF(CompanyProfiles!M$44&gt;=RAND(),0,1)</f>
        <v>1</v>
      </c>
      <c r="I3286" s="6">
        <f ca="1">IF(CompanyProfiles!N$44&gt;=RAND(),0,1)</f>
        <v>1</v>
      </c>
      <c r="J3286" s="12">
        <f ca="1">1-(SUM(COUNTIF(A3286:I3286,"= 1"))/CompanyProfiles!$F$47)</f>
        <v>0.11111111111111116</v>
      </c>
      <c r="K3286" s="6">
        <f ca="1">IF(J3286=0,0,IF(G3286=1,CompanyProfiles!$T$43+(RANDBETWEEN(CompanyProfiles!$R$43,CompanyProfiles!$S$43))/100,CompanyProfiles!$T$42+(RANDBETWEEN(CompanyProfiles!$R$42,CompanyProfiles!$S$42))/100))</f>
        <v>8455.6466666666674</v>
      </c>
    </row>
    <row r="3287" spans="1:11" x14ac:dyDescent="0.2">
      <c r="A3287" s="6">
        <f ca="1">IF(CompanyProfiles!F$44&gt;=RAND(),0,1)</f>
        <v>1</v>
      </c>
      <c r="B3287" s="6">
        <f ca="1">IF(CompanyProfiles!G$44&gt;=RAND(),0,1)</f>
        <v>1</v>
      </c>
      <c r="C3287" s="6">
        <f ca="1">IF(CompanyProfiles!H$44&gt;=RAND(),0,1)</f>
        <v>1</v>
      </c>
      <c r="D3287" s="6">
        <f ca="1">IF(CompanyProfiles!I$44&gt;=RAND(),0,1)</f>
        <v>1</v>
      </c>
      <c r="E3287" s="6">
        <f ca="1">IF(CompanyProfiles!J$44&gt;=RAND(),0,1)</f>
        <v>1</v>
      </c>
      <c r="F3287" s="6">
        <f ca="1">IF(CompanyProfiles!K$44&gt;=RAND(),0,1)</f>
        <v>1</v>
      </c>
      <c r="G3287" s="6">
        <f ca="1">IF(CompanyProfiles!L$44&gt;=RAND(),0,1)</f>
        <v>1</v>
      </c>
      <c r="H3287" s="6">
        <f ca="1">IF(CompanyProfiles!M$44&gt;=RAND(),0,1)</f>
        <v>0</v>
      </c>
      <c r="I3287" s="6">
        <f ca="1">IF(CompanyProfiles!N$44&gt;=RAND(),0,1)</f>
        <v>1</v>
      </c>
      <c r="J3287" s="12">
        <f ca="1">1-(SUM(COUNTIF(A3287:I3287,"= 1"))/CompanyProfiles!$F$47)</f>
        <v>0.11111111111111116</v>
      </c>
      <c r="K3287" s="6">
        <f ca="1">IF(J3287=0,0,IF(G3287=1,CompanyProfiles!$T$43+(RANDBETWEEN(CompanyProfiles!$R$43,CompanyProfiles!$S$43))/100,CompanyProfiles!$T$42+(RANDBETWEEN(CompanyProfiles!$R$42,CompanyProfiles!$S$42))/100))</f>
        <v>15290.156666666666</v>
      </c>
    </row>
    <row r="3288" spans="1:11" x14ac:dyDescent="0.2">
      <c r="A3288" s="6">
        <f ca="1">IF(CompanyProfiles!F$44&gt;=RAND(),0,1)</f>
        <v>1</v>
      </c>
      <c r="B3288" s="6">
        <f ca="1">IF(CompanyProfiles!G$44&gt;=RAND(),0,1)</f>
        <v>1</v>
      </c>
      <c r="C3288" s="6">
        <f ca="1">IF(CompanyProfiles!H$44&gt;=RAND(),0,1)</f>
        <v>1</v>
      </c>
      <c r="D3288" s="6">
        <f ca="1">IF(CompanyProfiles!I$44&gt;=RAND(),0,1)</f>
        <v>0</v>
      </c>
      <c r="E3288" s="6">
        <f ca="1">IF(CompanyProfiles!J$44&gt;=RAND(),0,1)</f>
        <v>1</v>
      </c>
      <c r="F3288" s="6">
        <f ca="1">IF(CompanyProfiles!K$44&gt;=RAND(),0,1)</f>
        <v>1</v>
      </c>
      <c r="G3288" s="6">
        <f ca="1">IF(CompanyProfiles!L$44&gt;=RAND(),0,1)</f>
        <v>1</v>
      </c>
      <c r="H3288" s="6">
        <f ca="1">IF(CompanyProfiles!M$44&gt;=RAND(),0,1)</f>
        <v>1</v>
      </c>
      <c r="I3288" s="6">
        <f ca="1">IF(CompanyProfiles!N$44&gt;=RAND(),0,1)</f>
        <v>1</v>
      </c>
      <c r="J3288" s="12">
        <f ca="1">1-(SUM(COUNTIF(A3288:I3288,"= 1"))/CompanyProfiles!$F$47)</f>
        <v>0.11111111111111116</v>
      </c>
      <c r="K3288" s="6">
        <f ca="1">IF(J3288=0,0,IF(G3288=1,CompanyProfiles!$T$43+(RANDBETWEEN(CompanyProfiles!$R$43,CompanyProfiles!$S$43))/100,CompanyProfiles!$T$42+(RANDBETWEEN(CompanyProfiles!$R$42,CompanyProfiles!$S$42))/100))</f>
        <v>7692.6166666666668</v>
      </c>
    </row>
    <row r="3289" spans="1:11" x14ac:dyDescent="0.2">
      <c r="A3289" s="6">
        <f ca="1">IF(CompanyProfiles!F$44&gt;=RAND(),0,1)</f>
        <v>0</v>
      </c>
      <c r="B3289" s="6">
        <f ca="1">IF(CompanyProfiles!G$44&gt;=RAND(),0,1)</f>
        <v>1</v>
      </c>
      <c r="C3289" s="6">
        <f ca="1">IF(CompanyProfiles!H$44&gt;=RAND(),0,1)</f>
        <v>1</v>
      </c>
      <c r="D3289" s="6">
        <f ca="1">IF(CompanyProfiles!I$44&gt;=RAND(),0,1)</f>
        <v>0</v>
      </c>
      <c r="E3289" s="6">
        <f ca="1">IF(CompanyProfiles!J$44&gt;=RAND(),0,1)</f>
        <v>1</v>
      </c>
      <c r="F3289" s="6">
        <f ca="1">IF(CompanyProfiles!K$44&gt;=RAND(),0,1)</f>
        <v>1</v>
      </c>
      <c r="G3289" s="6">
        <f ca="1">IF(CompanyProfiles!L$44&gt;=RAND(),0,1)</f>
        <v>1</v>
      </c>
      <c r="H3289" s="6">
        <f ca="1">IF(CompanyProfiles!M$44&gt;=RAND(),0,1)</f>
        <v>1</v>
      </c>
      <c r="I3289" s="6">
        <f ca="1">IF(CompanyProfiles!N$44&gt;=RAND(),0,1)</f>
        <v>1</v>
      </c>
      <c r="J3289" s="12">
        <f ca="1">1-(SUM(COUNTIF(A3289:I3289,"= 1"))/CompanyProfiles!$F$47)</f>
        <v>0.22222222222222221</v>
      </c>
      <c r="K3289" s="6">
        <f ca="1">IF(J3289=0,0,IF(G3289=1,CompanyProfiles!$T$43+(RANDBETWEEN(CompanyProfiles!$R$43,CompanyProfiles!$S$43))/100,CompanyProfiles!$T$42+(RANDBETWEEN(CompanyProfiles!$R$42,CompanyProfiles!$S$42))/100))</f>
        <v>10231.956666666667</v>
      </c>
    </row>
    <row r="3290" spans="1:11" x14ac:dyDescent="0.2">
      <c r="A3290" s="6">
        <f ca="1">IF(CompanyProfiles!F$44&gt;=RAND(),0,1)</f>
        <v>1</v>
      </c>
      <c r="B3290" s="6">
        <f ca="1">IF(CompanyProfiles!G$44&gt;=RAND(),0,1)</f>
        <v>1</v>
      </c>
      <c r="C3290" s="6">
        <f ca="1">IF(CompanyProfiles!H$44&gt;=RAND(),0,1)</f>
        <v>1</v>
      </c>
      <c r="D3290" s="6">
        <f ca="1">IF(CompanyProfiles!I$44&gt;=RAND(),0,1)</f>
        <v>1</v>
      </c>
      <c r="E3290" s="6">
        <f ca="1">IF(CompanyProfiles!J$44&gt;=RAND(),0,1)</f>
        <v>1</v>
      </c>
      <c r="F3290" s="6">
        <f ca="1">IF(CompanyProfiles!K$44&gt;=RAND(),0,1)</f>
        <v>1</v>
      </c>
      <c r="G3290" s="6">
        <f ca="1">IF(CompanyProfiles!L$44&gt;=RAND(),0,1)</f>
        <v>1</v>
      </c>
      <c r="H3290" s="6">
        <f ca="1">IF(CompanyProfiles!M$44&gt;=RAND(),0,1)</f>
        <v>1</v>
      </c>
      <c r="I3290" s="6">
        <f ca="1">IF(CompanyProfiles!N$44&gt;=RAND(),0,1)</f>
        <v>1</v>
      </c>
      <c r="J3290" s="12">
        <f ca="1">1-(SUM(COUNTIF(A3290:I3290,"= 1"))/CompanyProfiles!$F$47)</f>
        <v>0</v>
      </c>
      <c r="K3290" s="6">
        <f ca="1">IF(J3290=0,0,IF(G3290=1,CompanyProfiles!$T$43+(RANDBETWEEN(CompanyProfiles!$R$43,CompanyProfiles!$S$43))/100,CompanyProfiles!$T$42+(RANDBETWEEN(CompanyProfiles!$R$42,CompanyProfiles!$S$42))/100))</f>
        <v>0</v>
      </c>
    </row>
    <row r="3291" spans="1:11" x14ac:dyDescent="0.2">
      <c r="A3291" s="6">
        <f ca="1">IF(CompanyProfiles!F$44&gt;=RAND(),0,1)</f>
        <v>1</v>
      </c>
      <c r="B3291" s="6">
        <f ca="1">IF(CompanyProfiles!G$44&gt;=RAND(),0,1)</f>
        <v>1</v>
      </c>
      <c r="C3291" s="6">
        <f ca="1">IF(CompanyProfiles!H$44&gt;=RAND(),0,1)</f>
        <v>1</v>
      </c>
      <c r="D3291" s="6">
        <f ca="1">IF(CompanyProfiles!I$44&gt;=RAND(),0,1)</f>
        <v>1</v>
      </c>
      <c r="E3291" s="6">
        <f ca="1">IF(CompanyProfiles!J$44&gt;=RAND(),0,1)</f>
        <v>1</v>
      </c>
      <c r="F3291" s="6">
        <f ca="1">IF(CompanyProfiles!K$44&gt;=RAND(),0,1)</f>
        <v>1</v>
      </c>
      <c r="G3291" s="6">
        <f ca="1">IF(CompanyProfiles!L$44&gt;=RAND(),0,1)</f>
        <v>1</v>
      </c>
      <c r="H3291" s="6">
        <f ca="1">IF(CompanyProfiles!M$44&gt;=RAND(),0,1)</f>
        <v>1</v>
      </c>
      <c r="I3291" s="6">
        <f ca="1">IF(CompanyProfiles!N$44&gt;=RAND(),0,1)</f>
        <v>1</v>
      </c>
      <c r="J3291" s="12">
        <f ca="1">1-(SUM(COUNTIF(A3291:I3291,"= 1"))/CompanyProfiles!$F$47)</f>
        <v>0</v>
      </c>
      <c r="K3291" s="6">
        <f ca="1">IF(J3291=0,0,IF(G3291=1,CompanyProfiles!$T$43+(RANDBETWEEN(CompanyProfiles!$R$43,CompanyProfiles!$S$43))/100,CompanyProfiles!$T$42+(RANDBETWEEN(CompanyProfiles!$R$42,CompanyProfiles!$S$42))/100))</f>
        <v>0</v>
      </c>
    </row>
    <row r="3292" spans="1:11" x14ac:dyDescent="0.2">
      <c r="A3292" s="6">
        <f ca="1">IF(CompanyProfiles!F$44&gt;=RAND(),0,1)</f>
        <v>0</v>
      </c>
      <c r="B3292" s="6">
        <f ca="1">IF(CompanyProfiles!G$44&gt;=RAND(),0,1)</f>
        <v>1</v>
      </c>
      <c r="C3292" s="6">
        <f ca="1">IF(CompanyProfiles!H$44&gt;=RAND(),0,1)</f>
        <v>1</v>
      </c>
      <c r="D3292" s="6">
        <f ca="1">IF(CompanyProfiles!I$44&gt;=RAND(),0,1)</f>
        <v>1</v>
      </c>
      <c r="E3292" s="6">
        <f ca="1">IF(CompanyProfiles!J$44&gt;=RAND(),0,1)</f>
        <v>1</v>
      </c>
      <c r="F3292" s="6">
        <f ca="1">IF(CompanyProfiles!K$44&gt;=RAND(),0,1)</f>
        <v>1</v>
      </c>
      <c r="G3292" s="6">
        <f ca="1">IF(CompanyProfiles!L$44&gt;=RAND(),0,1)</f>
        <v>1</v>
      </c>
      <c r="H3292" s="6">
        <f ca="1">IF(CompanyProfiles!M$44&gt;=RAND(),0,1)</f>
        <v>1</v>
      </c>
      <c r="I3292" s="6">
        <f ca="1">IF(CompanyProfiles!N$44&gt;=RAND(),0,1)</f>
        <v>1</v>
      </c>
      <c r="J3292" s="12">
        <f ca="1">1-(SUM(COUNTIF(A3292:I3292,"= 1"))/CompanyProfiles!$F$47)</f>
        <v>0.11111111111111116</v>
      </c>
      <c r="K3292" s="6">
        <f ca="1">IF(J3292=0,0,IF(G3292=1,CompanyProfiles!$T$43+(RANDBETWEEN(CompanyProfiles!$R$43,CompanyProfiles!$S$43))/100,CompanyProfiles!$T$42+(RANDBETWEEN(CompanyProfiles!$R$42,CompanyProfiles!$S$42))/100))</f>
        <v>11853.156666666666</v>
      </c>
    </row>
    <row r="3293" spans="1:11" x14ac:dyDescent="0.2">
      <c r="A3293" s="6">
        <f ca="1">IF(CompanyProfiles!F$44&gt;=RAND(),0,1)</f>
        <v>1</v>
      </c>
      <c r="B3293" s="6">
        <f ca="1">IF(CompanyProfiles!G$44&gt;=RAND(),0,1)</f>
        <v>0</v>
      </c>
      <c r="C3293" s="6">
        <f ca="1">IF(CompanyProfiles!H$44&gt;=RAND(),0,1)</f>
        <v>1</v>
      </c>
      <c r="D3293" s="6">
        <f ca="1">IF(CompanyProfiles!I$44&gt;=RAND(),0,1)</f>
        <v>1</v>
      </c>
      <c r="E3293" s="6">
        <f ca="1">IF(CompanyProfiles!J$44&gt;=RAND(),0,1)</f>
        <v>1</v>
      </c>
      <c r="F3293" s="6">
        <f ca="1">IF(CompanyProfiles!K$44&gt;=RAND(),0,1)</f>
        <v>1</v>
      </c>
      <c r="G3293" s="6">
        <f ca="1">IF(CompanyProfiles!L$44&gt;=RAND(),0,1)</f>
        <v>1</v>
      </c>
      <c r="H3293" s="6">
        <f ca="1">IF(CompanyProfiles!M$44&gt;=RAND(),0,1)</f>
        <v>1</v>
      </c>
      <c r="I3293" s="6">
        <f ca="1">IF(CompanyProfiles!N$44&gt;=RAND(),0,1)</f>
        <v>1</v>
      </c>
      <c r="J3293" s="12">
        <f ca="1">1-(SUM(COUNTIF(A3293:I3293,"= 1"))/CompanyProfiles!$F$47)</f>
        <v>0.11111111111111116</v>
      </c>
      <c r="K3293" s="6">
        <f ca="1">IF(J3293=0,0,IF(G3293=1,CompanyProfiles!$T$43+(RANDBETWEEN(CompanyProfiles!$R$43,CompanyProfiles!$S$43))/100,CompanyProfiles!$T$42+(RANDBETWEEN(CompanyProfiles!$R$42,CompanyProfiles!$S$42))/100))</f>
        <v>8361.2166666666672</v>
      </c>
    </row>
    <row r="3294" spans="1:11" x14ac:dyDescent="0.2">
      <c r="A3294" s="6">
        <f ca="1">IF(CompanyProfiles!F$44&gt;=RAND(),0,1)</f>
        <v>1</v>
      </c>
      <c r="B3294" s="6">
        <f ca="1">IF(CompanyProfiles!G$44&gt;=RAND(),0,1)</f>
        <v>0</v>
      </c>
      <c r="C3294" s="6">
        <f ca="1">IF(CompanyProfiles!H$44&gt;=RAND(),0,1)</f>
        <v>1</v>
      </c>
      <c r="D3294" s="6">
        <f ca="1">IF(CompanyProfiles!I$44&gt;=RAND(),0,1)</f>
        <v>1</v>
      </c>
      <c r="E3294" s="6">
        <f ca="1">IF(CompanyProfiles!J$44&gt;=RAND(),0,1)</f>
        <v>1</v>
      </c>
      <c r="F3294" s="6">
        <f ca="1">IF(CompanyProfiles!K$44&gt;=RAND(),0,1)</f>
        <v>1</v>
      </c>
      <c r="G3294" s="6">
        <f ca="1">IF(CompanyProfiles!L$44&gt;=RAND(),0,1)</f>
        <v>1</v>
      </c>
      <c r="H3294" s="6">
        <f ca="1">IF(CompanyProfiles!M$44&gt;=RAND(),0,1)</f>
        <v>1</v>
      </c>
      <c r="I3294" s="6">
        <f ca="1">IF(CompanyProfiles!N$44&gt;=RAND(),0,1)</f>
        <v>1</v>
      </c>
      <c r="J3294" s="12">
        <f ca="1">1-(SUM(COUNTIF(A3294:I3294,"= 1"))/CompanyProfiles!$F$47)</f>
        <v>0.11111111111111116</v>
      </c>
      <c r="K3294" s="6">
        <f ca="1">IF(J3294=0,0,IF(G3294=1,CompanyProfiles!$T$43+(RANDBETWEEN(CompanyProfiles!$R$43,CompanyProfiles!$S$43))/100,CompanyProfiles!$T$42+(RANDBETWEEN(CompanyProfiles!$R$42,CompanyProfiles!$S$42))/100))</f>
        <v>10920.766666666666</v>
      </c>
    </row>
    <row r="3295" spans="1:11" x14ac:dyDescent="0.2">
      <c r="A3295" s="6">
        <f ca="1">IF(CompanyProfiles!F$44&gt;=RAND(),0,1)</f>
        <v>1</v>
      </c>
      <c r="B3295" s="6">
        <f ca="1">IF(CompanyProfiles!G$44&gt;=RAND(),0,1)</f>
        <v>1</v>
      </c>
      <c r="C3295" s="6">
        <f ca="1">IF(CompanyProfiles!H$44&gt;=RAND(),0,1)</f>
        <v>1</v>
      </c>
      <c r="D3295" s="6">
        <f ca="1">IF(CompanyProfiles!I$44&gt;=RAND(),0,1)</f>
        <v>1</v>
      </c>
      <c r="E3295" s="6">
        <f ca="1">IF(CompanyProfiles!J$44&gt;=RAND(),0,1)</f>
        <v>0</v>
      </c>
      <c r="F3295" s="6">
        <f ca="1">IF(CompanyProfiles!K$44&gt;=RAND(),0,1)</f>
        <v>1</v>
      </c>
      <c r="G3295" s="6">
        <f ca="1">IF(CompanyProfiles!L$44&gt;=RAND(),0,1)</f>
        <v>1</v>
      </c>
      <c r="H3295" s="6">
        <f ca="1">IF(CompanyProfiles!M$44&gt;=RAND(),0,1)</f>
        <v>1</v>
      </c>
      <c r="I3295" s="6">
        <f ca="1">IF(CompanyProfiles!N$44&gt;=RAND(),0,1)</f>
        <v>1</v>
      </c>
      <c r="J3295" s="12">
        <f ca="1">1-(SUM(COUNTIF(A3295:I3295,"= 1"))/CompanyProfiles!$F$47)</f>
        <v>0.11111111111111116</v>
      </c>
      <c r="K3295" s="6">
        <f ca="1">IF(J3295=0,0,IF(G3295=1,CompanyProfiles!$T$43+(RANDBETWEEN(CompanyProfiles!$R$43,CompanyProfiles!$S$43))/100,CompanyProfiles!$T$42+(RANDBETWEEN(CompanyProfiles!$R$42,CompanyProfiles!$S$42))/100))</f>
        <v>5759.4666666666672</v>
      </c>
    </row>
    <row r="3296" spans="1:11" x14ac:dyDescent="0.2">
      <c r="A3296" s="6">
        <f ca="1">IF(CompanyProfiles!F$44&gt;=RAND(),0,1)</f>
        <v>0</v>
      </c>
      <c r="B3296" s="6">
        <f ca="1">IF(CompanyProfiles!G$44&gt;=RAND(),0,1)</f>
        <v>0</v>
      </c>
      <c r="C3296" s="6">
        <f ca="1">IF(CompanyProfiles!H$44&gt;=RAND(),0,1)</f>
        <v>1</v>
      </c>
      <c r="D3296" s="6">
        <f ca="1">IF(CompanyProfiles!I$44&gt;=RAND(),0,1)</f>
        <v>1</v>
      </c>
      <c r="E3296" s="6">
        <f ca="1">IF(CompanyProfiles!J$44&gt;=RAND(),0,1)</f>
        <v>0</v>
      </c>
      <c r="F3296" s="6">
        <f ca="1">IF(CompanyProfiles!K$44&gt;=RAND(),0,1)</f>
        <v>1</v>
      </c>
      <c r="G3296" s="6">
        <f ca="1">IF(CompanyProfiles!L$44&gt;=RAND(),0,1)</f>
        <v>1</v>
      </c>
      <c r="H3296" s="6">
        <f ca="1">IF(CompanyProfiles!M$44&gt;=RAND(),0,1)</f>
        <v>1</v>
      </c>
      <c r="I3296" s="6">
        <f ca="1">IF(CompanyProfiles!N$44&gt;=RAND(),0,1)</f>
        <v>1</v>
      </c>
      <c r="J3296" s="12">
        <f ca="1">1-(SUM(COUNTIF(A3296:I3296,"= 1"))/CompanyProfiles!$F$47)</f>
        <v>0.33333333333333337</v>
      </c>
      <c r="K3296" s="6">
        <f ca="1">IF(J3296=0,0,IF(G3296=1,CompanyProfiles!$T$43+(RANDBETWEEN(CompanyProfiles!$R$43,CompanyProfiles!$S$43))/100,CompanyProfiles!$T$42+(RANDBETWEEN(CompanyProfiles!$R$42,CompanyProfiles!$S$42))/100))</f>
        <v>8875.4766666666674</v>
      </c>
    </row>
    <row r="3297" spans="1:11" x14ac:dyDescent="0.2">
      <c r="A3297" s="6">
        <f ca="1">IF(CompanyProfiles!F$44&gt;=RAND(),0,1)</f>
        <v>1</v>
      </c>
      <c r="B3297" s="6">
        <f ca="1">IF(CompanyProfiles!G$44&gt;=RAND(),0,1)</f>
        <v>1</v>
      </c>
      <c r="C3297" s="6">
        <f ca="1">IF(CompanyProfiles!H$44&gt;=RAND(),0,1)</f>
        <v>1</v>
      </c>
      <c r="D3297" s="6">
        <f ca="1">IF(CompanyProfiles!I$44&gt;=RAND(),0,1)</f>
        <v>1</v>
      </c>
      <c r="E3297" s="6">
        <f ca="1">IF(CompanyProfiles!J$44&gt;=RAND(),0,1)</f>
        <v>1</v>
      </c>
      <c r="F3297" s="6">
        <f ca="1">IF(CompanyProfiles!K$44&gt;=RAND(),0,1)</f>
        <v>1</v>
      </c>
      <c r="G3297" s="6">
        <f ca="1">IF(CompanyProfiles!L$44&gt;=RAND(),0,1)</f>
        <v>1</v>
      </c>
      <c r="H3297" s="6">
        <f ca="1">IF(CompanyProfiles!M$44&gt;=RAND(),0,1)</f>
        <v>1</v>
      </c>
      <c r="I3297" s="6">
        <f ca="1">IF(CompanyProfiles!N$44&gt;=RAND(),0,1)</f>
        <v>1</v>
      </c>
      <c r="J3297" s="12">
        <f ca="1">1-(SUM(COUNTIF(A3297:I3297,"= 1"))/CompanyProfiles!$F$47)</f>
        <v>0</v>
      </c>
      <c r="K3297" s="6">
        <f ca="1">IF(J3297=0,0,IF(G3297=1,CompanyProfiles!$T$43+(RANDBETWEEN(CompanyProfiles!$R$43,CompanyProfiles!$S$43))/100,CompanyProfiles!$T$42+(RANDBETWEEN(CompanyProfiles!$R$42,CompanyProfiles!$S$42))/100))</f>
        <v>0</v>
      </c>
    </row>
    <row r="3298" spans="1:11" x14ac:dyDescent="0.2">
      <c r="A3298" s="6">
        <f ca="1">IF(CompanyProfiles!F$44&gt;=RAND(),0,1)</f>
        <v>1</v>
      </c>
      <c r="B3298" s="6">
        <f ca="1">IF(CompanyProfiles!G$44&gt;=RAND(),0,1)</f>
        <v>0</v>
      </c>
      <c r="C3298" s="6">
        <f ca="1">IF(CompanyProfiles!H$44&gt;=RAND(),0,1)</f>
        <v>1</v>
      </c>
      <c r="D3298" s="6">
        <f ca="1">IF(CompanyProfiles!I$44&gt;=RAND(),0,1)</f>
        <v>1</v>
      </c>
      <c r="E3298" s="6">
        <f ca="1">IF(CompanyProfiles!J$44&gt;=RAND(),0,1)</f>
        <v>0</v>
      </c>
      <c r="F3298" s="6">
        <f ca="1">IF(CompanyProfiles!K$44&gt;=RAND(),0,1)</f>
        <v>1</v>
      </c>
      <c r="G3298" s="6">
        <f ca="1">IF(CompanyProfiles!L$44&gt;=RAND(),0,1)</f>
        <v>1</v>
      </c>
      <c r="H3298" s="6">
        <f ca="1">IF(CompanyProfiles!M$44&gt;=RAND(),0,1)</f>
        <v>1</v>
      </c>
      <c r="I3298" s="6">
        <f ca="1">IF(CompanyProfiles!N$44&gt;=RAND(),0,1)</f>
        <v>1</v>
      </c>
      <c r="J3298" s="12">
        <f ca="1">1-(SUM(COUNTIF(A3298:I3298,"= 1"))/CompanyProfiles!$F$47)</f>
        <v>0.22222222222222221</v>
      </c>
      <c r="K3298" s="6">
        <f ca="1">IF(J3298=0,0,IF(G3298=1,CompanyProfiles!$T$43+(RANDBETWEEN(CompanyProfiles!$R$43,CompanyProfiles!$S$43))/100,CompanyProfiles!$T$42+(RANDBETWEEN(CompanyProfiles!$R$42,CompanyProfiles!$S$42))/100))</f>
        <v>15658.146666666667</v>
      </c>
    </row>
    <row r="3299" spans="1:11" x14ac:dyDescent="0.2">
      <c r="A3299" s="6">
        <f ca="1">IF(CompanyProfiles!F$44&gt;=RAND(),0,1)</f>
        <v>1</v>
      </c>
      <c r="B3299" s="6">
        <f ca="1">IF(CompanyProfiles!G$44&gt;=RAND(),0,1)</f>
        <v>1</v>
      </c>
      <c r="C3299" s="6">
        <f ca="1">IF(CompanyProfiles!H$44&gt;=RAND(),0,1)</f>
        <v>1</v>
      </c>
      <c r="D3299" s="6">
        <f ca="1">IF(CompanyProfiles!I$44&gt;=RAND(),0,1)</f>
        <v>1</v>
      </c>
      <c r="E3299" s="6">
        <f ca="1">IF(CompanyProfiles!J$44&gt;=RAND(),0,1)</f>
        <v>1</v>
      </c>
      <c r="F3299" s="6">
        <f ca="1">IF(CompanyProfiles!K$44&gt;=RAND(),0,1)</f>
        <v>1</v>
      </c>
      <c r="G3299" s="6">
        <f ca="1">IF(CompanyProfiles!L$44&gt;=RAND(),0,1)</f>
        <v>1</v>
      </c>
      <c r="H3299" s="6">
        <f ca="1">IF(CompanyProfiles!M$44&gt;=RAND(),0,1)</f>
        <v>1</v>
      </c>
      <c r="I3299" s="6">
        <f ca="1">IF(CompanyProfiles!N$44&gt;=RAND(),0,1)</f>
        <v>1</v>
      </c>
      <c r="J3299" s="12">
        <f ca="1">1-(SUM(COUNTIF(A3299:I3299,"= 1"))/CompanyProfiles!$F$47)</f>
        <v>0</v>
      </c>
      <c r="K3299" s="6">
        <f ca="1">IF(J3299=0,0,IF(G3299=1,CompanyProfiles!$T$43+(RANDBETWEEN(CompanyProfiles!$R$43,CompanyProfiles!$S$43))/100,CompanyProfiles!$T$42+(RANDBETWEEN(CompanyProfiles!$R$42,CompanyProfiles!$S$42))/100))</f>
        <v>0</v>
      </c>
    </row>
    <row r="3300" spans="1:11" x14ac:dyDescent="0.2">
      <c r="A3300" s="6">
        <f ca="1">IF(CompanyProfiles!F$44&gt;=RAND(),0,1)</f>
        <v>1</v>
      </c>
      <c r="B3300" s="6">
        <f ca="1">IF(CompanyProfiles!G$44&gt;=RAND(),0,1)</f>
        <v>1</v>
      </c>
      <c r="C3300" s="6">
        <f ca="1">IF(CompanyProfiles!H$44&gt;=RAND(),0,1)</f>
        <v>1</v>
      </c>
      <c r="D3300" s="6">
        <f ca="1">IF(CompanyProfiles!I$44&gt;=RAND(),0,1)</f>
        <v>1</v>
      </c>
      <c r="E3300" s="6">
        <f ca="1">IF(CompanyProfiles!J$44&gt;=RAND(),0,1)</f>
        <v>0</v>
      </c>
      <c r="F3300" s="6">
        <f ca="1">IF(CompanyProfiles!K$44&gt;=RAND(),0,1)</f>
        <v>1</v>
      </c>
      <c r="G3300" s="6">
        <f ca="1">IF(CompanyProfiles!L$44&gt;=RAND(),0,1)</f>
        <v>1</v>
      </c>
      <c r="H3300" s="6">
        <f ca="1">IF(CompanyProfiles!M$44&gt;=RAND(),0,1)</f>
        <v>0</v>
      </c>
      <c r="I3300" s="6">
        <f ca="1">IF(CompanyProfiles!N$44&gt;=RAND(),0,1)</f>
        <v>1</v>
      </c>
      <c r="J3300" s="12">
        <f ca="1">1-(SUM(COUNTIF(A3300:I3300,"= 1"))/CompanyProfiles!$F$47)</f>
        <v>0.22222222222222221</v>
      </c>
      <c r="K3300" s="6">
        <f ca="1">IF(J3300=0,0,IF(G3300=1,CompanyProfiles!$T$43+(RANDBETWEEN(CompanyProfiles!$R$43,CompanyProfiles!$S$43))/100,CompanyProfiles!$T$42+(RANDBETWEEN(CompanyProfiles!$R$42,CompanyProfiles!$S$42))/100))</f>
        <v>8526.7766666666666</v>
      </c>
    </row>
    <row r="3301" spans="1:11" x14ac:dyDescent="0.2">
      <c r="A3301" s="6">
        <f ca="1">IF(CompanyProfiles!F$44&gt;=RAND(),0,1)</f>
        <v>1</v>
      </c>
      <c r="B3301" s="6">
        <f ca="1">IF(CompanyProfiles!G$44&gt;=RAND(),0,1)</f>
        <v>1</v>
      </c>
      <c r="C3301" s="6">
        <f ca="1">IF(CompanyProfiles!H$44&gt;=RAND(),0,1)</f>
        <v>0</v>
      </c>
      <c r="D3301" s="6">
        <f ca="1">IF(CompanyProfiles!I$44&gt;=RAND(),0,1)</f>
        <v>1</v>
      </c>
      <c r="E3301" s="6">
        <f ca="1">IF(CompanyProfiles!J$44&gt;=RAND(),0,1)</f>
        <v>0</v>
      </c>
      <c r="F3301" s="6">
        <f ca="1">IF(CompanyProfiles!K$44&gt;=RAND(),0,1)</f>
        <v>1</v>
      </c>
      <c r="G3301" s="6">
        <f ca="1">IF(CompanyProfiles!L$44&gt;=RAND(),0,1)</f>
        <v>1</v>
      </c>
      <c r="H3301" s="6">
        <f ca="1">IF(CompanyProfiles!M$44&gt;=RAND(),0,1)</f>
        <v>1</v>
      </c>
      <c r="I3301" s="6">
        <f ca="1">IF(CompanyProfiles!N$44&gt;=RAND(),0,1)</f>
        <v>1</v>
      </c>
      <c r="J3301" s="12">
        <f ca="1">1-(SUM(COUNTIF(A3301:I3301,"= 1"))/CompanyProfiles!$F$47)</f>
        <v>0.22222222222222221</v>
      </c>
      <c r="K3301" s="6">
        <f ca="1">IF(J3301=0,0,IF(G3301=1,CompanyProfiles!$T$43+(RANDBETWEEN(CompanyProfiles!$R$43,CompanyProfiles!$S$43))/100,CompanyProfiles!$T$42+(RANDBETWEEN(CompanyProfiles!$R$42,CompanyProfiles!$S$42))/100))</f>
        <v>15366.236666666668</v>
      </c>
    </row>
    <row r="3302" spans="1:11" x14ac:dyDescent="0.2">
      <c r="A3302" s="6">
        <f ca="1">IF(CompanyProfiles!F$44&gt;=RAND(),0,1)</f>
        <v>1</v>
      </c>
      <c r="B3302" s="6">
        <f ca="1">IF(CompanyProfiles!G$44&gt;=RAND(),0,1)</f>
        <v>1</v>
      </c>
      <c r="C3302" s="6">
        <f ca="1">IF(CompanyProfiles!H$44&gt;=RAND(),0,1)</f>
        <v>0</v>
      </c>
      <c r="D3302" s="6">
        <f ca="1">IF(CompanyProfiles!I$44&gt;=RAND(),0,1)</f>
        <v>1</v>
      </c>
      <c r="E3302" s="6">
        <f ca="1">IF(CompanyProfiles!J$44&gt;=RAND(),0,1)</f>
        <v>1</v>
      </c>
      <c r="F3302" s="6">
        <f ca="1">IF(CompanyProfiles!K$44&gt;=RAND(),0,1)</f>
        <v>1</v>
      </c>
      <c r="G3302" s="6">
        <f ca="1">IF(CompanyProfiles!L$44&gt;=RAND(),0,1)</f>
        <v>1</v>
      </c>
      <c r="H3302" s="6">
        <f ca="1">IF(CompanyProfiles!M$44&gt;=RAND(),0,1)</f>
        <v>1</v>
      </c>
      <c r="I3302" s="6">
        <f ca="1">IF(CompanyProfiles!N$44&gt;=RAND(),0,1)</f>
        <v>0</v>
      </c>
      <c r="J3302" s="12">
        <f ca="1">1-(SUM(COUNTIF(A3302:I3302,"= 1"))/CompanyProfiles!$F$47)</f>
        <v>0.22222222222222221</v>
      </c>
      <c r="K3302" s="6">
        <f ca="1">IF(J3302=0,0,IF(G3302=1,CompanyProfiles!$T$43+(RANDBETWEEN(CompanyProfiles!$R$43,CompanyProfiles!$S$43))/100,CompanyProfiles!$T$42+(RANDBETWEEN(CompanyProfiles!$R$42,CompanyProfiles!$S$42))/100))</f>
        <v>7861.626666666667</v>
      </c>
    </row>
    <row r="3303" spans="1:11" x14ac:dyDescent="0.2">
      <c r="A3303" s="6">
        <f ca="1">IF(CompanyProfiles!F$44&gt;=RAND(),0,1)</f>
        <v>1</v>
      </c>
      <c r="B3303" s="6">
        <f ca="1">IF(CompanyProfiles!G$44&gt;=RAND(),0,1)</f>
        <v>1</v>
      </c>
      <c r="C3303" s="6">
        <f ca="1">IF(CompanyProfiles!H$44&gt;=RAND(),0,1)</f>
        <v>1</v>
      </c>
      <c r="D3303" s="6">
        <f ca="1">IF(CompanyProfiles!I$44&gt;=RAND(),0,1)</f>
        <v>1</v>
      </c>
      <c r="E3303" s="6">
        <f ca="1">IF(CompanyProfiles!J$44&gt;=RAND(),0,1)</f>
        <v>1</v>
      </c>
      <c r="F3303" s="6">
        <f ca="1">IF(CompanyProfiles!K$44&gt;=RAND(),0,1)</f>
        <v>1</v>
      </c>
      <c r="G3303" s="6">
        <f ca="1">IF(CompanyProfiles!L$44&gt;=RAND(),0,1)</f>
        <v>1</v>
      </c>
      <c r="H3303" s="6">
        <f ca="1">IF(CompanyProfiles!M$44&gt;=RAND(),0,1)</f>
        <v>1</v>
      </c>
      <c r="I3303" s="6">
        <f ca="1">IF(CompanyProfiles!N$44&gt;=RAND(),0,1)</f>
        <v>1</v>
      </c>
      <c r="J3303" s="12">
        <f ca="1">1-(SUM(COUNTIF(A3303:I3303,"= 1"))/CompanyProfiles!$F$47)</f>
        <v>0</v>
      </c>
      <c r="K3303" s="6">
        <f ca="1">IF(J3303=0,0,IF(G3303=1,CompanyProfiles!$T$43+(RANDBETWEEN(CompanyProfiles!$R$43,CompanyProfiles!$S$43))/100,CompanyProfiles!$T$42+(RANDBETWEEN(CompanyProfiles!$R$42,CompanyProfiles!$S$42))/100))</f>
        <v>0</v>
      </c>
    </row>
    <row r="3304" spans="1:11" x14ac:dyDescent="0.2">
      <c r="A3304" s="6">
        <f ca="1">IF(CompanyProfiles!F$44&gt;=RAND(),0,1)</f>
        <v>1</v>
      </c>
      <c r="B3304" s="6">
        <f ca="1">IF(CompanyProfiles!G$44&gt;=RAND(),0,1)</f>
        <v>1</v>
      </c>
      <c r="C3304" s="6">
        <f ca="1">IF(CompanyProfiles!H$44&gt;=RAND(),0,1)</f>
        <v>1</v>
      </c>
      <c r="D3304" s="6">
        <f ca="1">IF(CompanyProfiles!I$44&gt;=RAND(),0,1)</f>
        <v>1</v>
      </c>
      <c r="E3304" s="6">
        <f ca="1">IF(CompanyProfiles!J$44&gt;=RAND(),0,1)</f>
        <v>1</v>
      </c>
      <c r="F3304" s="6">
        <f ca="1">IF(CompanyProfiles!K$44&gt;=RAND(),0,1)</f>
        <v>1</v>
      </c>
      <c r="G3304" s="6">
        <f ca="1">IF(CompanyProfiles!L$44&gt;=RAND(),0,1)</f>
        <v>1</v>
      </c>
      <c r="H3304" s="6">
        <f ca="1">IF(CompanyProfiles!M$44&gt;=RAND(),0,1)</f>
        <v>0</v>
      </c>
      <c r="I3304" s="6">
        <f ca="1">IF(CompanyProfiles!N$44&gt;=RAND(),0,1)</f>
        <v>1</v>
      </c>
      <c r="J3304" s="12">
        <f ca="1">1-(SUM(COUNTIF(A3304:I3304,"= 1"))/CompanyProfiles!$F$47)</f>
        <v>0.11111111111111116</v>
      </c>
      <c r="K3304" s="6">
        <f ca="1">IF(J3304=0,0,IF(G3304=1,CompanyProfiles!$T$43+(RANDBETWEEN(CompanyProfiles!$R$43,CompanyProfiles!$S$43))/100,CompanyProfiles!$T$42+(RANDBETWEEN(CompanyProfiles!$R$42,CompanyProfiles!$S$42))/100))</f>
        <v>5794.916666666667</v>
      </c>
    </row>
    <row r="3305" spans="1:11" x14ac:dyDescent="0.2">
      <c r="A3305" s="6">
        <f ca="1">IF(CompanyProfiles!F$44&gt;=RAND(),0,1)</f>
        <v>1</v>
      </c>
      <c r="B3305" s="6">
        <f ca="1">IF(CompanyProfiles!G$44&gt;=RAND(),0,1)</f>
        <v>1</v>
      </c>
      <c r="C3305" s="6">
        <f ca="1">IF(CompanyProfiles!H$44&gt;=RAND(),0,1)</f>
        <v>1</v>
      </c>
      <c r="D3305" s="6">
        <f ca="1">IF(CompanyProfiles!I$44&gt;=RAND(),0,1)</f>
        <v>1</v>
      </c>
      <c r="E3305" s="6">
        <f ca="1">IF(CompanyProfiles!J$44&gt;=RAND(),0,1)</f>
        <v>1</v>
      </c>
      <c r="F3305" s="6">
        <f ca="1">IF(CompanyProfiles!K$44&gt;=RAND(),0,1)</f>
        <v>1</v>
      </c>
      <c r="G3305" s="6">
        <f ca="1">IF(CompanyProfiles!L$44&gt;=RAND(),0,1)</f>
        <v>1</v>
      </c>
      <c r="H3305" s="6">
        <f ca="1">IF(CompanyProfiles!M$44&gt;=RAND(),0,1)</f>
        <v>0</v>
      </c>
      <c r="I3305" s="6">
        <f ca="1">IF(CompanyProfiles!N$44&gt;=RAND(),0,1)</f>
        <v>1</v>
      </c>
      <c r="J3305" s="12">
        <f ca="1">1-(SUM(COUNTIF(A3305:I3305,"= 1"))/CompanyProfiles!$F$47)</f>
        <v>0.11111111111111116</v>
      </c>
      <c r="K3305" s="6">
        <f ca="1">IF(J3305=0,0,IF(G3305=1,CompanyProfiles!$T$43+(RANDBETWEEN(CompanyProfiles!$R$43,CompanyProfiles!$S$43))/100,CompanyProfiles!$T$42+(RANDBETWEEN(CompanyProfiles!$R$42,CompanyProfiles!$S$42))/100))</f>
        <v>9330.5866666666661</v>
      </c>
    </row>
    <row r="3306" spans="1:11" x14ac:dyDescent="0.2">
      <c r="A3306" s="6">
        <f ca="1">IF(CompanyProfiles!F$44&gt;=RAND(),0,1)</f>
        <v>1</v>
      </c>
      <c r="B3306" s="6">
        <f ca="1">IF(CompanyProfiles!G$44&gt;=RAND(),0,1)</f>
        <v>0</v>
      </c>
      <c r="C3306" s="6">
        <f ca="1">IF(CompanyProfiles!H$44&gt;=RAND(),0,1)</f>
        <v>1</v>
      </c>
      <c r="D3306" s="6">
        <f ca="1">IF(CompanyProfiles!I$44&gt;=RAND(),0,1)</f>
        <v>1</v>
      </c>
      <c r="E3306" s="6">
        <f ca="1">IF(CompanyProfiles!J$44&gt;=RAND(),0,1)</f>
        <v>1</v>
      </c>
      <c r="F3306" s="6">
        <f ca="1">IF(CompanyProfiles!K$44&gt;=RAND(),0,1)</f>
        <v>1</v>
      </c>
      <c r="G3306" s="6">
        <f ca="1">IF(CompanyProfiles!L$44&gt;=RAND(),0,1)</f>
        <v>1</v>
      </c>
      <c r="H3306" s="6">
        <f ca="1">IF(CompanyProfiles!M$44&gt;=RAND(),0,1)</f>
        <v>1</v>
      </c>
      <c r="I3306" s="6">
        <f ca="1">IF(CompanyProfiles!N$44&gt;=RAND(),0,1)</f>
        <v>1</v>
      </c>
      <c r="J3306" s="12">
        <f ca="1">1-(SUM(COUNTIF(A3306:I3306,"= 1"))/CompanyProfiles!$F$47)</f>
        <v>0.11111111111111116</v>
      </c>
      <c r="K3306" s="6">
        <f ca="1">IF(J3306=0,0,IF(G3306=1,CompanyProfiles!$T$43+(RANDBETWEEN(CompanyProfiles!$R$43,CompanyProfiles!$S$43))/100,CompanyProfiles!$T$42+(RANDBETWEEN(CompanyProfiles!$R$42,CompanyProfiles!$S$42))/100))</f>
        <v>11682.926666666666</v>
      </c>
    </row>
    <row r="3307" spans="1:11" x14ac:dyDescent="0.2">
      <c r="A3307" s="6">
        <f ca="1">IF(CompanyProfiles!F$44&gt;=RAND(),0,1)</f>
        <v>1</v>
      </c>
      <c r="B3307" s="6">
        <f ca="1">IF(CompanyProfiles!G$44&gt;=RAND(),0,1)</f>
        <v>0</v>
      </c>
      <c r="C3307" s="6">
        <f ca="1">IF(CompanyProfiles!H$44&gt;=RAND(),0,1)</f>
        <v>0</v>
      </c>
      <c r="D3307" s="6">
        <f ca="1">IF(CompanyProfiles!I$44&gt;=RAND(),0,1)</f>
        <v>1</v>
      </c>
      <c r="E3307" s="6">
        <f ca="1">IF(CompanyProfiles!J$44&gt;=RAND(),0,1)</f>
        <v>1</v>
      </c>
      <c r="F3307" s="6">
        <f ca="1">IF(CompanyProfiles!K$44&gt;=RAND(),0,1)</f>
        <v>0</v>
      </c>
      <c r="G3307" s="6">
        <f ca="1">IF(CompanyProfiles!L$44&gt;=RAND(),0,1)</f>
        <v>0</v>
      </c>
      <c r="H3307" s="6">
        <f ca="1">IF(CompanyProfiles!M$44&gt;=RAND(),0,1)</f>
        <v>1</v>
      </c>
      <c r="I3307" s="6">
        <f ca="1">IF(CompanyProfiles!N$44&gt;=RAND(),0,1)</f>
        <v>1</v>
      </c>
      <c r="J3307" s="12">
        <f ca="1">1-(SUM(COUNTIF(A3307:I3307,"= 1"))/CompanyProfiles!$F$47)</f>
        <v>0.44444444444444442</v>
      </c>
      <c r="K3307" s="6">
        <f ca="1">IF(J3307=0,0,IF(G3307=1,CompanyProfiles!$T$43+(RANDBETWEEN(CompanyProfiles!$R$43,CompanyProfiles!$S$43))/100,CompanyProfiles!$T$42+(RANDBETWEEN(CompanyProfiles!$R$42,CompanyProfiles!$S$42))/100))</f>
        <v>1664.3666666666668</v>
      </c>
    </row>
    <row r="3308" spans="1:11" x14ac:dyDescent="0.2">
      <c r="A3308" s="6">
        <f ca="1">IF(CompanyProfiles!F$44&gt;=RAND(),0,1)</f>
        <v>1</v>
      </c>
      <c r="B3308" s="6">
        <f ca="1">IF(CompanyProfiles!G$44&gt;=RAND(),0,1)</f>
        <v>1</v>
      </c>
      <c r="C3308" s="6">
        <f ca="1">IF(CompanyProfiles!H$44&gt;=RAND(),0,1)</f>
        <v>1</v>
      </c>
      <c r="D3308" s="6">
        <f ca="1">IF(CompanyProfiles!I$44&gt;=RAND(),0,1)</f>
        <v>1</v>
      </c>
      <c r="E3308" s="6">
        <f ca="1">IF(CompanyProfiles!J$44&gt;=RAND(),0,1)</f>
        <v>1</v>
      </c>
      <c r="F3308" s="6">
        <f ca="1">IF(CompanyProfiles!K$44&gt;=RAND(),0,1)</f>
        <v>1</v>
      </c>
      <c r="G3308" s="6">
        <f ca="1">IF(CompanyProfiles!L$44&gt;=RAND(),0,1)</f>
        <v>1</v>
      </c>
      <c r="H3308" s="6">
        <f ca="1">IF(CompanyProfiles!M$44&gt;=RAND(),0,1)</f>
        <v>1</v>
      </c>
      <c r="I3308" s="6">
        <f ca="1">IF(CompanyProfiles!N$44&gt;=RAND(),0,1)</f>
        <v>1</v>
      </c>
      <c r="J3308" s="12">
        <f ca="1">1-(SUM(COUNTIF(A3308:I3308,"= 1"))/CompanyProfiles!$F$47)</f>
        <v>0</v>
      </c>
      <c r="K3308" s="6">
        <f ca="1">IF(J3308=0,0,IF(G3308=1,CompanyProfiles!$T$43+(RANDBETWEEN(CompanyProfiles!$R$43,CompanyProfiles!$S$43))/100,CompanyProfiles!$T$42+(RANDBETWEEN(CompanyProfiles!$R$42,CompanyProfiles!$S$42))/100))</f>
        <v>0</v>
      </c>
    </row>
    <row r="3309" spans="1:11" x14ac:dyDescent="0.2">
      <c r="A3309" s="6">
        <f ca="1">IF(CompanyProfiles!F$44&gt;=RAND(),0,1)</f>
        <v>1</v>
      </c>
      <c r="B3309" s="6">
        <f ca="1">IF(CompanyProfiles!G$44&gt;=RAND(),0,1)</f>
        <v>1</v>
      </c>
      <c r="C3309" s="6">
        <f ca="1">IF(CompanyProfiles!H$44&gt;=RAND(),0,1)</f>
        <v>1</v>
      </c>
      <c r="D3309" s="6">
        <f ca="1">IF(CompanyProfiles!I$44&gt;=RAND(),0,1)</f>
        <v>1</v>
      </c>
      <c r="E3309" s="6">
        <f ca="1">IF(CompanyProfiles!J$44&gt;=RAND(),0,1)</f>
        <v>1</v>
      </c>
      <c r="F3309" s="6">
        <f ca="1">IF(CompanyProfiles!K$44&gt;=RAND(),0,1)</f>
        <v>1</v>
      </c>
      <c r="G3309" s="6">
        <f ca="1">IF(CompanyProfiles!L$44&gt;=RAND(),0,1)</f>
        <v>1</v>
      </c>
      <c r="H3309" s="6">
        <f ca="1">IF(CompanyProfiles!M$44&gt;=RAND(),0,1)</f>
        <v>1</v>
      </c>
      <c r="I3309" s="6">
        <f ca="1">IF(CompanyProfiles!N$44&gt;=RAND(),0,1)</f>
        <v>1</v>
      </c>
      <c r="J3309" s="12">
        <f ca="1">1-(SUM(COUNTIF(A3309:I3309,"= 1"))/CompanyProfiles!$F$47)</f>
        <v>0</v>
      </c>
      <c r="K3309" s="6">
        <f ca="1">IF(J3309=0,0,IF(G3309=1,CompanyProfiles!$T$43+(RANDBETWEEN(CompanyProfiles!$R$43,CompanyProfiles!$S$43))/100,CompanyProfiles!$T$42+(RANDBETWEEN(CompanyProfiles!$R$42,CompanyProfiles!$S$42))/100))</f>
        <v>0</v>
      </c>
    </row>
    <row r="3310" spans="1:11" x14ac:dyDescent="0.2">
      <c r="A3310" s="6">
        <f ca="1">IF(CompanyProfiles!F$44&gt;=RAND(),0,1)</f>
        <v>1</v>
      </c>
      <c r="B3310" s="6">
        <f ca="1">IF(CompanyProfiles!G$44&gt;=RAND(),0,1)</f>
        <v>1</v>
      </c>
      <c r="C3310" s="6">
        <f ca="1">IF(CompanyProfiles!H$44&gt;=RAND(),0,1)</f>
        <v>1</v>
      </c>
      <c r="D3310" s="6">
        <f ca="1">IF(CompanyProfiles!I$44&gt;=RAND(),0,1)</f>
        <v>0</v>
      </c>
      <c r="E3310" s="6">
        <f ca="1">IF(CompanyProfiles!J$44&gt;=RAND(),0,1)</f>
        <v>1</v>
      </c>
      <c r="F3310" s="6">
        <f ca="1">IF(CompanyProfiles!K$44&gt;=RAND(),0,1)</f>
        <v>1</v>
      </c>
      <c r="G3310" s="6">
        <f ca="1">IF(CompanyProfiles!L$44&gt;=RAND(),0,1)</f>
        <v>1</v>
      </c>
      <c r="H3310" s="6">
        <f ca="1">IF(CompanyProfiles!M$44&gt;=RAND(),0,1)</f>
        <v>0</v>
      </c>
      <c r="I3310" s="6">
        <f ca="1">IF(CompanyProfiles!N$44&gt;=RAND(),0,1)</f>
        <v>1</v>
      </c>
      <c r="J3310" s="12">
        <f ca="1">1-(SUM(COUNTIF(A3310:I3310,"= 1"))/CompanyProfiles!$F$47)</f>
        <v>0.22222222222222221</v>
      </c>
      <c r="K3310" s="6">
        <f ca="1">IF(J3310=0,0,IF(G3310=1,CompanyProfiles!$T$43+(RANDBETWEEN(CompanyProfiles!$R$43,CompanyProfiles!$S$43))/100,CompanyProfiles!$T$42+(RANDBETWEEN(CompanyProfiles!$R$42,CompanyProfiles!$S$42))/100))</f>
        <v>8393.8466666666664</v>
      </c>
    </row>
    <row r="3311" spans="1:11" x14ac:dyDescent="0.2">
      <c r="A3311" s="6">
        <f ca="1">IF(CompanyProfiles!F$44&gt;=RAND(),0,1)</f>
        <v>1</v>
      </c>
      <c r="B3311" s="6">
        <f ca="1">IF(CompanyProfiles!G$44&gt;=RAND(),0,1)</f>
        <v>1</v>
      </c>
      <c r="C3311" s="6">
        <f ca="1">IF(CompanyProfiles!H$44&gt;=RAND(),0,1)</f>
        <v>1</v>
      </c>
      <c r="D3311" s="6">
        <f ca="1">IF(CompanyProfiles!I$44&gt;=RAND(),0,1)</f>
        <v>0</v>
      </c>
      <c r="E3311" s="6">
        <f ca="1">IF(CompanyProfiles!J$44&gt;=RAND(),0,1)</f>
        <v>1</v>
      </c>
      <c r="F3311" s="6">
        <f ca="1">IF(CompanyProfiles!K$44&gt;=RAND(),0,1)</f>
        <v>0</v>
      </c>
      <c r="G3311" s="6">
        <f ca="1">IF(CompanyProfiles!L$44&gt;=RAND(),0,1)</f>
        <v>1</v>
      </c>
      <c r="H3311" s="6">
        <f ca="1">IF(CompanyProfiles!M$44&gt;=RAND(),0,1)</f>
        <v>1</v>
      </c>
      <c r="I3311" s="6">
        <f ca="1">IF(CompanyProfiles!N$44&gt;=RAND(),0,1)</f>
        <v>1</v>
      </c>
      <c r="J3311" s="12">
        <f ca="1">1-(SUM(COUNTIF(A3311:I3311,"= 1"))/CompanyProfiles!$F$47)</f>
        <v>0.22222222222222221</v>
      </c>
      <c r="K3311" s="6">
        <f ca="1">IF(J3311=0,0,IF(G3311=1,CompanyProfiles!$T$43+(RANDBETWEEN(CompanyProfiles!$R$43,CompanyProfiles!$S$43))/100,CompanyProfiles!$T$42+(RANDBETWEEN(CompanyProfiles!$R$42,CompanyProfiles!$S$42))/100))</f>
        <v>9017.2566666666662</v>
      </c>
    </row>
    <row r="3312" spans="1:11" x14ac:dyDescent="0.2">
      <c r="A3312" s="6">
        <f ca="1">IF(CompanyProfiles!F$44&gt;=RAND(),0,1)</f>
        <v>1</v>
      </c>
      <c r="B3312" s="6">
        <f ca="1">IF(CompanyProfiles!G$44&gt;=RAND(),0,1)</f>
        <v>1</v>
      </c>
      <c r="C3312" s="6">
        <f ca="1">IF(CompanyProfiles!H$44&gt;=RAND(),0,1)</f>
        <v>0</v>
      </c>
      <c r="D3312" s="6">
        <f ca="1">IF(CompanyProfiles!I$44&gt;=RAND(),0,1)</f>
        <v>1</v>
      </c>
      <c r="E3312" s="6">
        <f ca="1">IF(CompanyProfiles!J$44&gt;=RAND(),0,1)</f>
        <v>1</v>
      </c>
      <c r="F3312" s="6">
        <f ca="1">IF(CompanyProfiles!K$44&gt;=RAND(),0,1)</f>
        <v>1</v>
      </c>
      <c r="G3312" s="6">
        <f ca="1">IF(CompanyProfiles!L$44&gt;=RAND(),0,1)</f>
        <v>1</v>
      </c>
      <c r="H3312" s="6">
        <f ca="1">IF(CompanyProfiles!M$44&gt;=RAND(),0,1)</f>
        <v>1</v>
      </c>
      <c r="I3312" s="6">
        <f ca="1">IF(CompanyProfiles!N$44&gt;=RAND(),0,1)</f>
        <v>1</v>
      </c>
      <c r="J3312" s="12">
        <f ca="1">1-(SUM(COUNTIF(A3312:I3312,"= 1"))/CompanyProfiles!$F$47)</f>
        <v>0.11111111111111116</v>
      </c>
      <c r="K3312" s="6">
        <f ca="1">IF(J3312=0,0,IF(G3312=1,CompanyProfiles!$T$43+(RANDBETWEEN(CompanyProfiles!$R$43,CompanyProfiles!$S$43))/100,CompanyProfiles!$T$42+(RANDBETWEEN(CompanyProfiles!$R$42,CompanyProfiles!$S$42))/100))</f>
        <v>6981.8266666666668</v>
      </c>
    </row>
    <row r="3313" spans="1:11" x14ac:dyDescent="0.2">
      <c r="A3313" s="6">
        <f ca="1">IF(CompanyProfiles!F$44&gt;=RAND(),0,1)</f>
        <v>1</v>
      </c>
      <c r="B3313" s="6">
        <f ca="1">IF(CompanyProfiles!G$44&gt;=RAND(),0,1)</f>
        <v>0</v>
      </c>
      <c r="C3313" s="6">
        <f ca="1">IF(CompanyProfiles!H$44&gt;=RAND(),0,1)</f>
        <v>0</v>
      </c>
      <c r="D3313" s="6">
        <f ca="1">IF(CompanyProfiles!I$44&gt;=RAND(),0,1)</f>
        <v>1</v>
      </c>
      <c r="E3313" s="6">
        <f ca="1">IF(CompanyProfiles!J$44&gt;=RAND(),0,1)</f>
        <v>1</v>
      </c>
      <c r="F3313" s="6">
        <f ca="1">IF(CompanyProfiles!K$44&gt;=RAND(),0,1)</f>
        <v>0</v>
      </c>
      <c r="G3313" s="6">
        <f ca="1">IF(CompanyProfiles!L$44&gt;=RAND(),0,1)</f>
        <v>1</v>
      </c>
      <c r="H3313" s="6">
        <f ca="1">IF(CompanyProfiles!M$44&gt;=RAND(),0,1)</f>
        <v>1</v>
      </c>
      <c r="I3313" s="6">
        <f ca="1">IF(CompanyProfiles!N$44&gt;=RAND(),0,1)</f>
        <v>1</v>
      </c>
      <c r="J3313" s="12">
        <f ca="1">1-(SUM(COUNTIF(A3313:I3313,"= 1"))/CompanyProfiles!$F$47)</f>
        <v>0.33333333333333337</v>
      </c>
      <c r="K3313" s="6">
        <f ca="1">IF(J3313=0,0,IF(G3313=1,CompanyProfiles!$T$43+(RANDBETWEEN(CompanyProfiles!$R$43,CompanyProfiles!$S$43))/100,CompanyProfiles!$T$42+(RANDBETWEEN(CompanyProfiles!$R$42,CompanyProfiles!$S$42))/100))</f>
        <v>13556.586666666666</v>
      </c>
    </row>
    <row r="3314" spans="1:11" x14ac:dyDescent="0.2">
      <c r="A3314" s="6">
        <f ca="1">IF(CompanyProfiles!F$44&gt;=RAND(),0,1)</f>
        <v>1</v>
      </c>
      <c r="B3314" s="6">
        <f ca="1">IF(CompanyProfiles!G$44&gt;=RAND(),0,1)</f>
        <v>1</v>
      </c>
      <c r="C3314" s="6">
        <f ca="1">IF(CompanyProfiles!H$44&gt;=RAND(),0,1)</f>
        <v>1</v>
      </c>
      <c r="D3314" s="6">
        <f ca="1">IF(CompanyProfiles!I$44&gt;=RAND(),0,1)</f>
        <v>1</v>
      </c>
      <c r="E3314" s="6">
        <f ca="1">IF(CompanyProfiles!J$44&gt;=RAND(),0,1)</f>
        <v>1</v>
      </c>
      <c r="F3314" s="6">
        <f ca="1">IF(CompanyProfiles!K$44&gt;=RAND(),0,1)</f>
        <v>1</v>
      </c>
      <c r="G3314" s="6">
        <f ca="1">IF(CompanyProfiles!L$44&gt;=RAND(),0,1)</f>
        <v>1</v>
      </c>
      <c r="H3314" s="6">
        <f ca="1">IF(CompanyProfiles!M$44&gt;=RAND(),0,1)</f>
        <v>1</v>
      </c>
      <c r="I3314" s="6">
        <f ca="1">IF(CompanyProfiles!N$44&gt;=RAND(),0,1)</f>
        <v>1</v>
      </c>
      <c r="J3314" s="12">
        <f ca="1">1-(SUM(COUNTIF(A3314:I3314,"= 1"))/CompanyProfiles!$F$47)</f>
        <v>0</v>
      </c>
      <c r="K3314" s="6">
        <f ca="1">IF(J3314=0,0,IF(G3314=1,CompanyProfiles!$T$43+(RANDBETWEEN(CompanyProfiles!$R$43,CompanyProfiles!$S$43))/100,CompanyProfiles!$T$42+(RANDBETWEEN(CompanyProfiles!$R$42,CompanyProfiles!$S$42))/100))</f>
        <v>0</v>
      </c>
    </row>
    <row r="3315" spans="1:11" x14ac:dyDescent="0.2">
      <c r="A3315" s="6">
        <f ca="1">IF(CompanyProfiles!F$44&gt;=RAND(),0,1)</f>
        <v>1</v>
      </c>
      <c r="B3315" s="6">
        <f ca="1">IF(CompanyProfiles!G$44&gt;=RAND(),0,1)</f>
        <v>0</v>
      </c>
      <c r="C3315" s="6">
        <f ca="1">IF(CompanyProfiles!H$44&gt;=RAND(),0,1)</f>
        <v>1</v>
      </c>
      <c r="D3315" s="6">
        <f ca="1">IF(CompanyProfiles!I$44&gt;=RAND(),0,1)</f>
        <v>1</v>
      </c>
      <c r="E3315" s="6">
        <f ca="1">IF(CompanyProfiles!J$44&gt;=RAND(),0,1)</f>
        <v>1</v>
      </c>
      <c r="F3315" s="6">
        <f ca="1">IF(CompanyProfiles!K$44&gt;=RAND(),0,1)</f>
        <v>1</v>
      </c>
      <c r="G3315" s="6">
        <f ca="1">IF(CompanyProfiles!L$44&gt;=RAND(),0,1)</f>
        <v>1</v>
      </c>
      <c r="H3315" s="6">
        <f ca="1">IF(CompanyProfiles!M$44&gt;=RAND(),0,1)</f>
        <v>1</v>
      </c>
      <c r="I3315" s="6">
        <f ca="1">IF(CompanyProfiles!N$44&gt;=RAND(),0,1)</f>
        <v>1</v>
      </c>
      <c r="J3315" s="12">
        <f ca="1">1-(SUM(COUNTIF(A3315:I3315,"= 1"))/CompanyProfiles!$F$47)</f>
        <v>0.11111111111111116</v>
      </c>
      <c r="K3315" s="6">
        <f ca="1">IF(J3315=0,0,IF(G3315=1,CompanyProfiles!$T$43+(RANDBETWEEN(CompanyProfiles!$R$43,CompanyProfiles!$S$43))/100,CompanyProfiles!$T$42+(RANDBETWEEN(CompanyProfiles!$R$42,CompanyProfiles!$S$42))/100))</f>
        <v>11615.076666666668</v>
      </c>
    </row>
    <row r="3316" spans="1:11" x14ac:dyDescent="0.2">
      <c r="A3316" s="6">
        <f ca="1">IF(CompanyProfiles!F$44&gt;=RAND(),0,1)</f>
        <v>1</v>
      </c>
      <c r="B3316" s="6">
        <f ca="1">IF(CompanyProfiles!G$44&gt;=RAND(),0,1)</f>
        <v>0</v>
      </c>
      <c r="C3316" s="6">
        <f ca="1">IF(CompanyProfiles!H$44&gt;=RAND(),0,1)</f>
        <v>1</v>
      </c>
      <c r="D3316" s="6">
        <f ca="1">IF(CompanyProfiles!I$44&gt;=RAND(),0,1)</f>
        <v>1</v>
      </c>
      <c r="E3316" s="6">
        <f ca="1">IF(CompanyProfiles!J$44&gt;=RAND(),0,1)</f>
        <v>1</v>
      </c>
      <c r="F3316" s="6">
        <f ca="1">IF(CompanyProfiles!K$44&gt;=RAND(),0,1)</f>
        <v>1</v>
      </c>
      <c r="G3316" s="6">
        <f ca="1">IF(CompanyProfiles!L$44&gt;=RAND(),0,1)</f>
        <v>1</v>
      </c>
      <c r="H3316" s="6">
        <f ca="1">IF(CompanyProfiles!M$44&gt;=RAND(),0,1)</f>
        <v>1</v>
      </c>
      <c r="I3316" s="6">
        <f ca="1">IF(CompanyProfiles!N$44&gt;=RAND(),0,1)</f>
        <v>1</v>
      </c>
      <c r="J3316" s="12">
        <f ca="1">1-(SUM(COUNTIF(A3316:I3316,"= 1"))/CompanyProfiles!$F$47)</f>
        <v>0.11111111111111116</v>
      </c>
      <c r="K3316" s="6">
        <f ca="1">IF(J3316=0,0,IF(G3316=1,CompanyProfiles!$T$43+(RANDBETWEEN(CompanyProfiles!$R$43,CompanyProfiles!$S$43))/100,CompanyProfiles!$T$42+(RANDBETWEEN(CompanyProfiles!$R$42,CompanyProfiles!$S$42))/100))</f>
        <v>12575.746666666666</v>
      </c>
    </row>
    <row r="3317" spans="1:11" x14ac:dyDescent="0.2">
      <c r="A3317" s="6">
        <f ca="1">IF(CompanyProfiles!F$44&gt;=RAND(),0,1)</f>
        <v>1</v>
      </c>
      <c r="B3317" s="6">
        <f ca="1">IF(CompanyProfiles!G$44&gt;=RAND(),0,1)</f>
        <v>0</v>
      </c>
      <c r="C3317" s="6">
        <f ca="1">IF(CompanyProfiles!H$44&gt;=RAND(),0,1)</f>
        <v>1</v>
      </c>
      <c r="D3317" s="6">
        <f ca="1">IF(CompanyProfiles!I$44&gt;=RAND(),0,1)</f>
        <v>1</v>
      </c>
      <c r="E3317" s="6">
        <f ca="1">IF(CompanyProfiles!J$44&gt;=RAND(),0,1)</f>
        <v>1</v>
      </c>
      <c r="F3317" s="6">
        <f ca="1">IF(CompanyProfiles!K$44&gt;=RAND(),0,1)</f>
        <v>1</v>
      </c>
      <c r="G3317" s="6">
        <f ca="1">IF(CompanyProfiles!L$44&gt;=RAND(),0,1)</f>
        <v>1</v>
      </c>
      <c r="H3317" s="6">
        <f ca="1">IF(CompanyProfiles!M$44&gt;=RAND(),0,1)</f>
        <v>1</v>
      </c>
      <c r="I3317" s="6">
        <f ca="1">IF(CompanyProfiles!N$44&gt;=RAND(),0,1)</f>
        <v>1</v>
      </c>
      <c r="J3317" s="12">
        <f ca="1">1-(SUM(COUNTIF(A3317:I3317,"= 1"))/CompanyProfiles!$F$47)</f>
        <v>0.11111111111111116</v>
      </c>
      <c r="K3317" s="6">
        <f ca="1">IF(J3317=0,0,IF(G3317=1,CompanyProfiles!$T$43+(RANDBETWEEN(CompanyProfiles!$R$43,CompanyProfiles!$S$43))/100,CompanyProfiles!$T$42+(RANDBETWEEN(CompanyProfiles!$R$42,CompanyProfiles!$S$42))/100))</f>
        <v>13811.456666666667</v>
      </c>
    </row>
    <row r="3318" spans="1:11" x14ac:dyDescent="0.2">
      <c r="A3318" s="6">
        <f ca="1">IF(CompanyProfiles!F$44&gt;=RAND(),0,1)</f>
        <v>1</v>
      </c>
      <c r="B3318" s="6">
        <f ca="1">IF(CompanyProfiles!G$44&gt;=RAND(),0,1)</f>
        <v>1</v>
      </c>
      <c r="C3318" s="6">
        <f ca="1">IF(CompanyProfiles!H$44&gt;=RAND(),0,1)</f>
        <v>1</v>
      </c>
      <c r="D3318" s="6">
        <f ca="1">IF(CompanyProfiles!I$44&gt;=RAND(),0,1)</f>
        <v>1</v>
      </c>
      <c r="E3318" s="6">
        <f ca="1">IF(CompanyProfiles!J$44&gt;=RAND(),0,1)</f>
        <v>1</v>
      </c>
      <c r="F3318" s="6">
        <f ca="1">IF(CompanyProfiles!K$44&gt;=RAND(),0,1)</f>
        <v>1</v>
      </c>
      <c r="G3318" s="6">
        <f ca="1">IF(CompanyProfiles!L$44&gt;=RAND(),0,1)</f>
        <v>1</v>
      </c>
      <c r="H3318" s="6">
        <f ca="1">IF(CompanyProfiles!M$44&gt;=RAND(),0,1)</f>
        <v>0</v>
      </c>
      <c r="I3318" s="6">
        <f ca="1">IF(CompanyProfiles!N$44&gt;=RAND(),0,1)</f>
        <v>1</v>
      </c>
      <c r="J3318" s="12">
        <f ca="1">1-(SUM(COUNTIF(A3318:I3318,"= 1"))/CompanyProfiles!$F$47)</f>
        <v>0.11111111111111116</v>
      </c>
      <c r="K3318" s="6">
        <f ca="1">IF(J3318=0,0,IF(G3318=1,CompanyProfiles!$T$43+(RANDBETWEEN(CompanyProfiles!$R$43,CompanyProfiles!$S$43))/100,CompanyProfiles!$T$42+(RANDBETWEEN(CompanyProfiles!$R$42,CompanyProfiles!$S$42))/100))</f>
        <v>9960.0966666666664</v>
      </c>
    </row>
    <row r="3319" spans="1:11" x14ac:dyDescent="0.2">
      <c r="A3319" s="6">
        <f ca="1">IF(CompanyProfiles!F$44&gt;=RAND(),0,1)</f>
        <v>0</v>
      </c>
      <c r="B3319" s="6">
        <f ca="1">IF(CompanyProfiles!G$44&gt;=RAND(),0,1)</f>
        <v>1</v>
      </c>
      <c r="C3319" s="6">
        <f ca="1">IF(CompanyProfiles!H$44&gt;=RAND(),0,1)</f>
        <v>1</v>
      </c>
      <c r="D3319" s="6">
        <f ca="1">IF(CompanyProfiles!I$44&gt;=RAND(),0,1)</f>
        <v>1</v>
      </c>
      <c r="E3319" s="6">
        <f ca="1">IF(CompanyProfiles!J$44&gt;=RAND(),0,1)</f>
        <v>0</v>
      </c>
      <c r="F3319" s="6">
        <f ca="1">IF(CompanyProfiles!K$44&gt;=RAND(),0,1)</f>
        <v>1</v>
      </c>
      <c r="G3319" s="6">
        <f ca="1">IF(CompanyProfiles!L$44&gt;=RAND(),0,1)</f>
        <v>1</v>
      </c>
      <c r="H3319" s="6">
        <f ca="1">IF(CompanyProfiles!M$44&gt;=RAND(),0,1)</f>
        <v>0</v>
      </c>
      <c r="I3319" s="6">
        <f ca="1">IF(CompanyProfiles!N$44&gt;=RAND(),0,1)</f>
        <v>1</v>
      </c>
      <c r="J3319" s="12">
        <f ca="1">1-(SUM(COUNTIF(A3319:I3319,"= 1"))/CompanyProfiles!$F$47)</f>
        <v>0.33333333333333337</v>
      </c>
      <c r="K3319" s="6">
        <f ca="1">IF(J3319=0,0,IF(G3319=1,CompanyProfiles!$T$43+(RANDBETWEEN(CompanyProfiles!$R$43,CompanyProfiles!$S$43))/100,CompanyProfiles!$T$42+(RANDBETWEEN(CompanyProfiles!$R$42,CompanyProfiles!$S$42))/100))</f>
        <v>6867.0166666666664</v>
      </c>
    </row>
    <row r="3320" spans="1:11" x14ac:dyDescent="0.2">
      <c r="A3320" s="6">
        <f ca="1">IF(CompanyProfiles!F$44&gt;=RAND(),0,1)</f>
        <v>0</v>
      </c>
      <c r="B3320" s="6">
        <f ca="1">IF(CompanyProfiles!G$44&gt;=RAND(),0,1)</f>
        <v>0</v>
      </c>
      <c r="C3320" s="6">
        <f ca="1">IF(CompanyProfiles!H$44&gt;=RAND(),0,1)</f>
        <v>1</v>
      </c>
      <c r="D3320" s="6">
        <f ca="1">IF(CompanyProfiles!I$44&gt;=RAND(),0,1)</f>
        <v>1</v>
      </c>
      <c r="E3320" s="6">
        <f ca="1">IF(CompanyProfiles!J$44&gt;=RAND(),0,1)</f>
        <v>1</v>
      </c>
      <c r="F3320" s="6">
        <f ca="1">IF(CompanyProfiles!K$44&gt;=RAND(),0,1)</f>
        <v>1</v>
      </c>
      <c r="G3320" s="6">
        <f ca="1">IF(CompanyProfiles!L$44&gt;=RAND(),0,1)</f>
        <v>1</v>
      </c>
      <c r="H3320" s="6">
        <f ca="1">IF(CompanyProfiles!M$44&gt;=RAND(),0,1)</f>
        <v>1</v>
      </c>
      <c r="I3320" s="6">
        <f ca="1">IF(CompanyProfiles!N$44&gt;=RAND(),0,1)</f>
        <v>1</v>
      </c>
      <c r="J3320" s="12">
        <f ca="1">1-(SUM(COUNTIF(A3320:I3320,"= 1"))/CompanyProfiles!$F$47)</f>
        <v>0.22222222222222221</v>
      </c>
      <c r="K3320" s="6">
        <f ca="1">IF(J3320=0,0,IF(G3320=1,CompanyProfiles!$T$43+(RANDBETWEEN(CompanyProfiles!$R$43,CompanyProfiles!$S$43))/100,CompanyProfiles!$T$42+(RANDBETWEEN(CompanyProfiles!$R$42,CompanyProfiles!$S$42))/100))</f>
        <v>6665.0966666666664</v>
      </c>
    </row>
    <row r="3321" spans="1:11" x14ac:dyDescent="0.2">
      <c r="A3321" s="6">
        <f ca="1">IF(CompanyProfiles!F$44&gt;=RAND(),0,1)</f>
        <v>1</v>
      </c>
      <c r="B3321" s="6">
        <f ca="1">IF(CompanyProfiles!G$44&gt;=RAND(),0,1)</f>
        <v>1</v>
      </c>
      <c r="C3321" s="6">
        <f ca="1">IF(CompanyProfiles!H$44&gt;=RAND(),0,1)</f>
        <v>1</v>
      </c>
      <c r="D3321" s="6">
        <f ca="1">IF(CompanyProfiles!I$44&gt;=RAND(),0,1)</f>
        <v>1</v>
      </c>
      <c r="E3321" s="6">
        <f ca="1">IF(CompanyProfiles!J$44&gt;=RAND(),0,1)</f>
        <v>1</v>
      </c>
      <c r="F3321" s="6">
        <f ca="1">IF(CompanyProfiles!K$44&gt;=RAND(),0,1)</f>
        <v>1</v>
      </c>
      <c r="G3321" s="6">
        <f ca="1">IF(CompanyProfiles!L$44&gt;=RAND(),0,1)</f>
        <v>1</v>
      </c>
      <c r="H3321" s="6">
        <f ca="1">IF(CompanyProfiles!M$44&gt;=RAND(),0,1)</f>
        <v>1</v>
      </c>
      <c r="I3321" s="6">
        <f ca="1">IF(CompanyProfiles!N$44&gt;=RAND(),0,1)</f>
        <v>1</v>
      </c>
      <c r="J3321" s="12">
        <f ca="1">1-(SUM(COUNTIF(A3321:I3321,"= 1"))/CompanyProfiles!$F$47)</f>
        <v>0</v>
      </c>
      <c r="K3321" s="6">
        <f ca="1">IF(J3321=0,0,IF(G3321=1,CompanyProfiles!$T$43+(RANDBETWEEN(CompanyProfiles!$R$43,CompanyProfiles!$S$43))/100,CompanyProfiles!$T$42+(RANDBETWEEN(CompanyProfiles!$R$42,CompanyProfiles!$S$42))/100))</f>
        <v>0</v>
      </c>
    </row>
    <row r="3322" spans="1:11" x14ac:dyDescent="0.2">
      <c r="A3322" s="6">
        <f ca="1">IF(CompanyProfiles!F$44&gt;=RAND(),0,1)</f>
        <v>1</v>
      </c>
      <c r="B3322" s="6">
        <f ca="1">IF(CompanyProfiles!G$44&gt;=RAND(),0,1)</f>
        <v>1</v>
      </c>
      <c r="C3322" s="6">
        <f ca="1">IF(CompanyProfiles!H$44&gt;=RAND(),0,1)</f>
        <v>1</v>
      </c>
      <c r="D3322" s="6">
        <f ca="1">IF(CompanyProfiles!I$44&gt;=RAND(),0,1)</f>
        <v>1</v>
      </c>
      <c r="E3322" s="6">
        <f ca="1">IF(CompanyProfiles!J$44&gt;=RAND(),0,1)</f>
        <v>0</v>
      </c>
      <c r="F3322" s="6">
        <f ca="1">IF(CompanyProfiles!K$44&gt;=RAND(),0,1)</f>
        <v>1</v>
      </c>
      <c r="G3322" s="6">
        <f ca="1">IF(CompanyProfiles!L$44&gt;=RAND(),0,1)</f>
        <v>1</v>
      </c>
      <c r="H3322" s="6">
        <f ca="1">IF(CompanyProfiles!M$44&gt;=RAND(),0,1)</f>
        <v>1</v>
      </c>
      <c r="I3322" s="6">
        <f ca="1">IF(CompanyProfiles!N$44&gt;=RAND(),0,1)</f>
        <v>1</v>
      </c>
      <c r="J3322" s="12">
        <f ca="1">1-(SUM(COUNTIF(A3322:I3322,"= 1"))/CompanyProfiles!$F$47)</f>
        <v>0.11111111111111116</v>
      </c>
      <c r="K3322" s="6">
        <f ca="1">IF(J3322=0,0,IF(G3322=1,CompanyProfiles!$T$43+(RANDBETWEEN(CompanyProfiles!$R$43,CompanyProfiles!$S$43))/100,CompanyProfiles!$T$42+(RANDBETWEEN(CompanyProfiles!$R$42,CompanyProfiles!$S$42))/100))</f>
        <v>10097.306666666667</v>
      </c>
    </row>
    <row r="3323" spans="1:11" x14ac:dyDescent="0.2">
      <c r="A3323" s="6">
        <f ca="1">IF(CompanyProfiles!F$44&gt;=RAND(),0,1)</f>
        <v>1</v>
      </c>
      <c r="B3323" s="6">
        <f ca="1">IF(CompanyProfiles!G$44&gt;=RAND(),0,1)</f>
        <v>1</v>
      </c>
      <c r="C3323" s="6">
        <f ca="1">IF(CompanyProfiles!H$44&gt;=RAND(),0,1)</f>
        <v>1</v>
      </c>
      <c r="D3323" s="6">
        <f ca="1">IF(CompanyProfiles!I$44&gt;=RAND(),0,1)</f>
        <v>1</v>
      </c>
      <c r="E3323" s="6">
        <f ca="1">IF(CompanyProfiles!J$44&gt;=RAND(),0,1)</f>
        <v>1</v>
      </c>
      <c r="F3323" s="6">
        <f ca="1">IF(CompanyProfiles!K$44&gt;=RAND(),0,1)</f>
        <v>1</v>
      </c>
      <c r="G3323" s="6">
        <f ca="1">IF(CompanyProfiles!L$44&gt;=RAND(),0,1)</f>
        <v>1</v>
      </c>
      <c r="H3323" s="6">
        <f ca="1">IF(CompanyProfiles!M$44&gt;=RAND(),0,1)</f>
        <v>1</v>
      </c>
      <c r="I3323" s="6">
        <f ca="1">IF(CompanyProfiles!N$44&gt;=RAND(),0,1)</f>
        <v>1</v>
      </c>
      <c r="J3323" s="12">
        <f ca="1">1-(SUM(COUNTIF(A3323:I3323,"= 1"))/CompanyProfiles!$F$47)</f>
        <v>0</v>
      </c>
      <c r="K3323" s="6">
        <f ca="1">IF(J3323=0,0,IF(G3323=1,CompanyProfiles!$T$43+(RANDBETWEEN(CompanyProfiles!$R$43,CompanyProfiles!$S$43))/100,CompanyProfiles!$T$42+(RANDBETWEEN(CompanyProfiles!$R$42,CompanyProfiles!$S$42))/100))</f>
        <v>0</v>
      </c>
    </row>
    <row r="3324" spans="1:11" x14ac:dyDescent="0.2">
      <c r="A3324" s="6">
        <f ca="1">IF(CompanyProfiles!F$44&gt;=RAND(),0,1)</f>
        <v>0</v>
      </c>
      <c r="B3324" s="6">
        <f ca="1">IF(CompanyProfiles!G$44&gt;=RAND(),0,1)</f>
        <v>1</v>
      </c>
      <c r="C3324" s="6">
        <f ca="1">IF(CompanyProfiles!H$44&gt;=RAND(),0,1)</f>
        <v>0</v>
      </c>
      <c r="D3324" s="6">
        <f ca="1">IF(CompanyProfiles!I$44&gt;=RAND(),0,1)</f>
        <v>0</v>
      </c>
      <c r="E3324" s="6">
        <f ca="1">IF(CompanyProfiles!J$44&gt;=RAND(),0,1)</f>
        <v>0</v>
      </c>
      <c r="F3324" s="6">
        <f ca="1">IF(CompanyProfiles!K$44&gt;=RAND(),0,1)</f>
        <v>1</v>
      </c>
      <c r="G3324" s="6">
        <f ca="1">IF(CompanyProfiles!L$44&gt;=RAND(),0,1)</f>
        <v>1</v>
      </c>
      <c r="H3324" s="6">
        <f ca="1">IF(CompanyProfiles!M$44&gt;=RAND(),0,1)</f>
        <v>1</v>
      </c>
      <c r="I3324" s="6">
        <f ca="1">IF(CompanyProfiles!N$44&gt;=RAND(),0,1)</f>
        <v>1</v>
      </c>
      <c r="J3324" s="12">
        <f ca="1">1-(SUM(COUNTIF(A3324:I3324,"= 1"))/CompanyProfiles!$F$47)</f>
        <v>0.44444444444444442</v>
      </c>
      <c r="K3324" s="6">
        <f ca="1">IF(J3324=0,0,IF(G3324=1,CompanyProfiles!$T$43+(RANDBETWEEN(CompanyProfiles!$R$43,CompanyProfiles!$S$43))/100,CompanyProfiles!$T$42+(RANDBETWEEN(CompanyProfiles!$R$42,CompanyProfiles!$S$42))/100))</f>
        <v>12789.686666666666</v>
      </c>
    </row>
    <row r="3325" spans="1:11" x14ac:dyDescent="0.2">
      <c r="A3325" s="6">
        <f ca="1">IF(CompanyProfiles!F$44&gt;=RAND(),0,1)</f>
        <v>1</v>
      </c>
      <c r="B3325" s="6">
        <f ca="1">IF(CompanyProfiles!G$44&gt;=RAND(),0,1)</f>
        <v>0</v>
      </c>
      <c r="C3325" s="6">
        <f ca="1">IF(CompanyProfiles!H$44&gt;=RAND(),0,1)</f>
        <v>1</v>
      </c>
      <c r="D3325" s="6">
        <f ca="1">IF(CompanyProfiles!I$44&gt;=RAND(),0,1)</f>
        <v>1</v>
      </c>
      <c r="E3325" s="6">
        <f ca="1">IF(CompanyProfiles!J$44&gt;=RAND(),0,1)</f>
        <v>1</v>
      </c>
      <c r="F3325" s="6">
        <f ca="1">IF(CompanyProfiles!K$44&gt;=RAND(),0,1)</f>
        <v>1</v>
      </c>
      <c r="G3325" s="6">
        <f ca="1">IF(CompanyProfiles!L$44&gt;=RAND(),0,1)</f>
        <v>1</v>
      </c>
      <c r="H3325" s="6">
        <f ca="1">IF(CompanyProfiles!M$44&gt;=RAND(),0,1)</f>
        <v>1</v>
      </c>
      <c r="I3325" s="6">
        <f ca="1">IF(CompanyProfiles!N$44&gt;=RAND(),0,1)</f>
        <v>1</v>
      </c>
      <c r="J3325" s="12">
        <f ca="1">1-(SUM(COUNTIF(A3325:I3325,"= 1"))/CompanyProfiles!$F$47)</f>
        <v>0.11111111111111116</v>
      </c>
      <c r="K3325" s="6">
        <f ca="1">IF(J3325=0,0,IF(G3325=1,CompanyProfiles!$T$43+(RANDBETWEEN(CompanyProfiles!$R$43,CompanyProfiles!$S$43))/100,CompanyProfiles!$T$42+(RANDBETWEEN(CompanyProfiles!$R$42,CompanyProfiles!$S$42))/100))</f>
        <v>11419.006666666666</v>
      </c>
    </row>
    <row r="3326" spans="1:11" x14ac:dyDescent="0.2">
      <c r="A3326" s="6">
        <f ca="1">IF(CompanyProfiles!F$44&gt;=RAND(),0,1)</f>
        <v>1</v>
      </c>
      <c r="B3326" s="6">
        <f ca="1">IF(CompanyProfiles!G$44&gt;=RAND(),0,1)</f>
        <v>0</v>
      </c>
      <c r="C3326" s="6">
        <f ca="1">IF(CompanyProfiles!H$44&gt;=RAND(),0,1)</f>
        <v>1</v>
      </c>
      <c r="D3326" s="6">
        <f ca="1">IF(CompanyProfiles!I$44&gt;=RAND(),0,1)</f>
        <v>1</v>
      </c>
      <c r="E3326" s="6">
        <f ca="1">IF(CompanyProfiles!J$44&gt;=RAND(),0,1)</f>
        <v>1</v>
      </c>
      <c r="F3326" s="6">
        <f ca="1">IF(CompanyProfiles!K$44&gt;=RAND(),0,1)</f>
        <v>1</v>
      </c>
      <c r="G3326" s="6">
        <f ca="1">IF(CompanyProfiles!L$44&gt;=RAND(),0,1)</f>
        <v>1</v>
      </c>
      <c r="H3326" s="6">
        <f ca="1">IF(CompanyProfiles!M$44&gt;=RAND(),0,1)</f>
        <v>1</v>
      </c>
      <c r="I3326" s="6">
        <f ca="1">IF(CompanyProfiles!N$44&gt;=RAND(),0,1)</f>
        <v>1</v>
      </c>
      <c r="J3326" s="12">
        <f ca="1">1-(SUM(COUNTIF(A3326:I3326,"= 1"))/CompanyProfiles!$F$47)</f>
        <v>0.11111111111111116</v>
      </c>
      <c r="K3326" s="6">
        <f ca="1">IF(J3326=0,0,IF(G3326=1,CompanyProfiles!$T$43+(RANDBETWEEN(CompanyProfiles!$R$43,CompanyProfiles!$S$43))/100,CompanyProfiles!$T$42+(RANDBETWEEN(CompanyProfiles!$R$42,CompanyProfiles!$S$42))/100))</f>
        <v>10171.596666666666</v>
      </c>
    </row>
    <row r="3327" spans="1:11" x14ac:dyDescent="0.2">
      <c r="A3327" s="6">
        <f ca="1">IF(CompanyProfiles!F$44&gt;=RAND(),0,1)</f>
        <v>1</v>
      </c>
      <c r="B3327" s="6">
        <f ca="1">IF(CompanyProfiles!G$44&gt;=RAND(),0,1)</f>
        <v>1</v>
      </c>
      <c r="C3327" s="6">
        <f ca="1">IF(CompanyProfiles!H$44&gt;=RAND(),0,1)</f>
        <v>1</v>
      </c>
      <c r="D3327" s="6">
        <f ca="1">IF(CompanyProfiles!I$44&gt;=RAND(),0,1)</f>
        <v>1</v>
      </c>
      <c r="E3327" s="6">
        <f ca="1">IF(CompanyProfiles!J$44&gt;=RAND(),0,1)</f>
        <v>1</v>
      </c>
      <c r="F3327" s="6">
        <f ca="1">IF(CompanyProfiles!K$44&gt;=RAND(),0,1)</f>
        <v>1</v>
      </c>
      <c r="G3327" s="6">
        <f ca="1">IF(CompanyProfiles!L$44&gt;=RAND(),0,1)</f>
        <v>1</v>
      </c>
      <c r="H3327" s="6">
        <f ca="1">IF(CompanyProfiles!M$44&gt;=RAND(),0,1)</f>
        <v>1</v>
      </c>
      <c r="I3327" s="6">
        <f ca="1">IF(CompanyProfiles!N$44&gt;=RAND(),0,1)</f>
        <v>0</v>
      </c>
      <c r="J3327" s="12">
        <f ca="1">1-(SUM(COUNTIF(A3327:I3327,"= 1"))/CompanyProfiles!$F$47)</f>
        <v>0.11111111111111116</v>
      </c>
      <c r="K3327" s="6">
        <f ca="1">IF(J3327=0,0,IF(G3327=1,CompanyProfiles!$T$43+(RANDBETWEEN(CompanyProfiles!$R$43,CompanyProfiles!$S$43))/100,CompanyProfiles!$T$42+(RANDBETWEEN(CompanyProfiles!$R$42,CompanyProfiles!$S$42))/100))</f>
        <v>8714.4266666666663</v>
      </c>
    </row>
    <row r="3328" spans="1:11" x14ac:dyDescent="0.2">
      <c r="A3328" s="6">
        <f ca="1">IF(CompanyProfiles!F$44&gt;=RAND(),0,1)</f>
        <v>1</v>
      </c>
      <c r="B3328" s="6">
        <f ca="1">IF(CompanyProfiles!G$44&gt;=RAND(),0,1)</f>
        <v>0</v>
      </c>
      <c r="C3328" s="6">
        <f ca="1">IF(CompanyProfiles!H$44&gt;=RAND(),0,1)</f>
        <v>0</v>
      </c>
      <c r="D3328" s="6">
        <f ca="1">IF(CompanyProfiles!I$44&gt;=RAND(),0,1)</f>
        <v>1</v>
      </c>
      <c r="E3328" s="6">
        <f ca="1">IF(CompanyProfiles!J$44&gt;=RAND(),0,1)</f>
        <v>1</v>
      </c>
      <c r="F3328" s="6">
        <f ca="1">IF(CompanyProfiles!K$44&gt;=RAND(),0,1)</f>
        <v>1</v>
      </c>
      <c r="G3328" s="6">
        <f ca="1">IF(CompanyProfiles!L$44&gt;=RAND(),0,1)</f>
        <v>1</v>
      </c>
      <c r="H3328" s="6">
        <f ca="1">IF(CompanyProfiles!M$44&gt;=RAND(),0,1)</f>
        <v>1</v>
      </c>
      <c r="I3328" s="6">
        <f ca="1">IF(CompanyProfiles!N$44&gt;=RAND(),0,1)</f>
        <v>0</v>
      </c>
      <c r="J3328" s="12">
        <f ca="1">1-(SUM(COUNTIF(A3328:I3328,"= 1"))/CompanyProfiles!$F$47)</f>
        <v>0.33333333333333337</v>
      </c>
      <c r="K3328" s="6">
        <f ca="1">IF(J3328=0,0,IF(G3328=1,CompanyProfiles!$T$43+(RANDBETWEEN(CompanyProfiles!$R$43,CompanyProfiles!$S$43))/100,CompanyProfiles!$T$42+(RANDBETWEEN(CompanyProfiles!$R$42,CompanyProfiles!$S$42))/100))</f>
        <v>13959.116666666667</v>
      </c>
    </row>
    <row r="3329" spans="1:11" x14ac:dyDescent="0.2">
      <c r="A3329" s="6">
        <f ca="1">IF(CompanyProfiles!F$44&gt;=RAND(),0,1)</f>
        <v>1</v>
      </c>
      <c r="B3329" s="6">
        <f ca="1">IF(CompanyProfiles!G$44&gt;=RAND(),0,1)</f>
        <v>1</v>
      </c>
      <c r="C3329" s="6">
        <f ca="1">IF(CompanyProfiles!H$44&gt;=RAND(),0,1)</f>
        <v>1</v>
      </c>
      <c r="D3329" s="6">
        <f ca="1">IF(CompanyProfiles!I$44&gt;=RAND(),0,1)</f>
        <v>1</v>
      </c>
      <c r="E3329" s="6">
        <f ca="1">IF(CompanyProfiles!J$44&gt;=RAND(),0,1)</f>
        <v>0</v>
      </c>
      <c r="F3329" s="6">
        <f ca="1">IF(CompanyProfiles!K$44&gt;=RAND(),0,1)</f>
        <v>1</v>
      </c>
      <c r="G3329" s="6">
        <f ca="1">IF(CompanyProfiles!L$44&gt;=RAND(),0,1)</f>
        <v>1</v>
      </c>
      <c r="H3329" s="6">
        <f ca="1">IF(CompanyProfiles!M$44&gt;=RAND(),0,1)</f>
        <v>0</v>
      </c>
      <c r="I3329" s="6">
        <f ca="1">IF(CompanyProfiles!N$44&gt;=RAND(),0,1)</f>
        <v>1</v>
      </c>
      <c r="J3329" s="12">
        <f ca="1">1-(SUM(COUNTIF(A3329:I3329,"= 1"))/CompanyProfiles!$F$47)</f>
        <v>0.22222222222222221</v>
      </c>
      <c r="K3329" s="6">
        <f ca="1">IF(J3329=0,0,IF(G3329=1,CompanyProfiles!$T$43+(RANDBETWEEN(CompanyProfiles!$R$43,CompanyProfiles!$S$43))/100,CompanyProfiles!$T$42+(RANDBETWEEN(CompanyProfiles!$R$42,CompanyProfiles!$S$42))/100))</f>
        <v>11336.946666666667</v>
      </c>
    </row>
    <row r="3330" spans="1:11" x14ac:dyDescent="0.2">
      <c r="A3330" s="6">
        <f ca="1">IF(CompanyProfiles!F$44&gt;=RAND(),0,1)</f>
        <v>1</v>
      </c>
      <c r="B3330" s="6">
        <f ca="1">IF(CompanyProfiles!G$44&gt;=RAND(),0,1)</f>
        <v>1</v>
      </c>
      <c r="C3330" s="6">
        <f ca="1">IF(CompanyProfiles!H$44&gt;=RAND(),0,1)</f>
        <v>0</v>
      </c>
      <c r="D3330" s="6">
        <f ca="1">IF(CompanyProfiles!I$44&gt;=RAND(),0,1)</f>
        <v>1</v>
      </c>
      <c r="E3330" s="6">
        <f ca="1">IF(CompanyProfiles!J$44&gt;=RAND(),0,1)</f>
        <v>1</v>
      </c>
      <c r="F3330" s="6">
        <f ca="1">IF(CompanyProfiles!K$44&gt;=RAND(),0,1)</f>
        <v>1</v>
      </c>
      <c r="G3330" s="6">
        <f ca="1">IF(CompanyProfiles!L$44&gt;=RAND(),0,1)</f>
        <v>1</v>
      </c>
      <c r="H3330" s="6">
        <f ca="1">IF(CompanyProfiles!M$44&gt;=RAND(),0,1)</f>
        <v>1</v>
      </c>
      <c r="I3330" s="6">
        <f ca="1">IF(CompanyProfiles!N$44&gt;=RAND(),0,1)</f>
        <v>1</v>
      </c>
      <c r="J3330" s="12">
        <f ca="1">1-(SUM(COUNTIF(A3330:I3330,"= 1"))/CompanyProfiles!$F$47)</f>
        <v>0.11111111111111116</v>
      </c>
      <c r="K3330" s="6">
        <f ca="1">IF(J3330=0,0,IF(G3330=1,CompanyProfiles!$T$43+(RANDBETWEEN(CompanyProfiles!$R$43,CompanyProfiles!$S$43))/100,CompanyProfiles!$T$42+(RANDBETWEEN(CompanyProfiles!$R$42,CompanyProfiles!$S$42))/100))</f>
        <v>10547.996666666666</v>
      </c>
    </row>
    <row r="3331" spans="1:11" x14ac:dyDescent="0.2">
      <c r="A3331" s="6">
        <f ca="1">IF(CompanyProfiles!F$44&gt;=RAND(),0,1)</f>
        <v>1</v>
      </c>
      <c r="B3331" s="6">
        <f ca="1">IF(CompanyProfiles!G$44&gt;=RAND(),0,1)</f>
        <v>1</v>
      </c>
      <c r="C3331" s="6">
        <f ca="1">IF(CompanyProfiles!H$44&gt;=RAND(),0,1)</f>
        <v>1</v>
      </c>
      <c r="D3331" s="6">
        <f ca="1">IF(CompanyProfiles!I$44&gt;=RAND(),0,1)</f>
        <v>1</v>
      </c>
      <c r="E3331" s="6">
        <f ca="1">IF(CompanyProfiles!J$44&gt;=RAND(),0,1)</f>
        <v>1</v>
      </c>
      <c r="F3331" s="6">
        <f ca="1">IF(CompanyProfiles!K$44&gt;=RAND(),0,1)</f>
        <v>0</v>
      </c>
      <c r="G3331" s="6">
        <f ca="1">IF(CompanyProfiles!L$44&gt;=RAND(),0,1)</f>
        <v>1</v>
      </c>
      <c r="H3331" s="6">
        <f ca="1">IF(CompanyProfiles!M$44&gt;=RAND(),0,1)</f>
        <v>1</v>
      </c>
      <c r="I3331" s="6">
        <f ca="1">IF(CompanyProfiles!N$44&gt;=RAND(),0,1)</f>
        <v>0</v>
      </c>
      <c r="J3331" s="12">
        <f ca="1">1-(SUM(COUNTIF(A3331:I3331,"= 1"))/CompanyProfiles!$F$47)</f>
        <v>0.22222222222222221</v>
      </c>
      <c r="K3331" s="6">
        <f ca="1">IF(J3331=0,0,IF(G3331=1,CompanyProfiles!$T$43+(RANDBETWEEN(CompanyProfiles!$R$43,CompanyProfiles!$S$43))/100,CompanyProfiles!$T$42+(RANDBETWEEN(CompanyProfiles!$R$42,CompanyProfiles!$S$42))/100))</f>
        <v>13803.916666666668</v>
      </c>
    </row>
    <row r="3332" spans="1:11" x14ac:dyDescent="0.2">
      <c r="A3332" s="6">
        <f ca="1">IF(CompanyProfiles!F$44&gt;=RAND(),0,1)</f>
        <v>1</v>
      </c>
      <c r="B3332" s="6">
        <f ca="1">IF(CompanyProfiles!G$44&gt;=RAND(),0,1)</f>
        <v>1</v>
      </c>
      <c r="C3332" s="6">
        <f ca="1">IF(CompanyProfiles!H$44&gt;=RAND(),0,1)</f>
        <v>1</v>
      </c>
      <c r="D3332" s="6">
        <f ca="1">IF(CompanyProfiles!I$44&gt;=RAND(),0,1)</f>
        <v>1</v>
      </c>
      <c r="E3332" s="6">
        <f ca="1">IF(CompanyProfiles!J$44&gt;=RAND(),0,1)</f>
        <v>1</v>
      </c>
      <c r="F3332" s="6">
        <f ca="1">IF(CompanyProfiles!K$44&gt;=RAND(),0,1)</f>
        <v>1</v>
      </c>
      <c r="G3332" s="6">
        <f ca="1">IF(CompanyProfiles!L$44&gt;=RAND(),0,1)</f>
        <v>1</v>
      </c>
      <c r="H3332" s="6">
        <f ca="1">IF(CompanyProfiles!M$44&gt;=RAND(),0,1)</f>
        <v>1</v>
      </c>
      <c r="I3332" s="6">
        <f ca="1">IF(CompanyProfiles!N$44&gt;=RAND(),0,1)</f>
        <v>1</v>
      </c>
      <c r="J3332" s="12">
        <f ca="1">1-(SUM(COUNTIF(A3332:I3332,"= 1"))/CompanyProfiles!$F$47)</f>
        <v>0</v>
      </c>
      <c r="K3332" s="6">
        <f ca="1">IF(J3332=0,0,IF(G3332=1,CompanyProfiles!$T$43+(RANDBETWEEN(CompanyProfiles!$R$43,CompanyProfiles!$S$43))/100,CompanyProfiles!$T$42+(RANDBETWEEN(CompanyProfiles!$R$42,CompanyProfiles!$S$42))/100))</f>
        <v>0</v>
      </c>
    </row>
    <row r="3333" spans="1:11" x14ac:dyDescent="0.2">
      <c r="A3333" s="6">
        <f ca="1">IF(CompanyProfiles!F$44&gt;=RAND(),0,1)</f>
        <v>0</v>
      </c>
      <c r="B3333" s="6">
        <f ca="1">IF(CompanyProfiles!G$44&gt;=RAND(),0,1)</f>
        <v>1</v>
      </c>
      <c r="C3333" s="6">
        <f ca="1">IF(CompanyProfiles!H$44&gt;=RAND(),0,1)</f>
        <v>1</v>
      </c>
      <c r="D3333" s="6">
        <f ca="1">IF(CompanyProfiles!I$44&gt;=RAND(),0,1)</f>
        <v>1</v>
      </c>
      <c r="E3333" s="6">
        <f ca="1">IF(CompanyProfiles!J$44&gt;=RAND(),0,1)</f>
        <v>1</v>
      </c>
      <c r="F3333" s="6">
        <f ca="1">IF(CompanyProfiles!K$44&gt;=RAND(),0,1)</f>
        <v>1</v>
      </c>
      <c r="G3333" s="6">
        <f ca="1">IF(CompanyProfiles!L$44&gt;=RAND(),0,1)</f>
        <v>1</v>
      </c>
      <c r="H3333" s="6">
        <f ca="1">IF(CompanyProfiles!M$44&gt;=RAND(),0,1)</f>
        <v>1</v>
      </c>
      <c r="I3333" s="6">
        <f ca="1">IF(CompanyProfiles!N$44&gt;=RAND(),0,1)</f>
        <v>0</v>
      </c>
      <c r="J3333" s="12">
        <f ca="1">1-(SUM(COUNTIF(A3333:I3333,"= 1"))/CompanyProfiles!$F$47)</f>
        <v>0.22222222222222221</v>
      </c>
      <c r="K3333" s="6">
        <f ca="1">IF(J3333=0,0,IF(G3333=1,CompanyProfiles!$T$43+(RANDBETWEEN(CompanyProfiles!$R$43,CompanyProfiles!$S$43))/100,CompanyProfiles!$T$42+(RANDBETWEEN(CompanyProfiles!$R$42,CompanyProfiles!$S$42))/100))</f>
        <v>11830.956666666667</v>
      </c>
    </row>
    <row r="3334" spans="1:11" x14ac:dyDescent="0.2">
      <c r="A3334" s="6">
        <f ca="1">IF(CompanyProfiles!F$44&gt;=RAND(),0,1)</f>
        <v>1</v>
      </c>
      <c r="B3334" s="6">
        <f ca="1">IF(CompanyProfiles!G$44&gt;=RAND(),0,1)</f>
        <v>1</v>
      </c>
      <c r="C3334" s="6">
        <f ca="1">IF(CompanyProfiles!H$44&gt;=RAND(),0,1)</f>
        <v>0</v>
      </c>
      <c r="D3334" s="6">
        <f ca="1">IF(CompanyProfiles!I$44&gt;=RAND(),0,1)</f>
        <v>1</v>
      </c>
      <c r="E3334" s="6">
        <f ca="1">IF(CompanyProfiles!J$44&gt;=RAND(),0,1)</f>
        <v>1</v>
      </c>
      <c r="F3334" s="6">
        <f ca="1">IF(CompanyProfiles!K$44&gt;=RAND(),0,1)</f>
        <v>0</v>
      </c>
      <c r="G3334" s="6">
        <f ca="1">IF(CompanyProfiles!L$44&gt;=RAND(),0,1)</f>
        <v>1</v>
      </c>
      <c r="H3334" s="6">
        <f ca="1">IF(CompanyProfiles!M$44&gt;=RAND(),0,1)</f>
        <v>1</v>
      </c>
      <c r="I3334" s="6">
        <f ca="1">IF(CompanyProfiles!N$44&gt;=RAND(),0,1)</f>
        <v>1</v>
      </c>
      <c r="J3334" s="12">
        <f ca="1">1-(SUM(COUNTIF(A3334:I3334,"= 1"))/CompanyProfiles!$F$47)</f>
        <v>0.22222222222222221</v>
      </c>
      <c r="K3334" s="6">
        <f ca="1">IF(J3334=0,0,IF(G3334=1,CompanyProfiles!$T$43+(RANDBETWEEN(CompanyProfiles!$R$43,CompanyProfiles!$S$43))/100,CompanyProfiles!$T$42+(RANDBETWEEN(CompanyProfiles!$R$42,CompanyProfiles!$S$42))/100))</f>
        <v>9310.3066666666673</v>
      </c>
    </row>
    <row r="3335" spans="1:11" x14ac:dyDescent="0.2">
      <c r="A3335" s="6">
        <f ca="1">IF(CompanyProfiles!F$44&gt;=RAND(),0,1)</f>
        <v>1</v>
      </c>
      <c r="B3335" s="6">
        <f ca="1">IF(CompanyProfiles!G$44&gt;=RAND(),0,1)</f>
        <v>1</v>
      </c>
      <c r="C3335" s="6">
        <f ca="1">IF(CompanyProfiles!H$44&gt;=RAND(),0,1)</f>
        <v>0</v>
      </c>
      <c r="D3335" s="6">
        <f ca="1">IF(CompanyProfiles!I$44&gt;=RAND(),0,1)</f>
        <v>0</v>
      </c>
      <c r="E3335" s="6">
        <f ca="1">IF(CompanyProfiles!J$44&gt;=RAND(),0,1)</f>
        <v>0</v>
      </c>
      <c r="F3335" s="6">
        <f ca="1">IF(CompanyProfiles!K$44&gt;=RAND(),0,1)</f>
        <v>1</v>
      </c>
      <c r="G3335" s="6">
        <f ca="1">IF(CompanyProfiles!L$44&gt;=RAND(),0,1)</f>
        <v>1</v>
      </c>
      <c r="H3335" s="6">
        <f ca="1">IF(CompanyProfiles!M$44&gt;=RAND(),0,1)</f>
        <v>1</v>
      </c>
      <c r="I3335" s="6">
        <f ca="1">IF(CompanyProfiles!N$44&gt;=RAND(),0,1)</f>
        <v>1</v>
      </c>
      <c r="J3335" s="12">
        <f ca="1">1-(SUM(COUNTIF(A3335:I3335,"= 1"))/CompanyProfiles!$F$47)</f>
        <v>0.33333333333333337</v>
      </c>
      <c r="K3335" s="6">
        <f ca="1">IF(J3335=0,0,IF(G3335=1,CompanyProfiles!$T$43+(RANDBETWEEN(CompanyProfiles!$R$43,CompanyProfiles!$S$43))/100,CompanyProfiles!$T$42+(RANDBETWEEN(CompanyProfiles!$R$42,CompanyProfiles!$S$42))/100))</f>
        <v>7630.7066666666669</v>
      </c>
    </row>
    <row r="3336" spans="1:11" x14ac:dyDescent="0.2">
      <c r="A3336" s="6">
        <f ca="1">IF(CompanyProfiles!F$44&gt;=RAND(),0,1)</f>
        <v>1</v>
      </c>
      <c r="B3336" s="6">
        <f ca="1">IF(CompanyProfiles!G$44&gt;=RAND(),0,1)</f>
        <v>0</v>
      </c>
      <c r="C3336" s="6">
        <f ca="1">IF(CompanyProfiles!H$44&gt;=RAND(),0,1)</f>
        <v>1</v>
      </c>
      <c r="D3336" s="6">
        <f ca="1">IF(CompanyProfiles!I$44&gt;=RAND(),0,1)</f>
        <v>0</v>
      </c>
      <c r="E3336" s="6">
        <f ca="1">IF(CompanyProfiles!J$44&gt;=RAND(),0,1)</f>
        <v>0</v>
      </c>
      <c r="F3336" s="6">
        <f ca="1">IF(CompanyProfiles!K$44&gt;=RAND(),0,1)</f>
        <v>1</v>
      </c>
      <c r="G3336" s="6">
        <f ca="1">IF(CompanyProfiles!L$44&gt;=RAND(),0,1)</f>
        <v>1</v>
      </c>
      <c r="H3336" s="6">
        <f ca="1">IF(CompanyProfiles!M$44&gt;=RAND(),0,1)</f>
        <v>0</v>
      </c>
      <c r="I3336" s="6">
        <f ca="1">IF(CompanyProfiles!N$44&gt;=RAND(),0,1)</f>
        <v>0</v>
      </c>
      <c r="J3336" s="12">
        <f ca="1">1-(SUM(COUNTIF(A3336:I3336,"= 1"))/CompanyProfiles!$F$47)</f>
        <v>0.55555555555555558</v>
      </c>
      <c r="K3336" s="6">
        <f ca="1">IF(J3336=0,0,IF(G3336=1,CompanyProfiles!$T$43+(RANDBETWEEN(CompanyProfiles!$R$43,CompanyProfiles!$S$43))/100,CompanyProfiles!$T$42+(RANDBETWEEN(CompanyProfiles!$R$42,CompanyProfiles!$S$42))/100))</f>
        <v>14998.026666666667</v>
      </c>
    </row>
    <row r="3337" spans="1:11" x14ac:dyDescent="0.2">
      <c r="A3337" s="6">
        <f ca="1">IF(CompanyProfiles!F$44&gt;=RAND(),0,1)</f>
        <v>0</v>
      </c>
      <c r="B3337" s="6">
        <f ca="1">IF(CompanyProfiles!G$44&gt;=RAND(),0,1)</f>
        <v>1</v>
      </c>
      <c r="C3337" s="6">
        <f ca="1">IF(CompanyProfiles!H$44&gt;=RAND(),0,1)</f>
        <v>1</v>
      </c>
      <c r="D3337" s="6">
        <f ca="1">IF(CompanyProfiles!I$44&gt;=RAND(),0,1)</f>
        <v>0</v>
      </c>
      <c r="E3337" s="6">
        <f ca="1">IF(CompanyProfiles!J$44&gt;=RAND(),0,1)</f>
        <v>1</v>
      </c>
      <c r="F3337" s="6">
        <f ca="1">IF(CompanyProfiles!K$44&gt;=RAND(),0,1)</f>
        <v>1</v>
      </c>
      <c r="G3337" s="6">
        <f ca="1">IF(CompanyProfiles!L$44&gt;=RAND(),0,1)</f>
        <v>1</v>
      </c>
      <c r="H3337" s="6">
        <f ca="1">IF(CompanyProfiles!M$44&gt;=RAND(),0,1)</f>
        <v>1</v>
      </c>
      <c r="I3337" s="6">
        <f ca="1">IF(CompanyProfiles!N$44&gt;=RAND(),0,1)</f>
        <v>1</v>
      </c>
      <c r="J3337" s="12">
        <f ca="1">1-(SUM(COUNTIF(A3337:I3337,"= 1"))/CompanyProfiles!$F$47)</f>
        <v>0.22222222222222221</v>
      </c>
      <c r="K3337" s="6">
        <f ca="1">IF(J3337=0,0,IF(G3337=1,CompanyProfiles!$T$43+(RANDBETWEEN(CompanyProfiles!$R$43,CompanyProfiles!$S$43))/100,CompanyProfiles!$T$42+(RANDBETWEEN(CompanyProfiles!$R$42,CompanyProfiles!$S$42))/100))</f>
        <v>13981.776666666667</v>
      </c>
    </row>
    <row r="3338" spans="1:11" x14ac:dyDescent="0.2">
      <c r="A3338" s="6">
        <f ca="1">IF(CompanyProfiles!F$44&gt;=RAND(),0,1)</f>
        <v>1</v>
      </c>
      <c r="B3338" s="6">
        <f ca="1">IF(CompanyProfiles!G$44&gt;=RAND(),0,1)</f>
        <v>0</v>
      </c>
      <c r="C3338" s="6">
        <f ca="1">IF(CompanyProfiles!H$44&gt;=RAND(),0,1)</f>
        <v>0</v>
      </c>
      <c r="D3338" s="6">
        <f ca="1">IF(CompanyProfiles!I$44&gt;=RAND(),0,1)</f>
        <v>1</v>
      </c>
      <c r="E3338" s="6">
        <f ca="1">IF(CompanyProfiles!J$44&gt;=RAND(),0,1)</f>
        <v>1</v>
      </c>
      <c r="F3338" s="6">
        <f ca="1">IF(CompanyProfiles!K$44&gt;=RAND(),0,1)</f>
        <v>1</v>
      </c>
      <c r="G3338" s="6">
        <f ca="1">IF(CompanyProfiles!L$44&gt;=RAND(),0,1)</f>
        <v>1</v>
      </c>
      <c r="H3338" s="6">
        <f ca="1">IF(CompanyProfiles!M$44&gt;=RAND(),0,1)</f>
        <v>1</v>
      </c>
      <c r="I3338" s="6">
        <f ca="1">IF(CompanyProfiles!N$44&gt;=RAND(),0,1)</f>
        <v>1</v>
      </c>
      <c r="J3338" s="12">
        <f ca="1">1-(SUM(COUNTIF(A3338:I3338,"= 1"))/CompanyProfiles!$F$47)</f>
        <v>0.22222222222222221</v>
      </c>
      <c r="K3338" s="6">
        <f ca="1">IF(J3338=0,0,IF(G3338=1,CompanyProfiles!$T$43+(RANDBETWEEN(CompanyProfiles!$R$43,CompanyProfiles!$S$43))/100,CompanyProfiles!$T$42+(RANDBETWEEN(CompanyProfiles!$R$42,CompanyProfiles!$S$42))/100))</f>
        <v>13783.546666666667</v>
      </c>
    </row>
    <row r="3339" spans="1:11" x14ac:dyDescent="0.2">
      <c r="A3339" s="6">
        <f ca="1">IF(CompanyProfiles!F$44&gt;=RAND(),0,1)</f>
        <v>1</v>
      </c>
      <c r="B3339" s="6">
        <f ca="1">IF(CompanyProfiles!G$44&gt;=RAND(),0,1)</f>
        <v>0</v>
      </c>
      <c r="C3339" s="6">
        <f ca="1">IF(CompanyProfiles!H$44&gt;=RAND(),0,1)</f>
        <v>1</v>
      </c>
      <c r="D3339" s="6">
        <f ca="1">IF(CompanyProfiles!I$44&gt;=RAND(),0,1)</f>
        <v>1</v>
      </c>
      <c r="E3339" s="6">
        <f ca="1">IF(CompanyProfiles!J$44&gt;=RAND(),0,1)</f>
        <v>1</v>
      </c>
      <c r="F3339" s="6">
        <f ca="1">IF(CompanyProfiles!K$44&gt;=RAND(),0,1)</f>
        <v>1</v>
      </c>
      <c r="G3339" s="6">
        <f ca="1">IF(CompanyProfiles!L$44&gt;=RAND(),0,1)</f>
        <v>1</v>
      </c>
      <c r="H3339" s="6">
        <f ca="1">IF(CompanyProfiles!M$44&gt;=RAND(),0,1)</f>
        <v>1</v>
      </c>
      <c r="I3339" s="6">
        <f ca="1">IF(CompanyProfiles!N$44&gt;=RAND(),0,1)</f>
        <v>1</v>
      </c>
      <c r="J3339" s="12">
        <f ca="1">1-(SUM(COUNTIF(A3339:I3339,"= 1"))/CompanyProfiles!$F$47)</f>
        <v>0.11111111111111116</v>
      </c>
      <c r="K3339" s="6">
        <f ca="1">IF(J3339=0,0,IF(G3339=1,CompanyProfiles!$T$43+(RANDBETWEEN(CompanyProfiles!$R$43,CompanyProfiles!$S$43))/100,CompanyProfiles!$T$42+(RANDBETWEEN(CompanyProfiles!$R$42,CompanyProfiles!$S$42))/100))</f>
        <v>11558.016666666666</v>
      </c>
    </row>
    <row r="3340" spans="1:11" x14ac:dyDescent="0.2">
      <c r="A3340" s="6">
        <f ca="1">IF(CompanyProfiles!F$44&gt;=RAND(),0,1)</f>
        <v>1</v>
      </c>
      <c r="B3340" s="6">
        <f ca="1">IF(CompanyProfiles!G$44&gt;=RAND(),0,1)</f>
        <v>0</v>
      </c>
      <c r="C3340" s="6">
        <f ca="1">IF(CompanyProfiles!H$44&gt;=RAND(),0,1)</f>
        <v>1</v>
      </c>
      <c r="D3340" s="6">
        <f ca="1">IF(CompanyProfiles!I$44&gt;=RAND(),0,1)</f>
        <v>1</v>
      </c>
      <c r="E3340" s="6">
        <f ca="1">IF(CompanyProfiles!J$44&gt;=RAND(),0,1)</f>
        <v>0</v>
      </c>
      <c r="F3340" s="6">
        <f ca="1">IF(CompanyProfiles!K$44&gt;=RAND(),0,1)</f>
        <v>1</v>
      </c>
      <c r="G3340" s="6">
        <f ca="1">IF(CompanyProfiles!L$44&gt;=RAND(),0,1)</f>
        <v>1</v>
      </c>
      <c r="H3340" s="6">
        <f ca="1">IF(CompanyProfiles!M$44&gt;=RAND(),0,1)</f>
        <v>1</v>
      </c>
      <c r="I3340" s="6">
        <f ca="1">IF(CompanyProfiles!N$44&gt;=RAND(),0,1)</f>
        <v>0</v>
      </c>
      <c r="J3340" s="12">
        <f ca="1">1-(SUM(COUNTIF(A3340:I3340,"= 1"))/CompanyProfiles!$F$47)</f>
        <v>0.33333333333333337</v>
      </c>
      <c r="K3340" s="6">
        <f ca="1">IF(J3340=0,0,IF(G3340=1,CompanyProfiles!$T$43+(RANDBETWEEN(CompanyProfiles!$R$43,CompanyProfiles!$S$43))/100,CompanyProfiles!$T$42+(RANDBETWEEN(CompanyProfiles!$R$42,CompanyProfiles!$S$42))/100))</f>
        <v>6418.6766666666663</v>
      </c>
    </row>
    <row r="3341" spans="1:11" x14ac:dyDescent="0.2">
      <c r="A3341" s="6">
        <f ca="1">IF(CompanyProfiles!F$44&gt;=RAND(),0,1)</f>
        <v>0</v>
      </c>
      <c r="B3341" s="6">
        <f ca="1">IF(CompanyProfiles!G$44&gt;=RAND(),0,1)</f>
        <v>0</v>
      </c>
      <c r="C3341" s="6">
        <f ca="1">IF(CompanyProfiles!H$44&gt;=RAND(),0,1)</f>
        <v>1</v>
      </c>
      <c r="D3341" s="6">
        <f ca="1">IF(CompanyProfiles!I$44&gt;=RAND(),0,1)</f>
        <v>1</v>
      </c>
      <c r="E3341" s="6">
        <f ca="1">IF(CompanyProfiles!J$44&gt;=RAND(),0,1)</f>
        <v>1</v>
      </c>
      <c r="F3341" s="6">
        <f ca="1">IF(CompanyProfiles!K$44&gt;=RAND(),0,1)</f>
        <v>1</v>
      </c>
      <c r="G3341" s="6">
        <f ca="1">IF(CompanyProfiles!L$44&gt;=RAND(),0,1)</f>
        <v>1</v>
      </c>
      <c r="H3341" s="6">
        <f ca="1">IF(CompanyProfiles!M$44&gt;=RAND(),0,1)</f>
        <v>1</v>
      </c>
      <c r="I3341" s="6">
        <f ca="1">IF(CompanyProfiles!N$44&gt;=RAND(),0,1)</f>
        <v>1</v>
      </c>
      <c r="J3341" s="12">
        <f ca="1">1-(SUM(COUNTIF(A3341:I3341,"= 1"))/CompanyProfiles!$F$47)</f>
        <v>0.22222222222222221</v>
      </c>
      <c r="K3341" s="6">
        <f ca="1">IF(J3341=0,0,IF(G3341=1,CompanyProfiles!$T$43+(RANDBETWEEN(CompanyProfiles!$R$43,CompanyProfiles!$S$43))/100,CompanyProfiles!$T$42+(RANDBETWEEN(CompanyProfiles!$R$42,CompanyProfiles!$S$42))/100))</f>
        <v>13044.936666666666</v>
      </c>
    </row>
    <row r="3342" spans="1:11" x14ac:dyDescent="0.2">
      <c r="A3342" s="6">
        <f ca="1">IF(CompanyProfiles!F$44&gt;=RAND(),0,1)</f>
        <v>0</v>
      </c>
      <c r="B3342" s="6">
        <f ca="1">IF(CompanyProfiles!G$44&gt;=RAND(),0,1)</f>
        <v>1</v>
      </c>
      <c r="C3342" s="6">
        <f ca="1">IF(CompanyProfiles!H$44&gt;=RAND(),0,1)</f>
        <v>1</v>
      </c>
      <c r="D3342" s="6">
        <f ca="1">IF(CompanyProfiles!I$44&gt;=RAND(),0,1)</f>
        <v>0</v>
      </c>
      <c r="E3342" s="6">
        <f ca="1">IF(CompanyProfiles!J$44&gt;=RAND(),0,1)</f>
        <v>0</v>
      </c>
      <c r="F3342" s="6">
        <f ca="1">IF(CompanyProfiles!K$44&gt;=RAND(),0,1)</f>
        <v>1</v>
      </c>
      <c r="G3342" s="6">
        <f ca="1">IF(CompanyProfiles!L$44&gt;=RAND(),0,1)</f>
        <v>1</v>
      </c>
      <c r="H3342" s="6">
        <f ca="1">IF(CompanyProfiles!M$44&gt;=RAND(),0,1)</f>
        <v>1</v>
      </c>
      <c r="I3342" s="6">
        <f ca="1">IF(CompanyProfiles!N$44&gt;=RAND(),0,1)</f>
        <v>1</v>
      </c>
      <c r="J3342" s="12">
        <f ca="1">1-(SUM(COUNTIF(A3342:I3342,"= 1"))/CompanyProfiles!$F$47)</f>
        <v>0.33333333333333337</v>
      </c>
      <c r="K3342" s="6">
        <f ca="1">IF(J3342=0,0,IF(G3342=1,CompanyProfiles!$T$43+(RANDBETWEEN(CompanyProfiles!$R$43,CompanyProfiles!$S$43))/100,CompanyProfiles!$T$42+(RANDBETWEEN(CompanyProfiles!$R$42,CompanyProfiles!$S$42))/100))</f>
        <v>12353.226666666667</v>
      </c>
    </row>
    <row r="3343" spans="1:11" x14ac:dyDescent="0.2">
      <c r="A3343" s="6">
        <f ca="1">IF(CompanyProfiles!F$44&gt;=RAND(),0,1)</f>
        <v>1</v>
      </c>
      <c r="B3343" s="6">
        <f ca="1">IF(CompanyProfiles!G$44&gt;=RAND(),0,1)</f>
        <v>1</v>
      </c>
      <c r="C3343" s="6">
        <f ca="1">IF(CompanyProfiles!H$44&gt;=RAND(),0,1)</f>
        <v>1</v>
      </c>
      <c r="D3343" s="6">
        <f ca="1">IF(CompanyProfiles!I$44&gt;=RAND(),0,1)</f>
        <v>1</v>
      </c>
      <c r="E3343" s="6">
        <f ca="1">IF(CompanyProfiles!J$44&gt;=RAND(),0,1)</f>
        <v>1</v>
      </c>
      <c r="F3343" s="6">
        <f ca="1">IF(CompanyProfiles!K$44&gt;=RAND(),0,1)</f>
        <v>1</v>
      </c>
      <c r="G3343" s="6">
        <f ca="1">IF(CompanyProfiles!L$44&gt;=RAND(),0,1)</f>
        <v>1</v>
      </c>
      <c r="H3343" s="6">
        <f ca="1">IF(CompanyProfiles!M$44&gt;=RAND(),0,1)</f>
        <v>0</v>
      </c>
      <c r="I3343" s="6">
        <f ca="1">IF(CompanyProfiles!N$44&gt;=RAND(),0,1)</f>
        <v>1</v>
      </c>
      <c r="J3343" s="12">
        <f ca="1">1-(SUM(COUNTIF(A3343:I3343,"= 1"))/CompanyProfiles!$F$47)</f>
        <v>0.11111111111111116</v>
      </c>
      <c r="K3343" s="6">
        <f ca="1">IF(J3343=0,0,IF(G3343=1,CompanyProfiles!$T$43+(RANDBETWEEN(CompanyProfiles!$R$43,CompanyProfiles!$S$43))/100,CompanyProfiles!$T$42+(RANDBETWEEN(CompanyProfiles!$R$42,CompanyProfiles!$S$42))/100))</f>
        <v>8850.8866666666672</v>
      </c>
    </row>
    <row r="3344" spans="1:11" x14ac:dyDescent="0.2">
      <c r="A3344" s="6">
        <f ca="1">IF(CompanyProfiles!F$44&gt;=RAND(),0,1)</f>
        <v>0</v>
      </c>
      <c r="B3344" s="6">
        <f ca="1">IF(CompanyProfiles!G$44&gt;=RAND(),0,1)</f>
        <v>1</v>
      </c>
      <c r="C3344" s="6">
        <f ca="1">IF(CompanyProfiles!H$44&gt;=RAND(),0,1)</f>
        <v>1</v>
      </c>
      <c r="D3344" s="6">
        <f ca="1">IF(CompanyProfiles!I$44&gt;=RAND(),0,1)</f>
        <v>0</v>
      </c>
      <c r="E3344" s="6">
        <f ca="1">IF(CompanyProfiles!J$44&gt;=RAND(),0,1)</f>
        <v>1</v>
      </c>
      <c r="F3344" s="6">
        <f ca="1">IF(CompanyProfiles!K$44&gt;=RAND(),0,1)</f>
        <v>1</v>
      </c>
      <c r="G3344" s="6">
        <f ca="1">IF(CompanyProfiles!L$44&gt;=RAND(),0,1)</f>
        <v>1</v>
      </c>
      <c r="H3344" s="6">
        <f ca="1">IF(CompanyProfiles!M$44&gt;=RAND(),0,1)</f>
        <v>1</v>
      </c>
      <c r="I3344" s="6">
        <f ca="1">IF(CompanyProfiles!N$44&gt;=RAND(),0,1)</f>
        <v>1</v>
      </c>
      <c r="J3344" s="12">
        <f ca="1">1-(SUM(COUNTIF(A3344:I3344,"= 1"))/CompanyProfiles!$F$47)</f>
        <v>0.22222222222222221</v>
      </c>
      <c r="K3344" s="6">
        <f ca="1">IF(J3344=0,0,IF(G3344=1,CompanyProfiles!$T$43+(RANDBETWEEN(CompanyProfiles!$R$43,CompanyProfiles!$S$43))/100,CompanyProfiles!$T$42+(RANDBETWEEN(CompanyProfiles!$R$42,CompanyProfiles!$S$42))/100))</f>
        <v>7366.1966666666667</v>
      </c>
    </row>
    <row r="3345" spans="1:11" x14ac:dyDescent="0.2">
      <c r="A3345" s="6">
        <f ca="1">IF(CompanyProfiles!F$44&gt;=RAND(),0,1)</f>
        <v>1</v>
      </c>
      <c r="B3345" s="6">
        <f ca="1">IF(CompanyProfiles!G$44&gt;=RAND(),0,1)</f>
        <v>0</v>
      </c>
      <c r="C3345" s="6">
        <f ca="1">IF(CompanyProfiles!H$44&gt;=RAND(),0,1)</f>
        <v>0</v>
      </c>
      <c r="D3345" s="6">
        <f ca="1">IF(CompanyProfiles!I$44&gt;=RAND(),0,1)</f>
        <v>1</v>
      </c>
      <c r="E3345" s="6">
        <f ca="1">IF(CompanyProfiles!J$44&gt;=RAND(),0,1)</f>
        <v>1</v>
      </c>
      <c r="F3345" s="6">
        <f ca="1">IF(CompanyProfiles!K$44&gt;=RAND(),0,1)</f>
        <v>1</v>
      </c>
      <c r="G3345" s="6">
        <f ca="1">IF(CompanyProfiles!L$44&gt;=RAND(),0,1)</f>
        <v>1</v>
      </c>
      <c r="H3345" s="6">
        <f ca="1">IF(CompanyProfiles!M$44&gt;=RAND(),0,1)</f>
        <v>1</v>
      </c>
      <c r="I3345" s="6">
        <f ca="1">IF(CompanyProfiles!N$44&gt;=RAND(),0,1)</f>
        <v>0</v>
      </c>
      <c r="J3345" s="12">
        <f ca="1">1-(SUM(COUNTIF(A3345:I3345,"= 1"))/CompanyProfiles!$F$47)</f>
        <v>0.33333333333333337</v>
      </c>
      <c r="K3345" s="6">
        <f ca="1">IF(J3345=0,0,IF(G3345=1,CompanyProfiles!$T$43+(RANDBETWEEN(CompanyProfiles!$R$43,CompanyProfiles!$S$43))/100,CompanyProfiles!$T$42+(RANDBETWEEN(CompanyProfiles!$R$42,CompanyProfiles!$S$42))/100))</f>
        <v>9389.4666666666672</v>
      </c>
    </row>
    <row r="3346" spans="1:11" x14ac:dyDescent="0.2">
      <c r="A3346" s="6">
        <f ca="1">IF(CompanyProfiles!F$44&gt;=RAND(),0,1)</f>
        <v>1</v>
      </c>
      <c r="B3346" s="6">
        <f ca="1">IF(CompanyProfiles!G$44&gt;=RAND(),0,1)</f>
        <v>1</v>
      </c>
      <c r="C3346" s="6">
        <f ca="1">IF(CompanyProfiles!H$44&gt;=RAND(),0,1)</f>
        <v>1</v>
      </c>
      <c r="D3346" s="6">
        <f ca="1">IF(CompanyProfiles!I$44&gt;=RAND(),0,1)</f>
        <v>1</v>
      </c>
      <c r="E3346" s="6">
        <f ca="1">IF(CompanyProfiles!J$44&gt;=RAND(),0,1)</f>
        <v>1</v>
      </c>
      <c r="F3346" s="6">
        <f ca="1">IF(CompanyProfiles!K$44&gt;=RAND(),0,1)</f>
        <v>1</v>
      </c>
      <c r="G3346" s="6">
        <f ca="1">IF(CompanyProfiles!L$44&gt;=RAND(),0,1)</f>
        <v>1</v>
      </c>
      <c r="H3346" s="6">
        <f ca="1">IF(CompanyProfiles!M$44&gt;=RAND(),0,1)</f>
        <v>0</v>
      </c>
      <c r="I3346" s="6">
        <f ca="1">IF(CompanyProfiles!N$44&gt;=RAND(),0,1)</f>
        <v>0</v>
      </c>
      <c r="J3346" s="12">
        <f ca="1">1-(SUM(COUNTIF(A3346:I3346,"= 1"))/CompanyProfiles!$F$47)</f>
        <v>0.22222222222222221</v>
      </c>
      <c r="K3346" s="6">
        <f ca="1">IF(J3346=0,0,IF(G3346=1,CompanyProfiles!$T$43+(RANDBETWEEN(CompanyProfiles!$R$43,CompanyProfiles!$S$43))/100,CompanyProfiles!$T$42+(RANDBETWEEN(CompanyProfiles!$R$42,CompanyProfiles!$S$42))/100))</f>
        <v>10549.396666666667</v>
      </c>
    </row>
    <row r="3347" spans="1:11" x14ac:dyDescent="0.2">
      <c r="A3347" s="6">
        <f ca="1">IF(CompanyProfiles!F$44&gt;=RAND(),0,1)</f>
        <v>0</v>
      </c>
      <c r="B3347" s="6">
        <f ca="1">IF(CompanyProfiles!G$44&gt;=RAND(),0,1)</f>
        <v>0</v>
      </c>
      <c r="C3347" s="6">
        <f ca="1">IF(CompanyProfiles!H$44&gt;=RAND(),0,1)</f>
        <v>0</v>
      </c>
      <c r="D3347" s="6">
        <f ca="1">IF(CompanyProfiles!I$44&gt;=RAND(),0,1)</f>
        <v>1</v>
      </c>
      <c r="E3347" s="6">
        <f ca="1">IF(CompanyProfiles!J$44&gt;=RAND(),0,1)</f>
        <v>1</v>
      </c>
      <c r="F3347" s="6">
        <f ca="1">IF(CompanyProfiles!K$44&gt;=RAND(),0,1)</f>
        <v>1</v>
      </c>
      <c r="G3347" s="6">
        <f ca="1">IF(CompanyProfiles!L$44&gt;=RAND(),0,1)</f>
        <v>1</v>
      </c>
      <c r="H3347" s="6">
        <f ca="1">IF(CompanyProfiles!M$44&gt;=RAND(),0,1)</f>
        <v>0</v>
      </c>
      <c r="I3347" s="6">
        <f ca="1">IF(CompanyProfiles!N$44&gt;=RAND(),0,1)</f>
        <v>1</v>
      </c>
      <c r="J3347" s="12">
        <f ca="1">1-(SUM(COUNTIF(A3347:I3347,"= 1"))/CompanyProfiles!$F$47)</f>
        <v>0.44444444444444442</v>
      </c>
      <c r="K3347" s="6">
        <f ca="1">IF(J3347=0,0,IF(G3347=1,CompanyProfiles!$T$43+(RANDBETWEEN(CompanyProfiles!$R$43,CompanyProfiles!$S$43))/100,CompanyProfiles!$T$42+(RANDBETWEEN(CompanyProfiles!$R$42,CompanyProfiles!$S$42))/100))</f>
        <v>12508.766666666666</v>
      </c>
    </row>
    <row r="3348" spans="1:11" x14ac:dyDescent="0.2">
      <c r="A3348" s="6">
        <f ca="1">IF(CompanyProfiles!F$44&gt;=RAND(),0,1)</f>
        <v>0</v>
      </c>
      <c r="B3348" s="6">
        <f ca="1">IF(CompanyProfiles!G$44&gt;=RAND(),0,1)</f>
        <v>1</v>
      </c>
      <c r="C3348" s="6">
        <f ca="1">IF(CompanyProfiles!H$44&gt;=RAND(),0,1)</f>
        <v>1</v>
      </c>
      <c r="D3348" s="6">
        <f ca="1">IF(CompanyProfiles!I$44&gt;=RAND(),0,1)</f>
        <v>0</v>
      </c>
      <c r="E3348" s="6">
        <f ca="1">IF(CompanyProfiles!J$44&gt;=RAND(),0,1)</f>
        <v>1</v>
      </c>
      <c r="F3348" s="6">
        <f ca="1">IF(CompanyProfiles!K$44&gt;=RAND(),0,1)</f>
        <v>1</v>
      </c>
      <c r="G3348" s="6">
        <f ca="1">IF(CompanyProfiles!L$44&gt;=RAND(),0,1)</f>
        <v>1</v>
      </c>
      <c r="H3348" s="6">
        <f ca="1">IF(CompanyProfiles!M$44&gt;=RAND(),0,1)</f>
        <v>1</v>
      </c>
      <c r="I3348" s="6">
        <f ca="1">IF(CompanyProfiles!N$44&gt;=RAND(),0,1)</f>
        <v>1</v>
      </c>
      <c r="J3348" s="12">
        <f ca="1">1-(SUM(COUNTIF(A3348:I3348,"= 1"))/CompanyProfiles!$F$47)</f>
        <v>0.22222222222222221</v>
      </c>
      <c r="K3348" s="6">
        <f ca="1">IF(J3348=0,0,IF(G3348=1,CompanyProfiles!$T$43+(RANDBETWEEN(CompanyProfiles!$R$43,CompanyProfiles!$S$43))/100,CompanyProfiles!$T$42+(RANDBETWEEN(CompanyProfiles!$R$42,CompanyProfiles!$S$42))/100))</f>
        <v>7602.1766666666663</v>
      </c>
    </row>
    <row r="3349" spans="1:11" x14ac:dyDescent="0.2">
      <c r="A3349" s="6">
        <f ca="1">IF(CompanyProfiles!F$44&gt;=RAND(),0,1)</f>
        <v>1</v>
      </c>
      <c r="B3349" s="6">
        <f ca="1">IF(CompanyProfiles!G$44&gt;=RAND(),0,1)</f>
        <v>1</v>
      </c>
      <c r="C3349" s="6">
        <f ca="1">IF(CompanyProfiles!H$44&gt;=RAND(),0,1)</f>
        <v>1</v>
      </c>
      <c r="D3349" s="6">
        <f ca="1">IF(CompanyProfiles!I$44&gt;=RAND(),0,1)</f>
        <v>1</v>
      </c>
      <c r="E3349" s="6">
        <f ca="1">IF(CompanyProfiles!J$44&gt;=RAND(),0,1)</f>
        <v>0</v>
      </c>
      <c r="F3349" s="6">
        <f ca="1">IF(CompanyProfiles!K$44&gt;=RAND(),0,1)</f>
        <v>1</v>
      </c>
      <c r="G3349" s="6">
        <f ca="1">IF(CompanyProfiles!L$44&gt;=RAND(),0,1)</f>
        <v>1</v>
      </c>
      <c r="H3349" s="6">
        <f ca="1">IF(CompanyProfiles!M$44&gt;=RAND(),0,1)</f>
        <v>1</v>
      </c>
      <c r="I3349" s="6">
        <f ca="1">IF(CompanyProfiles!N$44&gt;=RAND(),0,1)</f>
        <v>1</v>
      </c>
      <c r="J3349" s="12">
        <f ca="1">1-(SUM(COUNTIF(A3349:I3349,"= 1"))/CompanyProfiles!$F$47)</f>
        <v>0.11111111111111116</v>
      </c>
      <c r="K3349" s="6">
        <f ca="1">IF(J3349=0,0,IF(G3349=1,CompanyProfiles!$T$43+(RANDBETWEEN(CompanyProfiles!$R$43,CompanyProfiles!$S$43))/100,CompanyProfiles!$T$42+(RANDBETWEEN(CompanyProfiles!$R$42,CompanyProfiles!$S$42))/100))</f>
        <v>7837.2666666666664</v>
      </c>
    </row>
    <row r="3350" spans="1:11" x14ac:dyDescent="0.2">
      <c r="A3350" s="6">
        <f ca="1">IF(CompanyProfiles!F$44&gt;=RAND(),0,1)</f>
        <v>1</v>
      </c>
      <c r="B3350" s="6">
        <f ca="1">IF(CompanyProfiles!G$44&gt;=RAND(),0,1)</f>
        <v>0</v>
      </c>
      <c r="C3350" s="6">
        <f ca="1">IF(CompanyProfiles!H$44&gt;=RAND(),0,1)</f>
        <v>0</v>
      </c>
      <c r="D3350" s="6">
        <f ca="1">IF(CompanyProfiles!I$44&gt;=RAND(),0,1)</f>
        <v>1</v>
      </c>
      <c r="E3350" s="6">
        <f ca="1">IF(CompanyProfiles!J$44&gt;=RAND(),0,1)</f>
        <v>1</v>
      </c>
      <c r="F3350" s="6">
        <f ca="1">IF(CompanyProfiles!K$44&gt;=RAND(),0,1)</f>
        <v>1</v>
      </c>
      <c r="G3350" s="6">
        <f ca="1">IF(CompanyProfiles!L$44&gt;=RAND(),0,1)</f>
        <v>1</v>
      </c>
      <c r="H3350" s="6">
        <f ca="1">IF(CompanyProfiles!M$44&gt;=RAND(),0,1)</f>
        <v>1</v>
      </c>
      <c r="I3350" s="6">
        <f ca="1">IF(CompanyProfiles!N$44&gt;=RAND(),0,1)</f>
        <v>0</v>
      </c>
      <c r="J3350" s="12">
        <f ca="1">1-(SUM(COUNTIF(A3350:I3350,"= 1"))/CompanyProfiles!$F$47)</f>
        <v>0.33333333333333337</v>
      </c>
      <c r="K3350" s="6">
        <f ca="1">IF(J3350=0,0,IF(G3350=1,CompanyProfiles!$T$43+(RANDBETWEEN(CompanyProfiles!$R$43,CompanyProfiles!$S$43))/100,CompanyProfiles!$T$42+(RANDBETWEEN(CompanyProfiles!$R$42,CompanyProfiles!$S$42))/100))</f>
        <v>12023.536666666667</v>
      </c>
    </row>
    <row r="3351" spans="1:11" x14ac:dyDescent="0.2">
      <c r="A3351" s="6">
        <f ca="1">IF(CompanyProfiles!F$44&gt;=RAND(),0,1)</f>
        <v>0</v>
      </c>
      <c r="B3351" s="6">
        <f ca="1">IF(CompanyProfiles!G$44&gt;=RAND(),0,1)</f>
        <v>1</v>
      </c>
      <c r="C3351" s="6">
        <f ca="1">IF(CompanyProfiles!H$44&gt;=RAND(),0,1)</f>
        <v>1</v>
      </c>
      <c r="D3351" s="6">
        <f ca="1">IF(CompanyProfiles!I$44&gt;=RAND(),0,1)</f>
        <v>1</v>
      </c>
      <c r="E3351" s="6">
        <f ca="1">IF(CompanyProfiles!J$44&gt;=RAND(),0,1)</f>
        <v>1</v>
      </c>
      <c r="F3351" s="6">
        <f ca="1">IF(CompanyProfiles!K$44&gt;=RAND(),0,1)</f>
        <v>1</v>
      </c>
      <c r="G3351" s="6">
        <f ca="1">IF(CompanyProfiles!L$44&gt;=RAND(),0,1)</f>
        <v>1</v>
      </c>
      <c r="H3351" s="6">
        <f ca="1">IF(CompanyProfiles!M$44&gt;=RAND(),0,1)</f>
        <v>1</v>
      </c>
      <c r="I3351" s="6">
        <f ca="1">IF(CompanyProfiles!N$44&gt;=RAND(),0,1)</f>
        <v>1</v>
      </c>
      <c r="J3351" s="12">
        <f ca="1">1-(SUM(COUNTIF(A3351:I3351,"= 1"))/CompanyProfiles!$F$47)</f>
        <v>0.11111111111111116</v>
      </c>
      <c r="K3351" s="6">
        <f ca="1">IF(J3351=0,0,IF(G3351=1,CompanyProfiles!$T$43+(RANDBETWEEN(CompanyProfiles!$R$43,CompanyProfiles!$S$43))/100,CompanyProfiles!$T$42+(RANDBETWEEN(CompanyProfiles!$R$42,CompanyProfiles!$S$42))/100))</f>
        <v>8798.9766666666674</v>
      </c>
    </row>
    <row r="3352" spans="1:11" x14ac:dyDescent="0.2">
      <c r="A3352" s="6">
        <f ca="1">IF(CompanyProfiles!F$44&gt;=RAND(),0,1)</f>
        <v>1</v>
      </c>
      <c r="B3352" s="6">
        <f ca="1">IF(CompanyProfiles!G$44&gt;=RAND(),0,1)</f>
        <v>0</v>
      </c>
      <c r="C3352" s="6">
        <f ca="1">IF(CompanyProfiles!H$44&gt;=RAND(),0,1)</f>
        <v>1</v>
      </c>
      <c r="D3352" s="6">
        <f ca="1">IF(CompanyProfiles!I$44&gt;=RAND(),0,1)</f>
        <v>1</v>
      </c>
      <c r="E3352" s="6">
        <f ca="1">IF(CompanyProfiles!J$44&gt;=RAND(),0,1)</f>
        <v>1</v>
      </c>
      <c r="F3352" s="6">
        <f ca="1">IF(CompanyProfiles!K$44&gt;=RAND(),0,1)</f>
        <v>1</v>
      </c>
      <c r="G3352" s="6">
        <f ca="1">IF(CompanyProfiles!L$44&gt;=RAND(),0,1)</f>
        <v>1</v>
      </c>
      <c r="H3352" s="6">
        <f ca="1">IF(CompanyProfiles!M$44&gt;=RAND(),0,1)</f>
        <v>1</v>
      </c>
      <c r="I3352" s="6">
        <f ca="1">IF(CompanyProfiles!N$44&gt;=RAND(),0,1)</f>
        <v>0</v>
      </c>
      <c r="J3352" s="12">
        <f ca="1">1-(SUM(COUNTIF(A3352:I3352,"= 1"))/CompanyProfiles!$F$47)</f>
        <v>0.22222222222222221</v>
      </c>
      <c r="K3352" s="6">
        <f ca="1">IF(J3352=0,0,IF(G3352=1,CompanyProfiles!$T$43+(RANDBETWEEN(CompanyProfiles!$R$43,CompanyProfiles!$S$43))/100,CompanyProfiles!$T$42+(RANDBETWEEN(CompanyProfiles!$R$42,CompanyProfiles!$S$42))/100))</f>
        <v>10701.006666666666</v>
      </c>
    </row>
    <row r="3353" spans="1:11" x14ac:dyDescent="0.2">
      <c r="A3353" s="6">
        <f ca="1">IF(CompanyProfiles!F$44&gt;=RAND(),0,1)</f>
        <v>1</v>
      </c>
      <c r="B3353" s="6">
        <f ca="1">IF(CompanyProfiles!G$44&gt;=RAND(),0,1)</f>
        <v>1</v>
      </c>
      <c r="C3353" s="6">
        <f ca="1">IF(CompanyProfiles!H$44&gt;=RAND(),0,1)</f>
        <v>1</v>
      </c>
      <c r="D3353" s="6">
        <f ca="1">IF(CompanyProfiles!I$44&gt;=RAND(),0,1)</f>
        <v>1</v>
      </c>
      <c r="E3353" s="6">
        <f ca="1">IF(CompanyProfiles!J$44&gt;=RAND(),0,1)</f>
        <v>1</v>
      </c>
      <c r="F3353" s="6">
        <f ca="1">IF(CompanyProfiles!K$44&gt;=RAND(),0,1)</f>
        <v>1</v>
      </c>
      <c r="G3353" s="6">
        <f ca="1">IF(CompanyProfiles!L$44&gt;=RAND(),0,1)</f>
        <v>1</v>
      </c>
      <c r="H3353" s="6">
        <f ca="1">IF(CompanyProfiles!M$44&gt;=RAND(),0,1)</f>
        <v>1</v>
      </c>
      <c r="I3353" s="6">
        <f ca="1">IF(CompanyProfiles!N$44&gt;=RAND(),0,1)</f>
        <v>1</v>
      </c>
      <c r="J3353" s="12">
        <f ca="1">1-(SUM(COUNTIF(A3353:I3353,"= 1"))/CompanyProfiles!$F$47)</f>
        <v>0</v>
      </c>
      <c r="K3353" s="6">
        <f ca="1">IF(J3353=0,0,IF(G3353=1,CompanyProfiles!$T$43+(RANDBETWEEN(CompanyProfiles!$R$43,CompanyProfiles!$S$43))/100,CompanyProfiles!$T$42+(RANDBETWEEN(CompanyProfiles!$R$42,CompanyProfiles!$S$42))/100))</f>
        <v>0</v>
      </c>
    </row>
    <row r="3354" spans="1:11" x14ac:dyDescent="0.2">
      <c r="A3354" s="6">
        <f ca="1">IF(CompanyProfiles!F$44&gt;=RAND(),0,1)</f>
        <v>1</v>
      </c>
      <c r="B3354" s="6">
        <f ca="1">IF(CompanyProfiles!G$44&gt;=RAND(),0,1)</f>
        <v>1</v>
      </c>
      <c r="C3354" s="6">
        <f ca="1">IF(CompanyProfiles!H$44&gt;=RAND(),0,1)</f>
        <v>0</v>
      </c>
      <c r="D3354" s="6">
        <f ca="1">IF(CompanyProfiles!I$44&gt;=RAND(),0,1)</f>
        <v>1</v>
      </c>
      <c r="E3354" s="6">
        <f ca="1">IF(CompanyProfiles!J$44&gt;=RAND(),0,1)</f>
        <v>1</v>
      </c>
      <c r="F3354" s="6">
        <f ca="1">IF(CompanyProfiles!K$44&gt;=RAND(),0,1)</f>
        <v>1</v>
      </c>
      <c r="G3354" s="6">
        <f ca="1">IF(CompanyProfiles!L$44&gt;=RAND(),0,1)</f>
        <v>1</v>
      </c>
      <c r="H3354" s="6">
        <f ca="1">IF(CompanyProfiles!M$44&gt;=RAND(),0,1)</f>
        <v>1</v>
      </c>
      <c r="I3354" s="6">
        <f ca="1">IF(CompanyProfiles!N$44&gt;=RAND(),0,1)</f>
        <v>1</v>
      </c>
      <c r="J3354" s="12">
        <f ca="1">1-(SUM(COUNTIF(A3354:I3354,"= 1"))/CompanyProfiles!$F$47)</f>
        <v>0.11111111111111116</v>
      </c>
      <c r="K3354" s="6">
        <f ca="1">IF(J3354=0,0,IF(G3354=1,CompanyProfiles!$T$43+(RANDBETWEEN(CompanyProfiles!$R$43,CompanyProfiles!$S$43))/100,CompanyProfiles!$T$42+(RANDBETWEEN(CompanyProfiles!$R$42,CompanyProfiles!$S$42))/100))</f>
        <v>6645.3666666666668</v>
      </c>
    </row>
    <row r="3355" spans="1:11" x14ac:dyDescent="0.2">
      <c r="A3355" s="6">
        <f ca="1">IF(CompanyProfiles!F$44&gt;=RAND(),0,1)</f>
        <v>1</v>
      </c>
      <c r="B3355" s="6">
        <f ca="1">IF(CompanyProfiles!G$44&gt;=RAND(),0,1)</f>
        <v>1</v>
      </c>
      <c r="C3355" s="6">
        <f ca="1">IF(CompanyProfiles!H$44&gt;=RAND(),0,1)</f>
        <v>1</v>
      </c>
      <c r="D3355" s="6">
        <f ca="1">IF(CompanyProfiles!I$44&gt;=RAND(),0,1)</f>
        <v>1</v>
      </c>
      <c r="E3355" s="6">
        <f ca="1">IF(CompanyProfiles!J$44&gt;=RAND(),0,1)</f>
        <v>1</v>
      </c>
      <c r="F3355" s="6">
        <f ca="1">IF(CompanyProfiles!K$44&gt;=RAND(),0,1)</f>
        <v>1</v>
      </c>
      <c r="G3355" s="6">
        <f ca="1">IF(CompanyProfiles!L$44&gt;=RAND(),0,1)</f>
        <v>1</v>
      </c>
      <c r="H3355" s="6">
        <f ca="1">IF(CompanyProfiles!M$44&gt;=RAND(),0,1)</f>
        <v>1</v>
      </c>
      <c r="I3355" s="6">
        <f ca="1">IF(CompanyProfiles!N$44&gt;=RAND(),0,1)</f>
        <v>1</v>
      </c>
      <c r="J3355" s="12">
        <f ca="1">1-(SUM(COUNTIF(A3355:I3355,"= 1"))/CompanyProfiles!$F$47)</f>
        <v>0</v>
      </c>
      <c r="K3355" s="6">
        <f ca="1">IF(J3355=0,0,IF(G3355=1,CompanyProfiles!$T$43+(RANDBETWEEN(CompanyProfiles!$R$43,CompanyProfiles!$S$43))/100,CompanyProfiles!$T$42+(RANDBETWEEN(CompanyProfiles!$R$42,CompanyProfiles!$S$42))/100))</f>
        <v>0</v>
      </c>
    </row>
    <row r="3356" spans="1:11" x14ac:dyDescent="0.2">
      <c r="A3356" s="6">
        <f ca="1">IF(CompanyProfiles!F$44&gt;=RAND(),0,1)</f>
        <v>1</v>
      </c>
      <c r="B3356" s="6">
        <f ca="1">IF(CompanyProfiles!G$44&gt;=RAND(),0,1)</f>
        <v>1</v>
      </c>
      <c r="C3356" s="6">
        <f ca="1">IF(CompanyProfiles!H$44&gt;=RAND(),0,1)</f>
        <v>1</v>
      </c>
      <c r="D3356" s="6">
        <f ca="1">IF(CompanyProfiles!I$44&gt;=RAND(),0,1)</f>
        <v>1</v>
      </c>
      <c r="E3356" s="6">
        <f ca="1">IF(CompanyProfiles!J$44&gt;=RAND(),0,1)</f>
        <v>1</v>
      </c>
      <c r="F3356" s="6">
        <f ca="1">IF(CompanyProfiles!K$44&gt;=RAND(),0,1)</f>
        <v>1</v>
      </c>
      <c r="G3356" s="6">
        <f ca="1">IF(CompanyProfiles!L$44&gt;=RAND(),0,1)</f>
        <v>1</v>
      </c>
      <c r="H3356" s="6">
        <f ca="1">IF(CompanyProfiles!M$44&gt;=RAND(),0,1)</f>
        <v>0</v>
      </c>
      <c r="I3356" s="6">
        <f ca="1">IF(CompanyProfiles!N$44&gt;=RAND(),0,1)</f>
        <v>1</v>
      </c>
      <c r="J3356" s="12">
        <f ca="1">1-(SUM(COUNTIF(A3356:I3356,"= 1"))/CompanyProfiles!$F$47)</f>
        <v>0.11111111111111116</v>
      </c>
      <c r="K3356" s="6">
        <f ca="1">IF(J3356=0,0,IF(G3356=1,CompanyProfiles!$T$43+(RANDBETWEEN(CompanyProfiles!$R$43,CompanyProfiles!$S$43))/100,CompanyProfiles!$T$42+(RANDBETWEEN(CompanyProfiles!$R$42,CompanyProfiles!$S$42))/100))</f>
        <v>13689.476666666666</v>
      </c>
    </row>
    <row r="3357" spans="1:11" x14ac:dyDescent="0.2">
      <c r="A3357" s="6">
        <f ca="1">IF(CompanyProfiles!F$44&gt;=RAND(),0,1)</f>
        <v>1</v>
      </c>
      <c r="B3357" s="6">
        <f ca="1">IF(CompanyProfiles!G$44&gt;=RAND(),0,1)</f>
        <v>1</v>
      </c>
      <c r="C3357" s="6">
        <f ca="1">IF(CompanyProfiles!H$44&gt;=RAND(),0,1)</f>
        <v>1</v>
      </c>
      <c r="D3357" s="6">
        <f ca="1">IF(CompanyProfiles!I$44&gt;=RAND(),0,1)</f>
        <v>1</v>
      </c>
      <c r="E3357" s="6">
        <f ca="1">IF(CompanyProfiles!J$44&gt;=RAND(),0,1)</f>
        <v>1</v>
      </c>
      <c r="F3357" s="6">
        <f ca="1">IF(CompanyProfiles!K$44&gt;=RAND(),0,1)</f>
        <v>1</v>
      </c>
      <c r="G3357" s="6">
        <f ca="1">IF(CompanyProfiles!L$44&gt;=RAND(),0,1)</f>
        <v>1</v>
      </c>
      <c r="H3357" s="6">
        <f ca="1">IF(CompanyProfiles!M$44&gt;=RAND(),0,1)</f>
        <v>1</v>
      </c>
      <c r="I3357" s="6">
        <f ca="1">IF(CompanyProfiles!N$44&gt;=RAND(),0,1)</f>
        <v>1</v>
      </c>
      <c r="J3357" s="12">
        <f ca="1">1-(SUM(COUNTIF(A3357:I3357,"= 1"))/CompanyProfiles!$F$47)</f>
        <v>0</v>
      </c>
      <c r="K3357" s="6">
        <f ca="1">IF(J3357=0,0,IF(G3357=1,CompanyProfiles!$T$43+(RANDBETWEEN(CompanyProfiles!$R$43,CompanyProfiles!$S$43))/100,CompanyProfiles!$T$42+(RANDBETWEEN(CompanyProfiles!$R$42,CompanyProfiles!$S$42))/100))</f>
        <v>0</v>
      </c>
    </row>
    <row r="3358" spans="1:11" x14ac:dyDescent="0.2">
      <c r="A3358" s="6">
        <f ca="1">IF(CompanyProfiles!F$44&gt;=RAND(),0,1)</f>
        <v>1</v>
      </c>
      <c r="B3358" s="6">
        <f ca="1">IF(CompanyProfiles!G$44&gt;=RAND(),0,1)</f>
        <v>0</v>
      </c>
      <c r="C3358" s="6">
        <f ca="1">IF(CompanyProfiles!H$44&gt;=RAND(),0,1)</f>
        <v>1</v>
      </c>
      <c r="D3358" s="6">
        <f ca="1">IF(CompanyProfiles!I$44&gt;=RAND(),0,1)</f>
        <v>1</v>
      </c>
      <c r="E3358" s="6">
        <f ca="1">IF(CompanyProfiles!J$44&gt;=RAND(),0,1)</f>
        <v>0</v>
      </c>
      <c r="F3358" s="6">
        <f ca="1">IF(CompanyProfiles!K$44&gt;=RAND(),0,1)</f>
        <v>1</v>
      </c>
      <c r="G3358" s="6">
        <f ca="1">IF(CompanyProfiles!L$44&gt;=RAND(),0,1)</f>
        <v>1</v>
      </c>
      <c r="H3358" s="6">
        <f ca="1">IF(CompanyProfiles!M$44&gt;=RAND(),0,1)</f>
        <v>1</v>
      </c>
      <c r="I3358" s="6">
        <f ca="1">IF(CompanyProfiles!N$44&gt;=RAND(),0,1)</f>
        <v>1</v>
      </c>
      <c r="J3358" s="12">
        <f ca="1">1-(SUM(COUNTIF(A3358:I3358,"= 1"))/CompanyProfiles!$F$47)</f>
        <v>0.22222222222222221</v>
      </c>
      <c r="K3358" s="6">
        <f ca="1">IF(J3358=0,0,IF(G3358=1,CompanyProfiles!$T$43+(RANDBETWEEN(CompanyProfiles!$R$43,CompanyProfiles!$S$43))/100,CompanyProfiles!$T$42+(RANDBETWEEN(CompanyProfiles!$R$42,CompanyProfiles!$S$42))/100))</f>
        <v>12371.666666666668</v>
      </c>
    </row>
    <row r="3359" spans="1:11" x14ac:dyDescent="0.2">
      <c r="A3359" s="6">
        <f ca="1">IF(CompanyProfiles!F$44&gt;=RAND(),0,1)</f>
        <v>0</v>
      </c>
      <c r="B3359" s="6">
        <f ca="1">IF(CompanyProfiles!G$44&gt;=RAND(),0,1)</f>
        <v>0</v>
      </c>
      <c r="C3359" s="6">
        <f ca="1">IF(CompanyProfiles!H$44&gt;=RAND(),0,1)</f>
        <v>0</v>
      </c>
      <c r="D3359" s="6">
        <f ca="1">IF(CompanyProfiles!I$44&gt;=RAND(),0,1)</f>
        <v>1</v>
      </c>
      <c r="E3359" s="6">
        <f ca="1">IF(CompanyProfiles!J$44&gt;=RAND(),0,1)</f>
        <v>1</v>
      </c>
      <c r="F3359" s="6">
        <f ca="1">IF(CompanyProfiles!K$44&gt;=RAND(),0,1)</f>
        <v>1</v>
      </c>
      <c r="G3359" s="6">
        <f ca="1">IF(CompanyProfiles!L$44&gt;=RAND(),0,1)</f>
        <v>1</v>
      </c>
      <c r="H3359" s="6">
        <f ca="1">IF(CompanyProfiles!M$44&gt;=RAND(),0,1)</f>
        <v>1</v>
      </c>
      <c r="I3359" s="6">
        <f ca="1">IF(CompanyProfiles!N$44&gt;=RAND(),0,1)</f>
        <v>1</v>
      </c>
      <c r="J3359" s="12">
        <f ca="1">1-(SUM(COUNTIF(A3359:I3359,"= 1"))/CompanyProfiles!$F$47)</f>
        <v>0.33333333333333337</v>
      </c>
      <c r="K3359" s="6">
        <f ca="1">IF(J3359=0,0,IF(G3359=1,CompanyProfiles!$T$43+(RANDBETWEEN(CompanyProfiles!$R$43,CompanyProfiles!$S$43))/100,CompanyProfiles!$T$42+(RANDBETWEEN(CompanyProfiles!$R$42,CompanyProfiles!$S$42))/100))</f>
        <v>15411.056666666667</v>
      </c>
    </row>
    <row r="3360" spans="1:11" x14ac:dyDescent="0.2">
      <c r="A3360" s="6">
        <f ca="1">IF(CompanyProfiles!F$44&gt;=RAND(),0,1)</f>
        <v>1</v>
      </c>
      <c r="B3360" s="6">
        <f ca="1">IF(CompanyProfiles!G$44&gt;=RAND(),0,1)</f>
        <v>1</v>
      </c>
      <c r="C3360" s="6">
        <f ca="1">IF(CompanyProfiles!H$44&gt;=RAND(),0,1)</f>
        <v>1</v>
      </c>
      <c r="D3360" s="6">
        <f ca="1">IF(CompanyProfiles!I$44&gt;=RAND(),0,1)</f>
        <v>1</v>
      </c>
      <c r="E3360" s="6">
        <f ca="1">IF(CompanyProfiles!J$44&gt;=RAND(),0,1)</f>
        <v>1</v>
      </c>
      <c r="F3360" s="6">
        <f ca="1">IF(CompanyProfiles!K$44&gt;=RAND(),0,1)</f>
        <v>1</v>
      </c>
      <c r="G3360" s="6">
        <f ca="1">IF(CompanyProfiles!L$44&gt;=RAND(),0,1)</f>
        <v>1</v>
      </c>
      <c r="H3360" s="6">
        <f ca="1">IF(CompanyProfiles!M$44&gt;=RAND(),0,1)</f>
        <v>1</v>
      </c>
      <c r="I3360" s="6">
        <f ca="1">IF(CompanyProfiles!N$44&gt;=RAND(),0,1)</f>
        <v>1</v>
      </c>
      <c r="J3360" s="12">
        <f ca="1">1-(SUM(COUNTIF(A3360:I3360,"= 1"))/CompanyProfiles!$F$47)</f>
        <v>0</v>
      </c>
      <c r="K3360" s="6">
        <f ca="1">IF(J3360=0,0,IF(G3360=1,CompanyProfiles!$T$43+(RANDBETWEEN(CompanyProfiles!$R$43,CompanyProfiles!$S$43))/100,CompanyProfiles!$T$42+(RANDBETWEEN(CompanyProfiles!$R$42,CompanyProfiles!$S$42))/100))</f>
        <v>0</v>
      </c>
    </row>
    <row r="3361" spans="1:11" x14ac:dyDescent="0.2">
      <c r="A3361" s="6">
        <f ca="1">IF(CompanyProfiles!F$44&gt;=RAND(),0,1)</f>
        <v>1</v>
      </c>
      <c r="B3361" s="6">
        <f ca="1">IF(CompanyProfiles!G$44&gt;=RAND(),0,1)</f>
        <v>0</v>
      </c>
      <c r="C3361" s="6">
        <f ca="1">IF(CompanyProfiles!H$44&gt;=RAND(),0,1)</f>
        <v>1</v>
      </c>
      <c r="D3361" s="6">
        <f ca="1">IF(CompanyProfiles!I$44&gt;=RAND(),0,1)</f>
        <v>1</v>
      </c>
      <c r="E3361" s="6">
        <f ca="1">IF(CompanyProfiles!J$44&gt;=RAND(),0,1)</f>
        <v>1</v>
      </c>
      <c r="F3361" s="6">
        <f ca="1">IF(CompanyProfiles!K$44&gt;=RAND(),0,1)</f>
        <v>1</v>
      </c>
      <c r="G3361" s="6">
        <f ca="1">IF(CompanyProfiles!L$44&gt;=RAND(),0,1)</f>
        <v>1</v>
      </c>
      <c r="H3361" s="6">
        <f ca="1">IF(CompanyProfiles!M$44&gt;=RAND(),0,1)</f>
        <v>1</v>
      </c>
      <c r="I3361" s="6">
        <f ca="1">IF(CompanyProfiles!N$44&gt;=RAND(),0,1)</f>
        <v>0</v>
      </c>
      <c r="J3361" s="12">
        <f ca="1">1-(SUM(COUNTIF(A3361:I3361,"= 1"))/CompanyProfiles!$F$47)</f>
        <v>0.22222222222222221</v>
      </c>
      <c r="K3361" s="6">
        <f ca="1">IF(J3361=0,0,IF(G3361=1,CompanyProfiles!$T$43+(RANDBETWEEN(CompanyProfiles!$R$43,CompanyProfiles!$S$43))/100,CompanyProfiles!$T$42+(RANDBETWEEN(CompanyProfiles!$R$42,CompanyProfiles!$S$42))/100))</f>
        <v>8173.2766666666666</v>
      </c>
    </row>
    <row r="3362" spans="1:11" x14ac:dyDescent="0.2">
      <c r="A3362" s="6">
        <f ca="1">IF(CompanyProfiles!F$44&gt;=RAND(),0,1)</f>
        <v>1</v>
      </c>
      <c r="B3362" s="6">
        <f ca="1">IF(CompanyProfiles!G$44&gt;=RAND(),0,1)</f>
        <v>1</v>
      </c>
      <c r="C3362" s="6">
        <f ca="1">IF(CompanyProfiles!H$44&gt;=RAND(),0,1)</f>
        <v>1</v>
      </c>
      <c r="D3362" s="6">
        <f ca="1">IF(CompanyProfiles!I$44&gt;=RAND(),0,1)</f>
        <v>1</v>
      </c>
      <c r="E3362" s="6">
        <f ca="1">IF(CompanyProfiles!J$44&gt;=RAND(),0,1)</f>
        <v>1</v>
      </c>
      <c r="F3362" s="6">
        <f ca="1">IF(CompanyProfiles!K$44&gt;=RAND(),0,1)</f>
        <v>1</v>
      </c>
      <c r="G3362" s="6">
        <f ca="1">IF(CompanyProfiles!L$44&gt;=RAND(),0,1)</f>
        <v>1</v>
      </c>
      <c r="H3362" s="6">
        <f ca="1">IF(CompanyProfiles!M$44&gt;=RAND(),0,1)</f>
        <v>1</v>
      </c>
      <c r="I3362" s="6">
        <f ca="1">IF(CompanyProfiles!N$44&gt;=RAND(),0,1)</f>
        <v>1</v>
      </c>
      <c r="J3362" s="12">
        <f ca="1">1-(SUM(COUNTIF(A3362:I3362,"= 1"))/CompanyProfiles!$F$47)</f>
        <v>0</v>
      </c>
      <c r="K3362" s="6">
        <f ca="1">IF(J3362=0,0,IF(G3362=1,CompanyProfiles!$T$43+(RANDBETWEEN(CompanyProfiles!$R$43,CompanyProfiles!$S$43))/100,CompanyProfiles!$T$42+(RANDBETWEEN(CompanyProfiles!$R$42,CompanyProfiles!$S$42))/100))</f>
        <v>0</v>
      </c>
    </row>
    <row r="3363" spans="1:11" x14ac:dyDescent="0.2">
      <c r="A3363" s="6">
        <f ca="1">IF(CompanyProfiles!F$44&gt;=RAND(),0,1)</f>
        <v>1</v>
      </c>
      <c r="B3363" s="6">
        <f ca="1">IF(CompanyProfiles!G$44&gt;=RAND(),0,1)</f>
        <v>1</v>
      </c>
      <c r="C3363" s="6">
        <f ca="1">IF(CompanyProfiles!H$44&gt;=RAND(),0,1)</f>
        <v>1</v>
      </c>
      <c r="D3363" s="6">
        <f ca="1">IF(CompanyProfiles!I$44&gt;=RAND(),0,1)</f>
        <v>1</v>
      </c>
      <c r="E3363" s="6">
        <f ca="1">IF(CompanyProfiles!J$44&gt;=RAND(),0,1)</f>
        <v>0</v>
      </c>
      <c r="F3363" s="6">
        <f ca="1">IF(CompanyProfiles!K$44&gt;=RAND(),0,1)</f>
        <v>1</v>
      </c>
      <c r="G3363" s="6">
        <f ca="1">IF(CompanyProfiles!L$44&gt;=RAND(),0,1)</f>
        <v>1</v>
      </c>
      <c r="H3363" s="6">
        <f ca="1">IF(CompanyProfiles!M$44&gt;=RAND(),0,1)</f>
        <v>0</v>
      </c>
      <c r="I3363" s="6">
        <f ca="1">IF(CompanyProfiles!N$44&gt;=RAND(),0,1)</f>
        <v>1</v>
      </c>
      <c r="J3363" s="12">
        <f ca="1">1-(SUM(COUNTIF(A3363:I3363,"= 1"))/CompanyProfiles!$F$47)</f>
        <v>0.22222222222222221</v>
      </c>
      <c r="K3363" s="6">
        <f ca="1">IF(J3363=0,0,IF(G3363=1,CompanyProfiles!$T$43+(RANDBETWEEN(CompanyProfiles!$R$43,CompanyProfiles!$S$43))/100,CompanyProfiles!$T$42+(RANDBETWEEN(CompanyProfiles!$R$42,CompanyProfiles!$S$42))/100))</f>
        <v>7416.1766666666663</v>
      </c>
    </row>
    <row r="3364" spans="1:11" x14ac:dyDescent="0.2">
      <c r="A3364" s="6">
        <f ca="1">IF(CompanyProfiles!F$44&gt;=RAND(),0,1)</f>
        <v>1</v>
      </c>
      <c r="B3364" s="6">
        <f ca="1">IF(CompanyProfiles!G$44&gt;=RAND(),0,1)</f>
        <v>1</v>
      </c>
      <c r="C3364" s="6">
        <f ca="1">IF(CompanyProfiles!H$44&gt;=RAND(),0,1)</f>
        <v>1</v>
      </c>
      <c r="D3364" s="6">
        <f ca="1">IF(CompanyProfiles!I$44&gt;=RAND(),0,1)</f>
        <v>1</v>
      </c>
      <c r="E3364" s="6">
        <f ca="1">IF(CompanyProfiles!J$44&gt;=RAND(),0,1)</f>
        <v>1</v>
      </c>
      <c r="F3364" s="6">
        <f ca="1">IF(CompanyProfiles!K$44&gt;=RAND(),0,1)</f>
        <v>0</v>
      </c>
      <c r="G3364" s="6">
        <f ca="1">IF(CompanyProfiles!L$44&gt;=RAND(),0,1)</f>
        <v>1</v>
      </c>
      <c r="H3364" s="6">
        <f ca="1">IF(CompanyProfiles!M$44&gt;=RAND(),0,1)</f>
        <v>1</v>
      </c>
      <c r="I3364" s="6">
        <f ca="1">IF(CompanyProfiles!N$44&gt;=RAND(),0,1)</f>
        <v>1</v>
      </c>
      <c r="J3364" s="12">
        <f ca="1">1-(SUM(COUNTIF(A3364:I3364,"= 1"))/CompanyProfiles!$F$47)</f>
        <v>0.11111111111111116</v>
      </c>
      <c r="K3364" s="6">
        <f ca="1">IF(J3364=0,0,IF(G3364=1,CompanyProfiles!$T$43+(RANDBETWEEN(CompanyProfiles!$R$43,CompanyProfiles!$S$43))/100,CompanyProfiles!$T$42+(RANDBETWEEN(CompanyProfiles!$R$42,CompanyProfiles!$S$42))/100))</f>
        <v>7482.7666666666664</v>
      </c>
    </row>
    <row r="3365" spans="1:11" x14ac:dyDescent="0.2">
      <c r="A3365" s="6">
        <f ca="1">IF(CompanyProfiles!F$44&gt;=RAND(),0,1)</f>
        <v>1</v>
      </c>
      <c r="B3365" s="6">
        <f ca="1">IF(CompanyProfiles!G$44&gt;=RAND(),0,1)</f>
        <v>1</v>
      </c>
      <c r="C3365" s="6">
        <f ca="1">IF(CompanyProfiles!H$44&gt;=RAND(),0,1)</f>
        <v>1</v>
      </c>
      <c r="D3365" s="6">
        <f ca="1">IF(CompanyProfiles!I$44&gt;=RAND(),0,1)</f>
        <v>1</v>
      </c>
      <c r="E3365" s="6">
        <f ca="1">IF(CompanyProfiles!J$44&gt;=RAND(),0,1)</f>
        <v>1</v>
      </c>
      <c r="F3365" s="6">
        <f ca="1">IF(CompanyProfiles!K$44&gt;=RAND(),0,1)</f>
        <v>1</v>
      </c>
      <c r="G3365" s="6">
        <f ca="1">IF(CompanyProfiles!L$44&gt;=RAND(),0,1)</f>
        <v>1</v>
      </c>
      <c r="H3365" s="6">
        <f ca="1">IF(CompanyProfiles!M$44&gt;=RAND(),0,1)</f>
        <v>1</v>
      </c>
      <c r="I3365" s="6">
        <f ca="1">IF(CompanyProfiles!N$44&gt;=RAND(),0,1)</f>
        <v>1</v>
      </c>
      <c r="J3365" s="12">
        <f ca="1">1-(SUM(COUNTIF(A3365:I3365,"= 1"))/CompanyProfiles!$F$47)</f>
        <v>0</v>
      </c>
      <c r="K3365" s="6">
        <f ca="1">IF(J3365=0,0,IF(G3365=1,CompanyProfiles!$T$43+(RANDBETWEEN(CompanyProfiles!$R$43,CompanyProfiles!$S$43))/100,CompanyProfiles!$T$42+(RANDBETWEEN(CompanyProfiles!$R$42,CompanyProfiles!$S$42))/100))</f>
        <v>0</v>
      </c>
    </row>
    <row r="3366" spans="1:11" x14ac:dyDescent="0.2">
      <c r="A3366" s="6">
        <f ca="1">IF(CompanyProfiles!F$44&gt;=RAND(),0,1)</f>
        <v>1</v>
      </c>
      <c r="B3366" s="6">
        <f ca="1">IF(CompanyProfiles!G$44&gt;=RAND(),0,1)</f>
        <v>1</v>
      </c>
      <c r="C3366" s="6">
        <f ca="1">IF(CompanyProfiles!H$44&gt;=RAND(),0,1)</f>
        <v>0</v>
      </c>
      <c r="D3366" s="6">
        <f ca="1">IF(CompanyProfiles!I$44&gt;=RAND(),0,1)</f>
        <v>1</v>
      </c>
      <c r="E3366" s="6">
        <f ca="1">IF(CompanyProfiles!J$44&gt;=RAND(),0,1)</f>
        <v>1</v>
      </c>
      <c r="F3366" s="6">
        <f ca="1">IF(CompanyProfiles!K$44&gt;=RAND(),0,1)</f>
        <v>1</v>
      </c>
      <c r="G3366" s="6">
        <f ca="1">IF(CompanyProfiles!L$44&gt;=RAND(),0,1)</f>
        <v>1</v>
      </c>
      <c r="H3366" s="6">
        <f ca="1">IF(CompanyProfiles!M$44&gt;=RAND(),0,1)</f>
        <v>0</v>
      </c>
      <c r="I3366" s="6">
        <f ca="1">IF(CompanyProfiles!N$44&gt;=RAND(),0,1)</f>
        <v>1</v>
      </c>
      <c r="J3366" s="12">
        <f ca="1">1-(SUM(COUNTIF(A3366:I3366,"= 1"))/CompanyProfiles!$F$47)</f>
        <v>0.22222222222222221</v>
      </c>
      <c r="K3366" s="6">
        <f ca="1">IF(J3366=0,0,IF(G3366=1,CompanyProfiles!$T$43+(RANDBETWEEN(CompanyProfiles!$R$43,CompanyProfiles!$S$43))/100,CompanyProfiles!$T$42+(RANDBETWEEN(CompanyProfiles!$R$42,CompanyProfiles!$S$42))/100))</f>
        <v>9331.6666666666661</v>
      </c>
    </row>
    <row r="3367" spans="1:11" x14ac:dyDescent="0.2">
      <c r="A3367" s="6">
        <f ca="1">IF(CompanyProfiles!F$44&gt;=RAND(),0,1)</f>
        <v>1</v>
      </c>
      <c r="B3367" s="6">
        <f ca="1">IF(CompanyProfiles!G$44&gt;=RAND(),0,1)</f>
        <v>0</v>
      </c>
      <c r="C3367" s="6">
        <f ca="1">IF(CompanyProfiles!H$44&gt;=RAND(),0,1)</f>
        <v>1</v>
      </c>
      <c r="D3367" s="6">
        <f ca="1">IF(CompanyProfiles!I$44&gt;=RAND(),0,1)</f>
        <v>0</v>
      </c>
      <c r="E3367" s="6">
        <f ca="1">IF(CompanyProfiles!J$44&gt;=RAND(),0,1)</f>
        <v>1</v>
      </c>
      <c r="F3367" s="6">
        <f ca="1">IF(CompanyProfiles!K$44&gt;=RAND(),0,1)</f>
        <v>1</v>
      </c>
      <c r="G3367" s="6">
        <f ca="1">IF(CompanyProfiles!L$44&gt;=RAND(),0,1)</f>
        <v>1</v>
      </c>
      <c r="H3367" s="6">
        <f ca="1">IF(CompanyProfiles!M$44&gt;=RAND(),0,1)</f>
        <v>1</v>
      </c>
      <c r="I3367" s="6">
        <f ca="1">IF(CompanyProfiles!N$44&gt;=RAND(),0,1)</f>
        <v>1</v>
      </c>
      <c r="J3367" s="12">
        <f ca="1">1-(SUM(COUNTIF(A3367:I3367,"= 1"))/CompanyProfiles!$F$47)</f>
        <v>0.22222222222222221</v>
      </c>
      <c r="K3367" s="6">
        <f ca="1">IF(J3367=0,0,IF(G3367=1,CompanyProfiles!$T$43+(RANDBETWEEN(CompanyProfiles!$R$43,CompanyProfiles!$S$43))/100,CompanyProfiles!$T$42+(RANDBETWEEN(CompanyProfiles!$R$42,CompanyProfiles!$S$42))/100))</f>
        <v>6768.2266666666665</v>
      </c>
    </row>
    <row r="3368" spans="1:11" x14ac:dyDescent="0.2">
      <c r="A3368" s="6">
        <f ca="1">IF(CompanyProfiles!F$44&gt;=RAND(),0,1)</f>
        <v>1</v>
      </c>
      <c r="B3368" s="6">
        <f ca="1">IF(CompanyProfiles!G$44&gt;=RAND(),0,1)</f>
        <v>1</v>
      </c>
      <c r="C3368" s="6">
        <f ca="1">IF(CompanyProfiles!H$44&gt;=RAND(),0,1)</f>
        <v>1</v>
      </c>
      <c r="D3368" s="6">
        <f ca="1">IF(CompanyProfiles!I$44&gt;=RAND(),0,1)</f>
        <v>1</v>
      </c>
      <c r="E3368" s="6">
        <f ca="1">IF(CompanyProfiles!J$44&gt;=RAND(),0,1)</f>
        <v>1</v>
      </c>
      <c r="F3368" s="6">
        <f ca="1">IF(CompanyProfiles!K$44&gt;=RAND(),0,1)</f>
        <v>0</v>
      </c>
      <c r="G3368" s="6">
        <f ca="1">IF(CompanyProfiles!L$44&gt;=RAND(),0,1)</f>
        <v>0</v>
      </c>
      <c r="H3368" s="6">
        <f ca="1">IF(CompanyProfiles!M$44&gt;=RAND(),0,1)</f>
        <v>1</v>
      </c>
      <c r="I3368" s="6">
        <f ca="1">IF(CompanyProfiles!N$44&gt;=RAND(),0,1)</f>
        <v>1</v>
      </c>
      <c r="J3368" s="12">
        <f ca="1">1-(SUM(COUNTIF(A3368:I3368,"= 1"))/CompanyProfiles!$F$47)</f>
        <v>0.22222222222222221</v>
      </c>
      <c r="K3368" s="6">
        <f ca="1">IF(J3368=0,0,IF(G3368=1,CompanyProfiles!$T$43+(RANDBETWEEN(CompanyProfiles!$R$43,CompanyProfiles!$S$43))/100,CompanyProfiles!$T$42+(RANDBETWEEN(CompanyProfiles!$R$42,CompanyProfiles!$S$42))/100))</f>
        <v>1806.2766666666666</v>
      </c>
    </row>
    <row r="3369" spans="1:11" x14ac:dyDescent="0.2">
      <c r="A3369" s="6">
        <f ca="1">IF(CompanyProfiles!F$44&gt;=RAND(),0,1)</f>
        <v>1</v>
      </c>
      <c r="B3369" s="6">
        <f ca="1">IF(CompanyProfiles!G$44&gt;=RAND(),0,1)</f>
        <v>1</v>
      </c>
      <c r="C3369" s="6">
        <f ca="1">IF(CompanyProfiles!H$44&gt;=RAND(),0,1)</f>
        <v>1</v>
      </c>
      <c r="D3369" s="6">
        <f ca="1">IF(CompanyProfiles!I$44&gt;=RAND(),0,1)</f>
        <v>1</v>
      </c>
      <c r="E3369" s="6">
        <f ca="1">IF(CompanyProfiles!J$44&gt;=RAND(),0,1)</f>
        <v>1</v>
      </c>
      <c r="F3369" s="6">
        <f ca="1">IF(CompanyProfiles!K$44&gt;=RAND(),0,1)</f>
        <v>1</v>
      </c>
      <c r="G3369" s="6">
        <f ca="1">IF(CompanyProfiles!L$44&gt;=RAND(),0,1)</f>
        <v>1</v>
      </c>
      <c r="H3369" s="6">
        <f ca="1">IF(CompanyProfiles!M$44&gt;=RAND(),0,1)</f>
        <v>1</v>
      </c>
      <c r="I3369" s="6">
        <f ca="1">IF(CompanyProfiles!N$44&gt;=RAND(),0,1)</f>
        <v>1</v>
      </c>
      <c r="J3369" s="12">
        <f ca="1">1-(SUM(COUNTIF(A3369:I3369,"= 1"))/CompanyProfiles!$F$47)</f>
        <v>0</v>
      </c>
      <c r="K3369" s="6">
        <f ca="1">IF(J3369=0,0,IF(G3369=1,CompanyProfiles!$T$43+(RANDBETWEEN(CompanyProfiles!$R$43,CompanyProfiles!$S$43))/100,CompanyProfiles!$T$42+(RANDBETWEEN(CompanyProfiles!$R$42,CompanyProfiles!$S$42))/100))</f>
        <v>0</v>
      </c>
    </row>
    <row r="3370" spans="1:11" x14ac:dyDescent="0.2">
      <c r="A3370" s="6">
        <f ca="1">IF(CompanyProfiles!F$44&gt;=RAND(),0,1)</f>
        <v>1</v>
      </c>
      <c r="B3370" s="6">
        <f ca="1">IF(CompanyProfiles!G$44&gt;=RAND(),0,1)</f>
        <v>1</v>
      </c>
      <c r="C3370" s="6">
        <f ca="1">IF(CompanyProfiles!H$44&gt;=RAND(),0,1)</f>
        <v>1</v>
      </c>
      <c r="D3370" s="6">
        <f ca="1">IF(CompanyProfiles!I$44&gt;=RAND(),0,1)</f>
        <v>0</v>
      </c>
      <c r="E3370" s="6">
        <f ca="1">IF(CompanyProfiles!J$44&gt;=RAND(),0,1)</f>
        <v>0</v>
      </c>
      <c r="F3370" s="6">
        <f ca="1">IF(CompanyProfiles!K$44&gt;=RAND(),0,1)</f>
        <v>1</v>
      </c>
      <c r="G3370" s="6">
        <f ca="1">IF(CompanyProfiles!L$44&gt;=RAND(),0,1)</f>
        <v>1</v>
      </c>
      <c r="H3370" s="6">
        <f ca="1">IF(CompanyProfiles!M$44&gt;=RAND(),0,1)</f>
        <v>1</v>
      </c>
      <c r="I3370" s="6">
        <f ca="1">IF(CompanyProfiles!N$44&gt;=RAND(),0,1)</f>
        <v>1</v>
      </c>
      <c r="J3370" s="12">
        <f ca="1">1-(SUM(COUNTIF(A3370:I3370,"= 1"))/CompanyProfiles!$F$47)</f>
        <v>0.22222222222222221</v>
      </c>
      <c r="K3370" s="6">
        <f ca="1">IF(J3370=0,0,IF(G3370=1,CompanyProfiles!$T$43+(RANDBETWEEN(CompanyProfiles!$R$43,CompanyProfiles!$S$43))/100,CompanyProfiles!$T$42+(RANDBETWEEN(CompanyProfiles!$R$42,CompanyProfiles!$S$42))/100))</f>
        <v>15044.756666666668</v>
      </c>
    </row>
    <row r="3371" spans="1:11" x14ac:dyDescent="0.2">
      <c r="A3371" s="6">
        <f ca="1">IF(CompanyProfiles!F$44&gt;=RAND(),0,1)</f>
        <v>1</v>
      </c>
      <c r="B3371" s="6">
        <f ca="1">IF(CompanyProfiles!G$44&gt;=RAND(),0,1)</f>
        <v>0</v>
      </c>
      <c r="C3371" s="6">
        <f ca="1">IF(CompanyProfiles!H$44&gt;=RAND(),0,1)</f>
        <v>1</v>
      </c>
      <c r="D3371" s="6">
        <f ca="1">IF(CompanyProfiles!I$44&gt;=RAND(),0,1)</f>
        <v>0</v>
      </c>
      <c r="E3371" s="6">
        <f ca="1">IF(CompanyProfiles!J$44&gt;=RAND(),0,1)</f>
        <v>1</v>
      </c>
      <c r="F3371" s="6">
        <f ca="1">IF(CompanyProfiles!K$44&gt;=RAND(),0,1)</f>
        <v>1</v>
      </c>
      <c r="G3371" s="6">
        <f ca="1">IF(CompanyProfiles!L$44&gt;=RAND(),0,1)</f>
        <v>1</v>
      </c>
      <c r="H3371" s="6">
        <f ca="1">IF(CompanyProfiles!M$44&gt;=RAND(),0,1)</f>
        <v>1</v>
      </c>
      <c r="I3371" s="6">
        <f ca="1">IF(CompanyProfiles!N$44&gt;=RAND(),0,1)</f>
        <v>1</v>
      </c>
      <c r="J3371" s="12">
        <f ca="1">1-(SUM(COUNTIF(A3371:I3371,"= 1"))/CompanyProfiles!$F$47)</f>
        <v>0.22222222222222221</v>
      </c>
      <c r="K3371" s="6">
        <f ca="1">IF(J3371=0,0,IF(G3371=1,CompanyProfiles!$T$43+(RANDBETWEEN(CompanyProfiles!$R$43,CompanyProfiles!$S$43))/100,CompanyProfiles!$T$42+(RANDBETWEEN(CompanyProfiles!$R$42,CompanyProfiles!$S$42))/100))</f>
        <v>11419.616666666667</v>
      </c>
    </row>
    <row r="3372" spans="1:11" x14ac:dyDescent="0.2">
      <c r="A3372" s="6">
        <f ca="1">IF(CompanyProfiles!F$44&gt;=RAND(),0,1)</f>
        <v>1</v>
      </c>
      <c r="B3372" s="6">
        <f ca="1">IF(CompanyProfiles!G$44&gt;=RAND(),0,1)</f>
        <v>0</v>
      </c>
      <c r="C3372" s="6">
        <f ca="1">IF(CompanyProfiles!H$44&gt;=RAND(),0,1)</f>
        <v>1</v>
      </c>
      <c r="D3372" s="6">
        <f ca="1">IF(CompanyProfiles!I$44&gt;=RAND(),0,1)</f>
        <v>1</v>
      </c>
      <c r="E3372" s="6">
        <f ca="1">IF(CompanyProfiles!J$44&gt;=RAND(),0,1)</f>
        <v>1</v>
      </c>
      <c r="F3372" s="6">
        <f ca="1">IF(CompanyProfiles!K$44&gt;=RAND(),0,1)</f>
        <v>1</v>
      </c>
      <c r="G3372" s="6">
        <f ca="1">IF(CompanyProfiles!L$44&gt;=RAND(),0,1)</f>
        <v>1</v>
      </c>
      <c r="H3372" s="6">
        <f ca="1">IF(CompanyProfiles!M$44&gt;=RAND(),0,1)</f>
        <v>0</v>
      </c>
      <c r="I3372" s="6">
        <f ca="1">IF(CompanyProfiles!N$44&gt;=RAND(),0,1)</f>
        <v>1</v>
      </c>
      <c r="J3372" s="12">
        <f ca="1">1-(SUM(COUNTIF(A3372:I3372,"= 1"))/CompanyProfiles!$F$47)</f>
        <v>0.22222222222222221</v>
      </c>
      <c r="K3372" s="6">
        <f ca="1">IF(J3372=0,0,IF(G3372=1,CompanyProfiles!$T$43+(RANDBETWEEN(CompanyProfiles!$R$43,CompanyProfiles!$S$43))/100,CompanyProfiles!$T$42+(RANDBETWEEN(CompanyProfiles!$R$42,CompanyProfiles!$S$42))/100))</f>
        <v>8307.7766666666666</v>
      </c>
    </row>
    <row r="3373" spans="1:11" x14ac:dyDescent="0.2">
      <c r="A3373" s="6">
        <f ca="1">IF(CompanyProfiles!F$44&gt;=RAND(),0,1)</f>
        <v>0</v>
      </c>
      <c r="B3373" s="6">
        <f ca="1">IF(CompanyProfiles!G$44&gt;=RAND(),0,1)</f>
        <v>0</v>
      </c>
      <c r="C3373" s="6">
        <f ca="1">IF(CompanyProfiles!H$44&gt;=RAND(),0,1)</f>
        <v>1</v>
      </c>
      <c r="D3373" s="6">
        <f ca="1">IF(CompanyProfiles!I$44&gt;=RAND(),0,1)</f>
        <v>1</v>
      </c>
      <c r="E3373" s="6">
        <f ca="1">IF(CompanyProfiles!J$44&gt;=RAND(),0,1)</f>
        <v>1</v>
      </c>
      <c r="F3373" s="6">
        <f ca="1">IF(CompanyProfiles!K$44&gt;=RAND(),0,1)</f>
        <v>1</v>
      </c>
      <c r="G3373" s="6">
        <f ca="1">IF(CompanyProfiles!L$44&gt;=RAND(),0,1)</f>
        <v>1</v>
      </c>
      <c r="H3373" s="6">
        <f ca="1">IF(CompanyProfiles!M$44&gt;=RAND(),0,1)</f>
        <v>1</v>
      </c>
      <c r="I3373" s="6">
        <f ca="1">IF(CompanyProfiles!N$44&gt;=RAND(),0,1)</f>
        <v>0</v>
      </c>
      <c r="J3373" s="12">
        <f ca="1">1-(SUM(COUNTIF(A3373:I3373,"= 1"))/CompanyProfiles!$F$47)</f>
        <v>0.33333333333333337</v>
      </c>
      <c r="K3373" s="6">
        <f ca="1">IF(J3373=0,0,IF(G3373=1,CompanyProfiles!$T$43+(RANDBETWEEN(CompanyProfiles!$R$43,CompanyProfiles!$S$43))/100,CompanyProfiles!$T$42+(RANDBETWEEN(CompanyProfiles!$R$42,CompanyProfiles!$S$42))/100))</f>
        <v>7700.7766666666666</v>
      </c>
    </row>
    <row r="3374" spans="1:11" x14ac:dyDescent="0.2">
      <c r="A3374" s="6">
        <f ca="1">IF(CompanyProfiles!F$44&gt;=RAND(),0,1)</f>
        <v>1</v>
      </c>
      <c r="B3374" s="6">
        <f ca="1">IF(CompanyProfiles!G$44&gt;=RAND(),0,1)</f>
        <v>0</v>
      </c>
      <c r="C3374" s="6">
        <f ca="1">IF(CompanyProfiles!H$44&gt;=RAND(),0,1)</f>
        <v>1</v>
      </c>
      <c r="D3374" s="6">
        <f ca="1">IF(CompanyProfiles!I$44&gt;=RAND(),0,1)</f>
        <v>1</v>
      </c>
      <c r="E3374" s="6">
        <f ca="1">IF(CompanyProfiles!J$44&gt;=RAND(),0,1)</f>
        <v>0</v>
      </c>
      <c r="F3374" s="6">
        <f ca="1">IF(CompanyProfiles!K$44&gt;=RAND(),0,1)</f>
        <v>1</v>
      </c>
      <c r="G3374" s="6">
        <f ca="1">IF(CompanyProfiles!L$44&gt;=RAND(),0,1)</f>
        <v>1</v>
      </c>
      <c r="H3374" s="6">
        <f ca="1">IF(CompanyProfiles!M$44&gt;=RAND(),0,1)</f>
        <v>1</v>
      </c>
      <c r="I3374" s="6">
        <f ca="1">IF(CompanyProfiles!N$44&gt;=RAND(),0,1)</f>
        <v>1</v>
      </c>
      <c r="J3374" s="12">
        <f ca="1">1-(SUM(COUNTIF(A3374:I3374,"= 1"))/CompanyProfiles!$F$47)</f>
        <v>0.22222222222222221</v>
      </c>
      <c r="K3374" s="6">
        <f ca="1">IF(J3374=0,0,IF(G3374=1,CompanyProfiles!$T$43+(RANDBETWEEN(CompanyProfiles!$R$43,CompanyProfiles!$S$43))/100,CompanyProfiles!$T$42+(RANDBETWEEN(CompanyProfiles!$R$42,CompanyProfiles!$S$42))/100))</f>
        <v>11648.136666666667</v>
      </c>
    </row>
    <row r="3375" spans="1:11" x14ac:dyDescent="0.2">
      <c r="A3375" s="6">
        <f ca="1">IF(CompanyProfiles!F$44&gt;=RAND(),0,1)</f>
        <v>0</v>
      </c>
      <c r="B3375" s="6">
        <f ca="1">IF(CompanyProfiles!G$44&gt;=RAND(),0,1)</f>
        <v>0</v>
      </c>
      <c r="C3375" s="6">
        <f ca="1">IF(CompanyProfiles!H$44&gt;=RAND(),0,1)</f>
        <v>1</v>
      </c>
      <c r="D3375" s="6">
        <f ca="1">IF(CompanyProfiles!I$44&gt;=RAND(),0,1)</f>
        <v>1</v>
      </c>
      <c r="E3375" s="6">
        <f ca="1">IF(CompanyProfiles!J$44&gt;=RAND(),0,1)</f>
        <v>0</v>
      </c>
      <c r="F3375" s="6">
        <f ca="1">IF(CompanyProfiles!K$44&gt;=RAND(),0,1)</f>
        <v>1</v>
      </c>
      <c r="G3375" s="6">
        <f ca="1">IF(CompanyProfiles!L$44&gt;=RAND(),0,1)</f>
        <v>1</v>
      </c>
      <c r="H3375" s="6">
        <f ca="1">IF(CompanyProfiles!M$44&gt;=RAND(),0,1)</f>
        <v>1</v>
      </c>
      <c r="I3375" s="6">
        <f ca="1">IF(CompanyProfiles!N$44&gt;=RAND(),0,1)</f>
        <v>1</v>
      </c>
      <c r="J3375" s="12">
        <f ca="1">1-(SUM(COUNTIF(A3375:I3375,"= 1"))/CompanyProfiles!$F$47)</f>
        <v>0.33333333333333337</v>
      </c>
      <c r="K3375" s="6">
        <f ca="1">IF(J3375=0,0,IF(G3375=1,CompanyProfiles!$T$43+(RANDBETWEEN(CompanyProfiles!$R$43,CompanyProfiles!$S$43))/100,CompanyProfiles!$T$42+(RANDBETWEEN(CompanyProfiles!$R$42,CompanyProfiles!$S$42))/100))</f>
        <v>7646.0066666666671</v>
      </c>
    </row>
    <row r="3376" spans="1:11" x14ac:dyDescent="0.2">
      <c r="A3376" s="6">
        <f ca="1">IF(CompanyProfiles!F$44&gt;=RAND(),0,1)</f>
        <v>1</v>
      </c>
      <c r="B3376" s="6">
        <f ca="1">IF(CompanyProfiles!G$44&gt;=RAND(),0,1)</f>
        <v>1</v>
      </c>
      <c r="C3376" s="6">
        <f ca="1">IF(CompanyProfiles!H$44&gt;=RAND(),0,1)</f>
        <v>1</v>
      </c>
      <c r="D3376" s="6">
        <f ca="1">IF(CompanyProfiles!I$44&gt;=RAND(),0,1)</f>
        <v>1</v>
      </c>
      <c r="E3376" s="6">
        <f ca="1">IF(CompanyProfiles!J$44&gt;=RAND(),0,1)</f>
        <v>0</v>
      </c>
      <c r="F3376" s="6">
        <f ca="1">IF(CompanyProfiles!K$44&gt;=RAND(),0,1)</f>
        <v>1</v>
      </c>
      <c r="G3376" s="6">
        <f ca="1">IF(CompanyProfiles!L$44&gt;=RAND(),0,1)</f>
        <v>1</v>
      </c>
      <c r="H3376" s="6">
        <f ca="1">IF(CompanyProfiles!M$44&gt;=RAND(),0,1)</f>
        <v>1</v>
      </c>
      <c r="I3376" s="6">
        <f ca="1">IF(CompanyProfiles!N$44&gt;=RAND(),0,1)</f>
        <v>1</v>
      </c>
      <c r="J3376" s="12">
        <f ca="1">1-(SUM(COUNTIF(A3376:I3376,"= 1"))/CompanyProfiles!$F$47)</f>
        <v>0.11111111111111116</v>
      </c>
      <c r="K3376" s="6">
        <f ca="1">IF(J3376=0,0,IF(G3376=1,CompanyProfiles!$T$43+(RANDBETWEEN(CompanyProfiles!$R$43,CompanyProfiles!$S$43))/100,CompanyProfiles!$T$42+(RANDBETWEEN(CompanyProfiles!$R$42,CompanyProfiles!$S$42))/100))</f>
        <v>5847.2266666666674</v>
      </c>
    </row>
    <row r="3377" spans="1:11" x14ac:dyDescent="0.2">
      <c r="A3377" s="6">
        <f ca="1">IF(CompanyProfiles!F$44&gt;=RAND(),0,1)</f>
        <v>0</v>
      </c>
      <c r="B3377" s="6">
        <f ca="1">IF(CompanyProfiles!G$44&gt;=RAND(),0,1)</f>
        <v>1</v>
      </c>
      <c r="C3377" s="6">
        <f ca="1">IF(CompanyProfiles!H$44&gt;=RAND(),0,1)</f>
        <v>1</v>
      </c>
      <c r="D3377" s="6">
        <f ca="1">IF(CompanyProfiles!I$44&gt;=RAND(),0,1)</f>
        <v>1</v>
      </c>
      <c r="E3377" s="6">
        <f ca="1">IF(CompanyProfiles!J$44&gt;=RAND(),0,1)</f>
        <v>0</v>
      </c>
      <c r="F3377" s="6">
        <f ca="1">IF(CompanyProfiles!K$44&gt;=RAND(),0,1)</f>
        <v>0</v>
      </c>
      <c r="G3377" s="6">
        <f ca="1">IF(CompanyProfiles!L$44&gt;=RAND(),0,1)</f>
        <v>1</v>
      </c>
      <c r="H3377" s="6">
        <f ca="1">IF(CompanyProfiles!M$44&gt;=RAND(),0,1)</f>
        <v>1</v>
      </c>
      <c r="I3377" s="6">
        <f ca="1">IF(CompanyProfiles!N$44&gt;=RAND(),0,1)</f>
        <v>1</v>
      </c>
      <c r="J3377" s="12">
        <f ca="1">1-(SUM(COUNTIF(A3377:I3377,"= 1"))/CompanyProfiles!$F$47)</f>
        <v>0.33333333333333337</v>
      </c>
      <c r="K3377" s="6">
        <f ca="1">IF(J3377=0,0,IF(G3377=1,CompanyProfiles!$T$43+(RANDBETWEEN(CompanyProfiles!$R$43,CompanyProfiles!$S$43))/100,CompanyProfiles!$T$42+(RANDBETWEEN(CompanyProfiles!$R$42,CompanyProfiles!$S$42))/100))</f>
        <v>7149.3566666666666</v>
      </c>
    </row>
    <row r="3378" spans="1:11" x14ac:dyDescent="0.2">
      <c r="A3378" s="6">
        <f ca="1">IF(CompanyProfiles!F$44&gt;=RAND(),0,1)</f>
        <v>1</v>
      </c>
      <c r="B3378" s="6">
        <f ca="1">IF(CompanyProfiles!G$44&gt;=RAND(),0,1)</f>
        <v>1</v>
      </c>
      <c r="C3378" s="6">
        <f ca="1">IF(CompanyProfiles!H$44&gt;=RAND(),0,1)</f>
        <v>1</v>
      </c>
      <c r="D3378" s="6">
        <f ca="1">IF(CompanyProfiles!I$44&gt;=RAND(),0,1)</f>
        <v>1</v>
      </c>
      <c r="E3378" s="6">
        <f ca="1">IF(CompanyProfiles!J$44&gt;=RAND(),0,1)</f>
        <v>1</v>
      </c>
      <c r="F3378" s="6">
        <f ca="1">IF(CompanyProfiles!K$44&gt;=RAND(),0,1)</f>
        <v>1</v>
      </c>
      <c r="G3378" s="6">
        <f ca="1">IF(CompanyProfiles!L$44&gt;=RAND(),0,1)</f>
        <v>1</v>
      </c>
      <c r="H3378" s="6">
        <f ca="1">IF(CompanyProfiles!M$44&gt;=RAND(),0,1)</f>
        <v>1</v>
      </c>
      <c r="I3378" s="6">
        <f ca="1">IF(CompanyProfiles!N$44&gt;=RAND(),0,1)</f>
        <v>1</v>
      </c>
      <c r="J3378" s="12">
        <f ca="1">1-(SUM(COUNTIF(A3378:I3378,"= 1"))/CompanyProfiles!$F$47)</f>
        <v>0</v>
      </c>
      <c r="K3378" s="6">
        <f ca="1">IF(J3378=0,0,IF(G3378=1,CompanyProfiles!$T$43+(RANDBETWEEN(CompanyProfiles!$R$43,CompanyProfiles!$S$43))/100,CompanyProfiles!$T$42+(RANDBETWEEN(CompanyProfiles!$R$42,CompanyProfiles!$S$42))/100))</f>
        <v>0</v>
      </c>
    </row>
    <row r="3379" spans="1:11" x14ac:dyDescent="0.2">
      <c r="A3379" s="6">
        <f ca="1">IF(CompanyProfiles!F$44&gt;=RAND(),0,1)</f>
        <v>0</v>
      </c>
      <c r="B3379" s="6">
        <f ca="1">IF(CompanyProfiles!G$44&gt;=RAND(),0,1)</f>
        <v>1</v>
      </c>
      <c r="C3379" s="6">
        <f ca="1">IF(CompanyProfiles!H$44&gt;=RAND(),0,1)</f>
        <v>1</v>
      </c>
      <c r="D3379" s="6">
        <f ca="1">IF(CompanyProfiles!I$44&gt;=RAND(),0,1)</f>
        <v>1</v>
      </c>
      <c r="E3379" s="6">
        <f ca="1">IF(CompanyProfiles!J$44&gt;=RAND(),0,1)</f>
        <v>1</v>
      </c>
      <c r="F3379" s="6">
        <f ca="1">IF(CompanyProfiles!K$44&gt;=RAND(),0,1)</f>
        <v>1</v>
      </c>
      <c r="G3379" s="6">
        <f ca="1">IF(CompanyProfiles!L$44&gt;=RAND(),0,1)</f>
        <v>1</v>
      </c>
      <c r="H3379" s="6">
        <f ca="1">IF(CompanyProfiles!M$44&gt;=RAND(),0,1)</f>
        <v>0</v>
      </c>
      <c r="I3379" s="6">
        <f ca="1">IF(CompanyProfiles!N$44&gt;=RAND(),0,1)</f>
        <v>1</v>
      </c>
      <c r="J3379" s="12">
        <f ca="1">1-(SUM(COUNTIF(A3379:I3379,"= 1"))/CompanyProfiles!$F$47)</f>
        <v>0.22222222222222221</v>
      </c>
      <c r="K3379" s="6">
        <f ca="1">IF(J3379=0,0,IF(G3379=1,CompanyProfiles!$T$43+(RANDBETWEEN(CompanyProfiles!$R$43,CompanyProfiles!$S$43))/100,CompanyProfiles!$T$42+(RANDBETWEEN(CompanyProfiles!$R$42,CompanyProfiles!$S$42))/100))</f>
        <v>8093.9966666666669</v>
      </c>
    </row>
    <row r="3380" spans="1:11" x14ac:dyDescent="0.2">
      <c r="A3380" s="6">
        <f ca="1">IF(CompanyProfiles!F$44&gt;=RAND(),0,1)</f>
        <v>1</v>
      </c>
      <c r="B3380" s="6">
        <f ca="1">IF(CompanyProfiles!G$44&gt;=RAND(),0,1)</f>
        <v>0</v>
      </c>
      <c r="C3380" s="6">
        <f ca="1">IF(CompanyProfiles!H$44&gt;=RAND(),0,1)</f>
        <v>1</v>
      </c>
      <c r="D3380" s="6">
        <f ca="1">IF(CompanyProfiles!I$44&gt;=RAND(),0,1)</f>
        <v>1</v>
      </c>
      <c r="E3380" s="6">
        <f ca="1">IF(CompanyProfiles!J$44&gt;=RAND(),0,1)</f>
        <v>1</v>
      </c>
      <c r="F3380" s="6">
        <f ca="1">IF(CompanyProfiles!K$44&gt;=RAND(),0,1)</f>
        <v>1</v>
      </c>
      <c r="G3380" s="6">
        <f ca="1">IF(CompanyProfiles!L$44&gt;=RAND(),0,1)</f>
        <v>1</v>
      </c>
      <c r="H3380" s="6">
        <f ca="1">IF(CompanyProfiles!M$44&gt;=RAND(),0,1)</f>
        <v>1</v>
      </c>
      <c r="I3380" s="6">
        <f ca="1">IF(CompanyProfiles!N$44&gt;=RAND(),0,1)</f>
        <v>1</v>
      </c>
      <c r="J3380" s="12">
        <f ca="1">1-(SUM(COUNTIF(A3380:I3380,"= 1"))/CompanyProfiles!$F$47)</f>
        <v>0.11111111111111116</v>
      </c>
      <c r="K3380" s="6">
        <f ca="1">IF(J3380=0,0,IF(G3380=1,CompanyProfiles!$T$43+(RANDBETWEEN(CompanyProfiles!$R$43,CompanyProfiles!$S$43))/100,CompanyProfiles!$T$42+(RANDBETWEEN(CompanyProfiles!$R$42,CompanyProfiles!$S$42))/100))</f>
        <v>10548.786666666667</v>
      </c>
    </row>
    <row r="3381" spans="1:11" x14ac:dyDescent="0.2">
      <c r="A3381" s="6">
        <f ca="1">IF(CompanyProfiles!F$44&gt;=RAND(),0,1)</f>
        <v>1</v>
      </c>
      <c r="B3381" s="6">
        <f ca="1">IF(CompanyProfiles!G$44&gt;=RAND(),0,1)</f>
        <v>1</v>
      </c>
      <c r="C3381" s="6">
        <f ca="1">IF(CompanyProfiles!H$44&gt;=RAND(),0,1)</f>
        <v>1</v>
      </c>
      <c r="D3381" s="6">
        <f ca="1">IF(CompanyProfiles!I$44&gt;=RAND(),0,1)</f>
        <v>1</v>
      </c>
      <c r="E3381" s="6">
        <f ca="1">IF(CompanyProfiles!J$44&gt;=RAND(),0,1)</f>
        <v>1</v>
      </c>
      <c r="F3381" s="6">
        <f ca="1">IF(CompanyProfiles!K$44&gt;=RAND(),0,1)</f>
        <v>1</v>
      </c>
      <c r="G3381" s="6">
        <f ca="1">IF(CompanyProfiles!L$44&gt;=RAND(),0,1)</f>
        <v>1</v>
      </c>
      <c r="H3381" s="6">
        <f ca="1">IF(CompanyProfiles!M$44&gt;=RAND(),0,1)</f>
        <v>1</v>
      </c>
      <c r="I3381" s="6">
        <f ca="1">IF(CompanyProfiles!N$44&gt;=RAND(),0,1)</f>
        <v>1</v>
      </c>
      <c r="J3381" s="12">
        <f ca="1">1-(SUM(COUNTIF(A3381:I3381,"= 1"))/CompanyProfiles!$F$47)</f>
        <v>0</v>
      </c>
      <c r="K3381" s="6">
        <f ca="1">IF(J3381=0,0,IF(G3381=1,CompanyProfiles!$T$43+(RANDBETWEEN(CompanyProfiles!$R$43,CompanyProfiles!$S$43))/100,CompanyProfiles!$T$42+(RANDBETWEEN(CompanyProfiles!$R$42,CompanyProfiles!$S$42))/100))</f>
        <v>0</v>
      </c>
    </row>
    <row r="3382" spans="1:11" x14ac:dyDescent="0.2">
      <c r="A3382" s="6">
        <f ca="1">IF(CompanyProfiles!F$44&gt;=RAND(),0,1)</f>
        <v>1</v>
      </c>
      <c r="B3382" s="6">
        <f ca="1">IF(CompanyProfiles!G$44&gt;=RAND(),0,1)</f>
        <v>0</v>
      </c>
      <c r="C3382" s="6">
        <f ca="1">IF(CompanyProfiles!H$44&gt;=RAND(),0,1)</f>
        <v>1</v>
      </c>
      <c r="D3382" s="6">
        <f ca="1">IF(CompanyProfiles!I$44&gt;=RAND(),0,1)</f>
        <v>1</v>
      </c>
      <c r="E3382" s="6">
        <f ca="1">IF(CompanyProfiles!J$44&gt;=RAND(),0,1)</f>
        <v>1</v>
      </c>
      <c r="F3382" s="6">
        <f ca="1">IF(CompanyProfiles!K$44&gt;=RAND(),0,1)</f>
        <v>1</v>
      </c>
      <c r="G3382" s="6">
        <f ca="1">IF(CompanyProfiles!L$44&gt;=RAND(),0,1)</f>
        <v>1</v>
      </c>
      <c r="H3382" s="6">
        <f ca="1">IF(CompanyProfiles!M$44&gt;=RAND(),0,1)</f>
        <v>1</v>
      </c>
      <c r="I3382" s="6">
        <f ca="1">IF(CompanyProfiles!N$44&gt;=RAND(),0,1)</f>
        <v>1</v>
      </c>
      <c r="J3382" s="12">
        <f ca="1">1-(SUM(COUNTIF(A3382:I3382,"= 1"))/CompanyProfiles!$F$47)</f>
        <v>0.11111111111111116</v>
      </c>
      <c r="K3382" s="6">
        <f ca="1">IF(J3382=0,0,IF(G3382=1,CompanyProfiles!$T$43+(RANDBETWEEN(CompanyProfiles!$R$43,CompanyProfiles!$S$43))/100,CompanyProfiles!$T$42+(RANDBETWEEN(CompanyProfiles!$R$42,CompanyProfiles!$S$42))/100))</f>
        <v>14404.666666666668</v>
      </c>
    </row>
    <row r="3383" spans="1:11" x14ac:dyDescent="0.2">
      <c r="A3383" s="6">
        <f ca="1">IF(CompanyProfiles!F$44&gt;=RAND(),0,1)</f>
        <v>0</v>
      </c>
      <c r="B3383" s="6">
        <f ca="1">IF(CompanyProfiles!G$44&gt;=RAND(),0,1)</f>
        <v>1</v>
      </c>
      <c r="C3383" s="6">
        <f ca="1">IF(CompanyProfiles!H$44&gt;=RAND(),0,1)</f>
        <v>0</v>
      </c>
      <c r="D3383" s="6">
        <f ca="1">IF(CompanyProfiles!I$44&gt;=RAND(),0,1)</f>
        <v>1</v>
      </c>
      <c r="E3383" s="6">
        <f ca="1">IF(CompanyProfiles!J$44&gt;=RAND(),0,1)</f>
        <v>1</v>
      </c>
      <c r="F3383" s="6">
        <f ca="1">IF(CompanyProfiles!K$44&gt;=RAND(),0,1)</f>
        <v>1</v>
      </c>
      <c r="G3383" s="6">
        <f ca="1">IF(CompanyProfiles!L$44&gt;=RAND(),0,1)</f>
        <v>1</v>
      </c>
      <c r="H3383" s="6">
        <f ca="1">IF(CompanyProfiles!M$44&gt;=RAND(),0,1)</f>
        <v>1</v>
      </c>
      <c r="I3383" s="6">
        <f ca="1">IF(CompanyProfiles!N$44&gt;=RAND(),0,1)</f>
        <v>1</v>
      </c>
      <c r="J3383" s="12">
        <f ca="1">1-(SUM(COUNTIF(A3383:I3383,"= 1"))/CompanyProfiles!$F$47)</f>
        <v>0.22222222222222221</v>
      </c>
      <c r="K3383" s="6">
        <f ca="1">IF(J3383=0,0,IF(G3383=1,CompanyProfiles!$T$43+(RANDBETWEEN(CompanyProfiles!$R$43,CompanyProfiles!$S$43))/100,CompanyProfiles!$T$42+(RANDBETWEEN(CompanyProfiles!$R$42,CompanyProfiles!$S$42))/100))</f>
        <v>15268.676666666666</v>
      </c>
    </row>
    <row r="3384" spans="1:11" x14ac:dyDescent="0.2">
      <c r="A3384" s="6">
        <f ca="1">IF(CompanyProfiles!F$44&gt;=RAND(),0,1)</f>
        <v>0</v>
      </c>
      <c r="B3384" s="6">
        <f ca="1">IF(CompanyProfiles!G$44&gt;=RAND(),0,1)</f>
        <v>0</v>
      </c>
      <c r="C3384" s="6">
        <f ca="1">IF(CompanyProfiles!H$44&gt;=RAND(),0,1)</f>
        <v>1</v>
      </c>
      <c r="D3384" s="6">
        <f ca="1">IF(CompanyProfiles!I$44&gt;=RAND(),0,1)</f>
        <v>1</v>
      </c>
      <c r="E3384" s="6">
        <f ca="1">IF(CompanyProfiles!J$44&gt;=RAND(),0,1)</f>
        <v>1</v>
      </c>
      <c r="F3384" s="6">
        <f ca="1">IF(CompanyProfiles!K$44&gt;=RAND(),0,1)</f>
        <v>1</v>
      </c>
      <c r="G3384" s="6">
        <f ca="1">IF(CompanyProfiles!L$44&gt;=RAND(),0,1)</f>
        <v>1</v>
      </c>
      <c r="H3384" s="6">
        <f ca="1">IF(CompanyProfiles!M$44&gt;=RAND(),0,1)</f>
        <v>1</v>
      </c>
      <c r="I3384" s="6">
        <f ca="1">IF(CompanyProfiles!N$44&gt;=RAND(),0,1)</f>
        <v>1</v>
      </c>
      <c r="J3384" s="12">
        <f ca="1">1-(SUM(COUNTIF(A3384:I3384,"= 1"))/CompanyProfiles!$F$47)</f>
        <v>0.22222222222222221</v>
      </c>
      <c r="K3384" s="6">
        <f ca="1">IF(J3384=0,0,IF(G3384=1,CompanyProfiles!$T$43+(RANDBETWEEN(CompanyProfiles!$R$43,CompanyProfiles!$S$43))/100,CompanyProfiles!$T$42+(RANDBETWEEN(CompanyProfiles!$R$42,CompanyProfiles!$S$42))/100))</f>
        <v>13280.406666666666</v>
      </c>
    </row>
    <row r="3385" spans="1:11" x14ac:dyDescent="0.2">
      <c r="A3385" s="6">
        <f ca="1">IF(CompanyProfiles!F$44&gt;=RAND(),0,1)</f>
        <v>0</v>
      </c>
      <c r="B3385" s="6">
        <f ca="1">IF(CompanyProfiles!G$44&gt;=RAND(),0,1)</f>
        <v>1</v>
      </c>
      <c r="C3385" s="6">
        <f ca="1">IF(CompanyProfiles!H$44&gt;=RAND(),0,1)</f>
        <v>1</v>
      </c>
      <c r="D3385" s="6">
        <f ca="1">IF(CompanyProfiles!I$44&gt;=RAND(),0,1)</f>
        <v>1</v>
      </c>
      <c r="E3385" s="6">
        <f ca="1">IF(CompanyProfiles!J$44&gt;=RAND(),0,1)</f>
        <v>1</v>
      </c>
      <c r="F3385" s="6">
        <f ca="1">IF(CompanyProfiles!K$44&gt;=RAND(),0,1)</f>
        <v>1</v>
      </c>
      <c r="G3385" s="6">
        <f ca="1">IF(CompanyProfiles!L$44&gt;=RAND(),0,1)</f>
        <v>1</v>
      </c>
      <c r="H3385" s="6">
        <f ca="1">IF(CompanyProfiles!M$44&gt;=RAND(),0,1)</f>
        <v>1</v>
      </c>
      <c r="I3385" s="6">
        <f ca="1">IF(CompanyProfiles!N$44&gt;=RAND(),0,1)</f>
        <v>1</v>
      </c>
      <c r="J3385" s="12">
        <f ca="1">1-(SUM(COUNTIF(A3385:I3385,"= 1"))/CompanyProfiles!$F$47)</f>
        <v>0.11111111111111116</v>
      </c>
      <c r="K3385" s="6">
        <f ca="1">IF(J3385=0,0,IF(G3385=1,CompanyProfiles!$T$43+(RANDBETWEEN(CompanyProfiles!$R$43,CompanyProfiles!$S$43))/100,CompanyProfiles!$T$42+(RANDBETWEEN(CompanyProfiles!$R$42,CompanyProfiles!$S$42))/100))</f>
        <v>15172.316666666666</v>
      </c>
    </row>
    <row r="3386" spans="1:11" x14ac:dyDescent="0.2">
      <c r="A3386" s="6">
        <f ca="1">IF(CompanyProfiles!F$44&gt;=RAND(),0,1)</f>
        <v>1</v>
      </c>
      <c r="B3386" s="6">
        <f ca="1">IF(CompanyProfiles!G$44&gt;=RAND(),0,1)</f>
        <v>0</v>
      </c>
      <c r="C3386" s="6">
        <f ca="1">IF(CompanyProfiles!H$44&gt;=RAND(),0,1)</f>
        <v>1</v>
      </c>
      <c r="D3386" s="6">
        <f ca="1">IF(CompanyProfiles!I$44&gt;=RAND(),0,1)</f>
        <v>1</v>
      </c>
      <c r="E3386" s="6">
        <f ca="1">IF(CompanyProfiles!J$44&gt;=RAND(),0,1)</f>
        <v>1</v>
      </c>
      <c r="F3386" s="6">
        <f ca="1">IF(CompanyProfiles!K$44&gt;=RAND(),0,1)</f>
        <v>1</v>
      </c>
      <c r="G3386" s="6">
        <f ca="1">IF(CompanyProfiles!L$44&gt;=RAND(),0,1)</f>
        <v>1</v>
      </c>
      <c r="H3386" s="6">
        <f ca="1">IF(CompanyProfiles!M$44&gt;=RAND(),0,1)</f>
        <v>1</v>
      </c>
      <c r="I3386" s="6">
        <f ca="1">IF(CompanyProfiles!N$44&gt;=RAND(),0,1)</f>
        <v>1</v>
      </c>
      <c r="J3386" s="12">
        <f ca="1">1-(SUM(COUNTIF(A3386:I3386,"= 1"))/CompanyProfiles!$F$47)</f>
        <v>0.11111111111111116</v>
      </c>
      <c r="K3386" s="6">
        <f ca="1">IF(J3386=0,0,IF(G3386=1,CompanyProfiles!$T$43+(RANDBETWEEN(CompanyProfiles!$R$43,CompanyProfiles!$S$43))/100,CompanyProfiles!$T$42+(RANDBETWEEN(CompanyProfiles!$R$42,CompanyProfiles!$S$42))/100))</f>
        <v>10103.666666666666</v>
      </c>
    </row>
    <row r="3387" spans="1:11" x14ac:dyDescent="0.2">
      <c r="A3387" s="6">
        <f ca="1">IF(CompanyProfiles!F$44&gt;=RAND(),0,1)</f>
        <v>1</v>
      </c>
      <c r="B3387" s="6">
        <f ca="1">IF(CompanyProfiles!G$44&gt;=RAND(),0,1)</f>
        <v>0</v>
      </c>
      <c r="C3387" s="6">
        <f ca="1">IF(CompanyProfiles!H$44&gt;=RAND(),0,1)</f>
        <v>1</v>
      </c>
      <c r="D3387" s="6">
        <f ca="1">IF(CompanyProfiles!I$44&gt;=RAND(),0,1)</f>
        <v>1</v>
      </c>
      <c r="E3387" s="6">
        <f ca="1">IF(CompanyProfiles!J$44&gt;=RAND(),0,1)</f>
        <v>1</v>
      </c>
      <c r="F3387" s="6">
        <f ca="1">IF(CompanyProfiles!K$44&gt;=RAND(),0,1)</f>
        <v>1</v>
      </c>
      <c r="G3387" s="6">
        <f ca="1">IF(CompanyProfiles!L$44&gt;=RAND(),0,1)</f>
        <v>1</v>
      </c>
      <c r="H3387" s="6">
        <f ca="1">IF(CompanyProfiles!M$44&gt;=RAND(),0,1)</f>
        <v>1</v>
      </c>
      <c r="I3387" s="6">
        <f ca="1">IF(CompanyProfiles!N$44&gt;=RAND(),0,1)</f>
        <v>1</v>
      </c>
      <c r="J3387" s="12">
        <f ca="1">1-(SUM(COUNTIF(A3387:I3387,"= 1"))/CompanyProfiles!$F$47)</f>
        <v>0.11111111111111116</v>
      </c>
      <c r="K3387" s="6">
        <f ca="1">IF(J3387=0,0,IF(G3387=1,CompanyProfiles!$T$43+(RANDBETWEEN(CompanyProfiles!$R$43,CompanyProfiles!$S$43))/100,CompanyProfiles!$T$42+(RANDBETWEEN(CompanyProfiles!$R$42,CompanyProfiles!$S$42))/100))</f>
        <v>7824.3266666666668</v>
      </c>
    </row>
    <row r="3388" spans="1:11" x14ac:dyDescent="0.2">
      <c r="A3388" s="6">
        <f ca="1">IF(CompanyProfiles!F$44&gt;=RAND(),0,1)</f>
        <v>1</v>
      </c>
      <c r="B3388" s="6">
        <f ca="1">IF(CompanyProfiles!G$44&gt;=RAND(),0,1)</f>
        <v>0</v>
      </c>
      <c r="C3388" s="6">
        <f ca="1">IF(CompanyProfiles!H$44&gt;=RAND(),0,1)</f>
        <v>0</v>
      </c>
      <c r="D3388" s="6">
        <f ca="1">IF(CompanyProfiles!I$44&gt;=RAND(),0,1)</f>
        <v>0</v>
      </c>
      <c r="E3388" s="6">
        <f ca="1">IF(CompanyProfiles!J$44&gt;=RAND(),0,1)</f>
        <v>1</v>
      </c>
      <c r="F3388" s="6">
        <f ca="1">IF(CompanyProfiles!K$44&gt;=RAND(),0,1)</f>
        <v>1</v>
      </c>
      <c r="G3388" s="6">
        <f ca="1">IF(CompanyProfiles!L$44&gt;=RAND(),0,1)</f>
        <v>1</v>
      </c>
      <c r="H3388" s="6">
        <f ca="1">IF(CompanyProfiles!M$44&gt;=RAND(),0,1)</f>
        <v>1</v>
      </c>
      <c r="I3388" s="6">
        <f ca="1">IF(CompanyProfiles!N$44&gt;=RAND(),0,1)</f>
        <v>1</v>
      </c>
      <c r="J3388" s="12">
        <f ca="1">1-(SUM(COUNTIF(A3388:I3388,"= 1"))/CompanyProfiles!$F$47)</f>
        <v>0.33333333333333337</v>
      </c>
      <c r="K3388" s="6">
        <f ca="1">IF(J3388=0,0,IF(G3388=1,CompanyProfiles!$T$43+(RANDBETWEEN(CompanyProfiles!$R$43,CompanyProfiles!$S$43))/100,CompanyProfiles!$T$42+(RANDBETWEEN(CompanyProfiles!$R$42,CompanyProfiles!$S$42))/100))</f>
        <v>14611.556666666667</v>
      </c>
    </row>
    <row r="3389" spans="1:11" x14ac:dyDescent="0.2">
      <c r="A3389" s="6">
        <f ca="1">IF(CompanyProfiles!F$44&gt;=RAND(),0,1)</f>
        <v>1</v>
      </c>
      <c r="B3389" s="6">
        <f ca="1">IF(CompanyProfiles!G$44&gt;=RAND(),0,1)</f>
        <v>1</v>
      </c>
      <c r="C3389" s="6">
        <f ca="1">IF(CompanyProfiles!H$44&gt;=RAND(),0,1)</f>
        <v>1</v>
      </c>
      <c r="D3389" s="6">
        <f ca="1">IF(CompanyProfiles!I$44&gt;=RAND(),0,1)</f>
        <v>1</v>
      </c>
      <c r="E3389" s="6">
        <f ca="1">IF(CompanyProfiles!J$44&gt;=RAND(),0,1)</f>
        <v>0</v>
      </c>
      <c r="F3389" s="6">
        <f ca="1">IF(CompanyProfiles!K$44&gt;=RAND(),0,1)</f>
        <v>1</v>
      </c>
      <c r="G3389" s="6">
        <f ca="1">IF(CompanyProfiles!L$44&gt;=RAND(),0,1)</f>
        <v>1</v>
      </c>
      <c r="H3389" s="6">
        <f ca="1">IF(CompanyProfiles!M$44&gt;=RAND(),0,1)</f>
        <v>1</v>
      </c>
      <c r="I3389" s="6">
        <f ca="1">IF(CompanyProfiles!N$44&gt;=RAND(),0,1)</f>
        <v>1</v>
      </c>
      <c r="J3389" s="12">
        <f ca="1">1-(SUM(COUNTIF(A3389:I3389,"= 1"))/CompanyProfiles!$F$47)</f>
        <v>0.11111111111111116</v>
      </c>
      <c r="K3389" s="6">
        <f ca="1">IF(J3389=0,0,IF(G3389=1,CompanyProfiles!$T$43+(RANDBETWEEN(CompanyProfiles!$R$43,CompanyProfiles!$S$43))/100,CompanyProfiles!$T$42+(RANDBETWEEN(CompanyProfiles!$R$42,CompanyProfiles!$S$42))/100))</f>
        <v>9399.4166666666661</v>
      </c>
    </row>
    <row r="3390" spans="1:11" x14ac:dyDescent="0.2">
      <c r="A3390" s="6">
        <f ca="1">IF(CompanyProfiles!F$44&gt;=RAND(),0,1)</f>
        <v>1</v>
      </c>
      <c r="B3390" s="6">
        <f ca="1">IF(CompanyProfiles!G$44&gt;=RAND(),0,1)</f>
        <v>1</v>
      </c>
      <c r="C3390" s="6">
        <f ca="1">IF(CompanyProfiles!H$44&gt;=RAND(),0,1)</f>
        <v>1</v>
      </c>
      <c r="D3390" s="6">
        <f ca="1">IF(CompanyProfiles!I$44&gt;=RAND(),0,1)</f>
        <v>1</v>
      </c>
      <c r="E3390" s="6">
        <f ca="1">IF(CompanyProfiles!J$44&gt;=RAND(),0,1)</f>
        <v>1</v>
      </c>
      <c r="F3390" s="6">
        <f ca="1">IF(CompanyProfiles!K$44&gt;=RAND(),0,1)</f>
        <v>1</v>
      </c>
      <c r="G3390" s="6">
        <f ca="1">IF(CompanyProfiles!L$44&gt;=RAND(),0,1)</f>
        <v>1</v>
      </c>
      <c r="H3390" s="6">
        <f ca="1">IF(CompanyProfiles!M$44&gt;=RAND(),0,1)</f>
        <v>1</v>
      </c>
      <c r="I3390" s="6">
        <f ca="1">IF(CompanyProfiles!N$44&gt;=RAND(),0,1)</f>
        <v>1</v>
      </c>
      <c r="J3390" s="12">
        <f ca="1">1-(SUM(COUNTIF(A3390:I3390,"= 1"))/CompanyProfiles!$F$47)</f>
        <v>0</v>
      </c>
      <c r="K3390" s="6">
        <f ca="1">IF(J3390=0,0,IF(G3390=1,CompanyProfiles!$T$43+(RANDBETWEEN(CompanyProfiles!$R$43,CompanyProfiles!$S$43))/100,CompanyProfiles!$T$42+(RANDBETWEEN(CompanyProfiles!$R$42,CompanyProfiles!$S$42))/100))</f>
        <v>0</v>
      </c>
    </row>
    <row r="3391" spans="1:11" x14ac:dyDescent="0.2">
      <c r="A3391" s="6">
        <f ca="1">IF(CompanyProfiles!F$44&gt;=RAND(),0,1)</f>
        <v>1</v>
      </c>
      <c r="B3391" s="6">
        <f ca="1">IF(CompanyProfiles!G$44&gt;=RAND(),0,1)</f>
        <v>1</v>
      </c>
      <c r="C3391" s="6">
        <f ca="1">IF(CompanyProfiles!H$44&gt;=RAND(),0,1)</f>
        <v>1</v>
      </c>
      <c r="D3391" s="6">
        <f ca="1">IF(CompanyProfiles!I$44&gt;=RAND(),0,1)</f>
        <v>1</v>
      </c>
      <c r="E3391" s="6">
        <f ca="1">IF(CompanyProfiles!J$44&gt;=RAND(),0,1)</f>
        <v>1</v>
      </c>
      <c r="F3391" s="6">
        <f ca="1">IF(CompanyProfiles!K$44&gt;=RAND(),0,1)</f>
        <v>0</v>
      </c>
      <c r="G3391" s="6">
        <f ca="1">IF(CompanyProfiles!L$44&gt;=RAND(),0,1)</f>
        <v>1</v>
      </c>
      <c r="H3391" s="6">
        <f ca="1">IF(CompanyProfiles!M$44&gt;=RAND(),0,1)</f>
        <v>0</v>
      </c>
      <c r="I3391" s="6">
        <f ca="1">IF(CompanyProfiles!N$44&gt;=RAND(),0,1)</f>
        <v>1</v>
      </c>
      <c r="J3391" s="12">
        <f ca="1">1-(SUM(COUNTIF(A3391:I3391,"= 1"))/CompanyProfiles!$F$47)</f>
        <v>0.22222222222222221</v>
      </c>
      <c r="K3391" s="6">
        <f ca="1">IF(J3391=0,0,IF(G3391=1,CompanyProfiles!$T$43+(RANDBETWEEN(CompanyProfiles!$R$43,CompanyProfiles!$S$43))/100,CompanyProfiles!$T$42+(RANDBETWEEN(CompanyProfiles!$R$42,CompanyProfiles!$S$42))/100))</f>
        <v>11048.016666666666</v>
      </c>
    </row>
    <row r="3392" spans="1:11" x14ac:dyDescent="0.2">
      <c r="A3392" s="6">
        <f ca="1">IF(CompanyProfiles!F$44&gt;=RAND(),0,1)</f>
        <v>1</v>
      </c>
      <c r="B3392" s="6">
        <f ca="1">IF(CompanyProfiles!G$44&gt;=RAND(),0,1)</f>
        <v>1</v>
      </c>
      <c r="C3392" s="6">
        <f ca="1">IF(CompanyProfiles!H$44&gt;=RAND(),0,1)</f>
        <v>0</v>
      </c>
      <c r="D3392" s="6">
        <f ca="1">IF(CompanyProfiles!I$44&gt;=RAND(),0,1)</f>
        <v>1</v>
      </c>
      <c r="E3392" s="6">
        <f ca="1">IF(CompanyProfiles!J$44&gt;=RAND(),0,1)</f>
        <v>0</v>
      </c>
      <c r="F3392" s="6">
        <f ca="1">IF(CompanyProfiles!K$44&gt;=RAND(),0,1)</f>
        <v>1</v>
      </c>
      <c r="G3392" s="6">
        <f ca="1">IF(CompanyProfiles!L$44&gt;=RAND(),0,1)</f>
        <v>0</v>
      </c>
      <c r="H3392" s="6">
        <f ca="1">IF(CompanyProfiles!M$44&gt;=RAND(),0,1)</f>
        <v>1</v>
      </c>
      <c r="I3392" s="6">
        <f ca="1">IF(CompanyProfiles!N$44&gt;=RAND(),0,1)</f>
        <v>0</v>
      </c>
      <c r="J3392" s="12">
        <f ca="1">1-(SUM(COUNTIF(A3392:I3392,"= 1"))/CompanyProfiles!$F$47)</f>
        <v>0.44444444444444442</v>
      </c>
      <c r="K3392" s="6">
        <f ca="1">IF(J3392=0,0,IF(G3392=1,CompanyProfiles!$T$43+(RANDBETWEEN(CompanyProfiles!$R$43,CompanyProfiles!$S$43))/100,CompanyProfiles!$T$42+(RANDBETWEEN(CompanyProfiles!$R$42,CompanyProfiles!$S$42))/100))</f>
        <v>3053.7066666666665</v>
      </c>
    </row>
    <row r="3393" spans="1:11" x14ac:dyDescent="0.2">
      <c r="A3393" s="6">
        <f ca="1">IF(CompanyProfiles!F$44&gt;=RAND(),0,1)</f>
        <v>1</v>
      </c>
      <c r="B3393" s="6">
        <f ca="1">IF(CompanyProfiles!G$44&gt;=RAND(),0,1)</f>
        <v>1</v>
      </c>
      <c r="C3393" s="6">
        <f ca="1">IF(CompanyProfiles!H$44&gt;=RAND(),0,1)</f>
        <v>1</v>
      </c>
      <c r="D3393" s="6">
        <f ca="1">IF(CompanyProfiles!I$44&gt;=RAND(),0,1)</f>
        <v>1</v>
      </c>
      <c r="E3393" s="6">
        <f ca="1">IF(CompanyProfiles!J$44&gt;=RAND(),0,1)</f>
        <v>0</v>
      </c>
      <c r="F3393" s="6">
        <f ca="1">IF(CompanyProfiles!K$44&gt;=RAND(),0,1)</f>
        <v>1</v>
      </c>
      <c r="G3393" s="6">
        <f ca="1">IF(CompanyProfiles!L$44&gt;=RAND(),0,1)</f>
        <v>1</v>
      </c>
      <c r="H3393" s="6">
        <f ca="1">IF(CompanyProfiles!M$44&gt;=RAND(),0,1)</f>
        <v>0</v>
      </c>
      <c r="I3393" s="6">
        <f ca="1">IF(CompanyProfiles!N$44&gt;=RAND(),0,1)</f>
        <v>0</v>
      </c>
      <c r="J3393" s="12">
        <f ca="1">1-(SUM(COUNTIF(A3393:I3393,"= 1"))/CompanyProfiles!$F$47)</f>
        <v>0.33333333333333337</v>
      </c>
      <c r="K3393" s="6">
        <f ca="1">IF(J3393=0,0,IF(G3393=1,CompanyProfiles!$T$43+(RANDBETWEEN(CompanyProfiles!$R$43,CompanyProfiles!$S$43))/100,CompanyProfiles!$T$42+(RANDBETWEEN(CompanyProfiles!$R$42,CompanyProfiles!$S$42))/100))</f>
        <v>8903.9066666666677</v>
      </c>
    </row>
    <row r="3394" spans="1:11" x14ac:dyDescent="0.2">
      <c r="A3394" s="6">
        <f ca="1">IF(CompanyProfiles!F$44&gt;=RAND(),0,1)</f>
        <v>0</v>
      </c>
      <c r="B3394" s="6">
        <f ca="1">IF(CompanyProfiles!G$44&gt;=RAND(),0,1)</f>
        <v>0</v>
      </c>
      <c r="C3394" s="6">
        <f ca="1">IF(CompanyProfiles!H$44&gt;=RAND(),0,1)</f>
        <v>1</v>
      </c>
      <c r="D3394" s="6">
        <f ca="1">IF(CompanyProfiles!I$44&gt;=RAND(),0,1)</f>
        <v>1</v>
      </c>
      <c r="E3394" s="6">
        <f ca="1">IF(CompanyProfiles!J$44&gt;=RAND(),0,1)</f>
        <v>1</v>
      </c>
      <c r="F3394" s="6">
        <f ca="1">IF(CompanyProfiles!K$44&gt;=RAND(),0,1)</f>
        <v>1</v>
      </c>
      <c r="G3394" s="6">
        <f ca="1">IF(CompanyProfiles!L$44&gt;=RAND(),0,1)</f>
        <v>1</v>
      </c>
      <c r="H3394" s="6">
        <f ca="1">IF(CompanyProfiles!M$44&gt;=RAND(),0,1)</f>
        <v>0</v>
      </c>
      <c r="I3394" s="6">
        <f ca="1">IF(CompanyProfiles!N$44&gt;=RAND(),0,1)</f>
        <v>1</v>
      </c>
      <c r="J3394" s="12">
        <f ca="1">1-(SUM(COUNTIF(A3394:I3394,"= 1"))/CompanyProfiles!$F$47)</f>
        <v>0.33333333333333337</v>
      </c>
      <c r="K3394" s="6">
        <f ca="1">IF(J3394=0,0,IF(G3394=1,CompanyProfiles!$T$43+(RANDBETWEEN(CompanyProfiles!$R$43,CompanyProfiles!$S$43))/100,CompanyProfiles!$T$42+(RANDBETWEEN(CompanyProfiles!$R$42,CompanyProfiles!$S$42))/100))</f>
        <v>12371.656666666666</v>
      </c>
    </row>
    <row r="3395" spans="1:11" x14ac:dyDescent="0.2">
      <c r="A3395" s="6">
        <f ca="1">IF(CompanyProfiles!F$44&gt;=RAND(),0,1)</f>
        <v>1</v>
      </c>
      <c r="B3395" s="6">
        <f ca="1">IF(CompanyProfiles!G$44&gt;=RAND(),0,1)</f>
        <v>0</v>
      </c>
      <c r="C3395" s="6">
        <f ca="1">IF(CompanyProfiles!H$44&gt;=RAND(),0,1)</f>
        <v>1</v>
      </c>
      <c r="D3395" s="6">
        <f ca="1">IF(CompanyProfiles!I$44&gt;=RAND(),0,1)</f>
        <v>1</v>
      </c>
      <c r="E3395" s="6">
        <f ca="1">IF(CompanyProfiles!J$44&gt;=RAND(),0,1)</f>
        <v>1</v>
      </c>
      <c r="F3395" s="6">
        <f ca="1">IF(CompanyProfiles!K$44&gt;=RAND(),0,1)</f>
        <v>1</v>
      </c>
      <c r="G3395" s="6">
        <f ca="1">IF(CompanyProfiles!L$44&gt;=RAND(),0,1)</f>
        <v>1</v>
      </c>
      <c r="H3395" s="6">
        <f ca="1">IF(CompanyProfiles!M$44&gt;=RAND(),0,1)</f>
        <v>1</v>
      </c>
      <c r="I3395" s="6">
        <f ca="1">IF(CompanyProfiles!N$44&gt;=RAND(),0,1)</f>
        <v>1</v>
      </c>
      <c r="J3395" s="12">
        <f ca="1">1-(SUM(COUNTIF(A3395:I3395,"= 1"))/CompanyProfiles!$F$47)</f>
        <v>0.11111111111111116</v>
      </c>
      <c r="K3395" s="6">
        <f ca="1">IF(J3395=0,0,IF(G3395=1,CompanyProfiles!$T$43+(RANDBETWEEN(CompanyProfiles!$R$43,CompanyProfiles!$S$43))/100,CompanyProfiles!$T$42+(RANDBETWEEN(CompanyProfiles!$R$42,CompanyProfiles!$S$42))/100))</f>
        <v>8697.9366666666665</v>
      </c>
    </row>
    <row r="3396" spans="1:11" x14ac:dyDescent="0.2">
      <c r="A3396" s="6">
        <f ca="1">IF(CompanyProfiles!F$44&gt;=RAND(),0,1)</f>
        <v>1</v>
      </c>
      <c r="B3396" s="6">
        <f ca="1">IF(CompanyProfiles!G$44&gt;=RAND(),0,1)</f>
        <v>1</v>
      </c>
      <c r="C3396" s="6">
        <f ca="1">IF(CompanyProfiles!H$44&gt;=RAND(),0,1)</f>
        <v>1</v>
      </c>
      <c r="D3396" s="6">
        <f ca="1">IF(CompanyProfiles!I$44&gt;=RAND(),0,1)</f>
        <v>1</v>
      </c>
      <c r="E3396" s="6">
        <f ca="1">IF(CompanyProfiles!J$44&gt;=RAND(),0,1)</f>
        <v>1</v>
      </c>
      <c r="F3396" s="6">
        <f ca="1">IF(CompanyProfiles!K$44&gt;=RAND(),0,1)</f>
        <v>0</v>
      </c>
      <c r="G3396" s="6">
        <f ca="1">IF(CompanyProfiles!L$44&gt;=RAND(),0,1)</f>
        <v>1</v>
      </c>
      <c r="H3396" s="6">
        <f ca="1">IF(CompanyProfiles!M$44&gt;=RAND(),0,1)</f>
        <v>0</v>
      </c>
      <c r="I3396" s="6">
        <f ca="1">IF(CompanyProfiles!N$44&gt;=RAND(),0,1)</f>
        <v>1</v>
      </c>
      <c r="J3396" s="12">
        <f ca="1">1-(SUM(COUNTIF(A3396:I3396,"= 1"))/CompanyProfiles!$F$47)</f>
        <v>0.22222222222222221</v>
      </c>
      <c r="K3396" s="6">
        <f ca="1">IF(J3396=0,0,IF(G3396=1,CompanyProfiles!$T$43+(RANDBETWEEN(CompanyProfiles!$R$43,CompanyProfiles!$S$43))/100,CompanyProfiles!$T$42+(RANDBETWEEN(CompanyProfiles!$R$42,CompanyProfiles!$S$42))/100))</f>
        <v>13095.556666666667</v>
      </c>
    </row>
    <row r="3397" spans="1:11" x14ac:dyDescent="0.2">
      <c r="A3397" s="6">
        <f ca="1">IF(CompanyProfiles!F$44&gt;=RAND(),0,1)</f>
        <v>1</v>
      </c>
      <c r="B3397" s="6">
        <f ca="1">IF(CompanyProfiles!G$44&gt;=RAND(),0,1)</f>
        <v>0</v>
      </c>
      <c r="C3397" s="6">
        <f ca="1">IF(CompanyProfiles!H$44&gt;=RAND(),0,1)</f>
        <v>1</v>
      </c>
      <c r="D3397" s="6">
        <f ca="1">IF(CompanyProfiles!I$44&gt;=RAND(),0,1)</f>
        <v>1</v>
      </c>
      <c r="E3397" s="6">
        <f ca="1">IF(CompanyProfiles!J$44&gt;=RAND(),0,1)</f>
        <v>1</v>
      </c>
      <c r="F3397" s="6">
        <f ca="1">IF(CompanyProfiles!K$44&gt;=RAND(),0,1)</f>
        <v>1</v>
      </c>
      <c r="G3397" s="6">
        <f ca="1">IF(CompanyProfiles!L$44&gt;=RAND(),0,1)</f>
        <v>1</v>
      </c>
      <c r="H3397" s="6">
        <f ca="1">IF(CompanyProfiles!M$44&gt;=RAND(),0,1)</f>
        <v>1</v>
      </c>
      <c r="I3397" s="6">
        <f ca="1">IF(CompanyProfiles!N$44&gt;=RAND(),0,1)</f>
        <v>1</v>
      </c>
      <c r="J3397" s="12">
        <f ca="1">1-(SUM(COUNTIF(A3397:I3397,"= 1"))/CompanyProfiles!$F$47)</f>
        <v>0.11111111111111116</v>
      </c>
      <c r="K3397" s="6">
        <f ca="1">IF(J3397=0,0,IF(G3397=1,CompanyProfiles!$T$43+(RANDBETWEEN(CompanyProfiles!$R$43,CompanyProfiles!$S$43))/100,CompanyProfiles!$T$42+(RANDBETWEEN(CompanyProfiles!$R$42,CompanyProfiles!$S$42))/100))</f>
        <v>10499.676666666666</v>
      </c>
    </row>
    <row r="3398" spans="1:11" x14ac:dyDescent="0.2">
      <c r="A3398" s="6">
        <f ca="1">IF(CompanyProfiles!F$44&gt;=RAND(),0,1)</f>
        <v>1</v>
      </c>
      <c r="B3398" s="6">
        <f ca="1">IF(CompanyProfiles!G$44&gt;=RAND(),0,1)</f>
        <v>0</v>
      </c>
      <c r="C3398" s="6">
        <f ca="1">IF(CompanyProfiles!H$44&gt;=RAND(),0,1)</f>
        <v>1</v>
      </c>
      <c r="D3398" s="6">
        <f ca="1">IF(CompanyProfiles!I$44&gt;=RAND(),0,1)</f>
        <v>1</v>
      </c>
      <c r="E3398" s="6">
        <f ca="1">IF(CompanyProfiles!J$44&gt;=RAND(),0,1)</f>
        <v>1</v>
      </c>
      <c r="F3398" s="6">
        <f ca="1">IF(CompanyProfiles!K$44&gt;=RAND(),0,1)</f>
        <v>1</v>
      </c>
      <c r="G3398" s="6">
        <f ca="1">IF(CompanyProfiles!L$44&gt;=RAND(),0,1)</f>
        <v>1</v>
      </c>
      <c r="H3398" s="6">
        <f ca="1">IF(CompanyProfiles!M$44&gt;=RAND(),0,1)</f>
        <v>1</v>
      </c>
      <c r="I3398" s="6">
        <f ca="1">IF(CompanyProfiles!N$44&gt;=RAND(),0,1)</f>
        <v>0</v>
      </c>
      <c r="J3398" s="12">
        <f ca="1">1-(SUM(COUNTIF(A3398:I3398,"= 1"))/CompanyProfiles!$F$47)</f>
        <v>0.22222222222222221</v>
      </c>
      <c r="K3398" s="6">
        <f ca="1">IF(J3398=0,0,IF(G3398=1,CompanyProfiles!$T$43+(RANDBETWEEN(CompanyProfiles!$R$43,CompanyProfiles!$S$43))/100,CompanyProfiles!$T$42+(RANDBETWEEN(CompanyProfiles!$R$42,CompanyProfiles!$S$42))/100))</f>
        <v>10096.756666666666</v>
      </c>
    </row>
    <row r="3399" spans="1:11" x14ac:dyDescent="0.2">
      <c r="A3399" s="6">
        <f ca="1">IF(CompanyProfiles!F$44&gt;=RAND(),0,1)</f>
        <v>1</v>
      </c>
      <c r="B3399" s="6">
        <f ca="1">IF(CompanyProfiles!G$44&gt;=RAND(),0,1)</f>
        <v>0</v>
      </c>
      <c r="C3399" s="6">
        <f ca="1">IF(CompanyProfiles!H$44&gt;=RAND(),0,1)</f>
        <v>1</v>
      </c>
      <c r="D3399" s="6">
        <f ca="1">IF(CompanyProfiles!I$44&gt;=RAND(),0,1)</f>
        <v>1</v>
      </c>
      <c r="E3399" s="6">
        <f ca="1">IF(CompanyProfiles!J$44&gt;=RAND(),0,1)</f>
        <v>1</v>
      </c>
      <c r="F3399" s="6">
        <f ca="1">IF(CompanyProfiles!K$44&gt;=RAND(),0,1)</f>
        <v>1</v>
      </c>
      <c r="G3399" s="6">
        <f ca="1">IF(CompanyProfiles!L$44&gt;=RAND(),0,1)</f>
        <v>1</v>
      </c>
      <c r="H3399" s="6">
        <f ca="1">IF(CompanyProfiles!M$44&gt;=RAND(),0,1)</f>
        <v>0</v>
      </c>
      <c r="I3399" s="6">
        <f ca="1">IF(CompanyProfiles!N$44&gt;=RAND(),0,1)</f>
        <v>1</v>
      </c>
      <c r="J3399" s="12">
        <f ca="1">1-(SUM(COUNTIF(A3399:I3399,"= 1"))/CompanyProfiles!$F$47)</f>
        <v>0.22222222222222221</v>
      </c>
      <c r="K3399" s="6">
        <f ca="1">IF(J3399=0,0,IF(G3399=1,CompanyProfiles!$T$43+(RANDBETWEEN(CompanyProfiles!$R$43,CompanyProfiles!$S$43))/100,CompanyProfiles!$T$42+(RANDBETWEEN(CompanyProfiles!$R$42,CompanyProfiles!$S$42))/100))</f>
        <v>10988.326666666668</v>
      </c>
    </row>
    <row r="3400" spans="1:11" x14ac:dyDescent="0.2">
      <c r="A3400" s="6">
        <f ca="1">IF(CompanyProfiles!F$44&gt;=RAND(),0,1)</f>
        <v>1</v>
      </c>
      <c r="B3400" s="6">
        <f ca="1">IF(CompanyProfiles!G$44&gt;=RAND(),0,1)</f>
        <v>1</v>
      </c>
      <c r="C3400" s="6">
        <f ca="1">IF(CompanyProfiles!H$44&gt;=RAND(),0,1)</f>
        <v>1</v>
      </c>
      <c r="D3400" s="6">
        <f ca="1">IF(CompanyProfiles!I$44&gt;=RAND(),0,1)</f>
        <v>1</v>
      </c>
      <c r="E3400" s="6">
        <f ca="1">IF(CompanyProfiles!J$44&gt;=RAND(),0,1)</f>
        <v>1</v>
      </c>
      <c r="F3400" s="6">
        <f ca="1">IF(CompanyProfiles!K$44&gt;=RAND(),0,1)</f>
        <v>1</v>
      </c>
      <c r="G3400" s="6">
        <f ca="1">IF(CompanyProfiles!L$44&gt;=RAND(),0,1)</f>
        <v>1</v>
      </c>
      <c r="H3400" s="6">
        <f ca="1">IF(CompanyProfiles!M$44&gt;=RAND(),0,1)</f>
        <v>1</v>
      </c>
      <c r="I3400" s="6">
        <f ca="1">IF(CompanyProfiles!N$44&gt;=RAND(),0,1)</f>
        <v>1</v>
      </c>
      <c r="J3400" s="12">
        <f ca="1">1-(SUM(COUNTIF(A3400:I3400,"= 1"))/CompanyProfiles!$F$47)</f>
        <v>0</v>
      </c>
      <c r="K3400" s="6">
        <f ca="1">IF(J3400=0,0,IF(G3400=1,CompanyProfiles!$T$43+(RANDBETWEEN(CompanyProfiles!$R$43,CompanyProfiles!$S$43))/100,CompanyProfiles!$T$42+(RANDBETWEEN(CompanyProfiles!$R$42,CompanyProfiles!$S$42))/100))</f>
        <v>0</v>
      </c>
    </row>
    <row r="3401" spans="1:11" x14ac:dyDescent="0.2">
      <c r="A3401" s="6">
        <f ca="1">IF(CompanyProfiles!F$44&gt;=RAND(),0,1)</f>
        <v>1</v>
      </c>
      <c r="B3401" s="6">
        <f ca="1">IF(CompanyProfiles!G$44&gt;=RAND(),0,1)</f>
        <v>1</v>
      </c>
      <c r="C3401" s="6">
        <f ca="1">IF(CompanyProfiles!H$44&gt;=RAND(),0,1)</f>
        <v>0</v>
      </c>
      <c r="D3401" s="6">
        <f ca="1">IF(CompanyProfiles!I$44&gt;=RAND(),0,1)</f>
        <v>1</v>
      </c>
      <c r="E3401" s="6">
        <f ca="1">IF(CompanyProfiles!J$44&gt;=RAND(),0,1)</f>
        <v>1</v>
      </c>
      <c r="F3401" s="6">
        <f ca="1">IF(CompanyProfiles!K$44&gt;=RAND(),0,1)</f>
        <v>1</v>
      </c>
      <c r="G3401" s="6">
        <f ca="1">IF(CompanyProfiles!L$44&gt;=RAND(),0,1)</f>
        <v>1</v>
      </c>
      <c r="H3401" s="6">
        <f ca="1">IF(CompanyProfiles!M$44&gt;=RAND(),0,1)</f>
        <v>1</v>
      </c>
      <c r="I3401" s="6">
        <f ca="1">IF(CompanyProfiles!N$44&gt;=RAND(),0,1)</f>
        <v>1</v>
      </c>
      <c r="J3401" s="12">
        <f ca="1">1-(SUM(COUNTIF(A3401:I3401,"= 1"))/CompanyProfiles!$F$47)</f>
        <v>0.11111111111111116</v>
      </c>
      <c r="K3401" s="6">
        <f ca="1">IF(J3401=0,0,IF(G3401=1,CompanyProfiles!$T$43+(RANDBETWEEN(CompanyProfiles!$R$43,CompanyProfiles!$S$43))/100,CompanyProfiles!$T$42+(RANDBETWEEN(CompanyProfiles!$R$42,CompanyProfiles!$S$42))/100))</f>
        <v>14731.756666666668</v>
      </c>
    </row>
    <row r="3402" spans="1:11" x14ac:dyDescent="0.2">
      <c r="A3402" s="6">
        <f ca="1">IF(CompanyProfiles!F$44&gt;=RAND(),0,1)</f>
        <v>1</v>
      </c>
      <c r="B3402" s="6">
        <f ca="1">IF(CompanyProfiles!G$44&gt;=RAND(),0,1)</f>
        <v>1</v>
      </c>
      <c r="C3402" s="6">
        <f ca="1">IF(CompanyProfiles!H$44&gt;=RAND(),0,1)</f>
        <v>0</v>
      </c>
      <c r="D3402" s="6">
        <f ca="1">IF(CompanyProfiles!I$44&gt;=RAND(),0,1)</f>
        <v>1</v>
      </c>
      <c r="E3402" s="6">
        <f ca="1">IF(CompanyProfiles!J$44&gt;=RAND(),0,1)</f>
        <v>1</v>
      </c>
      <c r="F3402" s="6">
        <f ca="1">IF(CompanyProfiles!K$44&gt;=RAND(),0,1)</f>
        <v>1</v>
      </c>
      <c r="G3402" s="6">
        <f ca="1">IF(CompanyProfiles!L$44&gt;=RAND(),0,1)</f>
        <v>1</v>
      </c>
      <c r="H3402" s="6">
        <f ca="1">IF(CompanyProfiles!M$44&gt;=RAND(),0,1)</f>
        <v>0</v>
      </c>
      <c r="I3402" s="6">
        <f ca="1">IF(CompanyProfiles!N$44&gt;=RAND(),0,1)</f>
        <v>1</v>
      </c>
      <c r="J3402" s="12">
        <f ca="1">1-(SUM(COUNTIF(A3402:I3402,"= 1"))/CompanyProfiles!$F$47)</f>
        <v>0.22222222222222221</v>
      </c>
      <c r="K3402" s="6">
        <f ca="1">IF(J3402=0,0,IF(G3402=1,CompanyProfiles!$T$43+(RANDBETWEEN(CompanyProfiles!$R$43,CompanyProfiles!$S$43))/100,CompanyProfiles!$T$42+(RANDBETWEEN(CompanyProfiles!$R$42,CompanyProfiles!$S$42))/100))</f>
        <v>11899.716666666667</v>
      </c>
    </row>
    <row r="3403" spans="1:11" x14ac:dyDescent="0.2">
      <c r="A3403" s="6">
        <f ca="1">IF(CompanyProfiles!F$44&gt;=RAND(),0,1)</f>
        <v>0</v>
      </c>
      <c r="B3403" s="6">
        <f ca="1">IF(CompanyProfiles!G$44&gt;=RAND(),0,1)</f>
        <v>1</v>
      </c>
      <c r="C3403" s="6">
        <f ca="1">IF(CompanyProfiles!H$44&gt;=RAND(),0,1)</f>
        <v>1</v>
      </c>
      <c r="D3403" s="6">
        <f ca="1">IF(CompanyProfiles!I$44&gt;=RAND(),0,1)</f>
        <v>1</v>
      </c>
      <c r="E3403" s="6">
        <f ca="1">IF(CompanyProfiles!J$44&gt;=RAND(),0,1)</f>
        <v>1</v>
      </c>
      <c r="F3403" s="6">
        <f ca="1">IF(CompanyProfiles!K$44&gt;=RAND(),0,1)</f>
        <v>1</v>
      </c>
      <c r="G3403" s="6">
        <f ca="1">IF(CompanyProfiles!L$44&gt;=RAND(),0,1)</f>
        <v>1</v>
      </c>
      <c r="H3403" s="6">
        <f ca="1">IF(CompanyProfiles!M$44&gt;=RAND(),0,1)</f>
        <v>1</v>
      </c>
      <c r="I3403" s="6">
        <f ca="1">IF(CompanyProfiles!N$44&gt;=RAND(),0,1)</f>
        <v>1</v>
      </c>
      <c r="J3403" s="12">
        <f ca="1">1-(SUM(COUNTIF(A3403:I3403,"= 1"))/CompanyProfiles!$F$47)</f>
        <v>0.11111111111111116</v>
      </c>
      <c r="K3403" s="6">
        <f ca="1">IF(J3403=0,0,IF(G3403=1,CompanyProfiles!$T$43+(RANDBETWEEN(CompanyProfiles!$R$43,CompanyProfiles!$S$43))/100,CompanyProfiles!$T$42+(RANDBETWEEN(CompanyProfiles!$R$42,CompanyProfiles!$S$42))/100))</f>
        <v>5822.6066666666666</v>
      </c>
    </row>
    <row r="3404" spans="1:11" x14ac:dyDescent="0.2">
      <c r="A3404" s="6">
        <f ca="1">IF(CompanyProfiles!F$44&gt;=RAND(),0,1)</f>
        <v>1</v>
      </c>
      <c r="B3404" s="6">
        <f ca="1">IF(CompanyProfiles!G$44&gt;=RAND(),0,1)</f>
        <v>1</v>
      </c>
      <c r="C3404" s="6">
        <f ca="1">IF(CompanyProfiles!H$44&gt;=RAND(),0,1)</f>
        <v>1</v>
      </c>
      <c r="D3404" s="6">
        <f ca="1">IF(CompanyProfiles!I$44&gt;=RAND(),0,1)</f>
        <v>1</v>
      </c>
      <c r="E3404" s="6">
        <f ca="1">IF(CompanyProfiles!J$44&gt;=RAND(),0,1)</f>
        <v>1</v>
      </c>
      <c r="F3404" s="6">
        <f ca="1">IF(CompanyProfiles!K$44&gt;=RAND(),0,1)</f>
        <v>1</v>
      </c>
      <c r="G3404" s="6">
        <f ca="1">IF(CompanyProfiles!L$44&gt;=RAND(),0,1)</f>
        <v>1</v>
      </c>
      <c r="H3404" s="6">
        <f ca="1">IF(CompanyProfiles!M$44&gt;=RAND(),0,1)</f>
        <v>1</v>
      </c>
      <c r="I3404" s="6">
        <f ca="1">IF(CompanyProfiles!N$44&gt;=RAND(),0,1)</f>
        <v>1</v>
      </c>
      <c r="J3404" s="12">
        <f ca="1">1-(SUM(COUNTIF(A3404:I3404,"= 1"))/CompanyProfiles!$F$47)</f>
        <v>0</v>
      </c>
      <c r="K3404" s="6">
        <f ca="1">IF(J3404=0,0,IF(G3404=1,CompanyProfiles!$T$43+(RANDBETWEEN(CompanyProfiles!$R$43,CompanyProfiles!$S$43))/100,CompanyProfiles!$T$42+(RANDBETWEEN(CompanyProfiles!$R$42,CompanyProfiles!$S$42))/100))</f>
        <v>0</v>
      </c>
    </row>
    <row r="3405" spans="1:11" x14ac:dyDescent="0.2">
      <c r="A3405" s="6">
        <f ca="1">IF(CompanyProfiles!F$44&gt;=RAND(),0,1)</f>
        <v>1</v>
      </c>
      <c r="B3405" s="6">
        <f ca="1">IF(CompanyProfiles!G$44&gt;=RAND(),0,1)</f>
        <v>1</v>
      </c>
      <c r="C3405" s="6">
        <f ca="1">IF(CompanyProfiles!H$44&gt;=RAND(),0,1)</f>
        <v>1</v>
      </c>
      <c r="D3405" s="6">
        <f ca="1">IF(CompanyProfiles!I$44&gt;=RAND(),0,1)</f>
        <v>1</v>
      </c>
      <c r="E3405" s="6">
        <f ca="1">IF(CompanyProfiles!J$44&gt;=RAND(),0,1)</f>
        <v>1</v>
      </c>
      <c r="F3405" s="6">
        <f ca="1">IF(CompanyProfiles!K$44&gt;=RAND(),0,1)</f>
        <v>1</v>
      </c>
      <c r="G3405" s="6">
        <f ca="1">IF(CompanyProfiles!L$44&gt;=RAND(),0,1)</f>
        <v>1</v>
      </c>
      <c r="H3405" s="6">
        <f ca="1">IF(CompanyProfiles!M$44&gt;=RAND(),0,1)</f>
        <v>1</v>
      </c>
      <c r="I3405" s="6">
        <f ca="1">IF(CompanyProfiles!N$44&gt;=RAND(),0,1)</f>
        <v>1</v>
      </c>
      <c r="J3405" s="12">
        <f ca="1">1-(SUM(COUNTIF(A3405:I3405,"= 1"))/CompanyProfiles!$F$47)</f>
        <v>0</v>
      </c>
      <c r="K3405" s="6">
        <f ca="1">IF(J3405=0,0,IF(G3405=1,CompanyProfiles!$T$43+(RANDBETWEEN(CompanyProfiles!$R$43,CompanyProfiles!$S$43))/100,CompanyProfiles!$T$42+(RANDBETWEEN(CompanyProfiles!$R$42,CompanyProfiles!$S$42))/100))</f>
        <v>0</v>
      </c>
    </row>
    <row r="3406" spans="1:11" x14ac:dyDescent="0.2">
      <c r="A3406" s="6">
        <f ca="1">IF(CompanyProfiles!F$44&gt;=RAND(),0,1)</f>
        <v>1</v>
      </c>
      <c r="B3406" s="6">
        <f ca="1">IF(CompanyProfiles!G$44&gt;=RAND(),0,1)</f>
        <v>0</v>
      </c>
      <c r="C3406" s="6">
        <f ca="1">IF(CompanyProfiles!H$44&gt;=RAND(),0,1)</f>
        <v>1</v>
      </c>
      <c r="D3406" s="6">
        <f ca="1">IF(CompanyProfiles!I$44&gt;=RAND(),0,1)</f>
        <v>1</v>
      </c>
      <c r="E3406" s="6">
        <f ca="1">IF(CompanyProfiles!J$44&gt;=RAND(),0,1)</f>
        <v>1</v>
      </c>
      <c r="F3406" s="6">
        <f ca="1">IF(CompanyProfiles!K$44&gt;=RAND(),0,1)</f>
        <v>0</v>
      </c>
      <c r="G3406" s="6">
        <f ca="1">IF(CompanyProfiles!L$44&gt;=RAND(),0,1)</f>
        <v>1</v>
      </c>
      <c r="H3406" s="6">
        <f ca="1">IF(CompanyProfiles!M$44&gt;=RAND(),0,1)</f>
        <v>1</v>
      </c>
      <c r="I3406" s="6">
        <f ca="1">IF(CompanyProfiles!N$44&gt;=RAND(),0,1)</f>
        <v>0</v>
      </c>
      <c r="J3406" s="12">
        <f ca="1">1-(SUM(COUNTIF(A3406:I3406,"= 1"))/CompanyProfiles!$F$47)</f>
        <v>0.33333333333333337</v>
      </c>
      <c r="K3406" s="6">
        <f ca="1">IF(J3406=0,0,IF(G3406=1,CompanyProfiles!$T$43+(RANDBETWEEN(CompanyProfiles!$R$43,CompanyProfiles!$S$43))/100,CompanyProfiles!$T$42+(RANDBETWEEN(CompanyProfiles!$R$42,CompanyProfiles!$S$42))/100))</f>
        <v>6303.7966666666671</v>
      </c>
    </row>
    <row r="3407" spans="1:11" x14ac:dyDescent="0.2">
      <c r="A3407" s="6">
        <f ca="1">IF(CompanyProfiles!F$44&gt;=RAND(),0,1)</f>
        <v>1</v>
      </c>
      <c r="B3407" s="6">
        <f ca="1">IF(CompanyProfiles!G$44&gt;=RAND(),0,1)</f>
        <v>0</v>
      </c>
      <c r="C3407" s="6">
        <f ca="1">IF(CompanyProfiles!H$44&gt;=RAND(),0,1)</f>
        <v>1</v>
      </c>
      <c r="D3407" s="6">
        <f ca="1">IF(CompanyProfiles!I$44&gt;=RAND(),0,1)</f>
        <v>1</v>
      </c>
      <c r="E3407" s="6">
        <f ca="1">IF(CompanyProfiles!J$44&gt;=RAND(),0,1)</f>
        <v>0</v>
      </c>
      <c r="F3407" s="6">
        <f ca="1">IF(CompanyProfiles!K$44&gt;=RAND(),0,1)</f>
        <v>1</v>
      </c>
      <c r="G3407" s="6">
        <f ca="1">IF(CompanyProfiles!L$44&gt;=RAND(),0,1)</f>
        <v>1</v>
      </c>
      <c r="H3407" s="6">
        <f ca="1">IF(CompanyProfiles!M$44&gt;=RAND(),0,1)</f>
        <v>0</v>
      </c>
      <c r="I3407" s="6">
        <f ca="1">IF(CompanyProfiles!N$44&gt;=RAND(),0,1)</f>
        <v>0</v>
      </c>
      <c r="J3407" s="12">
        <f ca="1">1-(SUM(COUNTIF(A3407:I3407,"= 1"))/CompanyProfiles!$F$47)</f>
        <v>0.44444444444444442</v>
      </c>
      <c r="K3407" s="6">
        <f ca="1">IF(J3407=0,0,IF(G3407=1,CompanyProfiles!$T$43+(RANDBETWEEN(CompanyProfiles!$R$43,CompanyProfiles!$S$43))/100,CompanyProfiles!$T$42+(RANDBETWEEN(CompanyProfiles!$R$42,CompanyProfiles!$S$42))/100))</f>
        <v>13795.796666666667</v>
      </c>
    </row>
    <row r="3408" spans="1:11" x14ac:dyDescent="0.2">
      <c r="A3408" s="6">
        <f ca="1">IF(CompanyProfiles!F$44&gt;=RAND(),0,1)</f>
        <v>1</v>
      </c>
      <c r="B3408" s="6">
        <f ca="1">IF(CompanyProfiles!G$44&gt;=RAND(),0,1)</f>
        <v>1</v>
      </c>
      <c r="C3408" s="6">
        <f ca="1">IF(CompanyProfiles!H$44&gt;=RAND(),0,1)</f>
        <v>1</v>
      </c>
      <c r="D3408" s="6">
        <f ca="1">IF(CompanyProfiles!I$44&gt;=RAND(),0,1)</f>
        <v>1</v>
      </c>
      <c r="E3408" s="6">
        <f ca="1">IF(CompanyProfiles!J$44&gt;=RAND(),0,1)</f>
        <v>1</v>
      </c>
      <c r="F3408" s="6">
        <f ca="1">IF(CompanyProfiles!K$44&gt;=RAND(),0,1)</f>
        <v>1</v>
      </c>
      <c r="G3408" s="6">
        <f ca="1">IF(CompanyProfiles!L$44&gt;=RAND(),0,1)</f>
        <v>1</v>
      </c>
      <c r="H3408" s="6">
        <f ca="1">IF(CompanyProfiles!M$44&gt;=RAND(),0,1)</f>
        <v>1</v>
      </c>
      <c r="I3408" s="6">
        <f ca="1">IF(CompanyProfiles!N$44&gt;=RAND(),0,1)</f>
        <v>1</v>
      </c>
      <c r="J3408" s="12">
        <f ca="1">1-(SUM(COUNTIF(A3408:I3408,"= 1"))/CompanyProfiles!$F$47)</f>
        <v>0</v>
      </c>
      <c r="K3408" s="6">
        <f ca="1">IF(J3408=0,0,IF(G3408=1,CompanyProfiles!$T$43+(RANDBETWEEN(CompanyProfiles!$R$43,CompanyProfiles!$S$43))/100,CompanyProfiles!$T$42+(RANDBETWEEN(CompanyProfiles!$R$42,CompanyProfiles!$S$42))/100))</f>
        <v>0</v>
      </c>
    </row>
    <row r="3409" spans="1:11" x14ac:dyDescent="0.2">
      <c r="A3409" s="6">
        <f ca="1">IF(CompanyProfiles!F$44&gt;=RAND(),0,1)</f>
        <v>1</v>
      </c>
      <c r="B3409" s="6">
        <f ca="1">IF(CompanyProfiles!G$44&gt;=RAND(),0,1)</f>
        <v>0</v>
      </c>
      <c r="C3409" s="6">
        <f ca="1">IF(CompanyProfiles!H$44&gt;=RAND(),0,1)</f>
        <v>0</v>
      </c>
      <c r="D3409" s="6">
        <f ca="1">IF(CompanyProfiles!I$44&gt;=RAND(),0,1)</f>
        <v>1</v>
      </c>
      <c r="E3409" s="6">
        <f ca="1">IF(CompanyProfiles!J$44&gt;=RAND(),0,1)</f>
        <v>1</v>
      </c>
      <c r="F3409" s="6">
        <f ca="1">IF(CompanyProfiles!K$44&gt;=RAND(),0,1)</f>
        <v>1</v>
      </c>
      <c r="G3409" s="6">
        <f ca="1">IF(CompanyProfiles!L$44&gt;=RAND(),0,1)</f>
        <v>1</v>
      </c>
      <c r="H3409" s="6">
        <f ca="1">IF(CompanyProfiles!M$44&gt;=RAND(),0,1)</f>
        <v>0</v>
      </c>
      <c r="I3409" s="6">
        <f ca="1">IF(CompanyProfiles!N$44&gt;=RAND(),0,1)</f>
        <v>1</v>
      </c>
      <c r="J3409" s="12">
        <f ca="1">1-(SUM(COUNTIF(A3409:I3409,"= 1"))/CompanyProfiles!$F$47)</f>
        <v>0.33333333333333337</v>
      </c>
      <c r="K3409" s="6">
        <f ca="1">IF(J3409=0,0,IF(G3409=1,CompanyProfiles!$T$43+(RANDBETWEEN(CompanyProfiles!$R$43,CompanyProfiles!$S$43))/100,CompanyProfiles!$T$42+(RANDBETWEEN(CompanyProfiles!$R$42,CompanyProfiles!$S$42))/100))</f>
        <v>8778.3866666666672</v>
      </c>
    </row>
    <row r="3410" spans="1:11" x14ac:dyDescent="0.2">
      <c r="A3410" s="6">
        <f ca="1">IF(CompanyProfiles!F$44&gt;=RAND(),0,1)</f>
        <v>1</v>
      </c>
      <c r="B3410" s="6">
        <f ca="1">IF(CompanyProfiles!G$44&gt;=RAND(),0,1)</f>
        <v>1</v>
      </c>
      <c r="C3410" s="6">
        <f ca="1">IF(CompanyProfiles!H$44&gt;=RAND(),0,1)</f>
        <v>0</v>
      </c>
      <c r="D3410" s="6">
        <f ca="1">IF(CompanyProfiles!I$44&gt;=RAND(),0,1)</f>
        <v>1</v>
      </c>
      <c r="E3410" s="6">
        <f ca="1">IF(CompanyProfiles!J$44&gt;=RAND(),0,1)</f>
        <v>1</v>
      </c>
      <c r="F3410" s="6">
        <f ca="1">IF(CompanyProfiles!K$44&gt;=RAND(),0,1)</f>
        <v>1</v>
      </c>
      <c r="G3410" s="6">
        <f ca="1">IF(CompanyProfiles!L$44&gt;=RAND(),0,1)</f>
        <v>1</v>
      </c>
      <c r="H3410" s="6">
        <f ca="1">IF(CompanyProfiles!M$44&gt;=RAND(),0,1)</f>
        <v>0</v>
      </c>
      <c r="I3410" s="6">
        <f ca="1">IF(CompanyProfiles!N$44&gt;=RAND(),0,1)</f>
        <v>0</v>
      </c>
      <c r="J3410" s="12">
        <f ca="1">1-(SUM(COUNTIF(A3410:I3410,"= 1"))/CompanyProfiles!$F$47)</f>
        <v>0.33333333333333337</v>
      </c>
      <c r="K3410" s="6">
        <f ca="1">IF(J3410=0,0,IF(G3410=1,CompanyProfiles!$T$43+(RANDBETWEEN(CompanyProfiles!$R$43,CompanyProfiles!$S$43))/100,CompanyProfiles!$T$42+(RANDBETWEEN(CompanyProfiles!$R$42,CompanyProfiles!$S$42))/100))</f>
        <v>11172.626666666667</v>
      </c>
    </row>
    <row r="3411" spans="1:11" x14ac:dyDescent="0.2">
      <c r="A3411" s="6">
        <f ca="1">IF(CompanyProfiles!F$44&gt;=RAND(),0,1)</f>
        <v>1</v>
      </c>
      <c r="B3411" s="6">
        <f ca="1">IF(CompanyProfiles!G$44&gt;=RAND(),0,1)</f>
        <v>1</v>
      </c>
      <c r="C3411" s="6">
        <f ca="1">IF(CompanyProfiles!H$44&gt;=RAND(),0,1)</f>
        <v>1</v>
      </c>
      <c r="D3411" s="6">
        <f ca="1">IF(CompanyProfiles!I$44&gt;=RAND(),0,1)</f>
        <v>1</v>
      </c>
      <c r="E3411" s="6">
        <f ca="1">IF(CompanyProfiles!J$44&gt;=RAND(),0,1)</f>
        <v>1</v>
      </c>
      <c r="F3411" s="6">
        <f ca="1">IF(CompanyProfiles!K$44&gt;=RAND(),0,1)</f>
        <v>1</v>
      </c>
      <c r="G3411" s="6">
        <f ca="1">IF(CompanyProfiles!L$44&gt;=RAND(),0,1)</f>
        <v>0</v>
      </c>
      <c r="H3411" s="6">
        <f ca="1">IF(CompanyProfiles!M$44&gt;=RAND(),0,1)</f>
        <v>1</v>
      </c>
      <c r="I3411" s="6">
        <f ca="1">IF(CompanyProfiles!N$44&gt;=RAND(),0,1)</f>
        <v>1</v>
      </c>
      <c r="J3411" s="12">
        <f ca="1">1-(SUM(COUNTIF(A3411:I3411,"= 1"))/CompanyProfiles!$F$47)</f>
        <v>0.11111111111111116</v>
      </c>
      <c r="K3411" s="6">
        <f ca="1">IF(J3411=0,0,IF(G3411=1,CompanyProfiles!$T$43+(RANDBETWEEN(CompanyProfiles!$R$43,CompanyProfiles!$S$43))/100,CompanyProfiles!$T$42+(RANDBETWEEN(CompanyProfiles!$R$42,CompanyProfiles!$S$42))/100))</f>
        <v>3954.1466666666665</v>
      </c>
    </row>
    <row r="3412" spans="1:11" x14ac:dyDescent="0.2">
      <c r="A3412" s="6">
        <f ca="1">IF(CompanyProfiles!F$44&gt;=RAND(),0,1)</f>
        <v>0</v>
      </c>
      <c r="B3412" s="6">
        <f ca="1">IF(CompanyProfiles!G$44&gt;=RAND(),0,1)</f>
        <v>1</v>
      </c>
      <c r="C3412" s="6">
        <f ca="1">IF(CompanyProfiles!H$44&gt;=RAND(),0,1)</f>
        <v>1</v>
      </c>
      <c r="D3412" s="6">
        <f ca="1">IF(CompanyProfiles!I$44&gt;=RAND(),0,1)</f>
        <v>1</v>
      </c>
      <c r="E3412" s="6">
        <f ca="1">IF(CompanyProfiles!J$44&gt;=RAND(),0,1)</f>
        <v>1</v>
      </c>
      <c r="F3412" s="6">
        <f ca="1">IF(CompanyProfiles!K$44&gt;=RAND(),0,1)</f>
        <v>1</v>
      </c>
      <c r="G3412" s="6">
        <f ca="1">IF(CompanyProfiles!L$44&gt;=RAND(),0,1)</f>
        <v>1</v>
      </c>
      <c r="H3412" s="6">
        <f ca="1">IF(CompanyProfiles!M$44&gt;=RAND(),0,1)</f>
        <v>1</v>
      </c>
      <c r="I3412" s="6">
        <f ca="1">IF(CompanyProfiles!N$44&gt;=RAND(),0,1)</f>
        <v>1</v>
      </c>
      <c r="J3412" s="12">
        <f ca="1">1-(SUM(COUNTIF(A3412:I3412,"= 1"))/CompanyProfiles!$F$47)</f>
        <v>0.11111111111111116</v>
      </c>
      <c r="K3412" s="6">
        <f ca="1">IF(J3412=0,0,IF(G3412=1,CompanyProfiles!$T$43+(RANDBETWEEN(CompanyProfiles!$R$43,CompanyProfiles!$S$43))/100,CompanyProfiles!$T$42+(RANDBETWEEN(CompanyProfiles!$R$42,CompanyProfiles!$S$42))/100))</f>
        <v>14947.806666666667</v>
      </c>
    </row>
    <row r="3413" spans="1:11" x14ac:dyDescent="0.2">
      <c r="A3413" s="6">
        <f ca="1">IF(CompanyProfiles!F$44&gt;=RAND(),0,1)</f>
        <v>1</v>
      </c>
      <c r="B3413" s="6">
        <f ca="1">IF(CompanyProfiles!G$44&gt;=RAND(),0,1)</f>
        <v>1</v>
      </c>
      <c r="C3413" s="6">
        <f ca="1">IF(CompanyProfiles!H$44&gt;=RAND(),0,1)</f>
        <v>0</v>
      </c>
      <c r="D3413" s="6">
        <f ca="1">IF(CompanyProfiles!I$44&gt;=RAND(),0,1)</f>
        <v>1</v>
      </c>
      <c r="E3413" s="6">
        <f ca="1">IF(CompanyProfiles!J$44&gt;=RAND(),0,1)</f>
        <v>1</v>
      </c>
      <c r="F3413" s="6">
        <f ca="1">IF(CompanyProfiles!K$44&gt;=RAND(),0,1)</f>
        <v>1</v>
      </c>
      <c r="G3413" s="6">
        <f ca="1">IF(CompanyProfiles!L$44&gt;=RAND(),0,1)</f>
        <v>1</v>
      </c>
      <c r="H3413" s="6">
        <f ca="1">IF(CompanyProfiles!M$44&gt;=RAND(),0,1)</f>
        <v>0</v>
      </c>
      <c r="I3413" s="6">
        <f ca="1">IF(CompanyProfiles!N$44&gt;=RAND(),0,1)</f>
        <v>1</v>
      </c>
      <c r="J3413" s="12">
        <f ca="1">1-(SUM(COUNTIF(A3413:I3413,"= 1"))/CompanyProfiles!$F$47)</f>
        <v>0.22222222222222221</v>
      </c>
      <c r="K3413" s="6">
        <f ca="1">IF(J3413=0,0,IF(G3413=1,CompanyProfiles!$T$43+(RANDBETWEEN(CompanyProfiles!$R$43,CompanyProfiles!$S$43))/100,CompanyProfiles!$T$42+(RANDBETWEEN(CompanyProfiles!$R$42,CompanyProfiles!$S$42))/100))</f>
        <v>12082.396666666667</v>
      </c>
    </row>
    <row r="3414" spans="1:11" x14ac:dyDescent="0.2">
      <c r="A3414" s="6">
        <f ca="1">IF(CompanyProfiles!F$44&gt;=RAND(),0,1)</f>
        <v>0</v>
      </c>
      <c r="B3414" s="6">
        <f ca="1">IF(CompanyProfiles!G$44&gt;=RAND(),0,1)</f>
        <v>1</v>
      </c>
      <c r="C3414" s="6">
        <f ca="1">IF(CompanyProfiles!H$44&gt;=RAND(),0,1)</f>
        <v>1</v>
      </c>
      <c r="D3414" s="6">
        <f ca="1">IF(CompanyProfiles!I$44&gt;=RAND(),0,1)</f>
        <v>1</v>
      </c>
      <c r="E3414" s="6">
        <f ca="1">IF(CompanyProfiles!J$44&gt;=RAND(),0,1)</f>
        <v>1</v>
      </c>
      <c r="F3414" s="6">
        <f ca="1">IF(CompanyProfiles!K$44&gt;=RAND(),0,1)</f>
        <v>1</v>
      </c>
      <c r="G3414" s="6">
        <f ca="1">IF(CompanyProfiles!L$44&gt;=RAND(),0,1)</f>
        <v>1</v>
      </c>
      <c r="H3414" s="6">
        <f ca="1">IF(CompanyProfiles!M$44&gt;=RAND(),0,1)</f>
        <v>1</v>
      </c>
      <c r="I3414" s="6">
        <f ca="1">IF(CompanyProfiles!N$44&gt;=RAND(),0,1)</f>
        <v>1</v>
      </c>
      <c r="J3414" s="12">
        <f ca="1">1-(SUM(COUNTIF(A3414:I3414,"= 1"))/CompanyProfiles!$F$47)</f>
        <v>0.11111111111111116</v>
      </c>
      <c r="K3414" s="6">
        <f ca="1">IF(J3414=0,0,IF(G3414=1,CompanyProfiles!$T$43+(RANDBETWEEN(CompanyProfiles!$R$43,CompanyProfiles!$S$43))/100,CompanyProfiles!$T$42+(RANDBETWEEN(CompanyProfiles!$R$42,CompanyProfiles!$S$42))/100))</f>
        <v>8292.5366666666669</v>
      </c>
    </row>
    <row r="3415" spans="1:11" x14ac:dyDescent="0.2">
      <c r="A3415" s="6">
        <f ca="1">IF(CompanyProfiles!F$44&gt;=RAND(),0,1)</f>
        <v>0</v>
      </c>
      <c r="B3415" s="6">
        <f ca="1">IF(CompanyProfiles!G$44&gt;=RAND(),0,1)</f>
        <v>1</v>
      </c>
      <c r="C3415" s="6">
        <f ca="1">IF(CompanyProfiles!H$44&gt;=RAND(),0,1)</f>
        <v>1</v>
      </c>
      <c r="D3415" s="6">
        <f ca="1">IF(CompanyProfiles!I$44&gt;=RAND(),0,1)</f>
        <v>1</v>
      </c>
      <c r="E3415" s="6">
        <f ca="1">IF(CompanyProfiles!J$44&gt;=RAND(),0,1)</f>
        <v>1</v>
      </c>
      <c r="F3415" s="6">
        <f ca="1">IF(CompanyProfiles!K$44&gt;=RAND(),0,1)</f>
        <v>1</v>
      </c>
      <c r="G3415" s="6">
        <f ca="1">IF(CompanyProfiles!L$44&gt;=RAND(),0,1)</f>
        <v>1</v>
      </c>
      <c r="H3415" s="6">
        <f ca="1">IF(CompanyProfiles!M$44&gt;=RAND(),0,1)</f>
        <v>0</v>
      </c>
      <c r="I3415" s="6">
        <f ca="1">IF(CompanyProfiles!N$44&gt;=RAND(),0,1)</f>
        <v>1</v>
      </c>
      <c r="J3415" s="12">
        <f ca="1">1-(SUM(COUNTIF(A3415:I3415,"= 1"))/CompanyProfiles!$F$47)</f>
        <v>0.22222222222222221</v>
      </c>
      <c r="K3415" s="6">
        <f ca="1">IF(J3415=0,0,IF(G3415=1,CompanyProfiles!$T$43+(RANDBETWEEN(CompanyProfiles!$R$43,CompanyProfiles!$S$43))/100,CompanyProfiles!$T$42+(RANDBETWEEN(CompanyProfiles!$R$42,CompanyProfiles!$S$42))/100))</f>
        <v>10176.446666666667</v>
      </c>
    </row>
    <row r="3416" spans="1:11" x14ac:dyDescent="0.2">
      <c r="A3416" s="6">
        <f ca="1">IF(CompanyProfiles!F$44&gt;=RAND(),0,1)</f>
        <v>0</v>
      </c>
      <c r="B3416" s="6">
        <f ca="1">IF(CompanyProfiles!G$44&gt;=RAND(),0,1)</f>
        <v>1</v>
      </c>
      <c r="C3416" s="6">
        <f ca="1">IF(CompanyProfiles!H$44&gt;=RAND(),0,1)</f>
        <v>1</v>
      </c>
      <c r="D3416" s="6">
        <f ca="1">IF(CompanyProfiles!I$44&gt;=RAND(),0,1)</f>
        <v>1</v>
      </c>
      <c r="E3416" s="6">
        <f ca="1">IF(CompanyProfiles!J$44&gt;=RAND(),0,1)</f>
        <v>1</v>
      </c>
      <c r="F3416" s="6">
        <f ca="1">IF(CompanyProfiles!K$44&gt;=RAND(),0,1)</f>
        <v>1</v>
      </c>
      <c r="G3416" s="6">
        <f ca="1">IF(CompanyProfiles!L$44&gt;=RAND(),0,1)</f>
        <v>1</v>
      </c>
      <c r="H3416" s="6">
        <f ca="1">IF(CompanyProfiles!M$44&gt;=RAND(),0,1)</f>
        <v>1</v>
      </c>
      <c r="I3416" s="6">
        <f ca="1">IF(CompanyProfiles!N$44&gt;=RAND(),0,1)</f>
        <v>0</v>
      </c>
      <c r="J3416" s="12">
        <f ca="1">1-(SUM(COUNTIF(A3416:I3416,"= 1"))/CompanyProfiles!$F$47)</f>
        <v>0.22222222222222221</v>
      </c>
      <c r="K3416" s="6">
        <f ca="1">IF(J3416=0,0,IF(G3416=1,CompanyProfiles!$T$43+(RANDBETWEEN(CompanyProfiles!$R$43,CompanyProfiles!$S$43))/100,CompanyProfiles!$T$42+(RANDBETWEEN(CompanyProfiles!$R$42,CompanyProfiles!$S$42))/100))</f>
        <v>14787.386666666667</v>
      </c>
    </row>
    <row r="3417" spans="1:11" x14ac:dyDescent="0.2">
      <c r="A3417" s="6">
        <f ca="1">IF(CompanyProfiles!F$44&gt;=RAND(),0,1)</f>
        <v>0</v>
      </c>
      <c r="B3417" s="6">
        <f ca="1">IF(CompanyProfiles!G$44&gt;=RAND(),0,1)</f>
        <v>1</v>
      </c>
      <c r="C3417" s="6">
        <f ca="1">IF(CompanyProfiles!H$44&gt;=RAND(),0,1)</f>
        <v>1</v>
      </c>
      <c r="D3417" s="6">
        <f ca="1">IF(CompanyProfiles!I$44&gt;=RAND(),0,1)</f>
        <v>0</v>
      </c>
      <c r="E3417" s="6">
        <f ca="1">IF(CompanyProfiles!J$44&gt;=RAND(),0,1)</f>
        <v>1</v>
      </c>
      <c r="F3417" s="6">
        <f ca="1">IF(CompanyProfiles!K$44&gt;=RAND(),0,1)</f>
        <v>1</v>
      </c>
      <c r="G3417" s="6">
        <f ca="1">IF(CompanyProfiles!L$44&gt;=RAND(),0,1)</f>
        <v>1</v>
      </c>
      <c r="H3417" s="6">
        <f ca="1">IF(CompanyProfiles!M$44&gt;=RAND(),0,1)</f>
        <v>1</v>
      </c>
      <c r="I3417" s="6">
        <f ca="1">IF(CompanyProfiles!N$44&gt;=RAND(),0,1)</f>
        <v>1</v>
      </c>
      <c r="J3417" s="12">
        <f ca="1">1-(SUM(COUNTIF(A3417:I3417,"= 1"))/CompanyProfiles!$F$47)</f>
        <v>0.22222222222222221</v>
      </c>
      <c r="K3417" s="6">
        <f ca="1">IF(J3417=0,0,IF(G3417=1,CompanyProfiles!$T$43+(RANDBETWEEN(CompanyProfiles!$R$43,CompanyProfiles!$S$43))/100,CompanyProfiles!$T$42+(RANDBETWEEN(CompanyProfiles!$R$42,CompanyProfiles!$S$42))/100))</f>
        <v>6409.9666666666672</v>
      </c>
    </row>
    <row r="3418" spans="1:11" x14ac:dyDescent="0.2">
      <c r="A3418" s="6">
        <f ca="1">IF(CompanyProfiles!F$44&gt;=RAND(),0,1)</f>
        <v>0</v>
      </c>
      <c r="B3418" s="6">
        <f ca="1">IF(CompanyProfiles!G$44&gt;=RAND(),0,1)</f>
        <v>1</v>
      </c>
      <c r="C3418" s="6">
        <f ca="1">IF(CompanyProfiles!H$44&gt;=RAND(),0,1)</f>
        <v>1</v>
      </c>
      <c r="D3418" s="6">
        <f ca="1">IF(CompanyProfiles!I$44&gt;=RAND(),0,1)</f>
        <v>1</v>
      </c>
      <c r="E3418" s="6">
        <f ca="1">IF(CompanyProfiles!J$44&gt;=RAND(),0,1)</f>
        <v>1</v>
      </c>
      <c r="F3418" s="6">
        <f ca="1">IF(CompanyProfiles!K$44&gt;=RAND(),0,1)</f>
        <v>1</v>
      </c>
      <c r="G3418" s="6">
        <f ca="1">IF(CompanyProfiles!L$44&gt;=RAND(),0,1)</f>
        <v>1</v>
      </c>
      <c r="H3418" s="6">
        <f ca="1">IF(CompanyProfiles!M$44&gt;=RAND(),0,1)</f>
        <v>1</v>
      </c>
      <c r="I3418" s="6">
        <f ca="1">IF(CompanyProfiles!N$44&gt;=RAND(),0,1)</f>
        <v>1</v>
      </c>
      <c r="J3418" s="12">
        <f ca="1">1-(SUM(COUNTIF(A3418:I3418,"= 1"))/CompanyProfiles!$F$47)</f>
        <v>0.11111111111111116</v>
      </c>
      <c r="K3418" s="6">
        <f ca="1">IF(J3418=0,0,IF(G3418=1,CompanyProfiles!$T$43+(RANDBETWEEN(CompanyProfiles!$R$43,CompanyProfiles!$S$43))/100,CompanyProfiles!$T$42+(RANDBETWEEN(CompanyProfiles!$R$42,CompanyProfiles!$S$42))/100))</f>
        <v>13991.796666666667</v>
      </c>
    </row>
    <row r="3419" spans="1:11" x14ac:dyDescent="0.2">
      <c r="A3419" s="6">
        <f ca="1">IF(CompanyProfiles!F$44&gt;=RAND(),0,1)</f>
        <v>1</v>
      </c>
      <c r="B3419" s="6">
        <f ca="1">IF(CompanyProfiles!G$44&gt;=RAND(),0,1)</f>
        <v>1</v>
      </c>
      <c r="C3419" s="6">
        <f ca="1">IF(CompanyProfiles!H$44&gt;=RAND(),0,1)</f>
        <v>1</v>
      </c>
      <c r="D3419" s="6">
        <f ca="1">IF(CompanyProfiles!I$44&gt;=RAND(),0,1)</f>
        <v>1</v>
      </c>
      <c r="E3419" s="6">
        <f ca="1">IF(CompanyProfiles!J$44&gt;=RAND(),0,1)</f>
        <v>1</v>
      </c>
      <c r="F3419" s="6">
        <f ca="1">IF(CompanyProfiles!K$44&gt;=RAND(),0,1)</f>
        <v>1</v>
      </c>
      <c r="G3419" s="6">
        <f ca="1">IF(CompanyProfiles!L$44&gt;=RAND(),0,1)</f>
        <v>1</v>
      </c>
      <c r="H3419" s="6">
        <f ca="1">IF(CompanyProfiles!M$44&gt;=RAND(),0,1)</f>
        <v>0</v>
      </c>
      <c r="I3419" s="6">
        <f ca="1">IF(CompanyProfiles!N$44&gt;=RAND(),0,1)</f>
        <v>1</v>
      </c>
      <c r="J3419" s="12">
        <f ca="1">1-(SUM(COUNTIF(A3419:I3419,"= 1"))/CompanyProfiles!$F$47)</f>
        <v>0.11111111111111116</v>
      </c>
      <c r="K3419" s="6">
        <f ca="1">IF(J3419=0,0,IF(G3419=1,CompanyProfiles!$T$43+(RANDBETWEEN(CompanyProfiles!$R$43,CompanyProfiles!$S$43))/100,CompanyProfiles!$T$42+(RANDBETWEEN(CompanyProfiles!$R$42,CompanyProfiles!$S$42))/100))</f>
        <v>8713.5466666666671</v>
      </c>
    </row>
    <row r="3420" spans="1:11" x14ac:dyDescent="0.2">
      <c r="A3420" s="6">
        <f ca="1">IF(CompanyProfiles!F$44&gt;=RAND(),0,1)</f>
        <v>1</v>
      </c>
      <c r="B3420" s="6">
        <f ca="1">IF(CompanyProfiles!G$44&gt;=RAND(),0,1)</f>
        <v>1</v>
      </c>
      <c r="C3420" s="6">
        <f ca="1">IF(CompanyProfiles!H$44&gt;=RAND(),0,1)</f>
        <v>1</v>
      </c>
      <c r="D3420" s="6">
        <f ca="1">IF(CompanyProfiles!I$44&gt;=RAND(),0,1)</f>
        <v>1</v>
      </c>
      <c r="E3420" s="6">
        <f ca="1">IF(CompanyProfiles!J$44&gt;=RAND(),0,1)</f>
        <v>0</v>
      </c>
      <c r="F3420" s="6">
        <f ca="1">IF(CompanyProfiles!K$44&gt;=RAND(),0,1)</f>
        <v>1</v>
      </c>
      <c r="G3420" s="6">
        <f ca="1">IF(CompanyProfiles!L$44&gt;=RAND(),0,1)</f>
        <v>1</v>
      </c>
      <c r="H3420" s="6">
        <f ca="1">IF(CompanyProfiles!M$44&gt;=RAND(),0,1)</f>
        <v>1</v>
      </c>
      <c r="I3420" s="6">
        <f ca="1">IF(CompanyProfiles!N$44&gt;=RAND(),0,1)</f>
        <v>1</v>
      </c>
      <c r="J3420" s="12">
        <f ca="1">1-(SUM(COUNTIF(A3420:I3420,"= 1"))/CompanyProfiles!$F$47)</f>
        <v>0.11111111111111116</v>
      </c>
      <c r="K3420" s="6">
        <f ca="1">IF(J3420=0,0,IF(G3420=1,CompanyProfiles!$T$43+(RANDBETWEEN(CompanyProfiles!$R$43,CompanyProfiles!$S$43))/100,CompanyProfiles!$T$42+(RANDBETWEEN(CompanyProfiles!$R$42,CompanyProfiles!$S$42))/100))</f>
        <v>6709.6166666666668</v>
      </c>
    </row>
    <row r="3421" spans="1:11" x14ac:dyDescent="0.2">
      <c r="A3421" s="6">
        <f ca="1">IF(CompanyProfiles!F$44&gt;=RAND(),0,1)</f>
        <v>1</v>
      </c>
      <c r="B3421" s="6">
        <f ca="1">IF(CompanyProfiles!G$44&gt;=RAND(),0,1)</f>
        <v>0</v>
      </c>
      <c r="C3421" s="6">
        <f ca="1">IF(CompanyProfiles!H$44&gt;=RAND(),0,1)</f>
        <v>1</v>
      </c>
      <c r="D3421" s="6">
        <f ca="1">IF(CompanyProfiles!I$44&gt;=RAND(),0,1)</f>
        <v>1</v>
      </c>
      <c r="E3421" s="6">
        <f ca="1">IF(CompanyProfiles!J$44&gt;=RAND(),0,1)</f>
        <v>1</v>
      </c>
      <c r="F3421" s="6">
        <f ca="1">IF(CompanyProfiles!K$44&gt;=RAND(),0,1)</f>
        <v>1</v>
      </c>
      <c r="G3421" s="6">
        <f ca="1">IF(CompanyProfiles!L$44&gt;=RAND(),0,1)</f>
        <v>1</v>
      </c>
      <c r="H3421" s="6">
        <f ca="1">IF(CompanyProfiles!M$44&gt;=RAND(),0,1)</f>
        <v>1</v>
      </c>
      <c r="I3421" s="6">
        <f ca="1">IF(CompanyProfiles!N$44&gt;=RAND(),0,1)</f>
        <v>1</v>
      </c>
      <c r="J3421" s="12">
        <f ca="1">1-(SUM(COUNTIF(A3421:I3421,"= 1"))/CompanyProfiles!$F$47)</f>
        <v>0.11111111111111116</v>
      </c>
      <c r="K3421" s="6">
        <f ca="1">IF(J3421=0,0,IF(G3421=1,CompanyProfiles!$T$43+(RANDBETWEEN(CompanyProfiles!$R$43,CompanyProfiles!$S$43))/100,CompanyProfiles!$T$42+(RANDBETWEEN(CompanyProfiles!$R$42,CompanyProfiles!$S$42))/100))</f>
        <v>6719.6566666666668</v>
      </c>
    </row>
    <row r="3422" spans="1:11" x14ac:dyDescent="0.2">
      <c r="A3422" s="6">
        <f ca="1">IF(CompanyProfiles!F$44&gt;=RAND(),0,1)</f>
        <v>1</v>
      </c>
      <c r="B3422" s="6">
        <f ca="1">IF(CompanyProfiles!G$44&gt;=RAND(),0,1)</f>
        <v>1</v>
      </c>
      <c r="C3422" s="6">
        <f ca="1">IF(CompanyProfiles!H$44&gt;=RAND(),0,1)</f>
        <v>1</v>
      </c>
      <c r="D3422" s="6">
        <f ca="1">IF(CompanyProfiles!I$44&gt;=RAND(),0,1)</f>
        <v>1</v>
      </c>
      <c r="E3422" s="6">
        <f ca="1">IF(CompanyProfiles!J$44&gt;=RAND(),0,1)</f>
        <v>1</v>
      </c>
      <c r="F3422" s="6">
        <f ca="1">IF(CompanyProfiles!K$44&gt;=RAND(),0,1)</f>
        <v>0</v>
      </c>
      <c r="G3422" s="6">
        <f ca="1">IF(CompanyProfiles!L$44&gt;=RAND(),0,1)</f>
        <v>1</v>
      </c>
      <c r="H3422" s="6">
        <f ca="1">IF(CompanyProfiles!M$44&gt;=RAND(),0,1)</f>
        <v>1</v>
      </c>
      <c r="I3422" s="6">
        <f ca="1">IF(CompanyProfiles!N$44&gt;=RAND(),0,1)</f>
        <v>1</v>
      </c>
      <c r="J3422" s="12">
        <f ca="1">1-(SUM(COUNTIF(A3422:I3422,"= 1"))/CompanyProfiles!$F$47)</f>
        <v>0.11111111111111116</v>
      </c>
      <c r="K3422" s="6">
        <f ca="1">IF(J3422=0,0,IF(G3422=1,CompanyProfiles!$T$43+(RANDBETWEEN(CompanyProfiles!$R$43,CompanyProfiles!$S$43))/100,CompanyProfiles!$T$42+(RANDBETWEEN(CompanyProfiles!$R$42,CompanyProfiles!$S$42))/100))</f>
        <v>13694.966666666667</v>
      </c>
    </row>
    <row r="3423" spans="1:11" x14ac:dyDescent="0.2">
      <c r="A3423" s="6">
        <f ca="1">IF(CompanyProfiles!F$44&gt;=RAND(),0,1)</f>
        <v>1</v>
      </c>
      <c r="B3423" s="6">
        <f ca="1">IF(CompanyProfiles!G$44&gt;=RAND(),0,1)</f>
        <v>0</v>
      </c>
      <c r="C3423" s="6">
        <f ca="1">IF(CompanyProfiles!H$44&gt;=RAND(),0,1)</f>
        <v>1</v>
      </c>
      <c r="D3423" s="6">
        <f ca="1">IF(CompanyProfiles!I$44&gt;=RAND(),0,1)</f>
        <v>1</v>
      </c>
      <c r="E3423" s="6">
        <f ca="1">IF(CompanyProfiles!J$44&gt;=RAND(),0,1)</f>
        <v>1</v>
      </c>
      <c r="F3423" s="6">
        <f ca="1">IF(CompanyProfiles!K$44&gt;=RAND(),0,1)</f>
        <v>1</v>
      </c>
      <c r="G3423" s="6">
        <f ca="1">IF(CompanyProfiles!L$44&gt;=RAND(),0,1)</f>
        <v>1</v>
      </c>
      <c r="H3423" s="6">
        <f ca="1">IF(CompanyProfiles!M$44&gt;=RAND(),0,1)</f>
        <v>1</v>
      </c>
      <c r="I3423" s="6">
        <f ca="1">IF(CompanyProfiles!N$44&gt;=RAND(),0,1)</f>
        <v>1</v>
      </c>
      <c r="J3423" s="12">
        <f ca="1">1-(SUM(COUNTIF(A3423:I3423,"= 1"))/CompanyProfiles!$F$47)</f>
        <v>0.11111111111111116</v>
      </c>
      <c r="K3423" s="6">
        <f ca="1">IF(J3423=0,0,IF(G3423=1,CompanyProfiles!$T$43+(RANDBETWEEN(CompanyProfiles!$R$43,CompanyProfiles!$S$43))/100,CompanyProfiles!$T$42+(RANDBETWEEN(CompanyProfiles!$R$42,CompanyProfiles!$S$42))/100))</f>
        <v>11321.146666666667</v>
      </c>
    </row>
    <row r="3424" spans="1:11" x14ac:dyDescent="0.2">
      <c r="A3424" s="6">
        <f ca="1">IF(CompanyProfiles!F$44&gt;=RAND(),0,1)</f>
        <v>1</v>
      </c>
      <c r="B3424" s="6">
        <f ca="1">IF(CompanyProfiles!G$44&gt;=RAND(),0,1)</f>
        <v>0</v>
      </c>
      <c r="C3424" s="6">
        <f ca="1">IF(CompanyProfiles!H$44&gt;=RAND(),0,1)</f>
        <v>1</v>
      </c>
      <c r="D3424" s="6">
        <f ca="1">IF(CompanyProfiles!I$44&gt;=RAND(),0,1)</f>
        <v>0</v>
      </c>
      <c r="E3424" s="6">
        <f ca="1">IF(CompanyProfiles!J$44&gt;=RAND(),0,1)</f>
        <v>1</v>
      </c>
      <c r="F3424" s="6">
        <f ca="1">IF(CompanyProfiles!K$44&gt;=RAND(),0,1)</f>
        <v>0</v>
      </c>
      <c r="G3424" s="6">
        <f ca="1">IF(CompanyProfiles!L$44&gt;=RAND(),0,1)</f>
        <v>1</v>
      </c>
      <c r="H3424" s="6">
        <f ca="1">IF(CompanyProfiles!M$44&gt;=RAND(),0,1)</f>
        <v>1</v>
      </c>
      <c r="I3424" s="6">
        <f ca="1">IF(CompanyProfiles!N$44&gt;=RAND(),0,1)</f>
        <v>1</v>
      </c>
      <c r="J3424" s="12">
        <f ca="1">1-(SUM(COUNTIF(A3424:I3424,"= 1"))/CompanyProfiles!$F$47)</f>
        <v>0.33333333333333337</v>
      </c>
      <c r="K3424" s="6">
        <f ca="1">IF(J3424=0,0,IF(G3424=1,CompanyProfiles!$T$43+(RANDBETWEEN(CompanyProfiles!$R$43,CompanyProfiles!$S$43))/100,CompanyProfiles!$T$42+(RANDBETWEEN(CompanyProfiles!$R$42,CompanyProfiles!$S$42))/100))</f>
        <v>5877.126666666667</v>
      </c>
    </row>
    <row r="3425" spans="1:11" x14ac:dyDescent="0.2">
      <c r="A3425" s="6">
        <f ca="1">IF(CompanyProfiles!F$44&gt;=RAND(),0,1)</f>
        <v>1</v>
      </c>
      <c r="B3425" s="6">
        <f ca="1">IF(CompanyProfiles!G$44&gt;=RAND(),0,1)</f>
        <v>0</v>
      </c>
      <c r="C3425" s="6">
        <f ca="1">IF(CompanyProfiles!H$44&gt;=RAND(),0,1)</f>
        <v>0</v>
      </c>
      <c r="D3425" s="6">
        <f ca="1">IF(CompanyProfiles!I$44&gt;=RAND(),0,1)</f>
        <v>1</v>
      </c>
      <c r="E3425" s="6">
        <f ca="1">IF(CompanyProfiles!J$44&gt;=RAND(),0,1)</f>
        <v>1</v>
      </c>
      <c r="F3425" s="6">
        <f ca="1">IF(CompanyProfiles!K$44&gt;=RAND(),0,1)</f>
        <v>1</v>
      </c>
      <c r="G3425" s="6">
        <f ca="1">IF(CompanyProfiles!L$44&gt;=RAND(),0,1)</f>
        <v>1</v>
      </c>
      <c r="H3425" s="6">
        <f ca="1">IF(CompanyProfiles!M$44&gt;=RAND(),0,1)</f>
        <v>1</v>
      </c>
      <c r="I3425" s="6">
        <f ca="1">IF(CompanyProfiles!N$44&gt;=RAND(),0,1)</f>
        <v>1</v>
      </c>
      <c r="J3425" s="12">
        <f ca="1">1-(SUM(COUNTIF(A3425:I3425,"= 1"))/CompanyProfiles!$F$47)</f>
        <v>0.22222222222222221</v>
      </c>
      <c r="K3425" s="6">
        <f ca="1">IF(J3425=0,0,IF(G3425=1,CompanyProfiles!$T$43+(RANDBETWEEN(CompanyProfiles!$R$43,CompanyProfiles!$S$43))/100,CompanyProfiles!$T$42+(RANDBETWEEN(CompanyProfiles!$R$42,CompanyProfiles!$S$42))/100))</f>
        <v>14705.576666666668</v>
      </c>
    </row>
    <row r="3426" spans="1:11" x14ac:dyDescent="0.2">
      <c r="A3426" s="6">
        <f ca="1">IF(CompanyProfiles!F$44&gt;=RAND(),0,1)</f>
        <v>1</v>
      </c>
      <c r="B3426" s="6">
        <f ca="1">IF(CompanyProfiles!G$44&gt;=RAND(),0,1)</f>
        <v>1</v>
      </c>
      <c r="C3426" s="6">
        <f ca="1">IF(CompanyProfiles!H$44&gt;=RAND(),0,1)</f>
        <v>1</v>
      </c>
      <c r="D3426" s="6">
        <f ca="1">IF(CompanyProfiles!I$44&gt;=RAND(),0,1)</f>
        <v>1</v>
      </c>
      <c r="E3426" s="6">
        <f ca="1">IF(CompanyProfiles!J$44&gt;=RAND(),0,1)</f>
        <v>1</v>
      </c>
      <c r="F3426" s="6">
        <f ca="1">IF(CompanyProfiles!K$44&gt;=RAND(),0,1)</f>
        <v>1</v>
      </c>
      <c r="G3426" s="6">
        <f ca="1">IF(CompanyProfiles!L$44&gt;=RAND(),0,1)</f>
        <v>1</v>
      </c>
      <c r="H3426" s="6">
        <f ca="1">IF(CompanyProfiles!M$44&gt;=RAND(),0,1)</f>
        <v>1</v>
      </c>
      <c r="I3426" s="6">
        <f ca="1">IF(CompanyProfiles!N$44&gt;=RAND(),0,1)</f>
        <v>1</v>
      </c>
      <c r="J3426" s="12">
        <f ca="1">1-(SUM(COUNTIF(A3426:I3426,"= 1"))/CompanyProfiles!$F$47)</f>
        <v>0</v>
      </c>
      <c r="K3426" s="6">
        <f ca="1">IF(J3426=0,0,IF(G3426=1,CompanyProfiles!$T$43+(RANDBETWEEN(CompanyProfiles!$R$43,CompanyProfiles!$S$43))/100,CompanyProfiles!$T$42+(RANDBETWEEN(CompanyProfiles!$R$42,CompanyProfiles!$S$42))/100))</f>
        <v>0</v>
      </c>
    </row>
    <row r="3427" spans="1:11" x14ac:dyDescent="0.2">
      <c r="A3427" s="6">
        <f ca="1">IF(CompanyProfiles!F$44&gt;=RAND(),0,1)</f>
        <v>1</v>
      </c>
      <c r="B3427" s="6">
        <f ca="1">IF(CompanyProfiles!G$44&gt;=RAND(),0,1)</f>
        <v>1</v>
      </c>
      <c r="C3427" s="6">
        <f ca="1">IF(CompanyProfiles!H$44&gt;=RAND(),0,1)</f>
        <v>0</v>
      </c>
      <c r="D3427" s="6">
        <f ca="1">IF(CompanyProfiles!I$44&gt;=RAND(),0,1)</f>
        <v>0</v>
      </c>
      <c r="E3427" s="6">
        <f ca="1">IF(CompanyProfiles!J$44&gt;=RAND(),0,1)</f>
        <v>0</v>
      </c>
      <c r="F3427" s="6">
        <f ca="1">IF(CompanyProfiles!K$44&gt;=RAND(),0,1)</f>
        <v>1</v>
      </c>
      <c r="G3427" s="6">
        <f ca="1">IF(CompanyProfiles!L$44&gt;=RAND(),0,1)</f>
        <v>1</v>
      </c>
      <c r="H3427" s="6">
        <f ca="1">IF(CompanyProfiles!M$44&gt;=RAND(),0,1)</f>
        <v>0</v>
      </c>
      <c r="I3427" s="6">
        <f ca="1">IF(CompanyProfiles!N$44&gt;=RAND(),0,1)</f>
        <v>1</v>
      </c>
      <c r="J3427" s="12">
        <f ca="1">1-(SUM(COUNTIF(A3427:I3427,"= 1"))/CompanyProfiles!$F$47)</f>
        <v>0.44444444444444442</v>
      </c>
      <c r="K3427" s="6">
        <f ca="1">IF(J3427=0,0,IF(G3427=1,CompanyProfiles!$T$43+(RANDBETWEEN(CompanyProfiles!$R$43,CompanyProfiles!$S$43))/100,CompanyProfiles!$T$42+(RANDBETWEEN(CompanyProfiles!$R$42,CompanyProfiles!$S$42))/100))</f>
        <v>11060.756666666666</v>
      </c>
    </row>
    <row r="3428" spans="1:11" x14ac:dyDescent="0.2">
      <c r="A3428" s="6">
        <f ca="1">IF(CompanyProfiles!F$44&gt;=RAND(),0,1)</f>
        <v>1</v>
      </c>
      <c r="B3428" s="6">
        <f ca="1">IF(CompanyProfiles!G$44&gt;=RAND(),0,1)</f>
        <v>1</v>
      </c>
      <c r="C3428" s="6">
        <f ca="1">IF(CompanyProfiles!H$44&gt;=RAND(),0,1)</f>
        <v>1</v>
      </c>
      <c r="D3428" s="6">
        <f ca="1">IF(CompanyProfiles!I$44&gt;=RAND(),0,1)</f>
        <v>1</v>
      </c>
      <c r="E3428" s="6">
        <f ca="1">IF(CompanyProfiles!J$44&gt;=RAND(),0,1)</f>
        <v>1</v>
      </c>
      <c r="F3428" s="6">
        <f ca="1">IF(CompanyProfiles!K$44&gt;=RAND(),0,1)</f>
        <v>1</v>
      </c>
      <c r="G3428" s="6">
        <f ca="1">IF(CompanyProfiles!L$44&gt;=RAND(),0,1)</f>
        <v>1</v>
      </c>
      <c r="H3428" s="6">
        <f ca="1">IF(CompanyProfiles!M$44&gt;=RAND(),0,1)</f>
        <v>1</v>
      </c>
      <c r="I3428" s="6">
        <f ca="1">IF(CompanyProfiles!N$44&gt;=RAND(),0,1)</f>
        <v>1</v>
      </c>
      <c r="J3428" s="12">
        <f ca="1">1-(SUM(COUNTIF(A3428:I3428,"= 1"))/CompanyProfiles!$F$47)</f>
        <v>0</v>
      </c>
      <c r="K3428" s="6">
        <f ca="1">IF(J3428=0,0,IF(G3428=1,CompanyProfiles!$T$43+(RANDBETWEEN(CompanyProfiles!$R$43,CompanyProfiles!$S$43))/100,CompanyProfiles!$T$42+(RANDBETWEEN(CompanyProfiles!$R$42,CompanyProfiles!$S$42))/100))</f>
        <v>0</v>
      </c>
    </row>
    <row r="3429" spans="1:11" x14ac:dyDescent="0.2">
      <c r="A3429" s="6">
        <f ca="1">IF(CompanyProfiles!F$44&gt;=RAND(),0,1)</f>
        <v>1</v>
      </c>
      <c r="B3429" s="6">
        <f ca="1">IF(CompanyProfiles!G$44&gt;=RAND(),0,1)</f>
        <v>1</v>
      </c>
      <c r="C3429" s="6">
        <f ca="1">IF(CompanyProfiles!H$44&gt;=RAND(),0,1)</f>
        <v>1</v>
      </c>
      <c r="D3429" s="6">
        <f ca="1">IF(CompanyProfiles!I$44&gt;=RAND(),0,1)</f>
        <v>1</v>
      </c>
      <c r="E3429" s="6">
        <f ca="1">IF(CompanyProfiles!J$44&gt;=RAND(),0,1)</f>
        <v>1</v>
      </c>
      <c r="F3429" s="6">
        <f ca="1">IF(CompanyProfiles!K$44&gt;=RAND(),0,1)</f>
        <v>1</v>
      </c>
      <c r="G3429" s="6">
        <f ca="1">IF(CompanyProfiles!L$44&gt;=RAND(),0,1)</f>
        <v>1</v>
      </c>
      <c r="H3429" s="6">
        <f ca="1">IF(CompanyProfiles!M$44&gt;=RAND(),0,1)</f>
        <v>1</v>
      </c>
      <c r="I3429" s="6">
        <f ca="1">IF(CompanyProfiles!N$44&gt;=RAND(),0,1)</f>
        <v>1</v>
      </c>
      <c r="J3429" s="12">
        <f ca="1">1-(SUM(COUNTIF(A3429:I3429,"= 1"))/CompanyProfiles!$F$47)</f>
        <v>0</v>
      </c>
      <c r="K3429" s="6">
        <f ca="1">IF(J3429=0,0,IF(G3429=1,CompanyProfiles!$T$43+(RANDBETWEEN(CompanyProfiles!$R$43,CompanyProfiles!$S$43))/100,CompanyProfiles!$T$42+(RANDBETWEEN(CompanyProfiles!$R$42,CompanyProfiles!$S$42))/100))</f>
        <v>0</v>
      </c>
    </row>
    <row r="3430" spans="1:11" x14ac:dyDescent="0.2">
      <c r="A3430" s="6">
        <f ca="1">IF(CompanyProfiles!F$44&gt;=RAND(),0,1)</f>
        <v>1</v>
      </c>
      <c r="B3430" s="6">
        <f ca="1">IF(CompanyProfiles!G$44&gt;=RAND(),0,1)</f>
        <v>1</v>
      </c>
      <c r="C3430" s="6">
        <f ca="1">IF(CompanyProfiles!H$44&gt;=RAND(),0,1)</f>
        <v>1</v>
      </c>
      <c r="D3430" s="6">
        <f ca="1">IF(CompanyProfiles!I$44&gt;=RAND(),0,1)</f>
        <v>1</v>
      </c>
      <c r="E3430" s="6">
        <f ca="1">IF(CompanyProfiles!J$44&gt;=RAND(),0,1)</f>
        <v>1</v>
      </c>
      <c r="F3430" s="6">
        <f ca="1">IF(CompanyProfiles!K$44&gt;=RAND(),0,1)</f>
        <v>1</v>
      </c>
      <c r="G3430" s="6">
        <f ca="1">IF(CompanyProfiles!L$44&gt;=RAND(),0,1)</f>
        <v>1</v>
      </c>
      <c r="H3430" s="6">
        <f ca="1">IF(CompanyProfiles!M$44&gt;=RAND(),0,1)</f>
        <v>1</v>
      </c>
      <c r="I3430" s="6">
        <f ca="1">IF(CompanyProfiles!N$44&gt;=RAND(),0,1)</f>
        <v>1</v>
      </c>
      <c r="J3430" s="12">
        <f ca="1">1-(SUM(COUNTIF(A3430:I3430,"= 1"))/CompanyProfiles!$F$47)</f>
        <v>0</v>
      </c>
      <c r="K3430" s="6">
        <f ca="1">IF(J3430=0,0,IF(G3430=1,CompanyProfiles!$T$43+(RANDBETWEEN(CompanyProfiles!$R$43,CompanyProfiles!$S$43))/100,CompanyProfiles!$T$42+(RANDBETWEEN(CompanyProfiles!$R$42,CompanyProfiles!$S$42))/100))</f>
        <v>0</v>
      </c>
    </row>
    <row r="3431" spans="1:11" x14ac:dyDescent="0.2">
      <c r="A3431" s="6">
        <f ca="1">IF(CompanyProfiles!F$44&gt;=RAND(),0,1)</f>
        <v>1</v>
      </c>
      <c r="B3431" s="6">
        <f ca="1">IF(CompanyProfiles!G$44&gt;=RAND(),0,1)</f>
        <v>1</v>
      </c>
      <c r="C3431" s="6">
        <f ca="1">IF(CompanyProfiles!H$44&gt;=RAND(),0,1)</f>
        <v>1</v>
      </c>
      <c r="D3431" s="6">
        <f ca="1">IF(CompanyProfiles!I$44&gt;=RAND(),0,1)</f>
        <v>1</v>
      </c>
      <c r="E3431" s="6">
        <f ca="1">IF(CompanyProfiles!J$44&gt;=RAND(),0,1)</f>
        <v>1</v>
      </c>
      <c r="F3431" s="6">
        <f ca="1">IF(CompanyProfiles!K$44&gt;=RAND(),0,1)</f>
        <v>1</v>
      </c>
      <c r="G3431" s="6">
        <f ca="1">IF(CompanyProfiles!L$44&gt;=RAND(),0,1)</f>
        <v>1</v>
      </c>
      <c r="H3431" s="6">
        <f ca="1">IF(CompanyProfiles!M$44&gt;=RAND(),0,1)</f>
        <v>1</v>
      </c>
      <c r="I3431" s="6">
        <f ca="1">IF(CompanyProfiles!N$44&gt;=RAND(),0,1)</f>
        <v>1</v>
      </c>
      <c r="J3431" s="12">
        <f ca="1">1-(SUM(COUNTIF(A3431:I3431,"= 1"))/CompanyProfiles!$F$47)</f>
        <v>0</v>
      </c>
      <c r="K3431" s="6">
        <f ca="1">IF(J3431=0,0,IF(G3431=1,CompanyProfiles!$T$43+(RANDBETWEEN(CompanyProfiles!$R$43,CompanyProfiles!$S$43))/100,CompanyProfiles!$T$42+(RANDBETWEEN(CompanyProfiles!$R$42,CompanyProfiles!$S$42))/100))</f>
        <v>0</v>
      </c>
    </row>
    <row r="3432" spans="1:11" x14ac:dyDescent="0.2">
      <c r="A3432" s="6">
        <f ca="1">IF(CompanyProfiles!F$44&gt;=RAND(),0,1)</f>
        <v>1</v>
      </c>
      <c r="B3432" s="6">
        <f ca="1">IF(CompanyProfiles!G$44&gt;=RAND(),0,1)</f>
        <v>0</v>
      </c>
      <c r="C3432" s="6">
        <f ca="1">IF(CompanyProfiles!H$44&gt;=RAND(),0,1)</f>
        <v>1</v>
      </c>
      <c r="D3432" s="6">
        <f ca="1">IF(CompanyProfiles!I$44&gt;=RAND(),0,1)</f>
        <v>1</v>
      </c>
      <c r="E3432" s="6">
        <f ca="1">IF(CompanyProfiles!J$44&gt;=RAND(),0,1)</f>
        <v>1</v>
      </c>
      <c r="F3432" s="6">
        <f ca="1">IF(CompanyProfiles!K$44&gt;=RAND(),0,1)</f>
        <v>1</v>
      </c>
      <c r="G3432" s="6">
        <f ca="1">IF(CompanyProfiles!L$44&gt;=RAND(),0,1)</f>
        <v>1</v>
      </c>
      <c r="H3432" s="6">
        <f ca="1">IF(CompanyProfiles!M$44&gt;=RAND(),0,1)</f>
        <v>1</v>
      </c>
      <c r="I3432" s="6">
        <f ca="1">IF(CompanyProfiles!N$44&gt;=RAND(),0,1)</f>
        <v>1</v>
      </c>
      <c r="J3432" s="12">
        <f ca="1">1-(SUM(COUNTIF(A3432:I3432,"= 1"))/CompanyProfiles!$F$47)</f>
        <v>0.11111111111111116</v>
      </c>
      <c r="K3432" s="6">
        <f ca="1">IF(J3432=0,0,IF(G3432=1,CompanyProfiles!$T$43+(RANDBETWEEN(CompanyProfiles!$R$43,CompanyProfiles!$S$43))/100,CompanyProfiles!$T$42+(RANDBETWEEN(CompanyProfiles!$R$42,CompanyProfiles!$S$42))/100))</f>
        <v>12952.216666666667</v>
      </c>
    </row>
    <row r="3433" spans="1:11" x14ac:dyDescent="0.2">
      <c r="A3433" s="6">
        <f ca="1">IF(CompanyProfiles!F$44&gt;=RAND(),0,1)</f>
        <v>0</v>
      </c>
      <c r="B3433" s="6">
        <f ca="1">IF(CompanyProfiles!G$44&gt;=RAND(),0,1)</f>
        <v>1</v>
      </c>
      <c r="C3433" s="6">
        <f ca="1">IF(CompanyProfiles!H$44&gt;=RAND(),0,1)</f>
        <v>0</v>
      </c>
      <c r="D3433" s="6">
        <f ca="1">IF(CompanyProfiles!I$44&gt;=RAND(),0,1)</f>
        <v>1</v>
      </c>
      <c r="E3433" s="6">
        <f ca="1">IF(CompanyProfiles!J$44&gt;=RAND(),0,1)</f>
        <v>0</v>
      </c>
      <c r="F3433" s="6">
        <f ca="1">IF(CompanyProfiles!K$44&gt;=RAND(),0,1)</f>
        <v>1</v>
      </c>
      <c r="G3433" s="6">
        <f ca="1">IF(CompanyProfiles!L$44&gt;=RAND(),0,1)</f>
        <v>1</v>
      </c>
      <c r="H3433" s="6">
        <f ca="1">IF(CompanyProfiles!M$44&gt;=RAND(),0,1)</f>
        <v>1</v>
      </c>
      <c r="I3433" s="6">
        <f ca="1">IF(CompanyProfiles!N$44&gt;=RAND(),0,1)</f>
        <v>1</v>
      </c>
      <c r="J3433" s="12">
        <f ca="1">1-(SUM(COUNTIF(A3433:I3433,"= 1"))/CompanyProfiles!$F$47)</f>
        <v>0.33333333333333337</v>
      </c>
      <c r="K3433" s="6">
        <f ca="1">IF(J3433=0,0,IF(G3433=1,CompanyProfiles!$T$43+(RANDBETWEEN(CompanyProfiles!$R$43,CompanyProfiles!$S$43))/100,CompanyProfiles!$T$42+(RANDBETWEEN(CompanyProfiles!$R$42,CompanyProfiles!$S$42))/100))</f>
        <v>13211.516666666666</v>
      </c>
    </row>
    <row r="3434" spans="1:11" x14ac:dyDescent="0.2">
      <c r="A3434" s="6">
        <f ca="1">IF(CompanyProfiles!F$44&gt;=RAND(),0,1)</f>
        <v>0</v>
      </c>
      <c r="B3434" s="6">
        <f ca="1">IF(CompanyProfiles!G$44&gt;=RAND(),0,1)</f>
        <v>1</v>
      </c>
      <c r="C3434" s="6">
        <f ca="1">IF(CompanyProfiles!H$44&gt;=RAND(),0,1)</f>
        <v>1</v>
      </c>
      <c r="D3434" s="6">
        <f ca="1">IF(CompanyProfiles!I$44&gt;=RAND(),0,1)</f>
        <v>1</v>
      </c>
      <c r="E3434" s="6">
        <f ca="1">IF(CompanyProfiles!J$44&gt;=RAND(),0,1)</f>
        <v>1</v>
      </c>
      <c r="F3434" s="6">
        <f ca="1">IF(CompanyProfiles!K$44&gt;=RAND(),0,1)</f>
        <v>1</v>
      </c>
      <c r="G3434" s="6">
        <f ca="1">IF(CompanyProfiles!L$44&gt;=RAND(),0,1)</f>
        <v>1</v>
      </c>
      <c r="H3434" s="6">
        <f ca="1">IF(CompanyProfiles!M$44&gt;=RAND(),0,1)</f>
        <v>1</v>
      </c>
      <c r="I3434" s="6">
        <f ca="1">IF(CompanyProfiles!N$44&gt;=RAND(),0,1)</f>
        <v>0</v>
      </c>
      <c r="J3434" s="12">
        <f ca="1">1-(SUM(COUNTIF(A3434:I3434,"= 1"))/CompanyProfiles!$F$47)</f>
        <v>0.22222222222222221</v>
      </c>
      <c r="K3434" s="6">
        <f ca="1">IF(J3434=0,0,IF(G3434=1,CompanyProfiles!$T$43+(RANDBETWEEN(CompanyProfiles!$R$43,CompanyProfiles!$S$43))/100,CompanyProfiles!$T$42+(RANDBETWEEN(CompanyProfiles!$R$42,CompanyProfiles!$S$42))/100))</f>
        <v>8044.6366666666672</v>
      </c>
    </row>
    <row r="3435" spans="1:11" x14ac:dyDescent="0.2">
      <c r="A3435" s="6">
        <f ca="1">IF(CompanyProfiles!F$44&gt;=RAND(),0,1)</f>
        <v>0</v>
      </c>
      <c r="B3435" s="6">
        <f ca="1">IF(CompanyProfiles!G$44&gt;=RAND(),0,1)</f>
        <v>1</v>
      </c>
      <c r="C3435" s="6">
        <f ca="1">IF(CompanyProfiles!H$44&gt;=RAND(),0,1)</f>
        <v>1</v>
      </c>
      <c r="D3435" s="6">
        <f ca="1">IF(CompanyProfiles!I$44&gt;=RAND(),0,1)</f>
        <v>1</v>
      </c>
      <c r="E3435" s="6">
        <f ca="1">IF(CompanyProfiles!J$44&gt;=RAND(),0,1)</f>
        <v>0</v>
      </c>
      <c r="F3435" s="6">
        <f ca="1">IF(CompanyProfiles!K$44&gt;=RAND(),0,1)</f>
        <v>1</v>
      </c>
      <c r="G3435" s="6">
        <f ca="1">IF(CompanyProfiles!L$44&gt;=RAND(),0,1)</f>
        <v>1</v>
      </c>
      <c r="H3435" s="6">
        <f ca="1">IF(CompanyProfiles!M$44&gt;=RAND(),0,1)</f>
        <v>1</v>
      </c>
      <c r="I3435" s="6">
        <f ca="1">IF(CompanyProfiles!N$44&gt;=RAND(),0,1)</f>
        <v>1</v>
      </c>
      <c r="J3435" s="12">
        <f ca="1">1-(SUM(COUNTIF(A3435:I3435,"= 1"))/CompanyProfiles!$F$47)</f>
        <v>0.22222222222222221</v>
      </c>
      <c r="K3435" s="6">
        <f ca="1">IF(J3435=0,0,IF(G3435=1,CompanyProfiles!$T$43+(RANDBETWEEN(CompanyProfiles!$R$43,CompanyProfiles!$S$43))/100,CompanyProfiles!$T$42+(RANDBETWEEN(CompanyProfiles!$R$42,CompanyProfiles!$S$42))/100))</f>
        <v>12281.356666666667</v>
      </c>
    </row>
    <row r="3436" spans="1:11" x14ac:dyDescent="0.2">
      <c r="A3436" s="6">
        <f ca="1">IF(CompanyProfiles!F$44&gt;=RAND(),0,1)</f>
        <v>1</v>
      </c>
      <c r="B3436" s="6">
        <f ca="1">IF(CompanyProfiles!G$44&gt;=RAND(),0,1)</f>
        <v>1</v>
      </c>
      <c r="C3436" s="6">
        <f ca="1">IF(CompanyProfiles!H$44&gt;=RAND(),0,1)</f>
        <v>1</v>
      </c>
      <c r="D3436" s="6">
        <f ca="1">IF(CompanyProfiles!I$44&gt;=RAND(),0,1)</f>
        <v>1</v>
      </c>
      <c r="E3436" s="6">
        <f ca="1">IF(CompanyProfiles!J$44&gt;=RAND(),0,1)</f>
        <v>1</v>
      </c>
      <c r="F3436" s="6">
        <f ca="1">IF(CompanyProfiles!K$44&gt;=RAND(),0,1)</f>
        <v>0</v>
      </c>
      <c r="G3436" s="6">
        <f ca="1">IF(CompanyProfiles!L$44&gt;=RAND(),0,1)</f>
        <v>1</v>
      </c>
      <c r="H3436" s="6">
        <f ca="1">IF(CompanyProfiles!M$44&gt;=RAND(),0,1)</f>
        <v>1</v>
      </c>
      <c r="I3436" s="6">
        <f ca="1">IF(CompanyProfiles!N$44&gt;=RAND(),0,1)</f>
        <v>1</v>
      </c>
      <c r="J3436" s="12">
        <f ca="1">1-(SUM(COUNTIF(A3436:I3436,"= 1"))/CompanyProfiles!$F$47)</f>
        <v>0.11111111111111116</v>
      </c>
      <c r="K3436" s="6">
        <f ca="1">IF(J3436=0,0,IF(G3436=1,CompanyProfiles!$T$43+(RANDBETWEEN(CompanyProfiles!$R$43,CompanyProfiles!$S$43))/100,CompanyProfiles!$T$42+(RANDBETWEEN(CompanyProfiles!$R$42,CompanyProfiles!$S$42))/100))</f>
        <v>12599.526666666667</v>
      </c>
    </row>
    <row r="3437" spans="1:11" x14ac:dyDescent="0.2">
      <c r="A3437" s="6">
        <f ca="1">IF(CompanyProfiles!F$44&gt;=RAND(),0,1)</f>
        <v>1</v>
      </c>
      <c r="B3437" s="6">
        <f ca="1">IF(CompanyProfiles!G$44&gt;=RAND(),0,1)</f>
        <v>1</v>
      </c>
      <c r="C3437" s="6">
        <f ca="1">IF(CompanyProfiles!H$44&gt;=RAND(),0,1)</f>
        <v>1</v>
      </c>
      <c r="D3437" s="6">
        <f ca="1">IF(CompanyProfiles!I$44&gt;=RAND(),0,1)</f>
        <v>1</v>
      </c>
      <c r="E3437" s="6">
        <f ca="1">IF(CompanyProfiles!J$44&gt;=RAND(),0,1)</f>
        <v>1</v>
      </c>
      <c r="F3437" s="6">
        <f ca="1">IF(CompanyProfiles!K$44&gt;=RAND(),0,1)</f>
        <v>1</v>
      </c>
      <c r="G3437" s="6">
        <f ca="1">IF(CompanyProfiles!L$44&gt;=RAND(),0,1)</f>
        <v>1</v>
      </c>
      <c r="H3437" s="6">
        <f ca="1">IF(CompanyProfiles!M$44&gt;=RAND(),0,1)</f>
        <v>1</v>
      </c>
      <c r="I3437" s="6">
        <f ca="1">IF(CompanyProfiles!N$44&gt;=RAND(),0,1)</f>
        <v>1</v>
      </c>
      <c r="J3437" s="12">
        <f ca="1">1-(SUM(COUNTIF(A3437:I3437,"= 1"))/CompanyProfiles!$F$47)</f>
        <v>0</v>
      </c>
      <c r="K3437" s="6">
        <f ca="1">IF(J3437=0,0,IF(G3437=1,CompanyProfiles!$T$43+(RANDBETWEEN(CompanyProfiles!$R$43,CompanyProfiles!$S$43))/100,CompanyProfiles!$T$42+(RANDBETWEEN(CompanyProfiles!$R$42,CompanyProfiles!$S$42))/100))</f>
        <v>0</v>
      </c>
    </row>
    <row r="3438" spans="1:11" x14ac:dyDescent="0.2">
      <c r="A3438" s="6">
        <f ca="1">IF(CompanyProfiles!F$44&gt;=RAND(),0,1)</f>
        <v>0</v>
      </c>
      <c r="B3438" s="6">
        <f ca="1">IF(CompanyProfiles!G$44&gt;=RAND(),0,1)</f>
        <v>0</v>
      </c>
      <c r="C3438" s="6">
        <f ca="1">IF(CompanyProfiles!H$44&gt;=RAND(),0,1)</f>
        <v>1</v>
      </c>
      <c r="D3438" s="6">
        <f ca="1">IF(CompanyProfiles!I$44&gt;=RAND(),0,1)</f>
        <v>1</v>
      </c>
      <c r="E3438" s="6">
        <f ca="1">IF(CompanyProfiles!J$44&gt;=RAND(),0,1)</f>
        <v>1</v>
      </c>
      <c r="F3438" s="6">
        <f ca="1">IF(CompanyProfiles!K$44&gt;=RAND(),0,1)</f>
        <v>1</v>
      </c>
      <c r="G3438" s="6">
        <f ca="1">IF(CompanyProfiles!L$44&gt;=RAND(),0,1)</f>
        <v>1</v>
      </c>
      <c r="H3438" s="6">
        <f ca="1">IF(CompanyProfiles!M$44&gt;=RAND(),0,1)</f>
        <v>1</v>
      </c>
      <c r="I3438" s="6">
        <f ca="1">IF(CompanyProfiles!N$44&gt;=RAND(),0,1)</f>
        <v>1</v>
      </c>
      <c r="J3438" s="12">
        <f ca="1">1-(SUM(COUNTIF(A3438:I3438,"= 1"))/CompanyProfiles!$F$47)</f>
        <v>0.22222222222222221</v>
      </c>
      <c r="K3438" s="6">
        <f ca="1">IF(J3438=0,0,IF(G3438=1,CompanyProfiles!$T$43+(RANDBETWEEN(CompanyProfiles!$R$43,CompanyProfiles!$S$43))/100,CompanyProfiles!$T$42+(RANDBETWEEN(CompanyProfiles!$R$42,CompanyProfiles!$S$42))/100))</f>
        <v>13337.386666666667</v>
      </c>
    </row>
    <row r="3439" spans="1:11" x14ac:dyDescent="0.2">
      <c r="A3439" s="6">
        <f ca="1">IF(CompanyProfiles!F$44&gt;=RAND(),0,1)</f>
        <v>1</v>
      </c>
      <c r="B3439" s="6">
        <f ca="1">IF(CompanyProfiles!G$44&gt;=RAND(),0,1)</f>
        <v>1</v>
      </c>
      <c r="C3439" s="6">
        <f ca="1">IF(CompanyProfiles!H$44&gt;=RAND(),0,1)</f>
        <v>1</v>
      </c>
      <c r="D3439" s="6">
        <f ca="1">IF(CompanyProfiles!I$44&gt;=RAND(),0,1)</f>
        <v>1</v>
      </c>
      <c r="E3439" s="6">
        <f ca="1">IF(CompanyProfiles!J$44&gt;=RAND(),0,1)</f>
        <v>0</v>
      </c>
      <c r="F3439" s="6">
        <f ca="1">IF(CompanyProfiles!K$44&gt;=RAND(),0,1)</f>
        <v>1</v>
      </c>
      <c r="G3439" s="6">
        <f ca="1">IF(CompanyProfiles!L$44&gt;=RAND(),0,1)</f>
        <v>1</v>
      </c>
      <c r="H3439" s="6">
        <f ca="1">IF(CompanyProfiles!M$44&gt;=RAND(),0,1)</f>
        <v>1</v>
      </c>
      <c r="I3439" s="6">
        <f ca="1">IF(CompanyProfiles!N$44&gt;=RAND(),0,1)</f>
        <v>1</v>
      </c>
      <c r="J3439" s="12">
        <f ca="1">1-(SUM(COUNTIF(A3439:I3439,"= 1"))/CompanyProfiles!$F$47)</f>
        <v>0.11111111111111116</v>
      </c>
      <c r="K3439" s="6">
        <f ca="1">IF(J3439=0,0,IF(G3439=1,CompanyProfiles!$T$43+(RANDBETWEEN(CompanyProfiles!$R$43,CompanyProfiles!$S$43))/100,CompanyProfiles!$T$42+(RANDBETWEEN(CompanyProfiles!$R$42,CompanyProfiles!$S$42))/100))</f>
        <v>6469.8066666666673</v>
      </c>
    </row>
    <row r="3440" spans="1:11" x14ac:dyDescent="0.2">
      <c r="A3440" s="6">
        <f ca="1">IF(CompanyProfiles!F$44&gt;=RAND(),0,1)</f>
        <v>0</v>
      </c>
      <c r="B3440" s="6">
        <f ca="1">IF(CompanyProfiles!G$44&gt;=RAND(),0,1)</f>
        <v>0</v>
      </c>
      <c r="C3440" s="6">
        <f ca="1">IF(CompanyProfiles!H$44&gt;=RAND(),0,1)</f>
        <v>1</v>
      </c>
      <c r="D3440" s="6">
        <f ca="1">IF(CompanyProfiles!I$44&gt;=RAND(),0,1)</f>
        <v>0</v>
      </c>
      <c r="E3440" s="6">
        <f ca="1">IF(CompanyProfiles!J$44&gt;=RAND(),0,1)</f>
        <v>1</v>
      </c>
      <c r="F3440" s="6">
        <f ca="1">IF(CompanyProfiles!K$44&gt;=RAND(),0,1)</f>
        <v>0</v>
      </c>
      <c r="G3440" s="6">
        <f ca="1">IF(CompanyProfiles!L$44&gt;=RAND(),0,1)</f>
        <v>1</v>
      </c>
      <c r="H3440" s="6">
        <f ca="1">IF(CompanyProfiles!M$44&gt;=RAND(),0,1)</f>
        <v>0</v>
      </c>
      <c r="I3440" s="6">
        <f ca="1">IF(CompanyProfiles!N$44&gt;=RAND(),0,1)</f>
        <v>1</v>
      </c>
      <c r="J3440" s="12">
        <f ca="1">1-(SUM(COUNTIF(A3440:I3440,"= 1"))/CompanyProfiles!$F$47)</f>
        <v>0.55555555555555558</v>
      </c>
      <c r="K3440" s="6">
        <f ca="1">IF(J3440=0,0,IF(G3440=1,CompanyProfiles!$T$43+(RANDBETWEEN(CompanyProfiles!$R$43,CompanyProfiles!$S$43))/100,CompanyProfiles!$T$42+(RANDBETWEEN(CompanyProfiles!$R$42,CompanyProfiles!$S$42))/100))</f>
        <v>10418.166666666666</v>
      </c>
    </row>
    <row r="3441" spans="1:11" x14ac:dyDescent="0.2">
      <c r="A3441" s="6">
        <f ca="1">IF(CompanyProfiles!F$44&gt;=RAND(),0,1)</f>
        <v>1</v>
      </c>
      <c r="B3441" s="6">
        <f ca="1">IF(CompanyProfiles!G$44&gt;=RAND(),0,1)</f>
        <v>0</v>
      </c>
      <c r="C3441" s="6">
        <f ca="1">IF(CompanyProfiles!H$44&gt;=RAND(),0,1)</f>
        <v>1</v>
      </c>
      <c r="D3441" s="6">
        <f ca="1">IF(CompanyProfiles!I$44&gt;=RAND(),0,1)</f>
        <v>0</v>
      </c>
      <c r="E3441" s="6">
        <f ca="1">IF(CompanyProfiles!J$44&gt;=RAND(),0,1)</f>
        <v>0</v>
      </c>
      <c r="F3441" s="6">
        <f ca="1">IF(CompanyProfiles!K$44&gt;=RAND(),0,1)</f>
        <v>1</v>
      </c>
      <c r="G3441" s="6">
        <f ca="1">IF(CompanyProfiles!L$44&gt;=RAND(),0,1)</f>
        <v>1</v>
      </c>
      <c r="H3441" s="6">
        <f ca="1">IF(CompanyProfiles!M$44&gt;=RAND(),0,1)</f>
        <v>1</v>
      </c>
      <c r="I3441" s="6">
        <f ca="1">IF(CompanyProfiles!N$44&gt;=RAND(),0,1)</f>
        <v>1</v>
      </c>
      <c r="J3441" s="12">
        <f ca="1">1-(SUM(COUNTIF(A3441:I3441,"= 1"))/CompanyProfiles!$F$47)</f>
        <v>0.33333333333333337</v>
      </c>
      <c r="K3441" s="6">
        <f ca="1">IF(J3441=0,0,IF(G3441=1,CompanyProfiles!$T$43+(RANDBETWEEN(CompanyProfiles!$R$43,CompanyProfiles!$S$43))/100,CompanyProfiles!$T$42+(RANDBETWEEN(CompanyProfiles!$R$42,CompanyProfiles!$S$42))/100))</f>
        <v>6886.7066666666669</v>
      </c>
    </row>
    <row r="3442" spans="1:11" x14ac:dyDescent="0.2">
      <c r="A3442" s="6">
        <f ca="1">IF(CompanyProfiles!F$44&gt;=RAND(),0,1)</f>
        <v>1</v>
      </c>
      <c r="B3442" s="6">
        <f ca="1">IF(CompanyProfiles!G$44&gt;=RAND(),0,1)</f>
        <v>0</v>
      </c>
      <c r="C3442" s="6">
        <f ca="1">IF(CompanyProfiles!H$44&gt;=RAND(),0,1)</f>
        <v>0</v>
      </c>
      <c r="D3442" s="6">
        <f ca="1">IF(CompanyProfiles!I$44&gt;=RAND(),0,1)</f>
        <v>1</v>
      </c>
      <c r="E3442" s="6">
        <f ca="1">IF(CompanyProfiles!J$44&gt;=RAND(),0,1)</f>
        <v>1</v>
      </c>
      <c r="F3442" s="6">
        <f ca="1">IF(CompanyProfiles!K$44&gt;=RAND(),0,1)</f>
        <v>1</v>
      </c>
      <c r="G3442" s="6">
        <f ca="1">IF(CompanyProfiles!L$44&gt;=RAND(),0,1)</f>
        <v>1</v>
      </c>
      <c r="H3442" s="6">
        <f ca="1">IF(CompanyProfiles!M$44&gt;=RAND(),0,1)</f>
        <v>1</v>
      </c>
      <c r="I3442" s="6">
        <f ca="1">IF(CompanyProfiles!N$44&gt;=RAND(),0,1)</f>
        <v>1</v>
      </c>
      <c r="J3442" s="12">
        <f ca="1">1-(SUM(COUNTIF(A3442:I3442,"= 1"))/CompanyProfiles!$F$47)</f>
        <v>0.22222222222222221</v>
      </c>
      <c r="K3442" s="6">
        <f ca="1">IF(J3442=0,0,IF(G3442=1,CompanyProfiles!$T$43+(RANDBETWEEN(CompanyProfiles!$R$43,CompanyProfiles!$S$43))/100,CompanyProfiles!$T$42+(RANDBETWEEN(CompanyProfiles!$R$42,CompanyProfiles!$S$42))/100))</f>
        <v>14446.956666666667</v>
      </c>
    </row>
    <row r="3443" spans="1:11" x14ac:dyDescent="0.2">
      <c r="A3443" s="6">
        <f ca="1">IF(CompanyProfiles!F$44&gt;=RAND(),0,1)</f>
        <v>1</v>
      </c>
      <c r="B3443" s="6">
        <f ca="1">IF(CompanyProfiles!G$44&gt;=RAND(),0,1)</f>
        <v>0</v>
      </c>
      <c r="C3443" s="6">
        <f ca="1">IF(CompanyProfiles!H$44&gt;=RAND(),0,1)</f>
        <v>1</v>
      </c>
      <c r="D3443" s="6">
        <f ca="1">IF(CompanyProfiles!I$44&gt;=RAND(),0,1)</f>
        <v>1</v>
      </c>
      <c r="E3443" s="6">
        <f ca="1">IF(CompanyProfiles!J$44&gt;=RAND(),0,1)</f>
        <v>1</v>
      </c>
      <c r="F3443" s="6">
        <f ca="1">IF(CompanyProfiles!K$44&gt;=RAND(),0,1)</f>
        <v>1</v>
      </c>
      <c r="G3443" s="6">
        <f ca="1">IF(CompanyProfiles!L$44&gt;=RAND(),0,1)</f>
        <v>1</v>
      </c>
      <c r="H3443" s="6">
        <f ca="1">IF(CompanyProfiles!M$44&gt;=RAND(),0,1)</f>
        <v>0</v>
      </c>
      <c r="I3443" s="6">
        <f ca="1">IF(CompanyProfiles!N$44&gt;=RAND(),0,1)</f>
        <v>1</v>
      </c>
      <c r="J3443" s="12">
        <f ca="1">1-(SUM(COUNTIF(A3443:I3443,"= 1"))/CompanyProfiles!$F$47)</f>
        <v>0.22222222222222221</v>
      </c>
      <c r="K3443" s="6">
        <f ca="1">IF(J3443=0,0,IF(G3443=1,CompanyProfiles!$T$43+(RANDBETWEEN(CompanyProfiles!$R$43,CompanyProfiles!$S$43))/100,CompanyProfiles!$T$42+(RANDBETWEEN(CompanyProfiles!$R$42,CompanyProfiles!$S$42))/100))</f>
        <v>13962.176666666666</v>
      </c>
    </row>
    <row r="3444" spans="1:11" x14ac:dyDescent="0.2">
      <c r="A3444" s="6">
        <f ca="1">IF(CompanyProfiles!F$44&gt;=RAND(),0,1)</f>
        <v>1</v>
      </c>
      <c r="B3444" s="6">
        <f ca="1">IF(CompanyProfiles!G$44&gt;=RAND(),0,1)</f>
        <v>1</v>
      </c>
      <c r="C3444" s="6">
        <f ca="1">IF(CompanyProfiles!H$44&gt;=RAND(),0,1)</f>
        <v>1</v>
      </c>
      <c r="D3444" s="6">
        <f ca="1">IF(CompanyProfiles!I$44&gt;=RAND(),0,1)</f>
        <v>0</v>
      </c>
      <c r="E3444" s="6">
        <f ca="1">IF(CompanyProfiles!J$44&gt;=RAND(),0,1)</f>
        <v>1</v>
      </c>
      <c r="F3444" s="6">
        <f ca="1">IF(CompanyProfiles!K$44&gt;=RAND(),0,1)</f>
        <v>1</v>
      </c>
      <c r="G3444" s="6">
        <f ca="1">IF(CompanyProfiles!L$44&gt;=RAND(),0,1)</f>
        <v>1</v>
      </c>
      <c r="H3444" s="6">
        <f ca="1">IF(CompanyProfiles!M$44&gt;=RAND(),0,1)</f>
        <v>1</v>
      </c>
      <c r="I3444" s="6">
        <f ca="1">IF(CompanyProfiles!N$44&gt;=RAND(),0,1)</f>
        <v>1</v>
      </c>
      <c r="J3444" s="12">
        <f ca="1">1-(SUM(COUNTIF(A3444:I3444,"= 1"))/CompanyProfiles!$F$47)</f>
        <v>0.11111111111111116</v>
      </c>
      <c r="K3444" s="6">
        <f ca="1">IF(J3444=0,0,IF(G3444=1,CompanyProfiles!$T$43+(RANDBETWEEN(CompanyProfiles!$R$43,CompanyProfiles!$S$43))/100,CompanyProfiles!$T$42+(RANDBETWEEN(CompanyProfiles!$R$42,CompanyProfiles!$S$42))/100))</f>
        <v>13753.716666666667</v>
      </c>
    </row>
    <row r="3445" spans="1:11" x14ac:dyDescent="0.2">
      <c r="A3445" s="6">
        <f ca="1">IF(CompanyProfiles!F$44&gt;=RAND(),0,1)</f>
        <v>1</v>
      </c>
      <c r="B3445" s="6">
        <f ca="1">IF(CompanyProfiles!G$44&gt;=RAND(),0,1)</f>
        <v>0</v>
      </c>
      <c r="C3445" s="6">
        <f ca="1">IF(CompanyProfiles!H$44&gt;=RAND(),0,1)</f>
        <v>1</v>
      </c>
      <c r="D3445" s="6">
        <f ca="1">IF(CompanyProfiles!I$44&gt;=RAND(),0,1)</f>
        <v>1</v>
      </c>
      <c r="E3445" s="6">
        <f ca="1">IF(CompanyProfiles!J$44&gt;=RAND(),0,1)</f>
        <v>0</v>
      </c>
      <c r="F3445" s="6">
        <f ca="1">IF(CompanyProfiles!K$44&gt;=RAND(),0,1)</f>
        <v>1</v>
      </c>
      <c r="G3445" s="6">
        <f ca="1">IF(CompanyProfiles!L$44&gt;=RAND(),0,1)</f>
        <v>1</v>
      </c>
      <c r="H3445" s="6">
        <f ca="1">IF(CompanyProfiles!M$44&gt;=RAND(),0,1)</f>
        <v>1</v>
      </c>
      <c r="I3445" s="6">
        <f ca="1">IF(CompanyProfiles!N$44&gt;=RAND(),0,1)</f>
        <v>1</v>
      </c>
      <c r="J3445" s="12">
        <f ca="1">1-(SUM(COUNTIF(A3445:I3445,"= 1"))/CompanyProfiles!$F$47)</f>
        <v>0.22222222222222221</v>
      </c>
      <c r="K3445" s="6">
        <f ca="1">IF(J3445=0,0,IF(G3445=1,CompanyProfiles!$T$43+(RANDBETWEEN(CompanyProfiles!$R$43,CompanyProfiles!$S$43))/100,CompanyProfiles!$T$42+(RANDBETWEEN(CompanyProfiles!$R$42,CompanyProfiles!$S$42))/100))</f>
        <v>12736.936666666666</v>
      </c>
    </row>
    <row r="3446" spans="1:11" x14ac:dyDescent="0.2">
      <c r="A3446" s="6">
        <f ca="1">IF(CompanyProfiles!F$44&gt;=RAND(),0,1)</f>
        <v>1</v>
      </c>
      <c r="B3446" s="6">
        <f ca="1">IF(CompanyProfiles!G$44&gt;=RAND(),0,1)</f>
        <v>1</v>
      </c>
      <c r="C3446" s="6">
        <f ca="1">IF(CompanyProfiles!H$44&gt;=RAND(),0,1)</f>
        <v>1</v>
      </c>
      <c r="D3446" s="6">
        <f ca="1">IF(CompanyProfiles!I$44&gt;=RAND(),0,1)</f>
        <v>1</v>
      </c>
      <c r="E3446" s="6">
        <f ca="1">IF(CompanyProfiles!J$44&gt;=RAND(),0,1)</f>
        <v>1</v>
      </c>
      <c r="F3446" s="6">
        <f ca="1">IF(CompanyProfiles!K$44&gt;=RAND(),0,1)</f>
        <v>0</v>
      </c>
      <c r="G3446" s="6">
        <f ca="1">IF(CompanyProfiles!L$44&gt;=RAND(),0,1)</f>
        <v>1</v>
      </c>
      <c r="H3446" s="6">
        <f ca="1">IF(CompanyProfiles!M$44&gt;=RAND(),0,1)</f>
        <v>1</v>
      </c>
      <c r="I3446" s="6">
        <f ca="1">IF(CompanyProfiles!N$44&gt;=RAND(),0,1)</f>
        <v>0</v>
      </c>
      <c r="J3446" s="12">
        <f ca="1">1-(SUM(COUNTIF(A3446:I3446,"= 1"))/CompanyProfiles!$F$47)</f>
        <v>0.22222222222222221</v>
      </c>
      <c r="K3446" s="6">
        <f ca="1">IF(J3446=0,0,IF(G3446=1,CompanyProfiles!$T$43+(RANDBETWEEN(CompanyProfiles!$R$43,CompanyProfiles!$S$43))/100,CompanyProfiles!$T$42+(RANDBETWEEN(CompanyProfiles!$R$42,CompanyProfiles!$S$42))/100))</f>
        <v>15660.726666666666</v>
      </c>
    </row>
    <row r="3447" spans="1:11" x14ac:dyDescent="0.2">
      <c r="A3447" s="6">
        <f ca="1">IF(CompanyProfiles!F$44&gt;=RAND(),0,1)</f>
        <v>1</v>
      </c>
      <c r="B3447" s="6">
        <f ca="1">IF(CompanyProfiles!G$44&gt;=RAND(),0,1)</f>
        <v>1</v>
      </c>
      <c r="C3447" s="6">
        <f ca="1">IF(CompanyProfiles!H$44&gt;=RAND(),0,1)</f>
        <v>1</v>
      </c>
      <c r="D3447" s="6">
        <f ca="1">IF(CompanyProfiles!I$44&gt;=RAND(),0,1)</f>
        <v>1</v>
      </c>
      <c r="E3447" s="6">
        <f ca="1">IF(CompanyProfiles!J$44&gt;=RAND(),0,1)</f>
        <v>1</v>
      </c>
      <c r="F3447" s="6">
        <f ca="1">IF(CompanyProfiles!K$44&gt;=RAND(),0,1)</f>
        <v>1</v>
      </c>
      <c r="G3447" s="6">
        <f ca="1">IF(CompanyProfiles!L$44&gt;=RAND(),0,1)</f>
        <v>1</v>
      </c>
      <c r="H3447" s="6">
        <f ca="1">IF(CompanyProfiles!M$44&gt;=RAND(),0,1)</f>
        <v>1</v>
      </c>
      <c r="I3447" s="6">
        <f ca="1">IF(CompanyProfiles!N$44&gt;=RAND(),0,1)</f>
        <v>1</v>
      </c>
      <c r="J3447" s="12">
        <f ca="1">1-(SUM(COUNTIF(A3447:I3447,"= 1"))/CompanyProfiles!$F$47)</f>
        <v>0</v>
      </c>
      <c r="K3447" s="6">
        <f ca="1">IF(J3447=0,0,IF(G3447=1,CompanyProfiles!$T$43+(RANDBETWEEN(CompanyProfiles!$R$43,CompanyProfiles!$S$43))/100,CompanyProfiles!$T$42+(RANDBETWEEN(CompanyProfiles!$R$42,CompanyProfiles!$S$42))/100))</f>
        <v>0</v>
      </c>
    </row>
    <row r="3448" spans="1:11" x14ac:dyDescent="0.2">
      <c r="A3448" s="6">
        <f ca="1">IF(CompanyProfiles!F$44&gt;=RAND(),0,1)</f>
        <v>1</v>
      </c>
      <c r="B3448" s="6">
        <f ca="1">IF(CompanyProfiles!G$44&gt;=RAND(),0,1)</f>
        <v>0</v>
      </c>
      <c r="C3448" s="6">
        <f ca="1">IF(CompanyProfiles!H$44&gt;=RAND(),0,1)</f>
        <v>1</v>
      </c>
      <c r="D3448" s="6">
        <f ca="1">IF(CompanyProfiles!I$44&gt;=RAND(),0,1)</f>
        <v>1</v>
      </c>
      <c r="E3448" s="6">
        <f ca="1">IF(CompanyProfiles!J$44&gt;=RAND(),0,1)</f>
        <v>0</v>
      </c>
      <c r="F3448" s="6">
        <f ca="1">IF(CompanyProfiles!K$44&gt;=RAND(),0,1)</f>
        <v>1</v>
      </c>
      <c r="G3448" s="6">
        <f ca="1">IF(CompanyProfiles!L$44&gt;=RAND(),0,1)</f>
        <v>1</v>
      </c>
      <c r="H3448" s="6">
        <f ca="1">IF(CompanyProfiles!M$44&gt;=RAND(),0,1)</f>
        <v>0</v>
      </c>
      <c r="I3448" s="6">
        <f ca="1">IF(CompanyProfiles!N$44&gt;=RAND(),0,1)</f>
        <v>0</v>
      </c>
      <c r="J3448" s="12">
        <f ca="1">1-(SUM(COUNTIF(A3448:I3448,"= 1"))/CompanyProfiles!$F$47)</f>
        <v>0.44444444444444442</v>
      </c>
      <c r="K3448" s="6">
        <f ca="1">IF(J3448=0,0,IF(G3448=1,CompanyProfiles!$T$43+(RANDBETWEEN(CompanyProfiles!$R$43,CompanyProfiles!$S$43))/100,CompanyProfiles!$T$42+(RANDBETWEEN(CompanyProfiles!$R$42,CompanyProfiles!$S$42))/100))</f>
        <v>11993.666666666668</v>
      </c>
    </row>
    <row r="3449" spans="1:11" x14ac:dyDescent="0.2">
      <c r="A3449" s="6">
        <f ca="1">IF(CompanyProfiles!F$44&gt;=RAND(),0,1)</f>
        <v>0</v>
      </c>
      <c r="B3449" s="6">
        <f ca="1">IF(CompanyProfiles!G$44&gt;=RAND(),0,1)</f>
        <v>0</v>
      </c>
      <c r="C3449" s="6">
        <f ca="1">IF(CompanyProfiles!H$44&gt;=RAND(),0,1)</f>
        <v>1</v>
      </c>
      <c r="D3449" s="6">
        <f ca="1">IF(CompanyProfiles!I$44&gt;=RAND(),0,1)</f>
        <v>1</v>
      </c>
      <c r="E3449" s="6">
        <f ca="1">IF(CompanyProfiles!J$44&gt;=RAND(),0,1)</f>
        <v>1</v>
      </c>
      <c r="F3449" s="6">
        <f ca="1">IF(CompanyProfiles!K$44&gt;=RAND(),0,1)</f>
        <v>1</v>
      </c>
      <c r="G3449" s="6">
        <f ca="1">IF(CompanyProfiles!L$44&gt;=RAND(),0,1)</f>
        <v>1</v>
      </c>
      <c r="H3449" s="6">
        <f ca="1">IF(CompanyProfiles!M$44&gt;=RAND(),0,1)</f>
        <v>0</v>
      </c>
      <c r="I3449" s="6">
        <f ca="1">IF(CompanyProfiles!N$44&gt;=RAND(),0,1)</f>
        <v>1</v>
      </c>
      <c r="J3449" s="12">
        <f ca="1">1-(SUM(COUNTIF(A3449:I3449,"= 1"))/CompanyProfiles!$F$47)</f>
        <v>0.33333333333333337</v>
      </c>
      <c r="K3449" s="6">
        <f ca="1">IF(J3449=0,0,IF(G3449=1,CompanyProfiles!$T$43+(RANDBETWEEN(CompanyProfiles!$R$43,CompanyProfiles!$S$43))/100,CompanyProfiles!$T$42+(RANDBETWEEN(CompanyProfiles!$R$42,CompanyProfiles!$S$42))/100))</f>
        <v>12186.796666666667</v>
      </c>
    </row>
    <row r="3450" spans="1:11" x14ac:dyDescent="0.2">
      <c r="A3450" s="6">
        <f ca="1">IF(CompanyProfiles!F$44&gt;=RAND(),0,1)</f>
        <v>1</v>
      </c>
      <c r="B3450" s="6">
        <f ca="1">IF(CompanyProfiles!G$44&gt;=RAND(),0,1)</f>
        <v>1</v>
      </c>
      <c r="C3450" s="6">
        <f ca="1">IF(CompanyProfiles!H$44&gt;=RAND(),0,1)</f>
        <v>1</v>
      </c>
      <c r="D3450" s="6">
        <f ca="1">IF(CompanyProfiles!I$44&gt;=RAND(),0,1)</f>
        <v>1</v>
      </c>
      <c r="E3450" s="6">
        <f ca="1">IF(CompanyProfiles!J$44&gt;=RAND(),0,1)</f>
        <v>1</v>
      </c>
      <c r="F3450" s="6">
        <f ca="1">IF(CompanyProfiles!K$44&gt;=RAND(),0,1)</f>
        <v>1</v>
      </c>
      <c r="G3450" s="6">
        <f ca="1">IF(CompanyProfiles!L$44&gt;=RAND(),0,1)</f>
        <v>1</v>
      </c>
      <c r="H3450" s="6">
        <f ca="1">IF(CompanyProfiles!M$44&gt;=RAND(),0,1)</f>
        <v>1</v>
      </c>
      <c r="I3450" s="6">
        <f ca="1">IF(CompanyProfiles!N$44&gt;=RAND(),0,1)</f>
        <v>0</v>
      </c>
      <c r="J3450" s="12">
        <f ca="1">1-(SUM(COUNTIF(A3450:I3450,"= 1"))/CompanyProfiles!$F$47)</f>
        <v>0.11111111111111116</v>
      </c>
      <c r="K3450" s="6">
        <f ca="1">IF(J3450=0,0,IF(G3450=1,CompanyProfiles!$T$43+(RANDBETWEEN(CompanyProfiles!$R$43,CompanyProfiles!$S$43))/100,CompanyProfiles!$T$42+(RANDBETWEEN(CompanyProfiles!$R$42,CompanyProfiles!$S$42))/100))</f>
        <v>14500.666666666668</v>
      </c>
    </row>
    <row r="3451" spans="1:11" x14ac:dyDescent="0.2">
      <c r="A3451" s="6">
        <f ca="1">IF(CompanyProfiles!F$44&gt;=RAND(),0,1)</f>
        <v>1</v>
      </c>
      <c r="B3451" s="6">
        <f ca="1">IF(CompanyProfiles!G$44&gt;=RAND(),0,1)</f>
        <v>1</v>
      </c>
      <c r="C3451" s="6">
        <f ca="1">IF(CompanyProfiles!H$44&gt;=RAND(),0,1)</f>
        <v>0</v>
      </c>
      <c r="D3451" s="6">
        <f ca="1">IF(CompanyProfiles!I$44&gt;=RAND(),0,1)</f>
        <v>1</v>
      </c>
      <c r="E3451" s="6">
        <f ca="1">IF(CompanyProfiles!J$44&gt;=RAND(),0,1)</f>
        <v>1</v>
      </c>
      <c r="F3451" s="6">
        <f ca="1">IF(CompanyProfiles!K$44&gt;=RAND(),0,1)</f>
        <v>1</v>
      </c>
      <c r="G3451" s="6">
        <f ca="1">IF(CompanyProfiles!L$44&gt;=RAND(),0,1)</f>
        <v>1</v>
      </c>
      <c r="H3451" s="6">
        <f ca="1">IF(CompanyProfiles!M$44&gt;=RAND(),0,1)</f>
        <v>0</v>
      </c>
      <c r="I3451" s="6">
        <f ca="1">IF(CompanyProfiles!N$44&gt;=RAND(),0,1)</f>
        <v>0</v>
      </c>
      <c r="J3451" s="12">
        <f ca="1">1-(SUM(COUNTIF(A3451:I3451,"= 1"))/CompanyProfiles!$F$47)</f>
        <v>0.33333333333333337</v>
      </c>
      <c r="K3451" s="6">
        <f ca="1">IF(J3451=0,0,IF(G3451=1,CompanyProfiles!$T$43+(RANDBETWEEN(CompanyProfiles!$R$43,CompanyProfiles!$S$43))/100,CompanyProfiles!$T$42+(RANDBETWEEN(CompanyProfiles!$R$42,CompanyProfiles!$S$42))/100))</f>
        <v>15614.956666666667</v>
      </c>
    </row>
    <row r="3452" spans="1:11" x14ac:dyDescent="0.2">
      <c r="A3452" s="6">
        <f ca="1">IF(CompanyProfiles!F$44&gt;=RAND(),0,1)</f>
        <v>1</v>
      </c>
      <c r="B3452" s="6">
        <f ca="1">IF(CompanyProfiles!G$44&gt;=RAND(),0,1)</f>
        <v>1</v>
      </c>
      <c r="C3452" s="6">
        <f ca="1">IF(CompanyProfiles!H$44&gt;=RAND(),0,1)</f>
        <v>1</v>
      </c>
      <c r="D3452" s="6">
        <f ca="1">IF(CompanyProfiles!I$44&gt;=RAND(),0,1)</f>
        <v>1</v>
      </c>
      <c r="E3452" s="6">
        <f ca="1">IF(CompanyProfiles!J$44&gt;=RAND(),0,1)</f>
        <v>0</v>
      </c>
      <c r="F3452" s="6">
        <f ca="1">IF(CompanyProfiles!K$44&gt;=RAND(),0,1)</f>
        <v>1</v>
      </c>
      <c r="G3452" s="6">
        <f ca="1">IF(CompanyProfiles!L$44&gt;=RAND(),0,1)</f>
        <v>1</v>
      </c>
      <c r="H3452" s="6">
        <f ca="1">IF(CompanyProfiles!M$44&gt;=RAND(),0,1)</f>
        <v>1</v>
      </c>
      <c r="I3452" s="6">
        <f ca="1">IF(CompanyProfiles!N$44&gt;=RAND(),0,1)</f>
        <v>1</v>
      </c>
      <c r="J3452" s="12">
        <f ca="1">1-(SUM(COUNTIF(A3452:I3452,"= 1"))/CompanyProfiles!$F$47)</f>
        <v>0.11111111111111116</v>
      </c>
      <c r="K3452" s="6">
        <f ca="1">IF(J3452=0,0,IF(G3452=1,CompanyProfiles!$T$43+(RANDBETWEEN(CompanyProfiles!$R$43,CompanyProfiles!$S$43))/100,CompanyProfiles!$T$42+(RANDBETWEEN(CompanyProfiles!$R$42,CompanyProfiles!$S$42))/100))</f>
        <v>6448.9366666666665</v>
      </c>
    </row>
    <row r="3453" spans="1:11" x14ac:dyDescent="0.2">
      <c r="A3453" s="6">
        <f ca="1">IF(CompanyProfiles!F$44&gt;=RAND(),0,1)</f>
        <v>1</v>
      </c>
      <c r="B3453" s="6">
        <f ca="1">IF(CompanyProfiles!G$44&gt;=RAND(),0,1)</f>
        <v>0</v>
      </c>
      <c r="C3453" s="6">
        <f ca="1">IF(CompanyProfiles!H$44&gt;=RAND(),0,1)</f>
        <v>0</v>
      </c>
      <c r="D3453" s="6">
        <f ca="1">IF(CompanyProfiles!I$44&gt;=RAND(),0,1)</f>
        <v>1</v>
      </c>
      <c r="E3453" s="6">
        <f ca="1">IF(CompanyProfiles!J$44&gt;=RAND(),0,1)</f>
        <v>1</v>
      </c>
      <c r="F3453" s="6">
        <f ca="1">IF(CompanyProfiles!K$44&gt;=RAND(),0,1)</f>
        <v>1</v>
      </c>
      <c r="G3453" s="6">
        <f ca="1">IF(CompanyProfiles!L$44&gt;=RAND(),0,1)</f>
        <v>0</v>
      </c>
      <c r="H3453" s="6">
        <f ca="1">IF(CompanyProfiles!M$44&gt;=RAND(),0,1)</f>
        <v>1</v>
      </c>
      <c r="I3453" s="6">
        <f ca="1">IF(CompanyProfiles!N$44&gt;=RAND(),0,1)</f>
        <v>1</v>
      </c>
      <c r="J3453" s="12">
        <f ca="1">1-(SUM(COUNTIF(A3453:I3453,"= 1"))/CompanyProfiles!$F$47)</f>
        <v>0.33333333333333337</v>
      </c>
      <c r="K3453" s="6">
        <f ca="1">IF(J3453=0,0,IF(G3453=1,CompanyProfiles!$T$43+(RANDBETWEEN(CompanyProfiles!$R$43,CompanyProfiles!$S$43))/100,CompanyProfiles!$T$42+(RANDBETWEEN(CompanyProfiles!$R$42,CompanyProfiles!$S$42))/100))</f>
        <v>3525.1166666666663</v>
      </c>
    </row>
    <row r="3454" spans="1:11" x14ac:dyDescent="0.2">
      <c r="A3454" s="6">
        <f ca="1">IF(CompanyProfiles!F$44&gt;=RAND(),0,1)</f>
        <v>1</v>
      </c>
      <c r="B3454" s="6">
        <f ca="1">IF(CompanyProfiles!G$44&gt;=RAND(),0,1)</f>
        <v>1</v>
      </c>
      <c r="C3454" s="6">
        <f ca="1">IF(CompanyProfiles!H$44&gt;=RAND(),0,1)</f>
        <v>1</v>
      </c>
      <c r="D3454" s="6">
        <f ca="1">IF(CompanyProfiles!I$44&gt;=RAND(),0,1)</f>
        <v>1</v>
      </c>
      <c r="E3454" s="6">
        <f ca="1">IF(CompanyProfiles!J$44&gt;=RAND(),0,1)</f>
        <v>1</v>
      </c>
      <c r="F3454" s="6">
        <f ca="1">IF(CompanyProfiles!K$44&gt;=RAND(),0,1)</f>
        <v>1</v>
      </c>
      <c r="G3454" s="6">
        <f ca="1">IF(CompanyProfiles!L$44&gt;=RAND(),0,1)</f>
        <v>1</v>
      </c>
      <c r="H3454" s="6">
        <f ca="1">IF(CompanyProfiles!M$44&gt;=RAND(),0,1)</f>
        <v>1</v>
      </c>
      <c r="I3454" s="6">
        <f ca="1">IF(CompanyProfiles!N$44&gt;=RAND(),0,1)</f>
        <v>1</v>
      </c>
      <c r="J3454" s="12">
        <f ca="1">1-(SUM(COUNTIF(A3454:I3454,"= 1"))/CompanyProfiles!$F$47)</f>
        <v>0</v>
      </c>
      <c r="K3454" s="6">
        <f ca="1">IF(J3454=0,0,IF(G3454=1,CompanyProfiles!$T$43+(RANDBETWEEN(CompanyProfiles!$R$43,CompanyProfiles!$S$43))/100,CompanyProfiles!$T$42+(RANDBETWEEN(CompanyProfiles!$R$42,CompanyProfiles!$S$42))/100))</f>
        <v>0</v>
      </c>
    </row>
    <row r="3455" spans="1:11" x14ac:dyDescent="0.2">
      <c r="A3455" s="6">
        <f ca="1">IF(CompanyProfiles!F$44&gt;=RAND(),0,1)</f>
        <v>1</v>
      </c>
      <c r="B3455" s="6">
        <f ca="1">IF(CompanyProfiles!G$44&gt;=RAND(),0,1)</f>
        <v>1</v>
      </c>
      <c r="C3455" s="6">
        <f ca="1">IF(CompanyProfiles!H$44&gt;=RAND(),0,1)</f>
        <v>1</v>
      </c>
      <c r="D3455" s="6">
        <f ca="1">IF(CompanyProfiles!I$44&gt;=RAND(),0,1)</f>
        <v>1</v>
      </c>
      <c r="E3455" s="6">
        <f ca="1">IF(CompanyProfiles!J$44&gt;=RAND(),0,1)</f>
        <v>1</v>
      </c>
      <c r="F3455" s="6">
        <f ca="1">IF(CompanyProfiles!K$44&gt;=RAND(),0,1)</f>
        <v>1</v>
      </c>
      <c r="G3455" s="6">
        <f ca="1">IF(CompanyProfiles!L$44&gt;=RAND(),0,1)</f>
        <v>1</v>
      </c>
      <c r="H3455" s="6">
        <f ca="1">IF(CompanyProfiles!M$44&gt;=RAND(),0,1)</f>
        <v>0</v>
      </c>
      <c r="I3455" s="6">
        <f ca="1">IF(CompanyProfiles!N$44&gt;=RAND(),0,1)</f>
        <v>1</v>
      </c>
      <c r="J3455" s="12">
        <f ca="1">1-(SUM(COUNTIF(A3455:I3455,"= 1"))/CompanyProfiles!$F$47)</f>
        <v>0.11111111111111116</v>
      </c>
      <c r="K3455" s="6">
        <f ca="1">IF(J3455=0,0,IF(G3455=1,CompanyProfiles!$T$43+(RANDBETWEEN(CompanyProfiles!$R$43,CompanyProfiles!$S$43))/100,CompanyProfiles!$T$42+(RANDBETWEEN(CompanyProfiles!$R$42,CompanyProfiles!$S$42))/100))</f>
        <v>12043.166666666668</v>
      </c>
    </row>
    <row r="3456" spans="1:11" x14ac:dyDescent="0.2">
      <c r="A3456" s="6">
        <f ca="1">IF(CompanyProfiles!F$44&gt;=RAND(),0,1)</f>
        <v>1</v>
      </c>
      <c r="B3456" s="6">
        <f ca="1">IF(CompanyProfiles!G$44&gt;=RAND(),0,1)</f>
        <v>0</v>
      </c>
      <c r="C3456" s="6">
        <f ca="1">IF(CompanyProfiles!H$44&gt;=RAND(),0,1)</f>
        <v>1</v>
      </c>
      <c r="D3456" s="6">
        <f ca="1">IF(CompanyProfiles!I$44&gt;=RAND(),0,1)</f>
        <v>0</v>
      </c>
      <c r="E3456" s="6">
        <f ca="1">IF(CompanyProfiles!J$44&gt;=RAND(),0,1)</f>
        <v>0</v>
      </c>
      <c r="F3456" s="6">
        <f ca="1">IF(CompanyProfiles!K$44&gt;=RAND(),0,1)</f>
        <v>1</v>
      </c>
      <c r="G3456" s="6">
        <f ca="1">IF(CompanyProfiles!L$44&gt;=RAND(),0,1)</f>
        <v>0</v>
      </c>
      <c r="H3456" s="6">
        <f ca="1">IF(CompanyProfiles!M$44&gt;=RAND(),0,1)</f>
        <v>1</v>
      </c>
      <c r="I3456" s="6">
        <f ca="1">IF(CompanyProfiles!N$44&gt;=RAND(),0,1)</f>
        <v>1</v>
      </c>
      <c r="J3456" s="12">
        <f ca="1">1-(SUM(COUNTIF(A3456:I3456,"= 1"))/CompanyProfiles!$F$47)</f>
        <v>0.44444444444444442</v>
      </c>
      <c r="K3456" s="6">
        <f ca="1">IF(J3456=0,0,IF(G3456=1,CompanyProfiles!$T$43+(RANDBETWEEN(CompanyProfiles!$R$43,CompanyProfiles!$S$43))/100,CompanyProfiles!$T$42+(RANDBETWEEN(CompanyProfiles!$R$42,CompanyProfiles!$S$42))/100))</f>
        <v>5091.9766666666674</v>
      </c>
    </row>
    <row r="3457" spans="1:11" x14ac:dyDescent="0.2">
      <c r="A3457" s="6">
        <f ca="1">IF(CompanyProfiles!F$44&gt;=RAND(),0,1)</f>
        <v>1</v>
      </c>
      <c r="B3457" s="6">
        <f ca="1">IF(CompanyProfiles!G$44&gt;=RAND(),0,1)</f>
        <v>0</v>
      </c>
      <c r="C3457" s="6">
        <f ca="1">IF(CompanyProfiles!H$44&gt;=RAND(),0,1)</f>
        <v>1</v>
      </c>
      <c r="D3457" s="6">
        <f ca="1">IF(CompanyProfiles!I$44&gt;=RAND(),0,1)</f>
        <v>1</v>
      </c>
      <c r="E3457" s="6">
        <f ca="1">IF(CompanyProfiles!J$44&gt;=RAND(),0,1)</f>
        <v>0</v>
      </c>
      <c r="F3457" s="6">
        <f ca="1">IF(CompanyProfiles!K$44&gt;=RAND(),0,1)</f>
        <v>1</v>
      </c>
      <c r="G3457" s="6">
        <f ca="1">IF(CompanyProfiles!L$44&gt;=RAND(),0,1)</f>
        <v>1</v>
      </c>
      <c r="H3457" s="6">
        <f ca="1">IF(CompanyProfiles!M$44&gt;=RAND(),0,1)</f>
        <v>1</v>
      </c>
      <c r="I3457" s="6">
        <f ca="1">IF(CompanyProfiles!N$44&gt;=RAND(),0,1)</f>
        <v>0</v>
      </c>
      <c r="J3457" s="12">
        <f ca="1">1-(SUM(COUNTIF(A3457:I3457,"= 1"))/CompanyProfiles!$F$47)</f>
        <v>0.33333333333333337</v>
      </c>
      <c r="K3457" s="6">
        <f ca="1">IF(J3457=0,0,IF(G3457=1,CompanyProfiles!$T$43+(RANDBETWEEN(CompanyProfiles!$R$43,CompanyProfiles!$S$43))/100,CompanyProfiles!$T$42+(RANDBETWEEN(CompanyProfiles!$R$42,CompanyProfiles!$S$42))/100))</f>
        <v>13508.256666666668</v>
      </c>
    </row>
    <row r="3458" spans="1:11" x14ac:dyDescent="0.2">
      <c r="A3458" s="6">
        <f ca="1">IF(CompanyProfiles!F$44&gt;=RAND(),0,1)</f>
        <v>1</v>
      </c>
      <c r="B3458" s="6">
        <f ca="1">IF(CompanyProfiles!G$44&gt;=RAND(),0,1)</f>
        <v>1</v>
      </c>
      <c r="C3458" s="6">
        <f ca="1">IF(CompanyProfiles!H$44&gt;=RAND(),0,1)</f>
        <v>1</v>
      </c>
      <c r="D3458" s="6">
        <f ca="1">IF(CompanyProfiles!I$44&gt;=RAND(),0,1)</f>
        <v>1</v>
      </c>
      <c r="E3458" s="6">
        <f ca="1">IF(CompanyProfiles!J$44&gt;=RAND(),0,1)</f>
        <v>1</v>
      </c>
      <c r="F3458" s="6">
        <f ca="1">IF(CompanyProfiles!K$44&gt;=RAND(),0,1)</f>
        <v>1</v>
      </c>
      <c r="G3458" s="6">
        <f ca="1">IF(CompanyProfiles!L$44&gt;=RAND(),0,1)</f>
        <v>1</v>
      </c>
      <c r="H3458" s="6">
        <f ca="1">IF(CompanyProfiles!M$44&gt;=RAND(),0,1)</f>
        <v>1</v>
      </c>
      <c r="I3458" s="6">
        <f ca="1">IF(CompanyProfiles!N$44&gt;=RAND(),0,1)</f>
        <v>1</v>
      </c>
      <c r="J3458" s="12">
        <f ca="1">1-(SUM(COUNTIF(A3458:I3458,"= 1"))/CompanyProfiles!$F$47)</f>
        <v>0</v>
      </c>
      <c r="K3458" s="6">
        <f ca="1">IF(J3458=0,0,IF(G3458=1,CompanyProfiles!$T$43+(RANDBETWEEN(CompanyProfiles!$R$43,CompanyProfiles!$S$43))/100,CompanyProfiles!$T$42+(RANDBETWEEN(CompanyProfiles!$R$42,CompanyProfiles!$S$42))/100))</f>
        <v>0</v>
      </c>
    </row>
    <row r="3459" spans="1:11" x14ac:dyDescent="0.2">
      <c r="A3459" s="6">
        <f ca="1">IF(CompanyProfiles!F$44&gt;=RAND(),0,1)</f>
        <v>1</v>
      </c>
      <c r="B3459" s="6">
        <f ca="1">IF(CompanyProfiles!G$44&gt;=RAND(),0,1)</f>
        <v>1</v>
      </c>
      <c r="C3459" s="6">
        <f ca="1">IF(CompanyProfiles!H$44&gt;=RAND(),0,1)</f>
        <v>1</v>
      </c>
      <c r="D3459" s="6">
        <f ca="1">IF(CompanyProfiles!I$44&gt;=RAND(),0,1)</f>
        <v>1</v>
      </c>
      <c r="E3459" s="6">
        <f ca="1">IF(CompanyProfiles!J$44&gt;=RAND(),0,1)</f>
        <v>1</v>
      </c>
      <c r="F3459" s="6">
        <f ca="1">IF(CompanyProfiles!K$44&gt;=RAND(),0,1)</f>
        <v>1</v>
      </c>
      <c r="G3459" s="6">
        <f ca="1">IF(CompanyProfiles!L$44&gt;=RAND(),0,1)</f>
        <v>1</v>
      </c>
      <c r="H3459" s="6">
        <f ca="1">IF(CompanyProfiles!M$44&gt;=RAND(),0,1)</f>
        <v>0</v>
      </c>
      <c r="I3459" s="6">
        <f ca="1">IF(CompanyProfiles!N$44&gt;=RAND(),0,1)</f>
        <v>1</v>
      </c>
      <c r="J3459" s="12">
        <f ca="1">1-(SUM(COUNTIF(A3459:I3459,"= 1"))/CompanyProfiles!$F$47)</f>
        <v>0.11111111111111116</v>
      </c>
      <c r="K3459" s="6">
        <f ca="1">IF(J3459=0,0,IF(G3459=1,CompanyProfiles!$T$43+(RANDBETWEEN(CompanyProfiles!$R$43,CompanyProfiles!$S$43))/100,CompanyProfiles!$T$42+(RANDBETWEEN(CompanyProfiles!$R$42,CompanyProfiles!$S$42))/100))</f>
        <v>10430.726666666667</v>
      </c>
    </row>
    <row r="3460" spans="1:11" x14ac:dyDescent="0.2">
      <c r="A3460" s="6">
        <f ca="1">IF(CompanyProfiles!F$44&gt;=RAND(),0,1)</f>
        <v>1</v>
      </c>
      <c r="B3460" s="6">
        <f ca="1">IF(CompanyProfiles!G$44&gt;=RAND(),0,1)</f>
        <v>1</v>
      </c>
      <c r="C3460" s="6">
        <f ca="1">IF(CompanyProfiles!H$44&gt;=RAND(),0,1)</f>
        <v>1</v>
      </c>
      <c r="D3460" s="6">
        <f ca="1">IF(CompanyProfiles!I$44&gt;=RAND(),0,1)</f>
        <v>1</v>
      </c>
      <c r="E3460" s="6">
        <f ca="1">IF(CompanyProfiles!J$44&gt;=RAND(),0,1)</f>
        <v>1</v>
      </c>
      <c r="F3460" s="6">
        <f ca="1">IF(CompanyProfiles!K$44&gt;=RAND(),0,1)</f>
        <v>1</v>
      </c>
      <c r="G3460" s="6">
        <f ca="1">IF(CompanyProfiles!L$44&gt;=RAND(),0,1)</f>
        <v>1</v>
      </c>
      <c r="H3460" s="6">
        <f ca="1">IF(CompanyProfiles!M$44&gt;=RAND(),0,1)</f>
        <v>0</v>
      </c>
      <c r="I3460" s="6">
        <f ca="1">IF(CompanyProfiles!N$44&gt;=RAND(),0,1)</f>
        <v>1</v>
      </c>
      <c r="J3460" s="12">
        <f ca="1">1-(SUM(COUNTIF(A3460:I3460,"= 1"))/CompanyProfiles!$F$47)</f>
        <v>0.11111111111111116</v>
      </c>
      <c r="K3460" s="6">
        <f ca="1">IF(J3460=0,0,IF(G3460=1,CompanyProfiles!$T$43+(RANDBETWEEN(CompanyProfiles!$R$43,CompanyProfiles!$S$43))/100,CompanyProfiles!$T$42+(RANDBETWEEN(CompanyProfiles!$R$42,CompanyProfiles!$S$42))/100))</f>
        <v>6374.0566666666673</v>
      </c>
    </row>
    <row r="3461" spans="1:11" x14ac:dyDescent="0.2">
      <c r="A3461" s="6">
        <f ca="1">IF(CompanyProfiles!F$44&gt;=RAND(),0,1)</f>
        <v>0</v>
      </c>
      <c r="B3461" s="6">
        <f ca="1">IF(CompanyProfiles!G$44&gt;=RAND(),0,1)</f>
        <v>0</v>
      </c>
      <c r="C3461" s="6">
        <f ca="1">IF(CompanyProfiles!H$44&gt;=RAND(),0,1)</f>
        <v>1</v>
      </c>
      <c r="D3461" s="6">
        <f ca="1">IF(CompanyProfiles!I$44&gt;=RAND(),0,1)</f>
        <v>0</v>
      </c>
      <c r="E3461" s="6">
        <f ca="1">IF(CompanyProfiles!J$44&gt;=RAND(),0,1)</f>
        <v>1</v>
      </c>
      <c r="F3461" s="6">
        <f ca="1">IF(CompanyProfiles!K$44&gt;=RAND(),0,1)</f>
        <v>1</v>
      </c>
      <c r="G3461" s="6">
        <f ca="1">IF(CompanyProfiles!L$44&gt;=RAND(),0,1)</f>
        <v>1</v>
      </c>
      <c r="H3461" s="6">
        <f ca="1">IF(CompanyProfiles!M$44&gt;=RAND(),0,1)</f>
        <v>1</v>
      </c>
      <c r="I3461" s="6">
        <f ca="1">IF(CompanyProfiles!N$44&gt;=RAND(),0,1)</f>
        <v>1</v>
      </c>
      <c r="J3461" s="12">
        <f ca="1">1-(SUM(COUNTIF(A3461:I3461,"= 1"))/CompanyProfiles!$F$47)</f>
        <v>0.33333333333333337</v>
      </c>
      <c r="K3461" s="6">
        <f ca="1">IF(J3461=0,0,IF(G3461=1,CompanyProfiles!$T$43+(RANDBETWEEN(CompanyProfiles!$R$43,CompanyProfiles!$S$43))/100,CompanyProfiles!$T$42+(RANDBETWEEN(CompanyProfiles!$R$42,CompanyProfiles!$S$42))/100))</f>
        <v>9381.9466666666667</v>
      </c>
    </row>
    <row r="3462" spans="1:11" x14ac:dyDescent="0.2">
      <c r="A3462" s="6">
        <f ca="1">IF(CompanyProfiles!F$44&gt;=RAND(),0,1)</f>
        <v>1</v>
      </c>
      <c r="B3462" s="6">
        <f ca="1">IF(CompanyProfiles!G$44&gt;=RAND(),0,1)</f>
        <v>1</v>
      </c>
      <c r="C3462" s="6">
        <f ca="1">IF(CompanyProfiles!H$44&gt;=RAND(),0,1)</f>
        <v>1</v>
      </c>
      <c r="D3462" s="6">
        <f ca="1">IF(CompanyProfiles!I$44&gt;=RAND(),0,1)</f>
        <v>1</v>
      </c>
      <c r="E3462" s="6">
        <f ca="1">IF(CompanyProfiles!J$44&gt;=RAND(),0,1)</f>
        <v>1</v>
      </c>
      <c r="F3462" s="6">
        <f ca="1">IF(CompanyProfiles!K$44&gt;=RAND(),0,1)</f>
        <v>1</v>
      </c>
      <c r="G3462" s="6">
        <f ca="1">IF(CompanyProfiles!L$44&gt;=RAND(),0,1)</f>
        <v>1</v>
      </c>
      <c r="H3462" s="6">
        <f ca="1">IF(CompanyProfiles!M$44&gt;=RAND(),0,1)</f>
        <v>1</v>
      </c>
      <c r="I3462" s="6">
        <f ca="1">IF(CompanyProfiles!N$44&gt;=RAND(),0,1)</f>
        <v>0</v>
      </c>
      <c r="J3462" s="12">
        <f ca="1">1-(SUM(COUNTIF(A3462:I3462,"= 1"))/CompanyProfiles!$F$47)</f>
        <v>0.11111111111111116</v>
      </c>
      <c r="K3462" s="6">
        <f ca="1">IF(J3462=0,0,IF(G3462=1,CompanyProfiles!$T$43+(RANDBETWEEN(CompanyProfiles!$R$43,CompanyProfiles!$S$43))/100,CompanyProfiles!$T$42+(RANDBETWEEN(CompanyProfiles!$R$42,CompanyProfiles!$S$42))/100))</f>
        <v>14945.596666666666</v>
      </c>
    </row>
    <row r="3463" spans="1:11" x14ac:dyDescent="0.2">
      <c r="A3463" s="6">
        <f ca="1">IF(CompanyProfiles!F$44&gt;=RAND(),0,1)</f>
        <v>1</v>
      </c>
      <c r="B3463" s="6">
        <f ca="1">IF(CompanyProfiles!G$44&gt;=RAND(),0,1)</f>
        <v>1</v>
      </c>
      <c r="C3463" s="6">
        <f ca="1">IF(CompanyProfiles!H$44&gt;=RAND(),0,1)</f>
        <v>1</v>
      </c>
      <c r="D3463" s="6">
        <f ca="1">IF(CompanyProfiles!I$44&gt;=RAND(),0,1)</f>
        <v>0</v>
      </c>
      <c r="E3463" s="6">
        <f ca="1">IF(CompanyProfiles!J$44&gt;=RAND(),0,1)</f>
        <v>1</v>
      </c>
      <c r="F3463" s="6">
        <f ca="1">IF(CompanyProfiles!K$44&gt;=RAND(),0,1)</f>
        <v>1</v>
      </c>
      <c r="G3463" s="6">
        <f ca="1">IF(CompanyProfiles!L$44&gt;=RAND(),0,1)</f>
        <v>1</v>
      </c>
      <c r="H3463" s="6">
        <f ca="1">IF(CompanyProfiles!M$44&gt;=RAND(),0,1)</f>
        <v>1</v>
      </c>
      <c r="I3463" s="6">
        <f ca="1">IF(CompanyProfiles!N$44&gt;=RAND(),0,1)</f>
        <v>1</v>
      </c>
      <c r="J3463" s="12">
        <f ca="1">1-(SUM(COUNTIF(A3463:I3463,"= 1"))/CompanyProfiles!$F$47)</f>
        <v>0.11111111111111116</v>
      </c>
      <c r="K3463" s="6">
        <f ca="1">IF(J3463=0,0,IF(G3463=1,CompanyProfiles!$T$43+(RANDBETWEEN(CompanyProfiles!$R$43,CompanyProfiles!$S$43))/100,CompanyProfiles!$T$42+(RANDBETWEEN(CompanyProfiles!$R$42,CompanyProfiles!$S$42))/100))</f>
        <v>12605.476666666667</v>
      </c>
    </row>
    <row r="3464" spans="1:11" x14ac:dyDescent="0.2">
      <c r="A3464" s="6">
        <f ca="1">IF(CompanyProfiles!F$44&gt;=RAND(),0,1)</f>
        <v>1</v>
      </c>
      <c r="B3464" s="6">
        <f ca="1">IF(CompanyProfiles!G$44&gt;=RAND(),0,1)</f>
        <v>0</v>
      </c>
      <c r="C3464" s="6">
        <f ca="1">IF(CompanyProfiles!H$44&gt;=RAND(),0,1)</f>
        <v>1</v>
      </c>
      <c r="D3464" s="6">
        <f ca="1">IF(CompanyProfiles!I$44&gt;=RAND(),0,1)</f>
        <v>0</v>
      </c>
      <c r="E3464" s="6">
        <f ca="1">IF(CompanyProfiles!J$44&gt;=RAND(),0,1)</f>
        <v>1</v>
      </c>
      <c r="F3464" s="6">
        <f ca="1">IF(CompanyProfiles!K$44&gt;=RAND(),0,1)</f>
        <v>1</v>
      </c>
      <c r="G3464" s="6">
        <f ca="1">IF(CompanyProfiles!L$44&gt;=RAND(),0,1)</f>
        <v>1</v>
      </c>
      <c r="H3464" s="6">
        <f ca="1">IF(CompanyProfiles!M$44&gt;=RAND(),0,1)</f>
        <v>1</v>
      </c>
      <c r="I3464" s="6">
        <f ca="1">IF(CompanyProfiles!N$44&gt;=RAND(),0,1)</f>
        <v>1</v>
      </c>
      <c r="J3464" s="12">
        <f ca="1">1-(SUM(COUNTIF(A3464:I3464,"= 1"))/CompanyProfiles!$F$47)</f>
        <v>0.22222222222222221</v>
      </c>
      <c r="K3464" s="6">
        <f ca="1">IF(J3464=0,0,IF(G3464=1,CompanyProfiles!$T$43+(RANDBETWEEN(CompanyProfiles!$R$43,CompanyProfiles!$S$43))/100,CompanyProfiles!$T$42+(RANDBETWEEN(CompanyProfiles!$R$42,CompanyProfiles!$S$42))/100))</f>
        <v>7724.9466666666667</v>
      </c>
    </row>
    <row r="3465" spans="1:11" x14ac:dyDescent="0.2">
      <c r="A3465" s="6">
        <f ca="1">IF(CompanyProfiles!F$44&gt;=RAND(),0,1)</f>
        <v>1</v>
      </c>
      <c r="B3465" s="6">
        <f ca="1">IF(CompanyProfiles!G$44&gt;=RAND(),0,1)</f>
        <v>0</v>
      </c>
      <c r="C3465" s="6">
        <f ca="1">IF(CompanyProfiles!H$44&gt;=RAND(),0,1)</f>
        <v>1</v>
      </c>
      <c r="D3465" s="6">
        <f ca="1">IF(CompanyProfiles!I$44&gt;=RAND(),0,1)</f>
        <v>1</v>
      </c>
      <c r="E3465" s="6">
        <f ca="1">IF(CompanyProfiles!J$44&gt;=RAND(),0,1)</f>
        <v>1</v>
      </c>
      <c r="F3465" s="6">
        <f ca="1">IF(CompanyProfiles!K$44&gt;=RAND(),0,1)</f>
        <v>1</v>
      </c>
      <c r="G3465" s="6">
        <f ca="1">IF(CompanyProfiles!L$44&gt;=RAND(),0,1)</f>
        <v>1</v>
      </c>
      <c r="H3465" s="6">
        <f ca="1">IF(CompanyProfiles!M$44&gt;=RAND(),0,1)</f>
        <v>1</v>
      </c>
      <c r="I3465" s="6">
        <f ca="1">IF(CompanyProfiles!N$44&gt;=RAND(),0,1)</f>
        <v>1</v>
      </c>
      <c r="J3465" s="12">
        <f ca="1">1-(SUM(COUNTIF(A3465:I3465,"= 1"))/CompanyProfiles!$F$47)</f>
        <v>0.11111111111111116</v>
      </c>
      <c r="K3465" s="6">
        <f ca="1">IF(J3465=0,0,IF(G3465=1,CompanyProfiles!$T$43+(RANDBETWEEN(CompanyProfiles!$R$43,CompanyProfiles!$S$43))/100,CompanyProfiles!$T$42+(RANDBETWEEN(CompanyProfiles!$R$42,CompanyProfiles!$S$42))/100))</f>
        <v>15658.006666666668</v>
      </c>
    </row>
    <row r="3466" spans="1:11" x14ac:dyDescent="0.2">
      <c r="A3466" s="6">
        <f ca="1">IF(CompanyProfiles!F$44&gt;=RAND(),0,1)</f>
        <v>0</v>
      </c>
      <c r="B3466" s="6">
        <f ca="1">IF(CompanyProfiles!G$44&gt;=RAND(),0,1)</f>
        <v>0</v>
      </c>
      <c r="C3466" s="6">
        <f ca="1">IF(CompanyProfiles!H$44&gt;=RAND(),0,1)</f>
        <v>0</v>
      </c>
      <c r="D3466" s="6">
        <f ca="1">IF(CompanyProfiles!I$44&gt;=RAND(),0,1)</f>
        <v>1</v>
      </c>
      <c r="E3466" s="6">
        <f ca="1">IF(CompanyProfiles!J$44&gt;=RAND(),0,1)</f>
        <v>0</v>
      </c>
      <c r="F3466" s="6">
        <f ca="1">IF(CompanyProfiles!K$44&gt;=RAND(),0,1)</f>
        <v>1</v>
      </c>
      <c r="G3466" s="6">
        <f ca="1">IF(CompanyProfiles!L$44&gt;=RAND(),0,1)</f>
        <v>1</v>
      </c>
      <c r="H3466" s="6">
        <f ca="1">IF(CompanyProfiles!M$44&gt;=RAND(),0,1)</f>
        <v>0</v>
      </c>
      <c r="I3466" s="6">
        <f ca="1">IF(CompanyProfiles!N$44&gt;=RAND(),0,1)</f>
        <v>1</v>
      </c>
      <c r="J3466" s="12">
        <f ca="1">1-(SUM(COUNTIF(A3466:I3466,"= 1"))/CompanyProfiles!$F$47)</f>
        <v>0.55555555555555558</v>
      </c>
      <c r="K3466" s="6">
        <f ca="1">IF(J3466=0,0,IF(G3466=1,CompanyProfiles!$T$43+(RANDBETWEEN(CompanyProfiles!$R$43,CompanyProfiles!$S$43))/100,CompanyProfiles!$T$42+(RANDBETWEEN(CompanyProfiles!$R$42,CompanyProfiles!$S$42))/100))</f>
        <v>15750.076666666668</v>
      </c>
    </row>
    <row r="3467" spans="1:11" x14ac:dyDescent="0.2">
      <c r="A3467" s="6">
        <f ca="1">IF(CompanyProfiles!F$44&gt;=RAND(),0,1)</f>
        <v>1</v>
      </c>
      <c r="B3467" s="6">
        <f ca="1">IF(CompanyProfiles!G$44&gt;=RAND(),0,1)</f>
        <v>1</v>
      </c>
      <c r="C3467" s="6">
        <f ca="1">IF(CompanyProfiles!H$44&gt;=RAND(),0,1)</f>
        <v>1</v>
      </c>
      <c r="D3467" s="6">
        <f ca="1">IF(CompanyProfiles!I$44&gt;=RAND(),0,1)</f>
        <v>0</v>
      </c>
      <c r="E3467" s="6">
        <f ca="1">IF(CompanyProfiles!J$44&gt;=RAND(),0,1)</f>
        <v>1</v>
      </c>
      <c r="F3467" s="6">
        <f ca="1">IF(CompanyProfiles!K$44&gt;=RAND(),0,1)</f>
        <v>1</v>
      </c>
      <c r="G3467" s="6">
        <f ca="1">IF(CompanyProfiles!L$44&gt;=RAND(),0,1)</f>
        <v>1</v>
      </c>
      <c r="H3467" s="6">
        <f ca="1">IF(CompanyProfiles!M$44&gt;=RAND(),0,1)</f>
        <v>1</v>
      </c>
      <c r="I3467" s="6">
        <f ca="1">IF(CompanyProfiles!N$44&gt;=RAND(),0,1)</f>
        <v>1</v>
      </c>
      <c r="J3467" s="12">
        <f ca="1">1-(SUM(COUNTIF(A3467:I3467,"= 1"))/CompanyProfiles!$F$47)</f>
        <v>0.11111111111111116</v>
      </c>
      <c r="K3467" s="6">
        <f ca="1">IF(J3467=0,0,IF(G3467=1,CompanyProfiles!$T$43+(RANDBETWEEN(CompanyProfiles!$R$43,CompanyProfiles!$S$43))/100,CompanyProfiles!$T$42+(RANDBETWEEN(CompanyProfiles!$R$42,CompanyProfiles!$S$42))/100))</f>
        <v>8989.1766666666663</v>
      </c>
    </row>
    <row r="3468" spans="1:11" x14ac:dyDescent="0.2">
      <c r="A3468" s="6">
        <f ca="1">IF(CompanyProfiles!F$44&gt;=RAND(),0,1)</f>
        <v>1</v>
      </c>
      <c r="B3468" s="6">
        <f ca="1">IF(CompanyProfiles!G$44&gt;=RAND(),0,1)</f>
        <v>1</v>
      </c>
      <c r="C3468" s="6">
        <f ca="1">IF(CompanyProfiles!H$44&gt;=RAND(),0,1)</f>
        <v>1</v>
      </c>
      <c r="D3468" s="6">
        <f ca="1">IF(CompanyProfiles!I$44&gt;=RAND(),0,1)</f>
        <v>0</v>
      </c>
      <c r="E3468" s="6">
        <f ca="1">IF(CompanyProfiles!J$44&gt;=RAND(),0,1)</f>
        <v>1</v>
      </c>
      <c r="F3468" s="6">
        <f ca="1">IF(CompanyProfiles!K$44&gt;=RAND(),0,1)</f>
        <v>1</v>
      </c>
      <c r="G3468" s="6">
        <f ca="1">IF(CompanyProfiles!L$44&gt;=RAND(),0,1)</f>
        <v>1</v>
      </c>
      <c r="H3468" s="6">
        <f ca="1">IF(CompanyProfiles!M$44&gt;=RAND(),0,1)</f>
        <v>1</v>
      </c>
      <c r="I3468" s="6">
        <f ca="1">IF(CompanyProfiles!N$44&gt;=RAND(),0,1)</f>
        <v>1</v>
      </c>
      <c r="J3468" s="12">
        <f ca="1">1-(SUM(COUNTIF(A3468:I3468,"= 1"))/CompanyProfiles!$F$47)</f>
        <v>0.11111111111111116</v>
      </c>
      <c r="K3468" s="6">
        <f ca="1">IF(J3468=0,0,IF(G3468=1,CompanyProfiles!$T$43+(RANDBETWEEN(CompanyProfiles!$R$43,CompanyProfiles!$S$43))/100,CompanyProfiles!$T$42+(RANDBETWEEN(CompanyProfiles!$R$42,CompanyProfiles!$S$42))/100))</f>
        <v>11728.316666666666</v>
      </c>
    </row>
    <row r="3469" spans="1:11" x14ac:dyDescent="0.2">
      <c r="A3469" s="6">
        <f ca="1">IF(CompanyProfiles!F$44&gt;=RAND(),0,1)</f>
        <v>0</v>
      </c>
      <c r="B3469" s="6">
        <f ca="1">IF(CompanyProfiles!G$44&gt;=RAND(),0,1)</f>
        <v>0</v>
      </c>
      <c r="C3469" s="6">
        <f ca="1">IF(CompanyProfiles!H$44&gt;=RAND(),0,1)</f>
        <v>1</v>
      </c>
      <c r="D3469" s="6">
        <f ca="1">IF(CompanyProfiles!I$44&gt;=RAND(),0,1)</f>
        <v>1</v>
      </c>
      <c r="E3469" s="6">
        <f ca="1">IF(CompanyProfiles!J$44&gt;=RAND(),0,1)</f>
        <v>1</v>
      </c>
      <c r="F3469" s="6">
        <f ca="1">IF(CompanyProfiles!K$44&gt;=RAND(),0,1)</f>
        <v>1</v>
      </c>
      <c r="G3469" s="6">
        <f ca="1">IF(CompanyProfiles!L$44&gt;=RAND(),0,1)</f>
        <v>1</v>
      </c>
      <c r="H3469" s="6">
        <f ca="1">IF(CompanyProfiles!M$44&gt;=RAND(),0,1)</f>
        <v>1</v>
      </c>
      <c r="I3469" s="6">
        <f ca="1">IF(CompanyProfiles!N$44&gt;=RAND(),0,1)</f>
        <v>1</v>
      </c>
      <c r="J3469" s="12">
        <f ca="1">1-(SUM(COUNTIF(A3469:I3469,"= 1"))/CompanyProfiles!$F$47)</f>
        <v>0.22222222222222221</v>
      </c>
      <c r="K3469" s="6">
        <f ca="1">IF(J3469=0,0,IF(G3469=1,CompanyProfiles!$T$43+(RANDBETWEEN(CompanyProfiles!$R$43,CompanyProfiles!$S$43))/100,CompanyProfiles!$T$42+(RANDBETWEEN(CompanyProfiles!$R$42,CompanyProfiles!$S$42))/100))</f>
        <v>14750.176666666666</v>
      </c>
    </row>
    <row r="3470" spans="1:11" x14ac:dyDescent="0.2">
      <c r="A3470" s="6">
        <f ca="1">IF(CompanyProfiles!F$44&gt;=RAND(),0,1)</f>
        <v>1</v>
      </c>
      <c r="B3470" s="6">
        <f ca="1">IF(CompanyProfiles!G$44&gt;=RAND(),0,1)</f>
        <v>0</v>
      </c>
      <c r="C3470" s="6">
        <f ca="1">IF(CompanyProfiles!H$44&gt;=RAND(),0,1)</f>
        <v>1</v>
      </c>
      <c r="D3470" s="6">
        <f ca="1">IF(CompanyProfiles!I$44&gt;=RAND(),0,1)</f>
        <v>1</v>
      </c>
      <c r="E3470" s="6">
        <f ca="1">IF(CompanyProfiles!J$44&gt;=RAND(),0,1)</f>
        <v>0</v>
      </c>
      <c r="F3470" s="6">
        <f ca="1">IF(CompanyProfiles!K$44&gt;=RAND(),0,1)</f>
        <v>1</v>
      </c>
      <c r="G3470" s="6">
        <f ca="1">IF(CompanyProfiles!L$44&gt;=RAND(),0,1)</f>
        <v>1</v>
      </c>
      <c r="H3470" s="6">
        <f ca="1">IF(CompanyProfiles!M$44&gt;=RAND(),0,1)</f>
        <v>1</v>
      </c>
      <c r="I3470" s="6">
        <f ca="1">IF(CompanyProfiles!N$44&gt;=RAND(),0,1)</f>
        <v>1</v>
      </c>
      <c r="J3470" s="12">
        <f ca="1">1-(SUM(COUNTIF(A3470:I3470,"= 1"))/CompanyProfiles!$F$47)</f>
        <v>0.22222222222222221</v>
      </c>
      <c r="K3470" s="6">
        <f ca="1">IF(J3470=0,0,IF(G3470=1,CompanyProfiles!$T$43+(RANDBETWEEN(CompanyProfiles!$R$43,CompanyProfiles!$S$43))/100,CompanyProfiles!$T$42+(RANDBETWEEN(CompanyProfiles!$R$42,CompanyProfiles!$S$42))/100))</f>
        <v>15585.936666666666</v>
      </c>
    </row>
    <row r="3471" spans="1:11" x14ac:dyDescent="0.2">
      <c r="A3471" s="6">
        <f ca="1">IF(CompanyProfiles!F$44&gt;=RAND(),0,1)</f>
        <v>0</v>
      </c>
      <c r="B3471" s="6">
        <f ca="1">IF(CompanyProfiles!G$44&gt;=RAND(),0,1)</f>
        <v>1</v>
      </c>
      <c r="C3471" s="6">
        <f ca="1">IF(CompanyProfiles!H$44&gt;=RAND(),0,1)</f>
        <v>1</v>
      </c>
      <c r="D3471" s="6">
        <f ca="1">IF(CompanyProfiles!I$44&gt;=RAND(),0,1)</f>
        <v>1</v>
      </c>
      <c r="E3471" s="6">
        <f ca="1">IF(CompanyProfiles!J$44&gt;=RAND(),0,1)</f>
        <v>1</v>
      </c>
      <c r="F3471" s="6">
        <f ca="1">IF(CompanyProfiles!K$44&gt;=RAND(),0,1)</f>
        <v>0</v>
      </c>
      <c r="G3471" s="6">
        <f ca="1">IF(CompanyProfiles!L$44&gt;=RAND(),0,1)</f>
        <v>1</v>
      </c>
      <c r="H3471" s="6">
        <f ca="1">IF(CompanyProfiles!M$44&gt;=RAND(),0,1)</f>
        <v>1</v>
      </c>
      <c r="I3471" s="6">
        <f ca="1">IF(CompanyProfiles!N$44&gt;=RAND(),0,1)</f>
        <v>1</v>
      </c>
      <c r="J3471" s="12">
        <f ca="1">1-(SUM(COUNTIF(A3471:I3471,"= 1"))/CompanyProfiles!$F$47)</f>
        <v>0.22222222222222221</v>
      </c>
      <c r="K3471" s="6">
        <f ca="1">IF(J3471=0,0,IF(G3471=1,CompanyProfiles!$T$43+(RANDBETWEEN(CompanyProfiles!$R$43,CompanyProfiles!$S$43))/100,CompanyProfiles!$T$42+(RANDBETWEEN(CompanyProfiles!$R$42,CompanyProfiles!$S$42))/100))</f>
        <v>15312.206666666667</v>
      </c>
    </row>
    <row r="3472" spans="1:11" x14ac:dyDescent="0.2">
      <c r="A3472" s="6">
        <f ca="1">IF(CompanyProfiles!F$44&gt;=RAND(),0,1)</f>
        <v>0</v>
      </c>
      <c r="B3472" s="6">
        <f ca="1">IF(CompanyProfiles!G$44&gt;=RAND(),0,1)</f>
        <v>0</v>
      </c>
      <c r="C3472" s="6">
        <f ca="1">IF(CompanyProfiles!H$44&gt;=RAND(),0,1)</f>
        <v>1</v>
      </c>
      <c r="D3472" s="6">
        <f ca="1">IF(CompanyProfiles!I$44&gt;=RAND(),0,1)</f>
        <v>1</v>
      </c>
      <c r="E3472" s="6">
        <f ca="1">IF(CompanyProfiles!J$44&gt;=RAND(),0,1)</f>
        <v>1</v>
      </c>
      <c r="F3472" s="6">
        <f ca="1">IF(CompanyProfiles!K$44&gt;=RAND(),0,1)</f>
        <v>1</v>
      </c>
      <c r="G3472" s="6">
        <f ca="1">IF(CompanyProfiles!L$44&gt;=RAND(),0,1)</f>
        <v>1</v>
      </c>
      <c r="H3472" s="6">
        <f ca="1">IF(CompanyProfiles!M$44&gt;=RAND(),0,1)</f>
        <v>1</v>
      </c>
      <c r="I3472" s="6">
        <f ca="1">IF(CompanyProfiles!N$44&gt;=RAND(),0,1)</f>
        <v>0</v>
      </c>
      <c r="J3472" s="12">
        <f ca="1">1-(SUM(COUNTIF(A3472:I3472,"= 1"))/CompanyProfiles!$F$47)</f>
        <v>0.33333333333333337</v>
      </c>
      <c r="K3472" s="6">
        <f ca="1">IF(J3472=0,0,IF(G3472=1,CompanyProfiles!$T$43+(RANDBETWEEN(CompanyProfiles!$R$43,CompanyProfiles!$S$43))/100,CompanyProfiles!$T$42+(RANDBETWEEN(CompanyProfiles!$R$42,CompanyProfiles!$S$42))/100))</f>
        <v>6221.9366666666665</v>
      </c>
    </row>
    <row r="3473" spans="1:11" x14ac:dyDescent="0.2">
      <c r="A3473" s="6">
        <f ca="1">IF(CompanyProfiles!F$44&gt;=RAND(),0,1)</f>
        <v>1</v>
      </c>
      <c r="B3473" s="6">
        <f ca="1">IF(CompanyProfiles!G$44&gt;=RAND(),0,1)</f>
        <v>1</v>
      </c>
      <c r="C3473" s="6">
        <f ca="1">IF(CompanyProfiles!H$44&gt;=RAND(),0,1)</f>
        <v>0</v>
      </c>
      <c r="D3473" s="6">
        <f ca="1">IF(CompanyProfiles!I$44&gt;=RAND(),0,1)</f>
        <v>1</v>
      </c>
      <c r="E3473" s="6">
        <f ca="1">IF(CompanyProfiles!J$44&gt;=RAND(),0,1)</f>
        <v>1</v>
      </c>
      <c r="F3473" s="6">
        <f ca="1">IF(CompanyProfiles!K$44&gt;=RAND(),0,1)</f>
        <v>1</v>
      </c>
      <c r="G3473" s="6">
        <f ca="1">IF(CompanyProfiles!L$44&gt;=RAND(),0,1)</f>
        <v>1</v>
      </c>
      <c r="H3473" s="6">
        <f ca="1">IF(CompanyProfiles!M$44&gt;=RAND(),0,1)</f>
        <v>0</v>
      </c>
      <c r="I3473" s="6">
        <f ca="1">IF(CompanyProfiles!N$44&gt;=RAND(),0,1)</f>
        <v>1</v>
      </c>
      <c r="J3473" s="12">
        <f ca="1">1-(SUM(COUNTIF(A3473:I3473,"= 1"))/CompanyProfiles!$F$47)</f>
        <v>0.22222222222222221</v>
      </c>
      <c r="K3473" s="6">
        <f ca="1">IF(J3473=0,0,IF(G3473=1,CompanyProfiles!$T$43+(RANDBETWEEN(CompanyProfiles!$R$43,CompanyProfiles!$S$43))/100,CompanyProfiles!$T$42+(RANDBETWEEN(CompanyProfiles!$R$42,CompanyProfiles!$S$42))/100))</f>
        <v>11755.956666666667</v>
      </c>
    </row>
    <row r="3474" spans="1:11" x14ac:dyDescent="0.2">
      <c r="A3474" s="6">
        <f ca="1">IF(CompanyProfiles!F$44&gt;=RAND(),0,1)</f>
        <v>1</v>
      </c>
      <c r="B3474" s="6">
        <f ca="1">IF(CompanyProfiles!G$44&gt;=RAND(),0,1)</f>
        <v>1</v>
      </c>
      <c r="C3474" s="6">
        <f ca="1">IF(CompanyProfiles!H$44&gt;=RAND(),0,1)</f>
        <v>1</v>
      </c>
      <c r="D3474" s="6">
        <f ca="1">IF(CompanyProfiles!I$44&gt;=RAND(),0,1)</f>
        <v>1</v>
      </c>
      <c r="E3474" s="6">
        <f ca="1">IF(CompanyProfiles!J$44&gt;=RAND(),0,1)</f>
        <v>1</v>
      </c>
      <c r="F3474" s="6">
        <f ca="1">IF(CompanyProfiles!K$44&gt;=RAND(),0,1)</f>
        <v>1</v>
      </c>
      <c r="G3474" s="6">
        <f ca="1">IF(CompanyProfiles!L$44&gt;=RAND(),0,1)</f>
        <v>0</v>
      </c>
      <c r="H3474" s="6">
        <f ca="1">IF(CompanyProfiles!M$44&gt;=RAND(),0,1)</f>
        <v>1</v>
      </c>
      <c r="I3474" s="6">
        <f ca="1">IF(CompanyProfiles!N$44&gt;=RAND(),0,1)</f>
        <v>1</v>
      </c>
      <c r="J3474" s="12">
        <f ca="1">1-(SUM(COUNTIF(A3474:I3474,"= 1"))/CompanyProfiles!$F$47)</f>
        <v>0.11111111111111116</v>
      </c>
      <c r="K3474" s="6">
        <f ca="1">IF(J3474=0,0,IF(G3474=1,CompanyProfiles!$T$43+(RANDBETWEEN(CompanyProfiles!$R$43,CompanyProfiles!$S$43))/100,CompanyProfiles!$T$42+(RANDBETWEEN(CompanyProfiles!$R$42,CompanyProfiles!$S$42))/100))</f>
        <v>1944.9666666666667</v>
      </c>
    </row>
    <row r="3475" spans="1:11" x14ac:dyDescent="0.2">
      <c r="A3475" s="6">
        <f ca="1">IF(CompanyProfiles!F$44&gt;=RAND(),0,1)</f>
        <v>1</v>
      </c>
      <c r="B3475" s="6">
        <f ca="1">IF(CompanyProfiles!G$44&gt;=RAND(),0,1)</f>
        <v>1</v>
      </c>
      <c r="C3475" s="6">
        <f ca="1">IF(CompanyProfiles!H$44&gt;=RAND(),0,1)</f>
        <v>1</v>
      </c>
      <c r="D3475" s="6">
        <f ca="1">IF(CompanyProfiles!I$44&gt;=RAND(),0,1)</f>
        <v>0</v>
      </c>
      <c r="E3475" s="6">
        <f ca="1">IF(CompanyProfiles!J$44&gt;=RAND(),0,1)</f>
        <v>1</v>
      </c>
      <c r="F3475" s="6">
        <f ca="1">IF(CompanyProfiles!K$44&gt;=RAND(),0,1)</f>
        <v>1</v>
      </c>
      <c r="G3475" s="6">
        <f ca="1">IF(CompanyProfiles!L$44&gt;=RAND(),0,1)</f>
        <v>1</v>
      </c>
      <c r="H3475" s="6">
        <f ca="1">IF(CompanyProfiles!M$44&gt;=RAND(),0,1)</f>
        <v>0</v>
      </c>
      <c r="I3475" s="6">
        <f ca="1">IF(CompanyProfiles!N$44&gt;=RAND(),0,1)</f>
        <v>1</v>
      </c>
      <c r="J3475" s="12">
        <f ca="1">1-(SUM(COUNTIF(A3475:I3475,"= 1"))/CompanyProfiles!$F$47)</f>
        <v>0.22222222222222221</v>
      </c>
      <c r="K3475" s="6">
        <f ca="1">IF(J3475=0,0,IF(G3475=1,CompanyProfiles!$T$43+(RANDBETWEEN(CompanyProfiles!$R$43,CompanyProfiles!$S$43))/100,CompanyProfiles!$T$42+(RANDBETWEEN(CompanyProfiles!$R$42,CompanyProfiles!$S$42))/100))</f>
        <v>8043.4566666666669</v>
      </c>
    </row>
    <row r="3476" spans="1:11" x14ac:dyDescent="0.2">
      <c r="A3476" s="6">
        <f ca="1">IF(CompanyProfiles!F$44&gt;=RAND(),0,1)</f>
        <v>1</v>
      </c>
      <c r="B3476" s="6">
        <f ca="1">IF(CompanyProfiles!G$44&gt;=RAND(),0,1)</f>
        <v>0</v>
      </c>
      <c r="C3476" s="6">
        <f ca="1">IF(CompanyProfiles!H$44&gt;=RAND(),0,1)</f>
        <v>0</v>
      </c>
      <c r="D3476" s="6">
        <f ca="1">IF(CompanyProfiles!I$44&gt;=RAND(),0,1)</f>
        <v>0</v>
      </c>
      <c r="E3476" s="6">
        <f ca="1">IF(CompanyProfiles!J$44&gt;=RAND(),0,1)</f>
        <v>1</v>
      </c>
      <c r="F3476" s="6">
        <f ca="1">IF(CompanyProfiles!K$44&gt;=RAND(),0,1)</f>
        <v>1</v>
      </c>
      <c r="G3476" s="6">
        <f ca="1">IF(CompanyProfiles!L$44&gt;=RAND(),0,1)</f>
        <v>1</v>
      </c>
      <c r="H3476" s="6">
        <f ca="1">IF(CompanyProfiles!M$44&gt;=RAND(),0,1)</f>
        <v>1</v>
      </c>
      <c r="I3476" s="6">
        <f ca="1">IF(CompanyProfiles!N$44&gt;=RAND(),0,1)</f>
        <v>1</v>
      </c>
      <c r="J3476" s="12">
        <f ca="1">1-(SUM(COUNTIF(A3476:I3476,"= 1"))/CompanyProfiles!$F$47)</f>
        <v>0.33333333333333337</v>
      </c>
      <c r="K3476" s="6">
        <f ca="1">IF(J3476=0,0,IF(G3476=1,CompanyProfiles!$T$43+(RANDBETWEEN(CompanyProfiles!$R$43,CompanyProfiles!$S$43))/100,CompanyProfiles!$T$42+(RANDBETWEEN(CompanyProfiles!$R$42,CompanyProfiles!$S$42))/100))</f>
        <v>13045.826666666668</v>
      </c>
    </row>
    <row r="3477" spans="1:11" x14ac:dyDescent="0.2">
      <c r="A3477" s="6">
        <f ca="1">IF(CompanyProfiles!F$44&gt;=RAND(),0,1)</f>
        <v>1</v>
      </c>
      <c r="B3477" s="6">
        <f ca="1">IF(CompanyProfiles!G$44&gt;=RAND(),0,1)</f>
        <v>1</v>
      </c>
      <c r="C3477" s="6">
        <f ca="1">IF(CompanyProfiles!H$44&gt;=RAND(),0,1)</f>
        <v>1</v>
      </c>
      <c r="D3477" s="6">
        <f ca="1">IF(CompanyProfiles!I$44&gt;=RAND(),0,1)</f>
        <v>1</v>
      </c>
      <c r="E3477" s="6">
        <f ca="1">IF(CompanyProfiles!J$44&gt;=RAND(),0,1)</f>
        <v>0</v>
      </c>
      <c r="F3477" s="6">
        <f ca="1">IF(CompanyProfiles!K$44&gt;=RAND(),0,1)</f>
        <v>1</v>
      </c>
      <c r="G3477" s="6">
        <f ca="1">IF(CompanyProfiles!L$44&gt;=RAND(),0,1)</f>
        <v>1</v>
      </c>
      <c r="H3477" s="6">
        <f ca="1">IF(CompanyProfiles!M$44&gt;=RAND(),0,1)</f>
        <v>0</v>
      </c>
      <c r="I3477" s="6">
        <f ca="1">IF(CompanyProfiles!N$44&gt;=RAND(),0,1)</f>
        <v>1</v>
      </c>
      <c r="J3477" s="12">
        <f ca="1">1-(SUM(COUNTIF(A3477:I3477,"= 1"))/CompanyProfiles!$F$47)</f>
        <v>0.22222222222222221</v>
      </c>
      <c r="K3477" s="6">
        <f ca="1">IF(J3477=0,0,IF(G3477=1,CompanyProfiles!$T$43+(RANDBETWEEN(CompanyProfiles!$R$43,CompanyProfiles!$S$43))/100,CompanyProfiles!$T$42+(RANDBETWEEN(CompanyProfiles!$R$42,CompanyProfiles!$S$42))/100))</f>
        <v>13663.516666666666</v>
      </c>
    </row>
    <row r="3478" spans="1:11" x14ac:dyDescent="0.2">
      <c r="A3478" s="6">
        <f ca="1">IF(CompanyProfiles!F$44&gt;=RAND(),0,1)</f>
        <v>1</v>
      </c>
      <c r="B3478" s="6">
        <f ca="1">IF(CompanyProfiles!G$44&gt;=RAND(),0,1)</f>
        <v>1</v>
      </c>
      <c r="C3478" s="6">
        <f ca="1">IF(CompanyProfiles!H$44&gt;=RAND(),0,1)</f>
        <v>0</v>
      </c>
      <c r="D3478" s="6">
        <f ca="1">IF(CompanyProfiles!I$44&gt;=RAND(),0,1)</f>
        <v>1</v>
      </c>
      <c r="E3478" s="6">
        <f ca="1">IF(CompanyProfiles!J$44&gt;=RAND(),0,1)</f>
        <v>1</v>
      </c>
      <c r="F3478" s="6">
        <f ca="1">IF(CompanyProfiles!K$44&gt;=RAND(),0,1)</f>
        <v>1</v>
      </c>
      <c r="G3478" s="6">
        <f ca="1">IF(CompanyProfiles!L$44&gt;=RAND(),0,1)</f>
        <v>1</v>
      </c>
      <c r="H3478" s="6">
        <f ca="1">IF(CompanyProfiles!M$44&gt;=RAND(),0,1)</f>
        <v>1</v>
      </c>
      <c r="I3478" s="6">
        <f ca="1">IF(CompanyProfiles!N$44&gt;=RAND(),0,1)</f>
        <v>1</v>
      </c>
      <c r="J3478" s="12">
        <f ca="1">1-(SUM(COUNTIF(A3478:I3478,"= 1"))/CompanyProfiles!$F$47)</f>
        <v>0.11111111111111116</v>
      </c>
      <c r="K3478" s="6">
        <f ca="1">IF(J3478=0,0,IF(G3478=1,CompanyProfiles!$T$43+(RANDBETWEEN(CompanyProfiles!$R$43,CompanyProfiles!$S$43))/100,CompanyProfiles!$T$42+(RANDBETWEEN(CompanyProfiles!$R$42,CompanyProfiles!$S$42))/100))</f>
        <v>6724.0766666666668</v>
      </c>
    </row>
    <row r="3479" spans="1:11" x14ac:dyDescent="0.2">
      <c r="A3479" s="6">
        <f ca="1">IF(CompanyProfiles!F$44&gt;=RAND(),0,1)</f>
        <v>0</v>
      </c>
      <c r="B3479" s="6">
        <f ca="1">IF(CompanyProfiles!G$44&gt;=RAND(),0,1)</f>
        <v>1</v>
      </c>
      <c r="C3479" s="6">
        <f ca="1">IF(CompanyProfiles!H$44&gt;=RAND(),0,1)</f>
        <v>1</v>
      </c>
      <c r="D3479" s="6">
        <f ca="1">IF(CompanyProfiles!I$44&gt;=RAND(),0,1)</f>
        <v>1</v>
      </c>
      <c r="E3479" s="6">
        <f ca="1">IF(CompanyProfiles!J$44&gt;=RAND(),0,1)</f>
        <v>1</v>
      </c>
      <c r="F3479" s="6">
        <f ca="1">IF(CompanyProfiles!K$44&gt;=RAND(),0,1)</f>
        <v>1</v>
      </c>
      <c r="G3479" s="6">
        <f ca="1">IF(CompanyProfiles!L$44&gt;=RAND(),0,1)</f>
        <v>1</v>
      </c>
      <c r="H3479" s="6">
        <f ca="1">IF(CompanyProfiles!M$44&gt;=RAND(),0,1)</f>
        <v>1</v>
      </c>
      <c r="I3479" s="6">
        <f ca="1">IF(CompanyProfiles!N$44&gt;=RAND(),0,1)</f>
        <v>0</v>
      </c>
      <c r="J3479" s="12">
        <f ca="1">1-(SUM(COUNTIF(A3479:I3479,"= 1"))/CompanyProfiles!$F$47)</f>
        <v>0.22222222222222221</v>
      </c>
      <c r="K3479" s="6">
        <f ca="1">IF(J3479=0,0,IF(G3479=1,CompanyProfiles!$T$43+(RANDBETWEEN(CompanyProfiles!$R$43,CompanyProfiles!$S$43))/100,CompanyProfiles!$T$42+(RANDBETWEEN(CompanyProfiles!$R$42,CompanyProfiles!$S$42))/100))</f>
        <v>8554.9066666666677</v>
      </c>
    </row>
    <row r="3480" spans="1:11" x14ac:dyDescent="0.2">
      <c r="A3480" s="6">
        <f ca="1">IF(CompanyProfiles!F$44&gt;=RAND(),0,1)</f>
        <v>0</v>
      </c>
      <c r="B3480" s="6">
        <f ca="1">IF(CompanyProfiles!G$44&gt;=RAND(),0,1)</f>
        <v>1</v>
      </c>
      <c r="C3480" s="6">
        <f ca="1">IF(CompanyProfiles!H$44&gt;=RAND(),0,1)</f>
        <v>0</v>
      </c>
      <c r="D3480" s="6">
        <f ca="1">IF(CompanyProfiles!I$44&gt;=RAND(),0,1)</f>
        <v>0</v>
      </c>
      <c r="E3480" s="6">
        <f ca="1">IF(CompanyProfiles!J$44&gt;=RAND(),0,1)</f>
        <v>1</v>
      </c>
      <c r="F3480" s="6">
        <f ca="1">IF(CompanyProfiles!K$44&gt;=RAND(),0,1)</f>
        <v>1</v>
      </c>
      <c r="G3480" s="6">
        <f ca="1">IF(CompanyProfiles!L$44&gt;=RAND(),0,1)</f>
        <v>1</v>
      </c>
      <c r="H3480" s="6">
        <f ca="1">IF(CompanyProfiles!M$44&gt;=RAND(),0,1)</f>
        <v>1</v>
      </c>
      <c r="I3480" s="6">
        <f ca="1">IF(CompanyProfiles!N$44&gt;=RAND(),0,1)</f>
        <v>1</v>
      </c>
      <c r="J3480" s="12">
        <f ca="1">1-(SUM(COUNTIF(A3480:I3480,"= 1"))/CompanyProfiles!$F$47)</f>
        <v>0.33333333333333337</v>
      </c>
      <c r="K3480" s="6">
        <f ca="1">IF(J3480=0,0,IF(G3480=1,CompanyProfiles!$T$43+(RANDBETWEEN(CompanyProfiles!$R$43,CompanyProfiles!$S$43))/100,CompanyProfiles!$T$42+(RANDBETWEEN(CompanyProfiles!$R$42,CompanyProfiles!$S$42))/100))</f>
        <v>13813.046666666667</v>
      </c>
    </row>
    <row r="3481" spans="1:11" x14ac:dyDescent="0.2">
      <c r="A3481" s="6">
        <f ca="1">IF(CompanyProfiles!F$44&gt;=RAND(),0,1)</f>
        <v>1</v>
      </c>
      <c r="B3481" s="6">
        <f ca="1">IF(CompanyProfiles!G$44&gt;=RAND(),0,1)</f>
        <v>1</v>
      </c>
      <c r="C3481" s="6">
        <f ca="1">IF(CompanyProfiles!H$44&gt;=RAND(),0,1)</f>
        <v>0</v>
      </c>
      <c r="D3481" s="6">
        <f ca="1">IF(CompanyProfiles!I$44&gt;=RAND(),0,1)</f>
        <v>0</v>
      </c>
      <c r="E3481" s="6">
        <f ca="1">IF(CompanyProfiles!J$44&gt;=RAND(),0,1)</f>
        <v>1</v>
      </c>
      <c r="F3481" s="6">
        <f ca="1">IF(CompanyProfiles!K$44&gt;=RAND(),0,1)</f>
        <v>1</v>
      </c>
      <c r="G3481" s="6">
        <f ca="1">IF(CompanyProfiles!L$44&gt;=RAND(),0,1)</f>
        <v>1</v>
      </c>
      <c r="H3481" s="6">
        <f ca="1">IF(CompanyProfiles!M$44&gt;=RAND(),0,1)</f>
        <v>1</v>
      </c>
      <c r="I3481" s="6">
        <f ca="1">IF(CompanyProfiles!N$44&gt;=RAND(),0,1)</f>
        <v>0</v>
      </c>
      <c r="J3481" s="12">
        <f ca="1">1-(SUM(COUNTIF(A3481:I3481,"= 1"))/CompanyProfiles!$F$47)</f>
        <v>0.33333333333333337</v>
      </c>
      <c r="K3481" s="6">
        <f ca="1">IF(J3481=0,0,IF(G3481=1,CompanyProfiles!$T$43+(RANDBETWEEN(CompanyProfiles!$R$43,CompanyProfiles!$S$43))/100,CompanyProfiles!$T$42+(RANDBETWEEN(CompanyProfiles!$R$42,CompanyProfiles!$S$42))/100))</f>
        <v>9774.0266666666666</v>
      </c>
    </row>
    <row r="3482" spans="1:11" x14ac:dyDescent="0.2">
      <c r="A3482" s="6">
        <f ca="1">IF(CompanyProfiles!F$44&gt;=RAND(),0,1)</f>
        <v>1</v>
      </c>
      <c r="B3482" s="6">
        <f ca="1">IF(CompanyProfiles!G$44&gt;=RAND(),0,1)</f>
        <v>0</v>
      </c>
      <c r="C3482" s="6">
        <f ca="1">IF(CompanyProfiles!H$44&gt;=RAND(),0,1)</f>
        <v>1</v>
      </c>
      <c r="D3482" s="6">
        <f ca="1">IF(CompanyProfiles!I$44&gt;=RAND(),0,1)</f>
        <v>1</v>
      </c>
      <c r="E3482" s="6">
        <f ca="1">IF(CompanyProfiles!J$44&gt;=RAND(),0,1)</f>
        <v>1</v>
      </c>
      <c r="F3482" s="6">
        <f ca="1">IF(CompanyProfiles!K$44&gt;=RAND(),0,1)</f>
        <v>1</v>
      </c>
      <c r="G3482" s="6">
        <f ca="1">IF(CompanyProfiles!L$44&gt;=RAND(),0,1)</f>
        <v>1</v>
      </c>
      <c r="H3482" s="6">
        <f ca="1">IF(CompanyProfiles!M$44&gt;=RAND(),0,1)</f>
        <v>1</v>
      </c>
      <c r="I3482" s="6">
        <f ca="1">IF(CompanyProfiles!N$44&gt;=RAND(),0,1)</f>
        <v>1</v>
      </c>
      <c r="J3482" s="12">
        <f ca="1">1-(SUM(COUNTIF(A3482:I3482,"= 1"))/CompanyProfiles!$F$47)</f>
        <v>0.11111111111111116</v>
      </c>
      <c r="K3482" s="6">
        <f ca="1">IF(J3482=0,0,IF(G3482=1,CompanyProfiles!$T$43+(RANDBETWEEN(CompanyProfiles!$R$43,CompanyProfiles!$S$43))/100,CompanyProfiles!$T$42+(RANDBETWEEN(CompanyProfiles!$R$42,CompanyProfiles!$S$42))/100))</f>
        <v>6384.8866666666672</v>
      </c>
    </row>
    <row r="3483" spans="1:11" x14ac:dyDescent="0.2">
      <c r="A3483" s="6">
        <f ca="1">IF(CompanyProfiles!F$44&gt;=RAND(),0,1)</f>
        <v>1</v>
      </c>
      <c r="B3483" s="6">
        <f ca="1">IF(CompanyProfiles!G$44&gt;=RAND(),0,1)</f>
        <v>1</v>
      </c>
      <c r="C3483" s="6">
        <f ca="1">IF(CompanyProfiles!H$44&gt;=RAND(),0,1)</f>
        <v>1</v>
      </c>
      <c r="D3483" s="6">
        <f ca="1">IF(CompanyProfiles!I$44&gt;=RAND(),0,1)</f>
        <v>1</v>
      </c>
      <c r="E3483" s="6">
        <f ca="1">IF(CompanyProfiles!J$44&gt;=RAND(),0,1)</f>
        <v>1</v>
      </c>
      <c r="F3483" s="6">
        <f ca="1">IF(CompanyProfiles!K$44&gt;=RAND(),0,1)</f>
        <v>1</v>
      </c>
      <c r="G3483" s="6">
        <f ca="1">IF(CompanyProfiles!L$44&gt;=RAND(),0,1)</f>
        <v>1</v>
      </c>
      <c r="H3483" s="6">
        <f ca="1">IF(CompanyProfiles!M$44&gt;=RAND(),0,1)</f>
        <v>1</v>
      </c>
      <c r="I3483" s="6">
        <f ca="1">IF(CompanyProfiles!N$44&gt;=RAND(),0,1)</f>
        <v>1</v>
      </c>
      <c r="J3483" s="12">
        <f ca="1">1-(SUM(COUNTIF(A3483:I3483,"= 1"))/CompanyProfiles!$F$47)</f>
        <v>0</v>
      </c>
      <c r="K3483" s="6">
        <f ca="1">IF(J3483=0,0,IF(G3483=1,CompanyProfiles!$T$43+(RANDBETWEEN(CompanyProfiles!$R$43,CompanyProfiles!$S$43))/100,CompanyProfiles!$T$42+(RANDBETWEEN(CompanyProfiles!$R$42,CompanyProfiles!$S$42))/100))</f>
        <v>0</v>
      </c>
    </row>
    <row r="3484" spans="1:11" x14ac:dyDescent="0.2">
      <c r="A3484" s="6">
        <f ca="1">IF(CompanyProfiles!F$44&gt;=RAND(),0,1)</f>
        <v>1</v>
      </c>
      <c r="B3484" s="6">
        <f ca="1">IF(CompanyProfiles!G$44&gt;=RAND(),0,1)</f>
        <v>1</v>
      </c>
      <c r="C3484" s="6">
        <f ca="1">IF(CompanyProfiles!H$44&gt;=RAND(),0,1)</f>
        <v>1</v>
      </c>
      <c r="D3484" s="6">
        <f ca="1">IF(CompanyProfiles!I$44&gt;=RAND(),0,1)</f>
        <v>1</v>
      </c>
      <c r="E3484" s="6">
        <f ca="1">IF(CompanyProfiles!J$44&gt;=RAND(),0,1)</f>
        <v>1</v>
      </c>
      <c r="F3484" s="6">
        <f ca="1">IF(CompanyProfiles!K$44&gt;=RAND(),0,1)</f>
        <v>1</v>
      </c>
      <c r="G3484" s="6">
        <f ca="1">IF(CompanyProfiles!L$44&gt;=RAND(),0,1)</f>
        <v>1</v>
      </c>
      <c r="H3484" s="6">
        <f ca="1">IF(CompanyProfiles!M$44&gt;=RAND(),0,1)</f>
        <v>1</v>
      </c>
      <c r="I3484" s="6">
        <f ca="1">IF(CompanyProfiles!N$44&gt;=RAND(),0,1)</f>
        <v>1</v>
      </c>
      <c r="J3484" s="12">
        <f ca="1">1-(SUM(COUNTIF(A3484:I3484,"= 1"))/CompanyProfiles!$F$47)</f>
        <v>0</v>
      </c>
      <c r="K3484" s="6">
        <f ca="1">IF(J3484=0,0,IF(G3484=1,CompanyProfiles!$T$43+(RANDBETWEEN(CompanyProfiles!$R$43,CompanyProfiles!$S$43))/100,CompanyProfiles!$T$42+(RANDBETWEEN(CompanyProfiles!$R$42,CompanyProfiles!$S$42))/100))</f>
        <v>0</v>
      </c>
    </row>
    <row r="3485" spans="1:11" x14ac:dyDescent="0.2">
      <c r="A3485" s="6">
        <f ca="1">IF(CompanyProfiles!F$44&gt;=RAND(),0,1)</f>
        <v>1</v>
      </c>
      <c r="B3485" s="6">
        <f ca="1">IF(CompanyProfiles!G$44&gt;=RAND(),0,1)</f>
        <v>1</v>
      </c>
      <c r="C3485" s="6">
        <f ca="1">IF(CompanyProfiles!H$44&gt;=RAND(),0,1)</f>
        <v>1</v>
      </c>
      <c r="D3485" s="6">
        <f ca="1">IF(CompanyProfiles!I$44&gt;=RAND(),0,1)</f>
        <v>0</v>
      </c>
      <c r="E3485" s="6">
        <f ca="1">IF(CompanyProfiles!J$44&gt;=RAND(),0,1)</f>
        <v>1</v>
      </c>
      <c r="F3485" s="6">
        <f ca="1">IF(CompanyProfiles!K$44&gt;=RAND(),0,1)</f>
        <v>0</v>
      </c>
      <c r="G3485" s="6">
        <f ca="1">IF(CompanyProfiles!L$44&gt;=RAND(),0,1)</f>
        <v>1</v>
      </c>
      <c r="H3485" s="6">
        <f ca="1">IF(CompanyProfiles!M$44&gt;=RAND(),0,1)</f>
        <v>1</v>
      </c>
      <c r="I3485" s="6">
        <f ca="1">IF(CompanyProfiles!N$44&gt;=RAND(),0,1)</f>
        <v>0</v>
      </c>
      <c r="J3485" s="12">
        <f ca="1">1-(SUM(COUNTIF(A3485:I3485,"= 1"))/CompanyProfiles!$F$47)</f>
        <v>0.33333333333333337</v>
      </c>
      <c r="K3485" s="6">
        <f ca="1">IF(J3485=0,0,IF(G3485=1,CompanyProfiles!$T$43+(RANDBETWEEN(CompanyProfiles!$R$43,CompanyProfiles!$S$43))/100,CompanyProfiles!$T$42+(RANDBETWEEN(CompanyProfiles!$R$42,CompanyProfiles!$S$42))/100))</f>
        <v>10573.376666666667</v>
      </c>
    </row>
    <row r="3486" spans="1:11" x14ac:dyDescent="0.2">
      <c r="A3486" s="6">
        <f ca="1">IF(CompanyProfiles!F$44&gt;=RAND(),0,1)</f>
        <v>1</v>
      </c>
      <c r="B3486" s="6">
        <f ca="1">IF(CompanyProfiles!G$44&gt;=RAND(),0,1)</f>
        <v>0</v>
      </c>
      <c r="C3486" s="6">
        <f ca="1">IF(CompanyProfiles!H$44&gt;=RAND(),0,1)</f>
        <v>1</v>
      </c>
      <c r="D3486" s="6">
        <f ca="1">IF(CompanyProfiles!I$44&gt;=RAND(),0,1)</f>
        <v>1</v>
      </c>
      <c r="E3486" s="6">
        <f ca="1">IF(CompanyProfiles!J$44&gt;=RAND(),0,1)</f>
        <v>1</v>
      </c>
      <c r="F3486" s="6">
        <f ca="1">IF(CompanyProfiles!K$44&gt;=RAND(),0,1)</f>
        <v>1</v>
      </c>
      <c r="G3486" s="6">
        <f ca="1">IF(CompanyProfiles!L$44&gt;=RAND(),0,1)</f>
        <v>1</v>
      </c>
      <c r="H3486" s="6">
        <f ca="1">IF(CompanyProfiles!M$44&gt;=RAND(),0,1)</f>
        <v>1</v>
      </c>
      <c r="I3486" s="6">
        <f ca="1">IF(CompanyProfiles!N$44&gt;=RAND(),0,1)</f>
        <v>1</v>
      </c>
      <c r="J3486" s="12">
        <f ca="1">1-(SUM(COUNTIF(A3486:I3486,"= 1"))/CompanyProfiles!$F$47)</f>
        <v>0.11111111111111116</v>
      </c>
      <c r="K3486" s="6">
        <f ca="1">IF(J3486=0,0,IF(G3486=1,CompanyProfiles!$T$43+(RANDBETWEEN(CompanyProfiles!$R$43,CompanyProfiles!$S$43))/100,CompanyProfiles!$T$42+(RANDBETWEEN(CompanyProfiles!$R$42,CompanyProfiles!$S$42))/100))</f>
        <v>6949.4466666666667</v>
      </c>
    </row>
    <row r="3487" spans="1:11" x14ac:dyDescent="0.2">
      <c r="A3487" s="6">
        <f ca="1">IF(CompanyProfiles!F$44&gt;=RAND(),0,1)</f>
        <v>1</v>
      </c>
      <c r="B3487" s="6">
        <f ca="1">IF(CompanyProfiles!G$44&gt;=RAND(),0,1)</f>
        <v>0</v>
      </c>
      <c r="C3487" s="6">
        <f ca="1">IF(CompanyProfiles!H$44&gt;=RAND(),0,1)</f>
        <v>1</v>
      </c>
      <c r="D3487" s="6">
        <f ca="1">IF(CompanyProfiles!I$44&gt;=RAND(),0,1)</f>
        <v>1</v>
      </c>
      <c r="E3487" s="6">
        <f ca="1">IF(CompanyProfiles!J$44&gt;=RAND(),0,1)</f>
        <v>1</v>
      </c>
      <c r="F3487" s="6">
        <f ca="1">IF(CompanyProfiles!K$44&gt;=RAND(),0,1)</f>
        <v>1</v>
      </c>
      <c r="G3487" s="6">
        <f ca="1">IF(CompanyProfiles!L$44&gt;=RAND(),0,1)</f>
        <v>1</v>
      </c>
      <c r="H3487" s="6">
        <f ca="1">IF(CompanyProfiles!M$44&gt;=RAND(),0,1)</f>
        <v>1</v>
      </c>
      <c r="I3487" s="6">
        <f ca="1">IF(CompanyProfiles!N$44&gt;=RAND(),0,1)</f>
        <v>1</v>
      </c>
      <c r="J3487" s="12">
        <f ca="1">1-(SUM(COUNTIF(A3487:I3487,"= 1"))/CompanyProfiles!$F$47)</f>
        <v>0.11111111111111116</v>
      </c>
      <c r="K3487" s="6">
        <f ca="1">IF(J3487=0,0,IF(G3487=1,CompanyProfiles!$T$43+(RANDBETWEEN(CompanyProfiles!$R$43,CompanyProfiles!$S$43))/100,CompanyProfiles!$T$42+(RANDBETWEEN(CompanyProfiles!$R$42,CompanyProfiles!$S$42))/100))</f>
        <v>10096.726666666667</v>
      </c>
    </row>
    <row r="3488" spans="1:11" x14ac:dyDescent="0.2">
      <c r="A3488" s="6">
        <f ca="1">IF(CompanyProfiles!F$44&gt;=RAND(),0,1)</f>
        <v>1</v>
      </c>
      <c r="B3488" s="6">
        <f ca="1">IF(CompanyProfiles!G$44&gt;=RAND(),0,1)</f>
        <v>1</v>
      </c>
      <c r="C3488" s="6">
        <f ca="1">IF(CompanyProfiles!H$44&gt;=RAND(),0,1)</f>
        <v>1</v>
      </c>
      <c r="D3488" s="6">
        <f ca="1">IF(CompanyProfiles!I$44&gt;=RAND(),0,1)</f>
        <v>1</v>
      </c>
      <c r="E3488" s="6">
        <f ca="1">IF(CompanyProfiles!J$44&gt;=RAND(),0,1)</f>
        <v>0</v>
      </c>
      <c r="F3488" s="6">
        <f ca="1">IF(CompanyProfiles!K$44&gt;=RAND(),0,1)</f>
        <v>1</v>
      </c>
      <c r="G3488" s="6">
        <f ca="1">IF(CompanyProfiles!L$44&gt;=RAND(),0,1)</f>
        <v>1</v>
      </c>
      <c r="H3488" s="6">
        <f ca="1">IF(CompanyProfiles!M$44&gt;=RAND(),0,1)</f>
        <v>1</v>
      </c>
      <c r="I3488" s="6">
        <f ca="1">IF(CompanyProfiles!N$44&gt;=RAND(),0,1)</f>
        <v>0</v>
      </c>
      <c r="J3488" s="12">
        <f ca="1">1-(SUM(COUNTIF(A3488:I3488,"= 1"))/CompanyProfiles!$F$47)</f>
        <v>0.22222222222222221</v>
      </c>
      <c r="K3488" s="6">
        <f ca="1">IF(J3488=0,0,IF(G3488=1,CompanyProfiles!$T$43+(RANDBETWEEN(CompanyProfiles!$R$43,CompanyProfiles!$S$43))/100,CompanyProfiles!$T$42+(RANDBETWEEN(CompanyProfiles!$R$42,CompanyProfiles!$S$42))/100))</f>
        <v>14751.716666666667</v>
      </c>
    </row>
    <row r="3489" spans="1:11" x14ac:dyDescent="0.2">
      <c r="A3489" s="6">
        <f ca="1">IF(CompanyProfiles!F$44&gt;=RAND(),0,1)</f>
        <v>1</v>
      </c>
      <c r="B3489" s="6">
        <f ca="1">IF(CompanyProfiles!G$44&gt;=RAND(),0,1)</f>
        <v>1</v>
      </c>
      <c r="C3489" s="6">
        <f ca="1">IF(CompanyProfiles!H$44&gt;=RAND(),0,1)</f>
        <v>1</v>
      </c>
      <c r="D3489" s="6">
        <f ca="1">IF(CompanyProfiles!I$44&gt;=RAND(),0,1)</f>
        <v>1</v>
      </c>
      <c r="E3489" s="6">
        <f ca="1">IF(CompanyProfiles!J$44&gt;=RAND(),0,1)</f>
        <v>1</v>
      </c>
      <c r="F3489" s="6">
        <f ca="1">IF(CompanyProfiles!K$44&gt;=RAND(),0,1)</f>
        <v>1</v>
      </c>
      <c r="G3489" s="6">
        <f ca="1">IF(CompanyProfiles!L$44&gt;=RAND(),0,1)</f>
        <v>1</v>
      </c>
      <c r="H3489" s="6">
        <f ca="1">IF(CompanyProfiles!M$44&gt;=RAND(),0,1)</f>
        <v>1</v>
      </c>
      <c r="I3489" s="6">
        <f ca="1">IF(CompanyProfiles!N$44&gt;=RAND(),0,1)</f>
        <v>1</v>
      </c>
      <c r="J3489" s="12">
        <f ca="1">1-(SUM(COUNTIF(A3489:I3489,"= 1"))/CompanyProfiles!$F$47)</f>
        <v>0</v>
      </c>
      <c r="K3489" s="6">
        <f ca="1">IF(J3489=0,0,IF(G3489=1,CompanyProfiles!$T$43+(RANDBETWEEN(CompanyProfiles!$R$43,CompanyProfiles!$S$43))/100,CompanyProfiles!$T$42+(RANDBETWEEN(CompanyProfiles!$R$42,CompanyProfiles!$S$42))/100))</f>
        <v>0</v>
      </c>
    </row>
    <row r="3490" spans="1:11" x14ac:dyDescent="0.2">
      <c r="A3490" s="6">
        <f ca="1">IF(CompanyProfiles!F$44&gt;=RAND(),0,1)</f>
        <v>0</v>
      </c>
      <c r="B3490" s="6">
        <f ca="1">IF(CompanyProfiles!G$44&gt;=RAND(),0,1)</f>
        <v>1</v>
      </c>
      <c r="C3490" s="6">
        <f ca="1">IF(CompanyProfiles!H$44&gt;=RAND(),0,1)</f>
        <v>1</v>
      </c>
      <c r="D3490" s="6">
        <f ca="1">IF(CompanyProfiles!I$44&gt;=RAND(),0,1)</f>
        <v>0</v>
      </c>
      <c r="E3490" s="6">
        <f ca="1">IF(CompanyProfiles!J$44&gt;=RAND(),0,1)</f>
        <v>1</v>
      </c>
      <c r="F3490" s="6">
        <f ca="1">IF(CompanyProfiles!K$44&gt;=RAND(),0,1)</f>
        <v>1</v>
      </c>
      <c r="G3490" s="6">
        <f ca="1">IF(CompanyProfiles!L$44&gt;=RAND(),0,1)</f>
        <v>1</v>
      </c>
      <c r="H3490" s="6">
        <f ca="1">IF(CompanyProfiles!M$44&gt;=RAND(),0,1)</f>
        <v>0</v>
      </c>
      <c r="I3490" s="6">
        <f ca="1">IF(CompanyProfiles!N$44&gt;=RAND(),0,1)</f>
        <v>1</v>
      </c>
      <c r="J3490" s="12">
        <f ca="1">1-(SUM(COUNTIF(A3490:I3490,"= 1"))/CompanyProfiles!$F$47)</f>
        <v>0.33333333333333337</v>
      </c>
      <c r="K3490" s="6">
        <f ca="1">IF(J3490=0,0,IF(G3490=1,CompanyProfiles!$T$43+(RANDBETWEEN(CompanyProfiles!$R$43,CompanyProfiles!$S$43))/100,CompanyProfiles!$T$42+(RANDBETWEEN(CompanyProfiles!$R$42,CompanyProfiles!$S$42))/100))</f>
        <v>13194.466666666667</v>
      </c>
    </row>
    <row r="3491" spans="1:11" x14ac:dyDescent="0.2">
      <c r="A3491" s="6">
        <f ca="1">IF(CompanyProfiles!F$44&gt;=RAND(),0,1)</f>
        <v>1</v>
      </c>
      <c r="B3491" s="6">
        <f ca="1">IF(CompanyProfiles!G$44&gt;=RAND(),0,1)</f>
        <v>1</v>
      </c>
      <c r="C3491" s="6">
        <f ca="1">IF(CompanyProfiles!H$44&gt;=RAND(),0,1)</f>
        <v>1</v>
      </c>
      <c r="D3491" s="6">
        <f ca="1">IF(CompanyProfiles!I$44&gt;=RAND(),0,1)</f>
        <v>1</v>
      </c>
      <c r="E3491" s="6">
        <f ca="1">IF(CompanyProfiles!J$44&gt;=RAND(),0,1)</f>
        <v>0</v>
      </c>
      <c r="F3491" s="6">
        <f ca="1">IF(CompanyProfiles!K$44&gt;=RAND(),0,1)</f>
        <v>1</v>
      </c>
      <c r="G3491" s="6">
        <f ca="1">IF(CompanyProfiles!L$44&gt;=RAND(),0,1)</f>
        <v>1</v>
      </c>
      <c r="H3491" s="6">
        <f ca="1">IF(CompanyProfiles!M$44&gt;=RAND(),0,1)</f>
        <v>1</v>
      </c>
      <c r="I3491" s="6">
        <f ca="1">IF(CompanyProfiles!N$44&gt;=RAND(),0,1)</f>
        <v>1</v>
      </c>
      <c r="J3491" s="12">
        <f ca="1">1-(SUM(COUNTIF(A3491:I3491,"= 1"))/CompanyProfiles!$F$47)</f>
        <v>0.11111111111111116</v>
      </c>
      <c r="K3491" s="6">
        <f ca="1">IF(J3491=0,0,IF(G3491=1,CompanyProfiles!$T$43+(RANDBETWEEN(CompanyProfiles!$R$43,CompanyProfiles!$S$43))/100,CompanyProfiles!$T$42+(RANDBETWEEN(CompanyProfiles!$R$42,CompanyProfiles!$S$42))/100))</f>
        <v>6110.5466666666671</v>
      </c>
    </row>
    <row r="3492" spans="1:11" x14ac:dyDescent="0.2">
      <c r="A3492" s="6">
        <f ca="1">IF(CompanyProfiles!F$44&gt;=RAND(),0,1)</f>
        <v>0</v>
      </c>
      <c r="B3492" s="6">
        <f ca="1">IF(CompanyProfiles!G$44&gt;=RAND(),0,1)</f>
        <v>1</v>
      </c>
      <c r="C3492" s="6">
        <f ca="1">IF(CompanyProfiles!H$44&gt;=RAND(),0,1)</f>
        <v>1</v>
      </c>
      <c r="D3492" s="6">
        <f ca="1">IF(CompanyProfiles!I$44&gt;=RAND(),0,1)</f>
        <v>0</v>
      </c>
      <c r="E3492" s="6">
        <f ca="1">IF(CompanyProfiles!J$44&gt;=RAND(),0,1)</f>
        <v>1</v>
      </c>
      <c r="F3492" s="6">
        <f ca="1">IF(CompanyProfiles!K$44&gt;=RAND(),0,1)</f>
        <v>1</v>
      </c>
      <c r="G3492" s="6">
        <f ca="1">IF(CompanyProfiles!L$44&gt;=RAND(),0,1)</f>
        <v>1</v>
      </c>
      <c r="H3492" s="6">
        <f ca="1">IF(CompanyProfiles!M$44&gt;=RAND(),0,1)</f>
        <v>0</v>
      </c>
      <c r="I3492" s="6">
        <f ca="1">IF(CompanyProfiles!N$44&gt;=RAND(),0,1)</f>
        <v>1</v>
      </c>
      <c r="J3492" s="12">
        <f ca="1">1-(SUM(COUNTIF(A3492:I3492,"= 1"))/CompanyProfiles!$F$47)</f>
        <v>0.33333333333333337</v>
      </c>
      <c r="K3492" s="6">
        <f ca="1">IF(J3492=0,0,IF(G3492=1,CompanyProfiles!$T$43+(RANDBETWEEN(CompanyProfiles!$R$43,CompanyProfiles!$S$43))/100,CompanyProfiles!$T$42+(RANDBETWEEN(CompanyProfiles!$R$42,CompanyProfiles!$S$42))/100))</f>
        <v>11325.666666666668</v>
      </c>
    </row>
    <row r="3493" spans="1:11" x14ac:dyDescent="0.2">
      <c r="A3493" s="6">
        <f ca="1">IF(CompanyProfiles!F$44&gt;=RAND(),0,1)</f>
        <v>1</v>
      </c>
      <c r="B3493" s="6">
        <f ca="1">IF(CompanyProfiles!G$44&gt;=RAND(),0,1)</f>
        <v>1</v>
      </c>
      <c r="C3493" s="6">
        <f ca="1">IF(CompanyProfiles!H$44&gt;=RAND(),0,1)</f>
        <v>1</v>
      </c>
      <c r="D3493" s="6">
        <f ca="1">IF(CompanyProfiles!I$44&gt;=RAND(),0,1)</f>
        <v>1</v>
      </c>
      <c r="E3493" s="6">
        <f ca="1">IF(CompanyProfiles!J$44&gt;=RAND(),0,1)</f>
        <v>1</v>
      </c>
      <c r="F3493" s="6">
        <f ca="1">IF(CompanyProfiles!K$44&gt;=RAND(),0,1)</f>
        <v>1</v>
      </c>
      <c r="G3493" s="6">
        <f ca="1">IF(CompanyProfiles!L$44&gt;=RAND(),0,1)</f>
        <v>1</v>
      </c>
      <c r="H3493" s="6">
        <f ca="1">IF(CompanyProfiles!M$44&gt;=RAND(),0,1)</f>
        <v>1</v>
      </c>
      <c r="I3493" s="6">
        <f ca="1">IF(CompanyProfiles!N$44&gt;=RAND(),0,1)</f>
        <v>1</v>
      </c>
      <c r="J3493" s="12">
        <f ca="1">1-(SUM(COUNTIF(A3493:I3493,"= 1"))/CompanyProfiles!$F$47)</f>
        <v>0</v>
      </c>
      <c r="K3493" s="6">
        <f ca="1">IF(J3493=0,0,IF(G3493=1,CompanyProfiles!$T$43+(RANDBETWEEN(CompanyProfiles!$R$43,CompanyProfiles!$S$43))/100,CompanyProfiles!$T$42+(RANDBETWEEN(CompanyProfiles!$R$42,CompanyProfiles!$S$42))/100))</f>
        <v>0</v>
      </c>
    </row>
    <row r="3494" spans="1:11" x14ac:dyDescent="0.2">
      <c r="A3494" s="6">
        <f ca="1">IF(CompanyProfiles!F$44&gt;=RAND(),0,1)</f>
        <v>1</v>
      </c>
      <c r="B3494" s="6">
        <f ca="1">IF(CompanyProfiles!G$44&gt;=RAND(),0,1)</f>
        <v>1</v>
      </c>
      <c r="C3494" s="6">
        <f ca="1">IF(CompanyProfiles!H$44&gt;=RAND(),0,1)</f>
        <v>1</v>
      </c>
      <c r="D3494" s="6">
        <f ca="1">IF(CompanyProfiles!I$44&gt;=RAND(),0,1)</f>
        <v>1</v>
      </c>
      <c r="E3494" s="6">
        <f ca="1">IF(CompanyProfiles!J$44&gt;=RAND(),0,1)</f>
        <v>1</v>
      </c>
      <c r="F3494" s="6">
        <f ca="1">IF(CompanyProfiles!K$44&gt;=RAND(),0,1)</f>
        <v>1</v>
      </c>
      <c r="G3494" s="6">
        <f ca="1">IF(CompanyProfiles!L$44&gt;=RAND(),0,1)</f>
        <v>1</v>
      </c>
      <c r="H3494" s="6">
        <f ca="1">IF(CompanyProfiles!M$44&gt;=RAND(),0,1)</f>
        <v>1</v>
      </c>
      <c r="I3494" s="6">
        <f ca="1">IF(CompanyProfiles!N$44&gt;=RAND(),0,1)</f>
        <v>1</v>
      </c>
      <c r="J3494" s="12">
        <f ca="1">1-(SUM(COUNTIF(A3494:I3494,"= 1"))/CompanyProfiles!$F$47)</f>
        <v>0</v>
      </c>
      <c r="K3494" s="6">
        <f ca="1">IF(J3494=0,0,IF(G3494=1,CompanyProfiles!$T$43+(RANDBETWEEN(CompanyProfiles!$R$43,CompanyProfiles!$S$43))/100,CompanyProfiles!$T$42+(RANDBETWEEN(CompanyProfiles!$R$42,CompanyProfiles!$S$42))/100))</f>
        <v>0</v>
      </c>
    </row>
    <row r="3495" spans="1:11" x14ac:dyDescent="0.2">
      <c r="A3495" s="6">
        <f ca="1">IF(CompanyProfiles!F$44&gt;=RAND(),0,1)</f>
        <v>0</v>
      </c>
      <c r="B3495" s="6">
        <f ca="1">IF(CompanyProfiles!G$44&gt;=RAND(),0,1)</f>
        <v>1</v>
      </c>
      <c r="C3495" s="6">
        <f ca="1">IF(CompanyProfiles!H$44&gt;=RAND(),0,1)</f>
        <v>1</v>
      </c>
      <c r="D3495" s="6">
        <f ca="1">IF(CompanyProfiles!I$44&gt;=RAND(),0,1)</f>
        <v>1</v>
      </c>
      <c r="E3495" s="6">
        <f ca="1">IF(CompanyProfiles!J$44&gt;=RAND(),0,1)</f>
        <v>1</v>
      </c>
      <c r="F3495" s="6">
        <f ca="1">IF(CompanyProfiles!K$44&gt;=RAND(),0,1)</f>
        <v>1</v>
      </c>
      <c r="G3495" s="6">
        <f ca="1">IF(CompanyProfiles!L$44&gt;=RAND(),0,1)</f>
        <v>1</v>
      </c>
      <c r="H3495" s="6">
        <f ca="1">IF(CompanyProfiles!M$44&gt;=RAND(),0,1)</f>
        <v>1</v>
      </c>
      <c r="I3495" s="6">
        <f ca="1">IF(CompanyProfiles!N$44&gt;=RAND(),0,1)</f>
        <v>1</v>
      </c>
      <c r="J3495" s="12">
        <f ca="1">1-(SUM(COUNTIF(A3495:I3495,"= 1"))/CompanyProfiles!$F$47)</f>
        <v>0.11111111111111116</v>
      </c>
      <c r="K3495" s="6">
        <f ca="1">IF(J3495=0,0,IF(G3495=1,CompanyProfiles!$T$43+(RANDBETWEEN(CompanyProfiles!$R$43,CompanyProfiles!$S$43))/100,CompanyProfiles!$T$42+(RANDBETWEEN(CompanyProfiles!$R$42,CompanyProfiles!$S$42))/100))</f>
        <v>6425.4866666666667</v>
      </c>
    </row>
    <row r="3496" spans="1:11" x14ac:dyDescent="0.2">
      <c r="A3496" s="6">
        <f ca="1">IF(CompanyProfiles!F$44&gt;=RAND(),0,1)</f>
        <v>0</v>
      </c>
      <c r="B3496" s="6">
        <f ca="1">IF(CompanyProfiles!G$44&gt;=RAND(),0,1)</f>
        <v>1</v>
      </c>
      <c r="C3496" s="6">
        <f ca="1">IF(CompanyProfiles!H$44&gt;=RAND(),0,1)</f>
        <v>0</v>
      </c>
      <c r="D3496" s="6">
        <f ca="1">IF(CompanyProfiles!I$44&gt;=RAND(),0,1)</f>
        <v>1</v>
      </c>
      <c r="E3496" s="6">
        <f ca="1">IF(CompanyProfiles!J$44&gt;=RAND(),0,1)</f>
        <v>0</v>
      </c>
      <c r="F3496" s="6">
        <f ca="1">IF(CompanyProfiles!K$44&gt;=RAND(),0,1)</f>
        <v>1</v>
      </c>
      <c r="G3496" s="6">
        <f ca="1">IF(CompanyProfiles!L$44&gt;=RAND(),0,1)</f>
        <v>1</v>
      </c>
      <c r="H3496" s="6">
        <f ca="1">IF(CompanyProfiles!M$44&gt;=RAND(),0,1)</f>
        <v>1</v>
      </c>
      <c r="I3496" s="6">
        <f ca="1">IF(CompanyProfiles!N$44&gt;=RAND(),0,1)</f>
        <v>1</v>
      </c>
      <c r="J3496" s="12">
        <f ca="1">1-(SUM(COUNTIF(A3496:I3496,"= 1"))/CompanyProfiles!$F$47)</f>
        <v>0.33333333333333337</v>
      </c>
      <c r="K3496" s="6">
        <f ca="1">IF(J3496=0,0,IF(G3496=1,CompanyProfiles!$T$43+(RANDBETWEEN(CompanyProfiles!$R$43,CompanyProfiles!$S$43))/100,CompanyProfiles!$T$42+(RANDBETWEEN(CompanyProfiles!$R$42,CompanyProfiles!$S$42))/100))</f>
        <v>9849.6466666666674</v>
      </c>
    </row>
    <row r="3497" spans="1:11" x14ac:dyDescent="0.2">
      <c r="A3497" s="6">
        <f ca="1">IF(CompanyProfiles!F$44&gt;=RAND(),0,1)</f>
        <v>1</v>
      </c>
      <c r="B3497" s="6">
        <f ca="1">IF(CompanyProfiles!G$44&gt;=RAND(),0,1)</f>
        <v>1</v>
      </c>
      <c r="C3497" s="6">
        <f ca="1">IF(CompanyProfiles!H$44&gt;=RAND(),0,1)</f>
        <v>1</v>
      </c>
      <c r="D3497" s="6">
        <f ca="1">IF(CompanyProfiles!I$44&gt;=RAND(),0,1)</f>
        <v>1</v>
      </c>
      <c r="E3497" s="6">
        <f ca="1">IF(CompanyProfiles!J$44&gt;=RAND(),0,1)</f>
        <v>1</v>
      </c>
      <c r="F3497" s="6">
        <f ca="1">IF(CompanyProfiles!K$44&gt;=RAND(),0,1)</f>
        <v>1</v>
      </c>
      <c r="G3497" s="6">
        <f ca="1">IF(CompanyProfiles!L$44&gt;=RAND(),0,1)</f>
        <v>1</v>
      </c>
      <c r="H3497" s="6">
        <f ca="1">IF(CompanyProfiles!M$44&gt;=RAND(),0,1)</f>
        <v>1</v>
      </c>
      <c r="I3497" s="6">
        <f ca="1">IF(CompanyProfiles!N$44&gt;=RAND(),0,1)</f>
        <v>1</v>
      </c>
      <c r="J3497" s="12">
        <f ca="1">1-(SUM(COUNTIF(A3497:I3497,"= 1"))/CompanyProfiles!$F$47)</f>
        <v>0</v>
      </c>
      <c r="K3497" s="6">
        <f ca="1">IF(J3497=0,0,IF(G3497=1,CompanyProfiles!$T$43+(RANDBETWEEN(CompanyProfiles!$R$43,CompanyProfiles!$S$43))/100,CompanyProfiles!$T$42+(RANDBETWEEN(CompanyProfiles!$R$42,CompanyProfiles!$S$42))/100))</f>
        <v>0</v>
      </c>
    </row>
    <row r="3498" spans="1:11" x14ac:dyDescent="0.2">
      <c r="A3498" s="6">
        <f ca="1">IF(CompanyProfiles!F$44&gt;=RAND(),0,1)</f>
        <v>1</v>
      </c>
      <c r="B3498" s="6">
        <f ca="1">IF(CompanyProfiles!G$44&gt;=RAND(),0,1)</f>
        <v>1</v>
      </c>
      <c r="C3498" s="6">
        <f ca="1">IF(CompanyProfiles!H$44&gt;=RAND(),0,1)</f>
        <v>1</v>
      </c>
      <c r="D3498" s="6">
        <f ca="1">IF(CompanyProfiles!I$44&gt;=RAND(),0,1)</f>
        <v>1</v>
      </c>
      <c r="E3498" s="6">
        <f ca="1">IF(CompanyProfiles!J$44&gt;=RAND(),0,1)</f>
        <v>1</v>
      </c>
      <c r="F3498" s="6">
        <f ca="1">IF(CompanyProfiles!K$44&gt;=RAND(),0,1)</f>
        <v>1</v>
      </c>
      <c r="G3498" s="6">
        <f ca="1">IF(CompanyProfiles!L$44&gt;=RAND(),0,1)</f>
        <v>1</v>
      </c>
      <c r="H3498" s="6">
        <f ca="1">IF(CompanyProfiles!M$44&gt;=RAND(),0,1)</f>
        <v>0</v>
      </c>
      <c r="I3498" s="6">
        <f ca="1">IF(CompanyProfiles!N$44&gt;=RAND(),0,1)</f>
        <v>1</v>
      </c>
      <c r="J3498" s="12">
        <f ca="1">1-(SUM(COUNTIF(A3498:I3498,"= 1"))/CompanyProfiles!$F$47)</f>
        <v>0.11111111111111116</v>
      </c>
      <c r="K3498" s="6">
        <f ca="1">IF(J3498=0,0,IF(G3498=1,CompanyProfiles!$T$43+(RANDBETWEEN(CompanyProfiles!$R$43,CompanyProfiles!$S$43))/100,CompanyProfiles!$T$42+(RANDBETWEEN(CompanyProfiles!$R$42,CompanyProfiles!$S$42))/100))</f>
        <v>8789.8166666666675</v>
      </c>
    </row>
    <row r="3499" spans="1:11" x14ac:dyDescent="0.2">
      <c r="A3499" s="6">
        <f ca="1">IF(CompanyProfiles!F$44&gt;=RAND(),0,1)</f>
        <v>1</v>
      </c>
      <c r="B3499" s="6">
        <f ca="1">IF(CompanyProfiles!G$44&gt;=RAND(),0,1)</f>
        <v>1</v>
      </c>
      <c r="C3499" s="6">
        <f ca="1">IF(CompanyProfiles!H$44&gt;=RAND(),0,1)</f>
        <v>1</v>
      </c>
      <c r="D3499" s="6">
        <f ca="1">IF(CompanyProfiles!I$44&gt;=RAND(),0,1)</f>
        <v>1</v>
      </c>
      <c r="E3499" s="6">
        <f ca="1">IF(CompanyProfiles!J$44&gt;=RAND(),0,1)</f>
        <v>1</v>
      </c>
      <c r="F3499" s="6">
        <f ca="1">IF(CompanyProfiles!K$44&gt;=RAND(),0,1)</f>
        <v>0</v>
      </c>
      <c r="G3499" s="6">
        <f ca="1">IF(CompanyProfiles!L$44&gt;=RAND(),0,1)</f>
        <v>1</v>
      </c>
      <c r="H3499" s="6">
        <f ca="1">IF(CompanyProfiles!M$44&gt;=RAND(),0,1)</f>
        <v>1</v>
      </c>
      <c r="I3499" s="6">
        <f ca="1">IF(CompanyProfiles!N$44&gt;=RAND(),0,1)</f>
        <v>1</v>
      </c>
      <c r="J3499" s="12">
        <f ca="1">1-(SUM(COUNTIF(A3499:I3499,"= 1"))/CompanyProfiles!$F$47)</f>
        <v>0.11111111111111116</v>
      </c>
      <c r="K3499" s="6">
        <f ca="1">IF(J3499=0,0,IF(G3499=1,CompanyProfiles!$T$43+(RANDBETWEEN(CompanyProfiles!$R$43,CompanyProfiles!$S$43))/100,CompanyProfiles!$T$42+(RANDBETWEEN(CompanyProfiles!$R$42,CompanyProfiles!$S$42))/100))</f>
        <v>12829.406666666666</v>
      </c>
    </row>
    <row r="3500" spans="1:11" x14ac:dyDescent="0.2">
      <c r="A3500" s="6">
        <f ca="1">IF(CompanyProfiles!F$44&gt;=RAND(),0,1)</f>
        <v>1</v>
      </c>
      <c r="B3500" s="6">
        <f ca="1">IF(CompanyProfiles!G$44&gt;=RAND(),0,1)</f>
        <v>1</v>
      </c>
      <c r="C3500" s="6">
        <f ca="1">IF(CompanyProfiles!H$44&gt;=RAND(),0,1)</f>
        <v>1</v>
      </c>
      <c r="D3500" s="6">
        <f ca="1">IF(CompanyProfiles!I$44&gt;=RAND(),0,1)</f>
        <v>0</v>
      </c>
      <c r="E3500" s="6">
        <f ca="1">IF(CompanyProfiles!J$44&gt;=RAND(),0,1)</f>
        <v>0</v>
      </c>
      <c r="F3500" s="6">
        <f ca="1">IF(CompanyProfiles!K$44&gt;=RAND(),0,1)</f>
        <v>1</v>
      </c>
      <c r="G3500" s="6">
        <f ca="1">IF(CompanyProfiles!L$44&gt;=RAND(),0,1)</f>
        <v>1</v>
      </c>
      <c r="H3500" s="6">
        <f ca="1">IF(CompanyProfiles!M$44&gt;=RAND(),0,1)</f>
        <v>0</v>
      </c>
      <c r="I3500" s="6">
        <f ca="1">IF(CompanyProfiles!N$44&gt;=RAND(),0,1)</f>
        <v>0</v>
      </c>
      <c r="J3500" s="12">
        <f ca="1">1-(SUM(COUNTIF(A3500:I3500,"= 1"))/CompanyProfiles!$F$47)</f>
        <v>0.44444444444444442</v>
      </c>
      <c r="K3500" s="6">
        <f ca="1">IF(J3500=0,0,IF(G3500=1,CompanyProfiles!$T$43+(RANDBETWEEN(CompanyProfiles!$R$43,CompanyProfiles!$S$43))/100,CompanyProfiles!$T$42+(RANDBETWEEN(CompanyProfiles!$R$42,CompanyProfiles!$S$42))/100))</f>
        <v>9094.4266666666663</v>
      </c>
    </row>
    <row r="3501" spans="1:11" x14ac:dyDescent="0.2">
      <c r="A3501" s="6">
        <f ca="1">IF(CompanyProfiles!F$44&gt;=RAND(),0,1)</f>
        <v>1</v>
      </c>
      <c r="B3501" s="6">
        <f ca="1">IF(CompanyProfiles!G$44&gt;=RAND(),0,1)</f>
        <v>1</v>
      </c>
      <c r="C3501" s="6">
        <f ca="1">IF(CompanyProfiles!H$44&gt;=RAND(),0,1)</f>
        <v>1</v>
      </c>
      <c r="D3501" s="6">
        <f ca="1">IF(CompanyProfiles!I$44&gt;=RAND(),0,1)</f>
        <v>0</v>
      </c>
      <c r="E3501" s="6">
        <f ca="1">IF(CompanyProfiles!J$44&gt;=RAND(),0,1)</f>
        <v>1</v>
      </c>
      <c r="F3501" s="6">
        <f ca="1">IF(CompanyProfiles!K$44&gt;=RAND(),0,1)</f>
        <v>1</v>
      </c>
      <c r="G3501" s="6">
        <f ca="1">IF(CompanyProfiles!L$44&gt;=RAND(),0,1)</f>
        <v>0</v>
      </c>
      <c r="H3501" s="6">
        <f ca="1">IF(CompanyProfiles!M$44&gt;=RAND(),0,1)</f>
        <v>1</v>
      </c>
      <c r="I3501" s="6">
        <f ca="1">IF(CompanyProfiles!N$44&gt;=RAND(),0,1)</f>
        <v>1</v>
      </c>
      <c r="J3501" s="12">
        <f ca="1">1-(SUM(COUNTIF(A3501:I3501,"= 1"))/CompanyProfiles!$F$47)</f>
        <v>0.22222222222222221</v>
      </c>
      <c r="K3501" s="6">
        <f ca="1">IF(J3501=0,0,IF(G3501=1,CompanyProfiles!$T$43+(RANDBETWEEN(CompanyProfiles!$R$43,CompanyProfiles!$S$43))/100,CompanyProfiles!$T$42+(RANDBETWEEN(CompanyProfiles!$R$42,CompanyProfiles!$S$42))/100))</f>
        <v>5009.916666666667</v>
      </c>
    </row>
    <row r="3502" spans="1:11" x14ac:dyDescent="0.2">
      <c r="A3502" s="6">
        <f ca="1">IF(CompanyProfiles!F$44&gt;=RAND(),0,1)</f>
        <v>1</v>
      </c>
      <c r="B3502" s="6">
        <f ca="1">IF(CompanyProfiles!G$44&gt;=RAND(),0,1)</f>
        <v>0</v>
      </c>
      <c r="C3502" s="6">
        <f ca="1">IF(CompanyProfiles!H$44&gt;=RAND(),0,1)</f>
        <v>1</v>
      </c>
      <c r="D3502" s="6">
        <f ca="1">IF(CompanyProfiles!I$44&gt;=RAND(),0,1)</f>
        <v>0</v>
      </c>
      <c r="E3502" s="6">
        <f ca="1">IF(CompanyProfiles!J$44&gt;=RAND(),0,1)</f>
        <v>1</v>
      </c>
      <c r="F3502" s="6">
        <f ca="1">IF(CompanyProfiles!K$44&gt;=RAND(),0,1)</f>
        <v>1</v>
      </c>
      <c r="G3502" s="6">
        <f ca="1">IF(CompanyProfiles!L$44&gt;=RAND(),0,1)</f>
        <v>1</v>
      </c>
      <c r="H3502" s="6">
        <f ca="1">IF(CompanyProfiles!M$44&gt;=RAND(),0,1)</f>
        <v>0</v>
      </c>
      <c r="I3502" s="6">
        <f ca="1">IF(CompanyProfiles!N$44&gt;=RAND(),0,1)</f>
        <v>1</v>
      </c>
      <c r="J3502" s="12">
        <f ca="1">1-(SUM(COUNTIF(A3502:I3502,"= 1"))/CompanyProfiles!$F$47)</f>
        <v>0.33333333333333337</v>
      </c>
      <c r="K3502" s="6">
        <f ca="1">IF(J3502=0,0,IF(G3502=1,CompanyProfiles!$T$43+(RANDBETWEEN(CompanyProfiles!$R$43,CompanyProfiles!$S$43))/100,CompanyProfiles!$T$42+(RANDBETWEEN(CompanyProfiles!$R$42,CompanyProfiles!$S$42))/100))</f>
        <v>12103.006666666666</v>
      </c>
    </row>
    <row r="3503" spans="1:11" x14ac:dyDescent="0.2">
      <c r="A3503" s="6">
        <f ca="1">IF(CompanyProfiles!F$44&gt;=RAND(),0,1)</f>
        <v>0</v>
      </c>
      <c r="B3503" s="6">
        <f ca="1">IF(CompanyProfiles!G$44&gt;=RAND(),0,1)</f>
        <v>1</v>
      </c>
      <c r="C3503" s="6">
        <f ca="1">IF(CompanyProfiles!H$44&gt;=RAND(),0,1)</f>
        <v>1</v>
      </c>
      <c r="D3503" s="6">
        <f ca="1">IF(CompanyProfiles!I$44&gt;=RAND(),0,1)</f>
        <v>1</v>
      </c>
      <c r="E3503" s="6">
        <f ca="1">IF(CompanyProfiles!J$44&gt;=RAND(),0,1)</f>
        <v>1</v>
      </c>
      <c r="F3503" s="6">
        <f ca="1">IF(CompanyProfiles!K$44&gt;=RAND(),0,1)</f>
        <v>1</v>
      </c>
      <c r="G3503" s="6">
        <f ca="1">IF(CompanyProfiles!L$44&gt;=RAND(),0,1)</f>
        <v>1</v>
      </c>
      <c r="H3503" s="6">
        <f ca="1">IF(CompanyProfiles!M$44&gt;=RAND(),0,1)</f>
        <v>1</v>
      </c>
      <c r="I3503" s="6">
        <f ca="1">IF(CompanyProfiles!N$44&gt;=RAND(),0,1)</f>
        <v>1</v>
      </c>
      <c r="J3503" s="12">
        <f ca="1">1-(SUM(COUNTIF(A3503:I3503,"= 1"))/CompanyProfiles!$F$47)</f>
        <v>0.11111111111111116</v>
      </c>
      <c r="K3503" s="6">
        <f ca="1">IF(J3503=0,0,IF(G3503=1,CompanyProfiles!$T$43+(RANDBETWEEN(CompanyProfiles!$R$43,CompanyProfiles!$S$43))/100,CompanyProfiles!$T$42+(RANDBETWEEN(CompanyProfiles!$R$42,CompanyProfiles!$S$42))/100))</f>
        <v>9210.1566666666658</v>
      </c>
    </row>
    <row r="3504" spans="1:11" x14ac:dyDescent="0.2">
      <c r="A3504" s="6">
        <f ca="1">IF(CompanyProfiles!F$44&gt;=RAND(),0,1)</f>
        <v>1</v>
      </c>
      <c r="B3504" s="6">
        <f ca="1">IF(CompanyProfiles!G$44&gt;=RAND(),0,1)</f>
        <v>0</v>
      </c>
      <c r="C3504" s="6">
        <f ca="1">IF(CompanyProfiles!H$44&gt;=RAND(),0,1)</f>
        <v>0</v>
      </c>
      <c r="D3504" s="6">
        <f ca="1">IF(CompanyProfiles!I$44&gt;=RAND(),0,1)</f>
        <v>1</v>
      </c>
      <c r="E3504" s="6">
        <f ca="1">IF(CompanyProfiles!J$44&gt;=RAND(),0,1)</f>
        <v>0</v>
      </c>
      <c r="F3504" s="6">
        <f ca="1">IF(CompanyProfiles!K$44&gt;=RAND(),0,1)</f>
        <v>0</v>
      </c>
      <c r="G3504" s="6">
        <f ca="1">IF(CompanyProfiles!L$44&gt;=RAND(),0,1)</f>
        <v>1</v>
      </c>
      <c r="H3504" s="6">
        <f ca="1">IF(CompanyProfiles!M$44&gt;=RAND(),0,1)</f>
        <v>1</v>
      </c>
      <c r="I3504" s="6">
        <f ca="1">IF(CompanyProfiles!N$44&gt;=RAND(),0,1)</f>
        <v>0</v>
      </c>
      <c r="J3504" s="12">
        <f ca="1">1-(SUM(COUNTIF(A3504:I3504,"= 1"))/CompanyProfiles!$F$47)</f>
        <v>0.55555555555555558</v>
      </c>
      <c r="K3504" s="6">
        <f ca="1">IF(J3504=0,0,IF(G3504=1,CompanyProfiles!$T$43+(RANDBETWEEN(CompanyProfiles!$R$43,CompanyProfiles!$S$43))/100,CompanyProfiles!$T$42+(RANDBETWEEN(CompanyProfiles!$R$42,CompanyProfiles!$S$42))/100))</f>
        <v>15152.616666666667</v>
      </c>
    </row>
    <row r="3505" spans="1:11" x14ac:dyDescent="0.2">
      <c r="A3505" s="6">
        <f ca="1">IF(CompanyProfiles!F$44&gt;=RAND(),0,1)</f>
        <v>1</v>
      </c>
      <c r="B3505" s="6">
        <f ca="1">IF(CompanyProfiles!G$44&gt;=RAND(),0,1)</f>
        <v>1</v>
      </c>
      <c r="C3505" s="6">
        <f ca="1">IF(CompanyProfiles!H$44&gt;=RAND(),0,1)</f>
        <v>1</v>
      </c>
      <c r="D3505" s="6">
        <f ca="1">IF(CompanyProfiles!I$44&gt;=RAND(),0,1)</f>
        <v>1</v>
      </c>
      <c r="E3505" s="6">
        <f ca="1">IF(CompanyProfiles!J$44&gt;=RAND(),0,1)</f>
        <v>0</v>
      </c>
      <c r="F3505" s="6">
        <f ca="1">IF(CompanyProfiles!K$44&gt;=RAND(),0,1)</f>
        <v>1</v>
      </c>
      <c r="G3505" s="6">
        <f ca="1">IF(CompanyProfiles!L$44&gt;=RAND(),0,1)</f>
        <v>1</v>
      </c>
      <c r="H3505" s="6">
        <f ca="1">IF(CompanyProfiles!M$44&gt;=RAND(),0,1)</f>
        <v>1</v>
      </c>
      <c r="I3505" s="6">
        <f ca="1">IF(CompanyProfiles!N$44&gt;=RAND(),0,1)</f>
        <v>1</v>
      </c>
      <c r="J3505" s="12">
        <f ca="1">1-(SUM(COUNTIF(A3505:I3505,"= 1"))/CompanyProfiles!$F$47)</f>
        <v>0.11111111111111116</v>
      </c>
      <c r="K3505" s="6">
        <f ca="1">IF(J3505=0,0,IF(G3505=1,CompanyProfiles!$T$43+(RANDBETWEEN(CompanyProfiles!$R$43,CompanyProfiles!$S$43))/100,CompanyProfiles!$T$42+(RANDBETWEEN(CompanyProfiles!$R$42,CompanyProfiles!$S$42))/100))</f>
        <v>8300.9666666666672</v>
      </c>
    </row>
    <row r="3506" spans="1:11" x14ac:dyDescent="0.2">
      <c r="A3506" s="6">
        <f ca="1">IF(CompanyProfiles!F$44&gt;=RAND(),0,1)</f>
        <v>1</v>
      </c>
      <c r="B3506" s="6">
        <f ca="1">IF(CompanyProfiles!G$44&gt;=RAND(),0,1)</f>
        <v>0</v>
      </c>
      <c r="C3506" s="6">
        <f ca="1">IF(CompanyProfiles!H$44&gt;=RAND(),0,1)</f>
        <v>1</v>
      </c>
      <c r="D3506" s="6">
        <f ca="1">IF(CompanyProfiles!I$44&gt;=RAND(),0,1)</f>
        <v>1</v>
      </c>
      <c r="E3506" s="6">
        <f ca="1">IF(CompanyProfiles!J$44&gt;=RAND(),0,1)</f>
        <v>0</v>
      </c>
      <c r="F3506" s="6">
        <f ca="1">IF(CompanyProfiles!K$44&gt;=RAND(),0,1)</f>
        <v>1</v>
      </c>
      <c r="G3506" s="6">
        <f ca="1">IF(CompanyProfiles!L$44&gt;=RAND(),0,1)</f>
        <v>1</v>
      </c>
      <c r="H3506" s="6">
        <f ca="1">IF(CompanyProfiles!M$44&gt;=RAND(),0,1)</f>
        <v>0</v>
      </c>
      <c r="I3506" s="6">
        <f ca="1">IF(CompanyProfiles!N$44&gt;=RAND(),0,1)</f>
        <v>1</v>
      </c>
      <c r="J3506" s="12">
        <f ca="1">1-(SUM(COUNTIF(A3506:I3506,"= 1"))/CompanyProfiles!$F$47)</f>
        <v>0.33333333333333337</v>
      </c>
      <c r="K3506" s="6">
        <f ca="1">IF(J3506=0,0,IF(G3506=1,CompanyProfiles!$T$43+(RANDBETWEEN(CompanyProfiles!$R$43,CompanyProfiles!$S$43))/100,CompanyProfiles!$T$42+(RANDBETWEEN(CompanyProfiles!$R$42,CompanyProfiles!$S$42))/100))</f>
        <v>13404.436666666666</v>
      </c>
    </row>
    <row r="3507" spans="1:11" x14ac:dyDescent="0.2">
      <c r="A3507" s="6">
        <f ca="1">IF(CompanyProfiles!F$44&gt;=RAND(),0,1)</f>
        <v>1</v>
      </c>
      <c r="B3507" s="6">
        <f ca="1">IF(CompanyProfiles!G$44&gt;=RAND(),0,1)</f>
        <v>1</v>
      </c>
      <c r="C3507" s="6">
        <f ca="1">IF(CompanyProfiles!H$44&gt;=RAND(),0,1)</f>
        <v>1</v>
      </c>
      <c r="D3507" s="6">
        <f ca="1">IF(CompanyProfiles!I$44&gt;=RAND(),0,1)</f>
        <v>1</v>
      </c>
      <c r="E3507" s="6">
        <f ca="1">IF(CompanyProfiles!J$44&gt;=RAND(),0,1)</f>
        <v>0</v>
      </c>
      <c r="F3507" s="6">
        <f ca="1">IF(CompanyProfiles!K$44&gt;=RAND(),0,1)</f>
        <v>1</v>
      </c>
      <c r="G3507" s="6">
        <f ca="1">IF(CompanyProfiles!L$44&gt;=RAND(),0,1)</f>
        <v>1</v>
      </c>
      <c r="H3507" s="6">
        <f ca="1">IF(CompanyProfiles!M$44&gt;=RAND(),0,1)</f>
        <v>1</v>
      </c>
      <c r="I3507" s="6">
        <f ca="1">IF(CompanyProfiles!N$44&gt;=RAND(),0,1)</f>
        <v>0</v>
      </c>
      <c r="J3507" s="12">
        <f ca="1">1-(SUM(COUNTIF(A3507:I3507,"= 1"))/CompanyProfiles!$F$47)</f>
        <v>0.22222222222222221</v>
      </c>
      <c r="K3507" s="6">
        <f ca="1">IF(J3507=0,0,IF(G3507=1,CompanyProfiles!$T$43+(RANDBETWEEN(CompanyProfiles!$R$43,CompanyProfiles!$S$43))/100,CompanyProfiles!$T$42+(RANDBETWEEN(CompanyProfiles!$R$42,CompanyProfiles!$S$42))/100))</f>
        <v>12333.906666666666</v>
      </c>
    </row>
    <row r="3508" spans="1:11" x14ac:dyDescent="0.2">
      <c r="A3508" s="6">
        <f ca="1">IF(CompanyProfiles!F$44&gt;=RAND(),0,1)</f>
        <v>1</v>
      </c>
      <c r="B3508" s="6">
        <f ca="1">IF(CompanyProfiles!G$44&gt;=RAND(),0,1)</f>
        <v>0</v>
      </c>
      <c r="C3508" s="6">
        <f ca="1">IF(CompanyProfiles!H$44&gt;=RAND(),0,1)</f>
        <v>0</v>
      </c>
      <c r="D3508" s="6">
        <f ca="1">IF(CompanyProfiles!I$44&gt;=RAND(),0,1)</f>
        <v>1</v>
      </c>
      <c r="E3508" s="6">
        <f ca="1">IF(CompanyProfiles!J$44&gt;=RAND(),0,1)</f>
        <v>1</v>
      </c>
      <c r="F3508" s="6">
        <f ca="1">IF(CompanyProfiles!K$44&gt;=RAND(),0,1)</f>
        <v>1</v>
      </c>
      <c r="G3508" s="6">
        <f ca="1">IF(CompanyProfiles!L$44&gt;=RAND(),0,1)</f>
        <v>1</v>
      </c>
      <c r="H3508" s="6">
        <f ca="1">IF(CompanyProfiles!M$44&gt;=RAND(),0,1)</f>
        <v>1</v>
      </c>
      <c r="I3508" s="6">
        <f ca="1">IF(CompanyProfiles!N$44&gt;=RAND(),0,1)</f>
        <v>1</v>
      </c>
      <c r="J3508" s="12">
        <f ca="1">1-(SUM(COUNTIF(A3508:I3508,"= 1"))/CompanyProfiles!$F$47)</f>
        <v>0.22222222222222221</v>
      </c>
      <c r="K3508" s="6">
        <f ca="1">IF(J3508=0,0,IF(G3508=1,CompanyProfiles!$T$43+(RANDBETWEEN(CompanyProfiles!$R$43,CompanyProfiles!$S$43))/100,CompanyProfiles!$T$42+(RANDBETWEEN(CompanyProfiles!$R$42,CompanyProfiles!$S$42))/100))</f>
        <v>6257.6766666666663</v>
      </c>
    </row>
    <row r="3509" spans="1:11" x14ac:dyDescent="0.2">
      <c r="A3509" s="6">
        <f ca="1">IF(CompanyProfiles!F$44&gt;=RAND(),0,1)</f>
        <v>1</v>
      </c>
      <c r="B3509" s="6">
        <f ca="1">IF(CompanyProfiles!G$44&gt;=RAND(),0,1)</f>
        <v>0</v>
      </c>
      <c r="C3509" s="6">
        <f ca="1">IF(CompanyProfiles!H$44&gt;=RAND(),0,1)</f>
        <v>1</v>
      </c>
      <c r="D3509" s="6">
        <f ca="1">IF(CompanyProfiles!I$44&gt;=RAND(),0,1)</f>
        <v>1</v>
      </c>
      <c r="E3509" s="6">
        <f ca="1">IF(CompanyProfiles!J$44&gt;=RAND(),0,1)</f>
        <v>1</v>
      </c>
      <c r="F3509" s="6">
        <f ca="1">IF(CompanyProfiles!K$44&gt;=RAND(),0,1)</f>
        <v>0</v>
      </c>
      <c r="G3509" s="6">
        <f ca="1">IF(CompanyProfiles!L$44&gt;=RAND(),0,1)</f>
        <v>1</v>
      </c>
      <c r="H3509" s="6">
        <f ca="1">IF(CompanyProfiles!M$44&gt;=RAND(),0,1)</f>
        <v>1</v>
      </c>
      <c r="I3509" s="6">
        <f ca="1">IF(CompanyProfiles!N$44&gt;=RAND(),0,1)</f>
        <v>1</v>
      </c>
      <c r="J3509" s="12">
        <f ca="1">1-(SUM(COUNTIF(A3509:I3509,"= 1"))/CompanyProfiles!$F$47)</f>
        <v>0.22222222222222221</v>
      </c>
      <c r="K3509" s="6">
        <f ca="1">IF(J3509=0,0,IF(G3509=1,CompanyProfiles!$T$43+(RANDBETWEEN(CompanyProfiles!$R$43,CompanyProfiles!$S$43))/100,CompanyProfiles!$T$42+(RANDBETWEEN(CompanyProfiles!$R$42,CompanyProfiles!$S$42))/100))</f>
        <v>13220.176666666666</v>
      </c>
    </row>
    <row r="3510" spans="1:11" x14ac:dyDescent="0.2">
      <c r="A3510" s="6">
        <f ca="1">IF(CompanyProfiles!F$44&gt;=RAND(),0,1)</f>
        <v>1</v>
      </c>
      <c r="B3510" s="6">
        <f ca="1">IF(CompanyProfiles!G$44&gt;=RAND(),0,1)</f>
        <v>1</v>
      </c>
      <c r="C3510" s="6">
        <f ca="1">IF(CompanyProfiles!H$44&gt;=RAND(),0,1)</f>
        <v>0</v>
      </c>
      <c r="D3510" s="6">
        <f ca="1">IF(CompanyProfiles!I$44&gt;=RAND(),0,1)</f>
        <v>1</v>
      </c>
      <c r="E3510" s="6">
        <f ca="1">IF(CompanyProfiles!J$44&gt;=RAND(),0,1)</f>
        <v>1</v>
      </c>
      <c r="F3510" s="6">
        <f ca="1">IF(CompanyProfiles!K$44&gt;=RAND(),0,1)</f>
        <v>1</v>
      </c>
      <c r="G3510" s="6">
        <f ca="1">IF(CompanyProfiles!L$44&gt;=RAND(),0,1)</f>
        <v>1</v>
      </c>
      <c r="H3510" s="6">
        <f ca="1">IF(CompanyProfiles!M$44&gt;=RAND(),0,1)</f>
        <v>1</v>
      </c>
      <c r="I3510" s="6">
        <f ca="1">IF(CompanyProfiles!N$44&gt;=RAND(),0,1)</f>
        <v>1</v>
      </c>
      <c r="J3510" s="12">
        <f ca="1">1-(SUM(COUNTIF(A3510:I3510,"= 1"))/CompanyProfiles!$F$47)</f>
        <v>0.11111111111111116</v>
      </c>
      <c r="K3510" s="6">
        <f ca="1">IF(J3510=0,0,IF(G3510=1,CompanyProfiles!$T$43+(RANDBETWEEN(CompanyProfiles!$R$43,CompanyProfiles!$S$43))/100,CompanyProfiles!$T$42+(RANDBETWEEN(CompanyProfiles!$R$42,CompanyProfiles!$S$42))/100))</f>
        <v>10961.556666666667</v>
      </c>
    </row>
    <row r="3511" spans="1:11" x14ac:dyDescent="0.2">
      <c r="A3511" s="6">
        <f ca="1">IF(CompanyProfiles!F$44&gt;=RAND(),0,1)</f>
        <v>1</v>
      </c>
      <c r="B3511" s="6">
        <f ca="1">IF(CompanyProfiles!G$44&gt;=RAND(),0,1)</f>
        <v>1</v>
      </c>
      <c r="C3511" s="6">
        <f ca="1">IF(CompanyProfiles!H$44&gt;=RAND(),0,1)</f>
        <v>1</v>
      </c>
      <c r="D3511" s="6">
        <f ca="1">IF(CompanyProfiles!I$44&gt;=RAND(),0,1)</f>
        <v>1</v>
      </c>
      <c r="E3511" s="6">
        <f ca="1">IF(CompanyProfiles!J$44&gt;=RAND(),0,1)</f>
        <v>1</v>
      </c>
      <c r="F3511" s="6">
        <f ca="1">IF(CompanyProfiles!K$44&gt;=RAND(),0,1)</f>
        <v>1</v>
      </c>
      <c r="G3511" s="6">
        <f ca="1">IF(CompanyProfiles!L$44&gt;=RAND(),0,1)</f>
        <v>1</v>
      </c>
      <c r="H3511" s="6">
        <f ca="1">IF(CompanyProfiles!M$44&gt;=RAND(),0,1)</f>
        <v>0</v>
      </c>
      <c r="I3511" s="6">
        <f ca="1">IF(CompanyProfiles!N$44&gt;=RAND(),0,1)</f>
        <v>1</v>
      </c>
      <c r="J3511" s="12">
        <f ca="1">1-(SUM(COUNTIF(A3511:I3511,"= 1"))/CompanyProfiles!$F$47)</f>
        <v>0.11111111111111116</v>
      </c>
      <c r="K3511" s="6">
        <f ca="1">IF(J3511=0,0,IF(G3511=1,CompanyProfiles!$T$43+(RANDBETWEEN(CompanyProfiles!$R$43,CompanyProfiles!$S$43))/100,CompanyProfiles!$T$42+(RANDBETWEEN(CompanyProfiles!$R$42,CompanyProfiles!$S$42))/100))</f>
        <v>10890.116666666667</v>
      </c>
    </row>
    <row r="3512" spans="1:11" x14ac:dyDescent="0.2">
      <c r="A3512" s="6">
        <f ca="1">IF(CompanyProfiles!F$44&gt;=RAND(),0,1)</f>
        <v>1</v>
      </c>
      <c r="B3512" s="6">
        <f ca="1">IF(CompanyProfiles!G$44&gt;=RAND(),0,1)</f>
        <v>0</v>
      </c>
      <c r="C3512" s="6">
        <f ca="1">IF(CompanyProfiles!H$44&gt;=RAND(),0,1)</f>
        <v>1</v>
      </c>
      <c r="D3512" s="6">
        <f ca="1">IF(CompanyProfiles!I$44&gt;=RAND(),0,1)</f>
        <v>1</v>
      </c>
      <c r="E3512" s="6">
        <f ca="1">IF(CompanyProfiles!J$44&gt;=RAND(),0,1)</f>
        <v>1</v>
      </c>
      <c r="F3512" s="6">
        <f ca="1">IF(CompanyProfiles!K$44&gt;=RAND(),0,1)</f>
        <v>1</v>
      </c>
      <c r="G3512" s="6">
        <f ca="1">IF(CompanyProfiles!L$44&gt;=RAND(),0,1)</f>
        <v>1</v>
      </c>
      <c r="H3512" s="6">
        <f ca="1">IF(CompanyProfiles!M$44&gt;=RAND(),0,1)</f>
        <v>1</v>
      </c>
      <c r="I3512" s="6">
        <f ca="1">IF(CompanyProfiles!N$44&gt;=RAND(),0,1)</f>
        <v>1</v>
      </c>
      <c r="J3512" s="12">
        <f ca="1">1-(SUM(COUNTIF(A3512:I3512,"= 1"))/CompanyProfiles!$F$47)</f>
        <v>0.11111111111111116</v>
      </c>
      <c r="K3512" s="6">
        <f ca="1">IF(J3512=0,0,IF(G3512=1,CompanyProfiles!$T$43+(RANDBETWEEN(CompanyProfiles!$R$43,CompanyProfiles!$S$43))/100,CompanyProfiles!$T$42+(RANDBETWEEN(CompanyProfiles!$R$42,CompanyProfiles!$S$42))/100))</f>
        <v>7046.4466666666667</v>
      </c>
    </row>
    <row r="3513" spans="1:11" x14ac:dyDescent="0.2">
      <c r="A3513" s="6">
        <f ca="1">IF(CompanyProfiles!F$44&gt;=RAND(),0,1)</f>
        <v>0</v>
      </c>
      <c r="B3513" s="6">
        <f ca="1">IF(CompanyProfiles!G$44&gt;=RAND(),0,1)</f>
        <v>1</v>
      </c>
      <c r="C3513" s="6">
        <f ca="1">IF(CompanyProfiles!H$44&gt;=RAND(),0,1)</f>
        <v>1</v>
      </c>
      <c r="D3513" s="6">
        <f ca="1">IF(CompanyProfiles!I$44&gt;=RAND(),0,1)</f>
        <v>1</v>
      </c>
      <c r="E3513" s="6">
        <f ca="1">IF(CompanyProfiles!J$44&gt;=RAND(),0,1)</f>
        <v>1</v>
      </c>
      <c r="F3513" s="6">
        <f ca="1">IF(CompanyProfiles!K$44&gt;=RAND(),0,1)</f>
        <v>1</v>
      </c>
      <c r="G3513" s="6">
        <f ca="1">IF(CompanyProfiles!L$44&gt;=RAND(),0,1)</f>
        <v>1</v>
      </c>
      <c r="H3513" s="6">
        <f ca="1">IF(CompanyProfiles!M$44&gt;=RAND(),0,1)</f>
        <v>1</v>
      </c>
      <c r="I3513" s="6">
        <f ca="1">IF(CompanyProfiles!N$44&gt;=RAND(),0,1)</f>
        <v>1</v>
      </c>
      <c r="J3513" s="12">
        <f ca="1">1-(SUM(COUNTIF(A3513:I3513,"= 1"))/CompanyProfiles!$F$47)</f>
        <v>0.11111111111111116</v>
      </c>
      <c r="K3513" s="6">
        <f ca="1">IF(J3513=0,0,IF(G3513=1,CompanyProfiles!$T$43+(RANDBETWEEN(CompanyProfiles!$R$43,CompanyProfiles!$S$43))/100,CompanyProfiles!$T$42+(RANDBETWEEN(CompanyProfiles!$R$42,CompanyProfiles!$S$42))/100))</f>
        <v>6030.876666666667</v>
      </c>
    </row>
    <row r="3514" spans="1:11" x14ac:dyDescent="0.2">
      <c r="A3514" s="6">
        <f ca="1">IF(CompanyProfiles!F$44&gt;=RAND(),0,1)</f>
        <v>0</v>
      </c>
      <c r="B3514" s="6">
        <f ca="1">IF(CompanyProfiles!G$44&gt;=RAND(),0,1)</f>
        <v>0</v>
      </c>
      <c r="C3514" s="6">
        <f ca="1">IF(CompanyProfiles!H$44&gt;=RAND(),0,1)</f>
        <v>1</v>
      </c>
      <c r="D3514" s="6">
        <f ca="1">IF(CompanyProfiles!I$44&gt;=RAND(),0,1)</f>
        <v>1</v>
      </c>
      <c r="E3514" s="6">
        <f ca="1">IF(CompanyProfiles!J$44&gt;=RAND(),0,1)</f>
        <v>1</v>
      </c>
      <c r="F3514" s="6">
        <f ca="1">IF(CompanyProfiles!K$44&gt;=RAND(),0,1)</f>
        <v>1</v>
      </c>
      <c r="G3514" s="6">
        <f ca="1">IF(CompanyProfiles!L$44&gt;=RAND(),0,1)</f>
        <v>1</v>
      </c>
      <c r="H3514" s="6">
        <f ca="1">IF(CompanyProfiles!M$44&gt;=RAND(),0,1)</f>
        <v>1</v>
      </c>
      <c r="I3514" s="6">
        <f ca="1">IF(CompanyProfiles!N$44&gt;=RAND(),0,1)</f>
        <v>1</v>
      </c>
      <c r="J3514" s="12">
        <f ca="1">1-(SUM(COUNTIF(A3514:I3514,"= 1"))/CompanyProfiles!$F$47)</f>
        <v>0.22222222222222221</v>
      </c>
      <c r="K3514" s="6">
        <f ca="1">IF(J3514=0,0,IF(G3514=1,CompanyProfiles!$T$43+(RANDBETWEEN(CompanyProfiles!$R$43,CompanyProfiles!$S$43))/100,CompanyProfiles!$T$42+(RANDBETWEEN(CompanyProfiles!$R$42,CompanyProfiles!$S$42))/100))</f>
        <v>9078.6866666666665</v>
      </c>
    </row>
    <row r="3515" spans="1:11" x14ac:dyDescent="0.2">
      <c r="A3515" s="6">
        <f ca="1">IF(CompanyProfiles!F$44&gt;=RAND(),0,1)</f>
        <v>1</v>
      </c>
      <c r="B3515" s="6">
        <f ca="1">IF(CompanyProfiles!G$44&gt;=RAND(),0,1)</f>
        <v>0</v>
      </c>
      <c r="C3515" s="6">
        <f ca="1">IF(CompanyProfiles!H$44&gt;=RAND(),0,1)</f>
        <v>1</v>
      </c>
      <c r="D3515" s="6">
        <f ca="1">IF(CompanyProfiles!I$44&gt;=RAND(),0,1)</f>
        <v>1</v>
      </c>
      <c r="E3515" s="6">
        <f ca="1">IF(CompanyProfiles!J$44&gt;=RAND(),0,1)</f>
        <v>1</v>
      </c>
      <c r="F3515" s="6">
        <f ca="1">IF(CompanyProfiles!K$44&gt;=RAND(),0,1)</f>
        <v>1</v>
      </c>
      <c r="G3515" s="6">
        <f ca="1">IF(CompanyProfiles!L$44&gt;=RAND(),0,1)</f>
        <v>1</v>
      </c>
      <c r="H3515" s="6">
        <f ca="1">IF(CompanyProfiles!M$44&gt;=RAND(),0,1)</f>
        <v>1</v>
      </c>
      <c r="I3515" s="6">
        <f ca="1">IF(CompanyProfiles!N$44&gt;=RAND(),0,1)</f>
        <v>1</v>
      </c>
      <c r="J3515" s="12">
        <f ca="1">1-(SUM(COUNTIF(A3515:I3515,"= 1"))/CompanyProfiles!$F$47)</f>
        <v>0.11111111111111116</v>
      </c>
      <c r="K3515" s="6">
        <f ca="1">IF(J3515=0,0,IF(G3515=1,CompanyProfiles!$T$43+(RANDBETWEEN(CompanyProfiles!$R$43,CompanyProfiles!$S$43))/100,CompanyProfiles!$T$42+(RANDBETWEEN(CompanyProfiles!$R$42,CompanyProfiles!$S$42))/100))</f>
        <v>12538.846666666666</v>
      </c>
    </row>
    <row r="3516" spans="1:11" x14ac:dyDescent="0.2">
      <c r="A3516" s="6">
        <f ca="1">IF(CompanyProfiles!F$44&gt;=RAND(),0,1)</f>
        <v>1</v>
      </c>
      <c r="B3516" s="6">
        <f ca="1">IF(CompanyProfiles!G$44&gt;=RAND(),0,1)</f>
        <v>1</v>
      </c>
      <c r="C3516" s="6">
        <f ca="1">IF(CompanyProfiles!H$44&gt;=RAND(),0,1)</f>
        <v>1</v>
      </c>
      <c r="D3516" s="6">
        <f ca="1">IF(CompanyProfiles!I$44&gt;=RAND(),0,1)</f>
        <v>1</v>
      </c>
      <c r="E3516" s="6">
        <f ca="1">IF(CompanyProfiles!J$44&gt;=RAND(),0,1)</f>
        <v>1</v>
      </c>
      <c r="F3516" s="6">
        <f ca="1">IF(CompanyProfiles!K$44&gt;=RAND(),0,1)</f>
        <v>1</v>
      </c>
      <c r="G3516" s="6">
        <f ca="1">IF(CompanyProfiles!L$44&gt;=RAND(),0,1)</f>
        <v>1</v>
      </c>
      <c r="H3516" s="6">
        <f ca="1">IF(CompanyProfiles!M$44&gt;=RAND(),0,1)</f>
        <v>1</v>
      </c>
      <c r="I3516" s="6">
        <f ca="1">IF(CompanyProfiles!N$44&gt;=RAND(),0,1)</f>
        <v>1</v>
      </c>
      <c r="J3516" s="12">
        <f ca="1">1-(SUM(COUNTIF(A3516:I3516,"= 1"))/CompanyProfiles!$F$47)</f>
        <v>0</v>
      </c>
      <c r="K3516" s="6">
        <f ca="1">IF(J3516=0,0,IF(G3516=1,CompanyProfiles!$T$43+(RANDBETWEEN(CompanyProfiles!$R$43,CompanyProfiles!$S$43))/100,CompanyProfiles!$T$42+(RANDBETWEEN(CompanyProfiles!$R$42,CompanyProfiles!$S$42))/100))</f>
        <v>0</v>
      </c>
    </row>
    <row r="3517" spans="1:11" x14ac:dyDescent="0.2">
      <c r="A3517" s="6">
        <f ca="1">IF(CompanyProfiles!F$44&gt;=RAND(),0,1)</f>
        <v>1</v>
      </c>
      <c r="B3517" s="6">
        <f ca="1">IF(CompanyProfiles!G$44&gt;=RAND(),0,1)</f>
        <v>1</v>
      </c>
      <c r="C3517" s="6">
        <f ca="1">IF(CompanyProfiles!H$44&gt;=RAND(),0,1)</f>
        <v>1</v>
      </c>
      <c r="D3517" s="6">
        <f ca="1">IF(CompanyProfiles!I$44&gt;=RAND(),0,1)</f>
        <v>0</v>
      </c>
      <c r="E3517" s="6">
        <f ca="1">IF(CompanyProfiles!J$44&gt;=RAND(),0,1)</f>
        <v>1</v>
      </c>
      <c r="F3517" s="6">
        <f ca="1">IF(CompanyProfiles!K$44&gt;=RAND(),0,1)</f>
        <v>1</v>
      </c>
      <c r="G3517" s="6">
        <f ca="1">IF(CompanyProfiles!L$44&gt;=RAND(),0,1)</f>
        <v>1</v>
      </c>
      <c r="H3517" s="6">
        <f ca="1">IF(CompanyProfiles!M$44&gt;=RAND(),0,1)</f>
        <v>0</v>
      </c>
      <c r="I3517" s="6">
        <f ca="1">IF(CompanyProfiles!N$44&gt;=RAND(),0,1)</f>
        <v>1</v>
      </c>
      <c r="J3517" s="12">
        <f ca="1">1-(SUM(COUNTIF(A3517:I3517,"= 1"))/CompanyProfiles!$F$47)</f>
        <v>0.22222222222222221</v>
      </c>
      <c r="K3517" s="6">
        <f ca="1">IF(J3517=0,0,IF(G3517=1,CompanyProfiles!$T$43+(RANDBETWEEN(CompanyProfiles!$R$43,CompanyProfiles!$S$43))/100,CompanyProfiles!$T$42+(RANDBETWEEN(CompanyProfiles!$R$42,CompanyProfiles!$S$42))/100))</f>
        <v>5834.376666666667</v>
      </c>
    </row>
    <row r="3518" spans="1:11" x14ac:dyDescent="0.2">
      <c r="A3518" s="6">
        <f ca="1">IF(CompanyProfiles!F$44&gt;=RAND(),0,1)</f>
        <v>0</v>
      </c>
      <c r="B3518" s="6">
        <f ca="1">IF(CompanyProfiles!G$44&gt;=RAND(),0,1)</f>
        <v>1</v>
      </c>
      <c r="C3518" s="6">
        <f ca="1">IF(CompanyProfiles!H$44&gt;=RAND(),0,1)</f>
        <v>1</v>
      </c>
      <c r="D3518" s="6">
        <f ca="1">IF(CompanyProfiles!I$44&gt;=RAND(),0,1)</f>
        <v>1</v>
      </c>
      <c r="E3518" s="6">
        <f ca="1">IF(CompanyProfiles!J$44&gt;=RAND(),0,1)</f>
        <v>1</v>
      </c>
      <c r="F3518" s="6">
        <f ca="1">IF(CompanyProfiles!K$44&gt;=RAND(),0,1)</f>
        <v>1</v>
      </c>
      <c r="G3518" s="6">
        <f ca="1">IF(CompanyProfiles!L$44&gt;=RAND(),0,1)</f>
        <v>1</v>
      </c>
      <c r="H3518" s="6">
        <f ca="1">IF(CompanyProfiles!M$44&gt;=RAND(),0,1)</f>
        <v>1</v>
      </c>
      <c r="I3518" s="6">
        <f ca="1">IF(CompanyProfiles!N$44&gt;=RAND(),0,1)</f>
        <v>1</v>
      </c>
      <c r="J3518" s="12">
        <f ca="1">1-(SUM(COUNTIF(A3518:I3518,"= 1"))/CompanyProfiles!$F$47)</f>
        <v>0.11111111111111116</v>
      </c>
      <c r="K3518" s="6">
        <f ca="1">IF(J3518=0,0,IF(G3518=1,CompanyProfiles!$T$43+(RANDBETWEEN(CompanyProfiles!$R$43,CompanyProfiles!$S$43))/100,CompanyProfiles!$T$42+(RANDBETWEEN(CompanyProfiles!$R$42,CompanyProfiles!$S$42))/100))</f>
        <v>9504.5166666666664</v>
      </c>
    </row>
    <row r="3519" spans="1:11" x14ac:dyDescent="0.2">
      <c r="A3519" s="6">
        <f ca="1">IF(CompanyProfiles!F$44&gt;=RAND(),0,1)</f>
        <v>1</v>
      </c>
      <c r="B3519" s="6">
        <f ca="1">IF(CompanyProfiles!G$44&gt;=RAND(),0,1)</f>
        <v>1</v>
      </c>
      <c r="C3519" s="6">
        <f ca="1">IF(CompanyProfiles!H$44&gt;=RAND(),0,1)</f>
        <v>1</v>
      </c>
      <c r="D3519" s="6">
        <f ca="1">IF(CompanyProfiles!I$44&gt;=RAND(),0,1)</f>
        <v>1</v>
      </c>
      <c r="E3519" s="6">
        <f ca="1">IF(CompanyProfiles!J$44&gt;=RAND(),0,1)</f>
        <v>0</v>
      </c>
      <c r="F3519" s="6">
        <f ca="1">IF(CompanyProfiles!K$44&gt;=RAND(),0,1)</f>
        <v>1</v>
      </c>
      <c r="G3519" s="6">
        <f ca="1">IF(CompanyProfiles!L$44&gt;=RAND(),0,1)</f>
        <v>1</v>
      </c>
      <c r="H3519" s="6">
        <f ca="1">IF(CompanyProfiles!M$44&gt;=RAND(),0,1)</f>
        <v>0</v>
      </c>
      <c r="I3519" s="6">
        <f ca="1">IF(CompanyProfiles!N$44&gt;=RAND(),0,1)</f>
        <v>0</v>
      </c>
      <c r="J3519" s="12">
        <f ca="1">1-(SUM(COUNTIF(A3519:I3519,"= 1"))/CompanyProfiles!$F$47)</f>
        <v>0.33333333333333337</v>
      </c>
      <c r="K3519" s="6">
        <f ca="1">IF(J3519=0,0,IF(G3519=1,CompanyProfiles!$T$43+(RANDBETWEEN(CompanyProfiles!$R$43,CompanyProfiles!$S$43))/100,CompanyProfiles!$T$42+(RANDBETWEEN(CompanyProfiles!$R$42,CompanyProfiles!$S$42))/100))</f>
        <v>8541.876666666667</v>
      </c>
    </row>
    <row r="3520" spans="1:11" x14ac:dyDescent="0.2">
      <c r="A3520" s="6">
        <f ca="1">IF(CompanyProfiles!F$44&gt;=RAND(),0,1)</f>
        <v>1</v>
      </c>
      <c r="B3520" s="6">
        <f ca="1">IF(CompanyProfiles!G$44&gt;=RAND(),0,1)</f>
        <v>0</v>
      </c>
      <c r="C3520" s="6">
        <f ca="1">IF(CompanyProfiles!H$44&gt;=RAND(),0,1)</f>
        <v>1</v>
      </c>
      <c r="D3520" s="6">
        <f ca="1">IF(CompanyProfiles!I$44&gt;=RAND(),0,1)</f>
        <v>1</v>
      </c>
      <c r="E3520" s="6">
        <f ca="1">IF(CompanyProfiles!J$44&gt;=RAND(),0,1)</f>
        <v>0</v>
      </c>
      <c r="F3520" s="6">
        <f ca="1">IF(CompanyProfiles!K$44&gt;=RAND(),0,1)</f>
        <v>1</v>
      </c>
      <c r="G3520" s="6">
        <f ca="1">IF(CompanyProfiles!L$44&gt;=RAND(),0,1)</f>
        <v>1</v>
      </c>
      <c r="H3520" s="6">
        <f ca="1">IF(CompanyProfiles!M$44&gt;=RAND(),0,1)</f>
        <v>1</v>
      </c>
      <c r="I3520" s="6">
        <f ca="1">IF(CompanyProfiles!N$44&gt;=RAND(),0,1)</f>
        <v>1</v>
      </c>
      <c r="J3520" s="12">
        <f ca="1">1-(SUM(COUNTIF(A3520:I3520,"= 1"))/CompanyProfiles!$F$47)</f>
        <v>0.22222222222222221</v>
      </c>
      <c r="K3520" s="6">
        <f ca="1">IF(J3520=0,0,IF(G3520=1,CompanyProfiles!$T$43+(RANDBETWEEN(CompanyProfiles!$R$43,CompanyProfiles!$S$43))/100,CompanyProfiles!$T$42+(RANDBETWEEN(CompanyProfiles!$R$42,CompanyProfiles!$S$42))/100))</f>
        <v>8679.6566666666677</v>
      </c>
    </row>
    <row r="3521" spans="1:11" x14ac:dyDescent="0.2">
      <c r="A3521" s="6">
        <f ca="1">IF(CompanyProfiles!F$44&gt;=RAND(),0,1)</f>
        <v>1</v>
      </c>
      <c r="B3521" s="6">
        <f ca="1">IF(CompanyProfiles!G$44&gt;=RAND(),0,1)</f>
        <v>1</v>
      </c>
      <c r="C3521" s="6">
        <f ca="1">IF(CompanyProfiles!H$44&gt;=RAND(),0,1)</f>
        <v>1</v>
      </c>
      <c r="D3521" s="6">
        <f ca="1">IF(CompanyProfiles!I$44&gt;=RAND(),0,1)</f>
        <v>1</v>
      </c>
      <c r="E3521" s="6">
        <f ca="1">IF(CompanyProfiles!J$44&gt;=RAND(),0,1)</f>
        <v>1</v>
      </c>
      <c r="F3521" s="6">
        <f ca="1">IF(CompanyProfiles!K$44&gt;=RAND(),0,1)</f>
        <v>1</v>
      </c>
      <c r="G3521" s="6">
        <f ca="1">IF(CompanyProfiles!L$44&gt;=RAND(),0,1)</f>
        <v>1</v>
      </c>
      <c r="H3521" s="6">
        <f ca="1">IF(CompanyProfiles!M$44&gt;=RAND(),0,1)</f>
        <v>1</v>
      </c>
      <c r="I3521" s="6">
        <f ca="1">IF(CompanyProfiles!N$44&gt;=RAND(),0,1)</f>
        <v>1</v>
      </c>
      <c r="J3521" s="12">
        <f ca="1">1-(SUM(COUNTIF(A3521:I3521,"= 1"))/CompanyProfiles!$F$47)</f>
        <v>0</v>
      </c>
      <c r="K3521" s="6">
        <f ca="1">IF(J3521=0,0,IF(G3521=1,CompanyProfiles!$T$43+(RANDBETWEEN(CompanyProfiles!$R$43,CompanyProfiles!$S$43))/100,CompanyProfiles!$T$42+(RANDBETWEEN(CompanyProfiles!$R$42,CompanyProfiles!$S$42))/100))</f>
        <v>0</v>
      </c>
    </row>
    <row r="3522" spans="1:11" x14ac:dyDescent="0.2">
      <c r="A3522" s="6">
        <f ca="1">IF(CompanyProfiles!F$44&gt;=RAND(),0,1)</f>
        <v>1</v>
      </c>
      <c r="B3522" s="6">
        <f ca="1">IF(CompanyProfiles!G$44&gt;=RAND(),0,1)</f>
        <v>1</v>
      </c>
      <c r="C3522" s="6">
        <f ca="1">IF(CompanyProfiles!H$44&gt;=RAND(),0,1)</f>
        <v>1</v>
      </c>
      <c r="D3522" s="6">
        <f ca="1">IF(CompanyProfiles!I$44&gt;=RAND(),0,1)</f>
        <v>1</v>
      </c>
      <c r="E3522" s="6">
        <f ca="1">IF(CompanyProfiles!J$44&gt;=RAND(),0,1)</f>
        <v>1</v>
      </c>
      <c r="F3522" s="6">
        <f ca="1">IF(CompanyProfiles!K$44&gt;=RAND(),0,1)</f>
        <v>1</v>
      </c>
      <c r="G3522" s="6">
        <f ca="1">IF(CompanyProfiles!L$44&gt;=RAND(),0,1)</f>
        <v>1</v>
      </c>
      <c r="H3522" s="6">
        <f ca="1">IF(CompanyProfiles!M$44&gt;=RAND(),0,1)</f>
        <v>0</v>
      </c>
      <c r="I3522" s="6">
        <f ca="1">IF(CompanyProfiles!N$44&gt;=RAND(),0,1)</f>
        <v>1</v>
      </c>
      <c r="J3522" s="12">
        <f ca="1">1-(SUM(COUNTIF(A3522:I3522,"= 1"))/CompanyProfiles!$F$47)</f>
        <v>0.11111111111111116</v>
      </c>
      <c r="K3522" s="6">
        <f ca="1">IF(J3522=0,0,IF(G3522=1,CompanyProfiles!$T$43+(RANDBETWEEN(CompanyProfiles!$R$43,CompanyProfiles!$S$43))/100,CompanyProfiles!$T$42+(RANDBETWEEN(CompanyProfiles!$R$42,CompanyProfiles!$S$42))/100))</f>
        <v>15363.886666666667</v>
      </c>
    </row>
    <row r="3523" spans="1:11" x14ac:dyDescent="0.2">
      <c r="A3523" s="6">
        <f ca="1">IF(CompanyProfiles!F$44&gt;=RAND(),0,1)</f>
        <v>1</v>
      </c>
      <c r="B3523" s="6">
        <f ca="1">IF(CompanyProfiles!G$44&gt;=RAND(),0,1)</f>
        <v>1</v>
      </c>
      <c r="C3523" s="6">
        <f ca="1">IF(CompanyProfiles!H$44&gt;=RAND(),0,1)</f>
        <v>1</v>
      </c>
      <c r="D3523" s="6">
        <f ca="1">IF(CompanyProfiles!I$44&gt;=RAND(),0,1)</f>
        <v>0</v>
      </c>
      <c r="E3523" s="6">
        <f ca="1">IF(CompanyProfiles!J$44&gt;=RAND(),0,1)</f>
        <v>0</v>
      </c>
      <c r="F3523" s="6">
        <f ca="1">IF(CompanyProfiles!K$44&gt;=RAND(),0,1)</f>
        <v>1</v>
      </c>
      <c r="G3523" s="6">
        <f ca="1">IF(CompanyProfiles!L$44&gt;=RAND(),0,1)</f>
        <v>1</v>
      </c>
      <c r="H3523" s="6">
        <f ca="1">IF(CompanyProfiles!M$44&gt;=RAND(),0,1)</f>
        <v>1</v>
      </c>
      <c r="I3523" s="6">
        <f ca="1">IF(CompanyProfiles!N$44&gt;=RAND(),0,1)</f>
        <v>0</v>
      </c>
      <c r="J3523" s="12">
        <f ca="1">1-(SUM(COUNTIF(A3523:I3523,"= 1"))/CompanyProfiles!$F$47)</f>
        <v>0.33333333333333337</v>
      </c>
      <c r="K3523" s="6">
        <f ca="1">IF(J3523=0,0,IF(G3523=1,CompanyProfiles!$T$43+(RANDBETWEEN(CompanyProfiles!$R$43,CompanyProfiles!$S$43))/100,CompanyProfiles!$T$42+(RANDBETWEEN(CompanyProfiles!$R$42,CompanyProfiles!$S$42))/100))</f>
        <v>9629.7366666666676</v>
      </c>
    </row>
    <row r="3524" spans="1:11" x14ac:dyDescent="0.2">
      <c r="A3524" s="6">
        <f ca="1">IF(CompanyProfiles!F$44&gt;=RAND(),0,1)</f>
        <v>0</v>
      </c>
      <c r="B3524" s="6">
        <f ca="1">IF(CompanyProfiles!G$44&gt;=RAND(),0,1)</f>
        <v>1</v>
      </c>
      <c r="C3524" s="6">
        <f ca="1">IF(CompanyProfiles!H$44&gt;=RAND(),0,1)</f>
        <v>0</v>
      </c>
      <c r="D3524" s="6">
        <f ca="1">IF(CompanyProfiles!I$44&gt;=RAND(),0,1)</f>
        <v>1</v>
      </c>
      <c r="E3524" s="6">
        <f ca="1">IF(CompanyProfiles!J$44&gt;=RAND(),0,1)</f>
        <v>1</v>
      </c>
      <c r="F3524" s="6">
        <f ca="1">IF(CompanyProfiles!K$44&gt;=RAND(),0,1)</f>
        <v>1</v>
      </c>
      <c r="G3524" s="6">
        <f ca="1">IF(CompanyProfiles!L$44&gt;=RAND(),0,1)</f>
        <v>1</v>
      </c>
      <c r="H3524" s="6">
        <f ca="1">IF(CompanyProfiles!M$44&gt;=RAND(),0,1)</f>
        <v>1</v>
      </c>
      <c r="I3524" s="6">
        <f ca="1">IF(CompanyProfiles!N$44&gt;=RAND(),0,1)</f>
        <v>1</v>
      </c>
      <c r="J3524" s="12">
        <f ca="1">1-(SUM(COUNTIF(A3524:I3524,"= 1"))/CompanyProfiles!$F$47)</f>
        <v>0.22222222222222221</v>
      </c>
      <c r="K3524" s="6">
        <f ca="1">IF(J3524=0,0,IF(G3524=1,CompanyProfiles!$T$43+(RANDBETWEEN(CompanyProfiles!$R$43,CompanyProfiles!$S$43))/100,CompanyProfiles!$T$42+(RANDBETWEEN(CompanyProfiles!$R$42,CompanyProfiles!$S$42))/100))</f>
        <v>8080.1566666666668</v>
      </c>
    </row>
    <row r="3525" spans="1:11" x14ac:dyDescent="0.2">
      <c r="A3525" s="6">
        <f ca="1">IF(CompanyProfiles!F$44&gt;=RAND(),0,1)</f>
        <v>1</v>
      </c>
      <c r="B3525" s="6">
        <f ca="1">IF(CompanyProfiles!G$44&gt;=RAND(),0,1)</f>
        <v>0</v>
      </c>
      <c r="C3525" s="6">
        <f ca="1">IF(CompanyProfiles!H$44&gt;=RAND(),0,1)</f>
        <v>1</v>
      </c>
      <c r="D3525" s="6">
        <f ca="1">IF(CompanyProfiles!I$44&gt;=RAND(),0,1)</f>
        <v>0</v>
      </c>
      <c r="E3525" s="6">
        <f ca="1">IF(CompanyProfiles!J$44&gt;=RAND(),0,1)</f>
        <v>1</v>
      </c>
      <c r="F3525" s="6">
        <f ca="1">IF(CompanyProfiles!K$44&gt;=RAND(),0,1)</f>
        <v>1</v>
      </c>
      <c r="G3525" s="6">
        <f ca="1">IF(CompanyProfiles!L$44&gt;=RAND(),0,1)</f>
        <v>1</v>
      </c>
      <c r="H3525" s="6">
        <f ca="1">IF(CompanyProfiles!M$44&gt;=RAND(),0,1)</f>
        <v>1</v>
      </c>
      <c r="I3525" s="6">
        <f ca="1">IF(CompanyProfiles!N$44&gt;=RAND(),0,1)</f>
        <v>1</v>
      </c>
      <c r="J3525" s="12">
        <f ca="1">1-(SUM(COUNTIF(A3525:I3525,"= 1"))/CompanyProfiles!$F$47)</f>
        <v>0.22222222222222221</v>
      </c>
      <c r="K3525" s="6">
        <f ca="1">IF(J3525=0,0,IF(G3525=1,CompanyProfiles!$T$43+(RANDBETWEEN(CompanyProfiles!$R$43,CompanyProfiles!$S$43))/100,CompanyProfiles!$T$42+(RANDBETWEEN(CompanyProfiles!$R$42,CompanyProfiles!$S$42))/100))</f>
        <v>10834.786666666667</v>
      </c>
    </row>
    <row r="3526" spans="1:11" x14ac:dyDescent="0.2">
      <c r="A3526" s="6">
        <f ca="1">IF(CompanyProfiles!F$44&gt;=RAND(),0,1)</f>
        <v>1</v>
      </c>
      <c r="B3526" s="6">
        <f ca="1">IF(CompanyProfiles!G$44&gt;=RAND(),0,1)</f>
        <v>1</v>
      </c>
      <c r="C3526" s="6">
        <f ca="1">IF(CompanyProfiles!H$44&gt;=RAND(),0,1)</f>
        <v>1</v>
      </c>
      <c r="D3526" s="6">
        <f ca="1">IF(CompanyProfiles!I$44&gt;=RAND(),0,1)</f>
        <v>1</v>
      </c>
      <c r="E3526" s="6">
        <f ca="1">IF(CompanyProfiles!J$44&gt;=RAND(),0,1)</f>
        <v>1</v>
      </c>
      <c r="F3526" s="6">
        <f ca="1">IF(CompanyProfiles!K$44&gt;=RAND(),0,1)</f>
        <v>1</v>
      </c>
      <c r="G3526" s="6">
        <f ca="1">IF(CompanyProfiles!L$44&gt;=RAND(),0,1)</f>
        <v>1</v>
      </c>
      <c r="H3526" s="6">
        <f ca="1">IF(CompanyProfiles!M$44&gt;=RAND(),0,1)</f>
        <v>1</v>
      </c>
      <c r="I3526" s="6">
        <f ca="1">IF(CompanyProfiles!N$44&gt;=RAND(),0,1)</f>
        <v>0</v>
      </c>
      <c r="J3526" s="12">
        <f ca="1">1-(SUM(COUNTIF(A3526:I3526,"= 1"))/CompanyProfiles!$F$47)</f>
        <v>0.11111111111111116</v>
      </c>
      <c r="K3526" s="6">
        <f ca="1">IF(J3526=0,0,IF(G3526=1,CompanyProfiles!$T$43+(RANDBETWEEN(CompanyProfiles!$R$43,CompanyProfiles!$S$43))/100,CompanyProfiles!$T$42+(RANDBETWEEN(CompanyProfiles!$R$42,CompanyProfiles!$S$42))/100))</f>
        <v>9474.6666666666661</v>
      </c>
    </row>
    <row r="3527" spans="1:11" x14ac:dyDescent="0.2">
      <c r="A3527" s="6">
        <f ca="1">IF(CompanyProfiles!F$44&gt;=RAND(),0,1)</f>
        <v>1</v>
      </c>
      <c r="B3527" s="6">
        <f ca="1">IF(CompanyProfiles!G$44&gt;=RAND(),0,1)</f>
        <v>0</v>
      </c>
      <c r="C3527" s="6">
        <f ca="1">IF(CompanyProfiles!H$44&gt;=RAND(),0,1)</f>
        <v>1</v>
      </c>
      <c r="D3527" s="6">
        <f ca="1">IF(CompanyProfiles!I$44&gt;=RAND(),0,1)</f>
        <v>1</v>
      </c>
      <c r="E3527" s="6">
        <f ca="1">IF(CompanyProfiles!J$44&gt;=RAND(),0,1)</f>
        <v>0</v>
      </c>
      <c r="F3527" s="6">
        <f ca="1">IF(CompanyProfiles!K$44&gt;=RAND(),0,1)</f>
        <v>1</v>
      </c>
      <c r="G3527" s="6">
        <f ca="1">IF(CompanyProfiles!L$44&gt;=RAND(),0,1)</f>
        <v>1</v>
      </c>
      <c r="H3527" s="6">
        <f ca="1">IF(CompanyProfiles!M$44&gt;=RAND(),0,1)</f>
        <v>1</v>
      </c>
      <c r="I3527" s="6">
        <f ca="1">IF(CompanyProfiles!N$44&gt;=RAND(),0,1)</f>
        <v>1</v>
      </c>
      <c r="J3527" s="12">
        <f ca="1">1-(SUM(COUNTIF(A3527:I3527,"= 1"))/CompanyProfiles!$F$47)</f>
        <v>0.22222222222222221</v>
      </c>
      <c r="K3527" s="6">
        <f ca="1">IF(J3527=0,0,IF(G3527=1,CompanyProfiles!$T$43+(RANDBETWEEN(CompanyProfiles!$R$43,CompanyProfiles!$S$43))/100,CompanyProfiles!$T$42+(RANDBETWEEN(CompanyProfiles!$R$42,CompanyProfiles!$S$42))/100))</f>
        <v>5975.1766666666663</v>
      </c>
    </row>
    <row r="3528" spans="1:11" x14ac:dyDescent="0.2">
      <c r="A3528" s="6">
        <f ca="1">IF(CompanyProfiles!F$44&gt;=RAND(),0,1)</f>
        <v>1</v>
      </c>
      <c r="B3528" s="6">
        <f ca="1">IF(CompanyProfiles!G$44&gt;=RAND(),0,1)</f>
        <v>0</v>
      </c>
      <c r="C3528" s="6">
        <f ca="1">IF(CompanyProfiles!H$44&gt;=RAND(),0,1)</f>
        <v>1</v>
      </c>
      <c r="D3528" s="6">
        <f ca="1">IF(CompanyProfiles!I$44&gt;=RAND(),0,1)</f>
        <v>0</v>
      </c>
      <c r="E3528" s="6">
        <f ca="1">IF(CompanyProfiles!J$44&gt;=RAND(),0,1)</f>
        <v>0</v>
      </c>
      <c r="F3528" s="6">
        <f ca="1">IF(CompanyProfiles!K$44&gt;=RAND(),0,1)</f>
        <v>0</v>
      </c>
      <c r="G3528" s="6">
        <f ca="1">IF(CompanyProfiles!L$44&gt;=RAND(),0,1)</f>
        <v>1</v>
      </c>
      <c r="H3528" s="6">
        <f ca="1">IF(CompanyProfiles!M$44&gt;=RAND(),0,1)</f>
        <v>1</v>
      </c>
      <c r="I3528" s="6">
        <f ca="1">IF(CompanyProfiles!N$44&gt;=RAND(),0,1)</f>
        <v>0</v>
      </c>
      <c r="J3528" s="12">
        <f ca="1">1-(SUM(COUNTIF(A3528:I3528,"= 1"))/CompanyProfiles!$F$47)</f>
        <v>0.55555555555555558</v>
      </c>
      <c r="K3528" s="6">
        <f ca="1">IF(J3528=0,0,IF(G3528=1,CompanyProfiles!$T$43+(RANDBETWEEN(CompanyProfiles!$R$43,CompanyProfiles!$S$43))/100,CompanyProfiles!$T$42+(RANDBETWEEN(CompanyProfiles!$R$42,CompanyProfiles!$S$42))/100))</f>
        <v>7382.6866666666665</v>
      </c>
    </row>
    <row r="3529" spans="1:11" x14ac:dyDescent="0.2">
      <c r="A3529" s="6">
        <f ca="1">IF(CompanyProfiles!F$44&gt;=RAND(),0,1)</f>
        <v>0</v>
      </c>
      <c r="B3529" s="6">
        <f ca="1">IF(CompanyProfiles!G$44&gt;=RAND(),0,1)</f>
        <v>1</v>
      </c>
      <c r="C3529" s="6">
        <f ca="1">IF(CompanyProfiles!H$44&gt;=RAND(),0,1)</f>
        <v>1</v>
      </c>
      <c r="D3529" s="6">
        <f ca="1">IF(CompanyProfiles!I$44&gt;=RAND(),0,1)</f>
        <v>1</v>
      </c>
      <c r="E3529" s="6">
        <f ca="1">IF(CompanyProfiles!J$44&gt;=RAND(),0,1)</f>
        <v>1</v>
      </c>
      <c r="F3529" s="6">
        <f ca="1">IF(CompanyProfiles!K$44&gt;=RAND(),0,1)</f>
        <v>1</v>
      </c>
      <c r="G3529" s="6">
        <f ca="1">IF(CompanyProfiles!L$44&gt;=RAND(),0,1)</f>
        <v>1</v>
      </c>
      <c r="H3529" s="6">
        <f ca="1">IF(CompanyProfiles!M$44&gt;=RAND(),0,1)</f>
        <v>0</v>
      </c>
      <c r="I3529" s="6">
        <f ca="1">IF(CompanyProfiles!N$44&gt;=RAND(),0,1)</f>
        <v>1</v>
      </c>
      <c r="J3529" s="12">
        <f ca="1">1-(SUM(COUNTIF(A3529:I3529,"= 1"))/CompanyProfiles!$F$47)</f>
        <v>0.22222222222222221</v>
      </c>
      <c r="K3529" s="6">
        <f ca="1">IF(J3529=0,0,IF(G3529=1,CompanyProfiles!$T$43+(RANDBETWEEN(CompanyProfiles!$R$43,CompanyProfiles!$S$43))/100,CompanyProfiles!$T$42+(RANDBETWEEN(CompanyProfiles!$R$42,CompanyProfiles!$S$42))/100))</f>
        <v>9536.8166666666675</v>
      </c>
    </row>
    <row r="3530" spans="1:11" x14ac:dyDescent="0.2">
      <c r="A3530" s="6">
        <f ca="1">IF(CompanyProfiles!F$44&gt;=RAND(),0,1)</f>
        <v>0</v>
      </c>
      <c r="B3530" s="6">
        <f ca="1">IF(CompanyProfiles!G$44&gt;=RAND(),0,1)</f>
        <v>0</v>
      </c>
      <c r="C3530" s="6">
        <f ca="1">IF(CompanyProfiles!H$44&gt;=RAND(),0,1)</f>
        <v>1</v>
      </c>
      <c r="D3530" s="6">
        <f ca="1">IF(CompanyProfiles!I$44&gt;=RAND(),0,1)</f>
        <v>1</v>
      </c>
      <c r="E3530" s="6">
        <f ca="1">IF(CompanyProfiles!J$44&gt;=RAND(),0,1)</f>
        <v>1</v>
      </c>
      <c r="F3530" s="6">
        <f ca="1">IF(CompanyProfiles!K$44&gt;=RAND(),0,1)</f>
        <v>1</v>
      </c>
      <c r="G3530" s="6">
        <f ca="1">IF(CompanyProfiles!L$44&gt;=RAND(),0,1)</f>
        <v>1</v>
      </c>
      <c r="H3530" s="6">
        <f ca="1">IF(CompanyProfiles!M$44&gt;=RAND(),0,1)</f>
        <v>1</v>
      </c>
      <c r="I3530" s="6">
        <f ca="1">IF(CompanyProfiles!N$44&gt;=RAND(),0,1)</f>
        <v>1</v>
      </c>
      <c r="J3530" s="12">
        <f ca="1">1-(SUM(COUNTIF(A3530:I3530,"= 1"))/CompanyProfiles!$F$47)</f>
        <v>0.22222222222222221</v>
      </c>
      <c r="K3530" s="6">
        <f ca="1">IF(J3530=0,0,IF(G3530=1,CompanyProfiles!$T$43+(RANDBETWEEN(CompanyProfiles!$R$43,CompanyProfiles!$S$43))/100,CompanyProfiles!$T$42+(RANDBETWEEN(CompanyProfiles!$R$42,CompanyProfiles!$S$42))/100))</f>
        <v>9203.1966666666667</v>
      </c>
    </row>
    <row r="3531" spans="1:11" x14ac:dyDescent="0.2">
      <c r="A3531" s="6">
        <f ca="1">IF(CompanyProfiles!F$44&gt;=RAND(),0,1)</f>
        <v>1</v>
      </c>
      <c r="B3531" s="6">
        <f ca="1">IF(CompanyProfiles!G$44&gt;=RAND(),0,1)</f>
        <v>1</v>
      </c>
      <c r="C3531" s="6">
        <f ca="1">IF(CompanyProfiles!H$44&gt;=RAND(),0,1)</f>
        <v>1</v>
      </c>
      <c r="D3531" s="6">
        <f ca="1">IF(CompanyProfiles!I$44&gt;=RAND(),0,1)</f>
        <v>1</v>
      </c>
      <c r="E3531" s="6">
        <f ca="1">IF(CompanyProfiles!J$44&gt;=RAND(),0,1)</f>
        <v>1</v>
      </c>
      <c r="F3531" s="6">
        <f ca="1">IF(CompanyProfiles!K$44&gt;=RAND(),0,1)</f>
        <v>1</v>
      </c>
      <c r="G3531" s="6">
        <f ca="1">IF(CompanyProfiles!L$44&gt;=RAND(),0,1)</f>
        <v>1</v>
      </c>
      <c r="H3531" s="6">
        <f ca="1">IF(CompanyProfiles!M$44&gt;=RAND(),0,1)</f>
        <v>0</v>
      </c>
      <c r="I3531" s="6">
        <f ca="1">IF(CompanyProfiles!N$44&gt;=RAND(),0,1)</f>
        <v>0</v>
      </c>
      <c r="J3531" s="12">
        <f ca="1">1-(SUM(COUNTIF(A3531:I3531,"= 1"))/CompanyProfiles!$F$47)</f>
        <v>0.22222222222222221</v>
      </c>
      <c r="K3531" s="6">
        <f ca="1">IF(J3531=0,0,IF(G3531=1,CompanyProfiles!$T$43+(RANDBETWEEN(CompanyProfiles!$R$43,CompanyProfiles!$S$43))/100,CompanyProfiles!$T$42+(RANDBETWEEN(CompanyProfiles!$R$42,CompanyProfiles!$S$42))/100))</f>
        <v>13774.586666666666</v>
      </c>
    </row>
    <row r="3532" spans="1:11" x14ac:dyDescent="0.2">
      <c r="A3532" s="6">
        <f ca="1">IF(CompanyProfiles!F$44&gt;=RAND(),0,1)</f>
        <v>1</v>
      </c>
      <c r="B3532" s="6">
        <f ca="1">IF(CompanyProfiles!G$44&gt;=RAND(),0,1)</f>
        <v>0</v>
      </c>
      <c r="C3532" s="6">
        <f ca="1">IF(CompanyProfiles!H$44&gt;=RAND(),0,1)</f>
        <v>1</v>
      </c>
      <c r="D3532" s="6">
        <f ca="1">IF(CompanyProfiles!I$44&gt;=RAND(),0,1)</f>
        <v>1</v>
      </c>
      <c r="E3532" s="6">
        <f ca="1">IF(CompanyProfiles!J$44&gt;=RAND(),0,1)</f>
        <v>1</v>
      </c>
      <c r="F3532" s="6">
        <f ca="1">IF(CompanyProfiles!K$44&gt;=RAND(),0,1)</f>
        <v>1</v>
      </c>
      <c r="G3532" s="6">
        <f ca="1">IF(CompanyProfiles!L$44&gt;=RAND(),0,1)</f>
        <v>1</v>
      </c>
      <c r="H3532" s="6">
        <f ca="1">IF(CompanyProfiles!M$44&gt;=RAND(),0,1)</f>
        <v>0</v>
      </c>
      <c r="I3532" s="6">
        <f ca="1">IF(CompanyProfiles!N$44&gt;=RAND(),0,1)</f>
        <v>1</v>
      </c>
      <c r="J3532" s="12">
        <f ca="1">1-(SUM(COUNTIF(A3532:I3532,"= 1"))/CompanyProfiles!$F$47)</f>
        <v>0.22222222222222221</v>
      </c>
      <c r="K3532" s="6">
        <f ca="1">IF(J3532=0,0,IF(G3532=1,CompanyProfiles!$T$43+(RANDBETWEEN(CompanyProfiles!$R$43,CompanyProfiles!$S$43))/100,CompanyProfiles!$T$42+(RANDBETWEEN(CompanyProfiles!$R$42,CompanyProfiles!$S$42))/100))</f>
        <v>5907.3366666666661</v>
      </c>
    </row>
    <row r="3533" spans="1:11" x14ac:dyDescent="0.2">
      <c r="A3533" s="6">
        <f ca="1">IF(CompanyProfiles!F$44&gt;=RAND(),0,1)</f>
        <v>1</v>
      </c>
      <c r="B3533" s="6">
        <f ca="1">IF(CompanyProfiles!G$44&gt;=RAND(),0,1)</f>
        <v>1</v>
      </c>
      <c r="C3533" s="6">
        <f ca="1">IF(CompanyProfiles!H$44&gt;=RAND(),0,1)</f>
        <v>1</v>
      </c>
      <c r="D3533" s="6">
        <f ca="1">IF(CompanyProfiles!I$44&gt;=RAND(),0,1)</f>
        <v>1</v>
      </c>
      <c r="E3533" s="6">
        <f ca="1">IF(CompanyProfiles!J$44&gt;=RAND(),0,1)</f>
        <v>1</v>
      </c>
      <c r="F3533" s="6">
        <f ca="1">IF(CompanyProfiles!K$44&gt;=RAND(),0,1)</f>
        <v>1</v>
      </c>
      <c r="G3533" s="6">
        <f ca="1">IF(CompanyProfiles!L$44&gt;=RAND(),0,1)</f>
        <v>1</v>
      </c>
      <c r="H3533" s="6">
        <f ca="1">IF(CompanyProfiles!M$44&gt;=RAND(),0,1)</f>
        <v>1</v>
      </c>
      <c r="I3533" s="6">
        <f ca="1">IF(CompanyProfiles!N$44&gt;=RAND(),0,1)</f>
        <v>1</v>
      </c>
      <c r="J3533" s="12">
        <f ca="1">1-(SUM(COUNTIF(A3533:I3533,"= 1"))/CompanyProfiles!$F$47)</f>
        <v>0</v>
      </c>
      <c r="K3533" s="6">
        <f ca="1">IF(J3533=0,0,IF(G3533=1,CompanyProfiles!$T$43+(RANDBETWEEN(CompanyProfiles!$R$43,CompanyProfiles!$S$43))/100,CompanyProfiles!$T$42+(RANDBETWEEN(CompanyProfiles!$R$42,CompanyProfiles!$S$42))/100))</f>
        <v>0</v>
      </c>
    </row>
    <row r="3534" spans="1:11" x14ac:dyDescent="0.2">
      <c r="A3534" s="6">
        <f ca="1">IF(CompanyProfiles!F$44&gt;=RAND(),0,1)</f>
        <v>1</v>
      </c>
      <c r="B3534" s="6">
        <f ca="1">IF(CompanyProfiles!G$44&gt;=RAND(),0,1)</f>
        <v>0</v>
      </c>
      <c r="C3534" s="6">
        <f ca="1">IF(CompanyProfiles!H$44&gt;=RAND(),0,1)</f>
        <v>1</v>
      </c>
      <c r="D3534" s="6">
        <f ca="1">IF(CompanyProfiles!I$44&gt;=RAND(),0,1)</f>
        <v>1</v>
      </c>
      <c r="E3534" s="6">
        <f ca="1">IF(CompanyProfiles!J$44&gt;=RAND(),0,1)</f>
        <v>1</v>
      </c>
      <c r="F3534" s="6">
        <f ca="1">IF(CompanyProfiles!K$44&gt;=RAND(),0,1)</f>
        <v>0</v>
      </c>
      <c r="G3534" s="6">
        <f ca="1">IF(CompanyProfiles!L$44&gt;=RAND(),0,1)</f>
        <v>0</v>
      </c>
      <c r="H3534" s="6">
        <f ca="1">IF(CompanyProfiles!M$44&gt;=RAND(),0,1)</f>
        <v>1</v>
      </c>
      <c r="I3534" s="6">
        <f ca="1">IF(CompanyProfiles!N$44&gt;=RAND(),0,1)</f>
        <v>1</v>
      </c>
      <c r="J3534" s="12">
        <f ca="1">1-(SUM(COUNTIF(A3534:I3534,"= 1"))/CompanyProfiles!$F$47)</f>
        <v>0.33333333333333337</v>
      </c>
      <c r="K3534" s="6">
        <f ca="1">IF(J3534=0,0,IF(G3534=1,CompanyProfiles!$T$43+(RANDBETWEEN(CompanyProfiles!$R$43,CompanyProfiles!$S$43))/100,CompanyProfiles!$T$42+(RANDBETWEEN(CompanyProfiles!$R$42,CompanyProfiles!$S$42))/100))</f>
        <v>768.27666666666664</v>
      </c>
    </row>
    <row r="3535" spans="1:11" x14ac:dyDescent="0.2">
      <c r="A3535" s="6">
        <f ca="1">IF(CompanyProfiles!F$44&gt;=RAND(),0,1)</f>
        <v>0</v>
      </c>
      <c r="B3535" s="6">
        <f ca="1">IF(CompanyProfiles!G$44&gt;=RAND(),0,1)</f>
        <v>1</v>
      </c>
      <c r="C3535" s="6">
        <f ca="1">IF(CompanyProfiles!H$44&gt;=RAND(),0,1)</f>
        <v>1</v>
      </c>
      <c r="D3535" s="6">
        <f ca="1">IF(CompanyProfiles!I$44&gt;=RAND(),0,1)</f>
        <v>1</v>
      </c>
      <c r="E3535" s="6">
        <f ca="1">IF(CompanyProfiles!J$44&gt;=RAND(),0,1)</f>
        <v>0</v>
      </c>
      <c r="F3535" s="6">
        <f ca="1">IF(CompanyProfiles!K$44&gt;=RAND(),0,1)</f>
        <v>1</v>
      </c>
      <c r="G3535" s="6">
        <f ca="1">IF(CompanyProfiles!L$44&gt;=RAND(),0,1)</f>
        <v>0</v>
      </c>
      <c r="H3535" s="6">
        <f ca="1">IF(CompanyProfiles!M$44&gt;=RAND(),0,1)</f>
        <v>0</v>
      </c>
      <c r="I3535" s="6">
        <f ca="1">IF(CompanyProfiles!N$44&gt;=RAND(),0,1)</f>
        <v>1</v>
      </c>
      <c r="J3535" s="12">
        <f ca="1">1-(SUM(COUNTIF(A3535:I3535,"= 1"))/CompanyProfiles!$F$47)</f>
        <v>0.44444444444444442</v>
      </c>
      <c r="K3535" s="6">
        <f ca="1">IF(J3535=0,0,IF(G3535=1,CompanyProfiles!$T$43+(RANDBETWEEN(CompanyProfiles!$R$43,CompanyProfiles!$S$43))/100,CompanyProfiles!$T$42+(RANDBETWEEN(CompanyProfiles!$R$42,CompanyProfiles!$S$42))/100))</f>
        <v>1574.3066666666668</v>
      </c>
    </row>
    <row r="3536" spans="1:11" x14ac:dyDescent="0.2">
      <c r="A3536" s="6">
        <f ca="1">IF(CompanyProfiles!F$44&gt;=RAND(),0,1)</f>
        <v>1</v>
      </c>
      <c r="B3536" s="6">
        <f ca="1">IF(CompanyProfiles!G$44&gt;=RAND(),0,1)</f>
        <v>0</v>
      </c>
      <c r="C3536" s="6">
        <f ca="1">IF(CompanyProfiles!H$44&gt;=RAND(),0,1)</f>
        <v>1</v>
      </c>
      <c r="D3536" s="6">
        <f ca="1">IF(CompanyProfiles!I$44&gt;=RAND(),0,1)</f>
        <v>1</v>
      </c>
      <c r="E3536" s="6">
        <f ca="1">IF(CompanyProfiles!J$44&gt;=RAND(),0,1)</f>
        <v>1</v>
      </c>
      <c r="F3536" s="6">
        <f ca="1">IF(CompanyProfiles!K$44&gt;=RAND(),0,1)</f>
        <v>1</v>
      </c>
      <c r="G3536" s="6">
        <f ca="1">IF(CompanyProfiles!L$44&gt;=RAND(),0,1)</f>
        <v>1</v>
      </c>
      <c r="H3536" s="6">
        <f ca="1">IF(CompanyProfiles!M$44&gt;=RAND(),0,1)</f>
        <v>1</v>
      </c>
      <c r="I3536" s="6">
        <f ca="1">IF(CompanyProfiles!N$44&gt;=RAND(),0,1)</f>
        <v>1</v>
      </c>
      <c r="J3536" s="12">
        <f ca="1">1-(SUM(COUNTIF(A3536:I3536,"= 1"))/CompanyProfiles!$F$47)</f>
        <v>0.11111111111111116</v>
      </c>
      <c r="K3536" s="6">
        <f ca="1">IF(J3536=0,0,IF(G3536=1,CompanyProfiles!$T$43+(RANDBETWEEN(CompanyProfiles!$R$43,CompanyProfiles!$S$43))/100,CompanyProfiles!$T$42+(RANDBETWEEN(CompanyProfiles!$R$42,CompanyProfiles!$S$42))/100))</f>
        <v>13066.906666666666</v>
      </c>
    </row>
    <row r="3537" spans="1:11" x14ac:dyDescent="0.2">
      <c r="A3537" s="6">
        <f ca="1">IF(CompanyProfiles!F$44&gt;=RAND(),0,1)</f>
        <v>0</v>
      </c>
      <c r="B3537" s="6">
        <f ca="1">IF(CompanyProfiles!G$44&gt;=RAND(),0,1)</f>
        <v>1</v>
      </c>
      <c r="C3537" s="6">
        <f ca="1">IF(CompanyProfiles!H$44&gt;=RAND(),0,1)</f>
        <v>0</v>
      </c>
      <c r="D3537" s="6">
        <f ca="1">IF(CompanyProfiles!I$44&gt;=RAND(),0,1)</f>
        <v>1</v>
      </c>
      <c r="E3537" s="6">
        <f ca="1">IF(CompanyProfiles!J$44&gt;=RAND(),0,1)</f>
        <v>1</v>
      </c>
      <c r="F3537" s="6">
        <f ca="1">IF(CompanyProfiles!K$44&gt;=RAND(),0,1)</f>
        <v>0</v>
      </c>
      <c r="G3537" s="6">
        <f ca="1">IF(CompanyProfiles!L$44&gt;=RAND(),0,1)</f>
        <v>1</v>
      </c>
      <c r="H3537" s="6">
        <f ca="1">IF(CompanyProfiles!M$44&gt;=RAND(),0,1)</f>
        <v>0</v>
      </c>
      <c r="I3537" s="6">
        <f ca="1">IF(CompanyProfiles!N$44&gt;=RAND(),0,1)</f>
        <v>0</v>
      </c>
      <c r="J3537" s="12">
        <f ca="1">1-(SUM(COUNTIF(A3537:I3537,"= 1"))/CompanyProfiles!$F$47)</f>
        <v>0.55555555555555558</v>
      </c>
      <c r="K3537" s="6">
        <f ca="1">IF(J3537=0,0,IF(G3537=1,CompanyProfiles!$T$43+(RANDBETWEEN(CompanyProfiles!$R$43,CompanyProfiles!$S$43))/100,CompanyProfiles!$T$42+(RANDBETWEEN(CompanyProfiles!$R$42,CompanyProfiles!$S$42))/100))</f>
        <v>13098.626666666667</v>
      </c>
    </row>
    <row r="3538" spans="1:11" x14ac:dyDescent="0.2">
      <c r="A3538" s="6">
        <f ca="1">IF(CompanyProfiles!F$44&gt;=RAND(),0,1)</f>
        <v>1</v>
      </c>
      <c r="B3538" s="6">
        <f ca="1">IF(CompanyProfiles!G$44&gt;=RAND(),0,1)</f>
        <v>1</v>
      </c>
      <c r="C3538" s="6">
        <f ca="1">IF(CompanyProfiles!H$44&gt;=RAND(),0,1)</f>
        <v>1</v>
      </c>
      <c r="D3538" s="6">
        <f ca="1">IF(CompanyProfiles!I$44&gt;=RAND(),0,1)</f>
        <v>1</v>
      </c>
      <c r="E3538" s="6">
        <f ca="1">IF(CompanyProfiles!J$44&gt;=RAND(),0,1)</f>
        <v>1</v>
      </c>
      <c r="F3538" s="6">
        <f ca="1">IF(CompanyProfiles!K$44&gt;=RAND(),0,1)</f>
        <v>1</v>
      </c>
      <c r="G3538" s="6">
        <f ca="1">IF(CompanyProfiles!L$44&gt;=RAND(),0,1)</f>
        <v>1</v>
      </c>
      <c r="H3538" s="6">
        <f ca="1">IF(CompanyProfiles!M$44&gt;=RAND(),0,1)</f>
        <v>1</v>
      </c>
      <c r="I3538" s="6">
        <f ca="1">IF(CompanyProfiles!N$44&gt;=RAND(),0,1)</f>
        <v>1</v>
      </c>
      <c r="J3538" s="12">
        <f ca="1">1-(SUM(COUNTIF(A3538:I3538,"= 1"))/CompanyProfiles!$F$47)</f>
        <v>0</v>
      </c>
      <c r="K3538" s="6">
        <f ca="1">IF(J3538=0,0,IF(G3538=1,CompanyProfiles!$T$43+(RANDBETWEEN(CompanyProfiles!$R$43,CompanyProfiles!$S$43))/100,CompanyProfiles!$T$42+(RANDBETWEEN(CompanyProfiles!$R$42,CompanyProfiles!$S$42))/100))</f>
        <v>0</v>
      </c>
    </row>
    <row r="3539" spans="1:11" x14ac:dyDescent="0.2">
      <c r="A3539" s="6">
        <f ca="1">IF(CompanyProfiles!F$44&gt;=RAND(),0,1)</f>
        <v>1</v>
      </c>
      <c r="B3539" s="6">
        <f ca="1">IF(CompanyProfiles!G$44&gt;=RAND(),0,1)</f>
        <v>1</v>
      </c>
      <c r="C3539" s="6">
        <f ca="1">IF(CompanyProfiles!H$44&gt;=RAND(),0,1)</f>
        <v>1</v>
      </c>
      <c r="D3539" s="6">
        <f ca="1">IF(CompanyProfiles!I$44&gt;=RAND(),0,1)</f>
        <v>1</v>
      </c>
      <c r="E3539" s="6">
        <f ca="1">IF(CompanyProfiles!J$44&gt;=RAND(),0,1)</f>
        <v>1</v>
      </c>
      <c r="F3539" s="6">
        <f ca="1">IF(CompanyProfiles!K$44&gt;=RAND(),0,1)</f>
        <v>1</v>
      </c>
      <c r="G3539" s="6">
        <f ca="1">IF(CompanyProfiles!L$44&gt;=RAND(),0,1)</f>
        <v>1</v>
      </c>
      <c r="H3539" s="6">
        <f ca="1">IF(CompanyProfiles!M$44&gt;=RAND(),0,1)</f>
        <v>1</v>
      </c>
      <c r="I3539" s="6">
        <f ca="1">IF(CompanyProfiles!N$44&gt;=RAND(),0,1)</f>
        <v>1</v>
      </c>
      <c r="J3539" s="12">
        <f ca="1">1-(SUM(COUNTIF(A3539:I3539,"= 1"))/CompanyProfiles!$F$47)</f>
        <v>0</v>
      </c>
      <c r="K3539" s="6">
        <f ca="1">IF(J3539=0,0,IF(G3539=1,CompanyProfiles!$T$43+(RANDBETWEEN(CompanyProfiles!$R$43,CompanyProfiles!$S$43))/100,CompanyProfiles!$T$42+(RANDBETWEEN(CompanyProfiles!$R$42,CompanyProfiles!$S$42))/100))</f>
        <v>0</v>
      </c>
    </row>
    <row r="3540" spans="1:11" x14ac:dyDescent="0.2">
      <c r="A3540" s="6">
        <f ca="1">IF(CompanyProfiles!F$44&gt;=RAND(),0,1)</f>
        <v>1</v>
      </c>
      <c r="B3540" s="6">
        <f ca="1">IF(CompanyProfiles!G$44&gt;=RAND(),0,1)</f>
        <v>1</v>
      </c>
      <c r="C3540" s="6">
        <f ca="1">IF(CompanyProfiles!H$44&gt;=RAND(),0,1)</f>
        <v>1</v>
      </c>
      <c r="D3540" s="6">
        <f ca="1">IF(CompanyProfiles!I$44&gt;=RAND(),0,1)</f>
        <v>1</v>
      </c>
      <c r="E3540" s="6">
        <f ca="1">IF(CompanyProfiles!J$44&gt;=RAND(),0,1)</f>
        <v>1</v>
      </c>
      <c r="F3540" s="6">
        <f ca="1">IF(CompanyProfiles!K$44&gt;=RAND(),0,1)</f>
        <v>0</v>
      </c>
      <c r="G3540" s="6">
        <f ca="1">IF(CompanyProfiles!L$44&gt;=RAND(),0,1)</f>
        <v>0</v>
      </c>
      <c r="H3540" s="6">
        <f ca="1">IF(CompanyProfiles!M$44&gt;=RAND(),0,1)</f>
        <v>1</v>
      </c>
      <c r="I3540" s="6">
        <f ca="1">IF(CompanyProfiles!N$44&gt;=RAND(),0,1)</f>
        <v>1</v>
      </c>
      <c r="J3540" s="12">
        <f ca="1">1-(SUM(COUNTIF(A3540:I3540,"= 1"))/CompanyProfiles!$F$47)</f>
        <v>0.22222222222222221</v>
      </c>
      <c r="K3540" s="6">
        <f ca="1">IF(J3540=0,0,IF(G3540=1,CompanyProfiles!$T$43+(RANDBETWEEN(CompanyProfiles!$R$43,CompanyProfiles!$S$43))/100,CompanyProfiles!$T$42+(RANDBETWEEN(CompanyProfiles!$R$42,CompanyProfiles!$S$42))/100))</f>
        <v>5102.7166666666672</v>
      </c>
    </row>
    <row r="3541" spans="1:11" x14ac:dyDescent="0.2">
      <c r="A3541" s="6">
        <f ca="1">IF(CompanyProfiles!F$44&gt;=RAND(),0,1)</f>
        <v>1</v>
      </c>
      <c r="B3541" s="6">
        <f ca="1">IF(CompanyProfiles!G$44&gt;=RAND(),0,1)</f>
        <v>1</v>
      </c>
      <c r="C3541" s="6">
        <f ca="1">IF(CompanyProfiles!H$44&gt;=RAND(),0,1)</f>
        <v>0</v>
      </c>
      <c r="D3541" s="6">
        <f ca="1">IF(CompanyProfiles!I$44&gt;=RAND(),0,1)</f>
        <v>0</v>
      </c>
      <c r="E3541" s="6">
        <f ca="1">IF(CompanyProfiles!J$44&gt;=RAND(),0,1)</f>
        <v>0</v>
      </c>
      <c r="F3541" s="6">
        <f ca="1">IF(CompanyProfiles!K$44&gt;=RAND(),0,1)</f>
        <v>1</v>
      </c>
      <c r="G3541" s="6">
        <f ca="1">IF(CompanyProfiles!L$44&gt;=RAND(),0,1)</f>
        <v>1</v>
      </c>
      <c r="H3541" s="6">
        <f ca="1">IF(CompanyProfiles!M$44&gt;=RAND(),0,1)</f>
        <v>1</v>
      </c>
      <c r="I3541" s="6">
        <f ca="1">IF(CompanyProfiles!N$44&gt;=RAND(),0,1)</f>
        <v>0</v>
      </c>
      <c r="J3541" s="12">
        <f ca="1">1-(SUM(COUNTIF(A3541:I3541,"= 1"))/CompanyProfiles!$F$47)</f>
        <v>0.44444444444444442</v>
      </c>
      <c r="K3541" s="6">
        <f ca="1">IF(J3541=0,0,IF(G3541=1,CompanyProfiles!$T$43+(RANDBETWEEN(CompanyProfiles!$R$43,CompanyProfiles!$S$43))/100,CompanyProfiles!$T$42+(RANDBETWEEN(CompanyProfiles!$R$42,CompanyProfiles!$S$42))/100))</f>
        <v>15069.766666666666</v>
      </c>
    </row>
    <row r="3542" spans="1:11" x14ac:dyDescent="0.2">
      <c r="A3542" s="6">
        <f ca="1">IF(CompanyProfiles!F$44&gt;=RAND(),0,1)</f>
        <v>1</v>
      </c>
      <c r="B3542" s="6">
        <f ca="1">IF(CompanyProfiles!G$44&gt;=RAND(),0,1)</f>
        <v>1</v>
      </c>
      <c r="C3542" s="6">
        <f ca="1">IF(CompanyProfiles!H$44&gt;=RAND(),0,1)</f>
        <v>1</v>
      </c>
      <c r="D3542" s="6">
        <f ca="1">IF(CompanyProfiles!I$44&gt;=RAND(),0,1)</f>
        <v>1</v>
      </c>
      <c r="E3542" s="6">
        <f ca="1">IF(CompanyProfiles!J$44&gt;=RAND(),0,1)</f>
        <v>1</v>
      </c>
      <c r="F3542" s="6">
        <f ca="1">IF(CompanyProfiles!K$44&gt;=RAND(),0,1)</f>
        <v>1</v>
      </c>
      <c r="G3542" s="6">
        <f ca="1">IF(CompanyProfiles!L$44&gt;=RAND(),0,1)</f>
        <v>1</v>
      </c>
      <c r="H3542" s="6">
        <f ca="1">IF(CompanyProfiles!M$44&gt;=RAND(),0,1)</f>
        <v>1</v>
      </c>
      <c r="I3542" s="6">
        <f ca="1">IF(CompanyProfiles!N$44&gt;=RAND(),0,1)</f>
        <v>1</v>
      </c>
      <c r="J3542" s="12">
        <f ca="1">1-(SUM(COUNTIF(A3542:I3542,"= 1"))/CompanyProfiles!$F$47)</f>
        <v>0</v>
      </c>
      <c r="K3542" s="6">
        <f ca="1">IF(J3542=0,0,IF(G3542=1,CompanyProfiles!$T$43+(RANDBETWEEN(CompanyProfiles!$R$43,CompanyProfiles!$S$43))/100,CompanyProfiles!$T$42+(RANDBETWEEN(CompanyProfiles!$R$42,CompanyProfiles!$S$42))/100))</f>
        <v>0</v>
      </c>
    </row>
    <row r="3543" spans="1:11" x14ac:dyDescent="0.2">
      <c r="A3543" s="6">
        <f ca="1">IF(CompanyProfiles!F$44&gt;=RAND(),0,1)</f>
        <v>0</v>
      </c>
      <c r="B3543" s="6">
        <f ca="1">IF(CompanyProfiles!G$44&gt;=RAND(),0,1)</f>
        <v>0</v>
      </c>
      <c r="C3543" s="6">
        <f ca="1">IF(CompanyProfiles!H$44&gt;=RAND(),0,1)</f>
        <v>0</v>
      </c>
      <c r="D3543" s="6">
        <f ca="1">IF(CompanyProfiles!I$44&gt;=RAND(),0,1)</f>
        <v>1</v>
      </c>
      <c r="E3543" s="6">
        <f ca="1">IF(CompanyProfiles!J$44&gt;=RAND(),0,1)</f>
        <v>1</v>
      </c>
      <c r="F3543" s="6">
        <f ca="1">IF(CompanyProfiles!K$44&gt;=RAND(),0,1)</f>
        <v>0</v>
      </c>
      <c r="G3543" s="6">
        <f ca="1">IF(CompanyProfiles!L$44&gt;=RAND(),0,1)</f>
        <v>1</v>
      </c>
      <c r="H3543" s="6">
        <f ca="1">IF(CompanyProfiles!M$44&gt;=RAND(),0,1)</f>
        <v>1</v>
      </c>
      <c r="I3543" s="6">
        <f ca="1">IF(CompanyProfiles!N$44&gt;=RAND(),0,1)</f>
        <v>1</v>
      </c>
      <c r="J3543" s="12">
        <f ca="1">1-(SUM(COUNTIF(A3543:I3543,"= 1"))/CompanyProfiles!$F$47)</f>
        <v>0.44444444444444442</v>
      </c>
      <c r="K3543" s="6">
        <f ca="1">IF(J3543=0,0,IF(G3543=1,CompanyProfiles!$T$43+(RANDBETWEEN(CompanyProfiles!$R$43,CompanyProfiles!$S$43))/100,CompanyProfiles!$T$42+(RANDBETWEEN(CompanyProfiles!$R$42,CompanyProfiles!$S$42))/100))</f>
        <v>10019.826666666668</v>
      </c>
    </row>
    <row r="3544" spans="1:11" x14ac:dyDescent="0.2">
      <c r="A3544" s="6">
        <f ca="1">IF(CompanyProfiles!F$44&gt;=RAND(),0,1)</f>
        <v>1</v>
      </c>
      <c r="B3544" s="6">
        <f ca="1">IF(CompanyProfiles!G$44&gt;=RAND(),0,1)</f>
        <v>0</v>
      </c>
      <c r="C3544" s="6">
        <f ca="1">IF(CompanyProfiles!H$44&gt;=RAND(),0,1)</f>
        <v>1</v>
      </c>
      <c r="D3544" s="6">
        <f ca="1">IF(CompanyProfiles!I$44&gt;=RAND(),0,1)</f>
        <v>1</v>
      </c>
      <c r="E3544" s="6">
        <f ca="1">IF(CompanyProfiles!J$44&gt;=RAND(),0,1)</f>
        <v>1</v>
      </c>
      <c r="F3544" s="6">
        <f ca="1">IF(CompanyProfiles!K$44&gt;=RAND(),0,1)</f>
        <v>1</v>
      </c>
      <c r="G3544" s="6">
        <f ca="1">IF(CompanyProfiles!L$44&gt;=RAND(),0,1)</f>
        <v>1</v>
      </c>
      <c r="H3544" s="6">
        <f ca="1">IF(CompanyProfiles!M$44&gt;=RAND(),0,1)</f>
        <v>0</v>
      </c>
      <c r="I3544" s="6">
        <f ca="1">IF(CompanyProfiles!N$44&gt;=RAND(),0,1)</f>
        <v>1</v>
      </c>
      <c r="J3544" s="12">
        <f ca="1">1-(SUM(COUNTIF(A3544:I3544,"= 1"))/CompanyProfiles!$F$47)</f>
        <v>0.22222222222222221</v>
      </c>
      <c r="K3544" s="6">
        <f ca="1">IF(J3544=0,0,IF(G3544=1,CompanyProfiles!$T$43+(RANDBETWEEN(CompanyProfiles!$R$43,CompanyProfiles!$S$43))/100,CompanyProfiles!$T$42+(RANDBETWEEN(CompanyProfiles!$R$42,CompanyProfiles!$S$42))/100))</f>
        <v>5928.2566666666662</v>
      </c>
    </row>
    <row r="3545" spans="1:11" x14ac:dyDescent="0.2">
      <c r="A3545" s="6">
        <f ca="1">IF(CompanyProfiles!F$44&gt;=RAND(),0,1)</f>
        <v>1</v>
      </c>
      <c r="B3545" s="6">
        <f ca="1">IF(CompanyProfiles!G$44&gt;=RAND(),0,1)</f>
        <v>1</v>
      </c>
      <c r="C3545" s="6">
        <f ca="1">IF(CompanyProfiles!H$44&gt;=RAND(),0,1)</f>
        <v>1</v>
      </c>
      <c r="D3545" s="6">
        <f ca="1">IF(CompanyProfiles!I$44&gt;=RAND(),0,1)</f>
        <v>1</v>
      </c>
      <c r="E3545" s="6">
        <f ca="1">IF(CompanyProfiles!J$44&gt;=RAND(),0,1)</f>
        <v>1</v>
      </c>
      <c r="F3545" s="6">
        <f ca="1">IF(CompanyProfiles!K$44&gt;=RAND(),0,1)</f>
        <v>1</v>
      </c>
      <c r="G3545" s="6">
        <f ca="1">IF(CompanyProfiles!L$44&gt;=RAND(),0,1)</f>
        <v>1</v>
      </c>
      <c r="H3545" s="6">
        <f ca="1">IF(CompanyProfiles!M$44&gt;=RAND(),0,1)</f>
        <v>0</v>
      </c>
      <c r="I3545" s="6">
        <f ca="1">IF(CompanyProfiles!N$44&gt;=RAND(),0,1)</f>
        <v>1</v>
      </c>
      <c r="J3545" s="12">
        <f ca="1">1-(SUM(COUNTIF(A3545:I3545,"= 1"))/CompanyProfiles!$F$47)</f>
        <v>0.11111111111111116</v>
      </c>
      <c r="K3545" s="6">
        <f ca="1">IF(J3545=0,0,IF(G3545=1,CompanyProfiles!$T$43+(RANDBETWEEN(CompanyProfiles!$R$43,CompanyProfiles!$S$43))/100,CompanyProfiles!$T$42+(RANDBETWEEN(CompanyProfiles!$R$42,CompanyProfiles!$S$42))/100))</f>
        <v>9499.5066666666662</v>
      </c>
    </row>
    <row r="3546" spans="1:11" x14ac:dyDescent="0.2">
      <c r="A3546" s="6">
        <f ca="1">IF(CompanyProfiles!F$44&gt;=RAND(),0,1)</f>
        <v>1</v>
      </c>
      <c r="B3546" s="6">
        <f ca="1">IF(CompanyProfiles!G$44&gt;=RAND(),0,1)</f>
        <v>1</v>
      </c>
      <c r="C3546" s="6">
        <f ca="1">IF(CompanyProfiles!H$44&gt;=RAND(),0,1)</f>
        <v>1</v>
      </c>
      <c r="D3546" s="6">
        <f ca="1">IF(CompanyProfiles!I$44&gt;=RAND(),0,1)</f>
        <v>0</v>
      </c>
      <c r="E3546" s="6">
        <f ca="1">IF(CompanyProfiles!J$44&gt;=RAND(),0,1)</f>
        <v>0</v>
      </c>
      <c r="F3546" s="6">
        <f ca="1">IF(CompanyProfiles!K$44&gt;=RAND(),0,1)</f>
        <v>0</v>
      </c>
      <c r="G3546" s="6">
        <f ca="1">IF(CompanyProfiles!L$44&gt;=RAND(),0,1)</f>
        <v>1</v>
      </c>
      <c r="H3546" s="6">
        <f ca="1">IF(CompanyProfiles!M$44&gt;=RAND(),0,1)</f>
        <v>1</v>
      </c>
      <c r="I3546" s="6">
        <f ca="1">IF(CompanyProfiles!N$44&gt;=RAND(),0,1)</f>
        <v>1</v>
      </c>
      <c r="J3546" s="12">
        <f ca="1">1-(SUM(COUNTIF(A3546:I3546,"= 1"))/CompanyProfiles!$F$47)</f>
        <v>0.33333333333333337</v>
      </c>
      <c r="K3546" s="6">
        <f ca="1">IF(J3546=0,0,IF(G3546=1,CompanyProfiles!$T$43+(RANDBETWEEN(CompanyProfiles!$R$43,CompanyProfiles!$S$43))/100,CompanyProfiles!$T$42+(RANDBETWEEN(CompanyProfiles!$R$42,CompanyProfiles!$S$42))/100))</f>
        <v>8351.246666666666</v>
      </c>
    </row>
    <row r="3547" spans="1:11" x14ac:dyDescent="0.2">
      <c r="A3547" s="6">
        <f ca="1">IF(CompanyProfiles!F$44&gt;=RAND(),0,1)</f>
        <v>1</v>
      </c>
      <c r="B3547" s="6">
        <f ca="1">IF(CompanyProfiles!G$44&gt;=RAND(),0,1)</f>
        <v>1</v>
      </c>
      <c r="C3547" s="6">
        <f ca="1">IF(CompanyProfiles!H$44&gt;=RAND(),0,1)</f>
        <v>1</v>
      </c>
      <c r="D3547" s="6">
        <f ca="1">IF(CompanyProfiles!I$44&gt;=RAND(),0,1)</f>
        <v>1</v>
      </c>
      <c r="E3547" s="6">
        <f ca="1">IF(CompanyProfiles!J$44&gt;=RAND(),0,1)</f>
        <v>1</v>
      </c>
      <c r="F3547" s="6">
        <f ca="1">IF(CompanyProfiles!K$44&gt;=RAND(),0,1)</f>
        <v>1</v>
      </c>
      <c r="G3547" s="6">
        <f ca="1">IF(CompanyProfiles!L$44&gt;=RAND(),0,1)</f>
        <v>1</v>
      </c>
      <c r="H3547" s="6">
        <f ca="1">IF(CompanyProfiles!M$44&gt;=RAND(),0,1)</f>
        <v>1</v>
      </c>
      <c r="I3547" s="6">
        <f ca="1">IF(CompanyProfiles!N$44&gt;=RAND(),0,1)</f>
        <v>1</v>
      </c>
      <c r="J3547" s="12">
        <f ca="1">1-(SUM(COUNTIF(A3547:I3547,"= 1"))/CompanyProfiles!$F$47)</f>
        <v>0</v>
      </c>
      <c r="K3547" s="6">
        <f ca="1">IF(J3547=0,0,IF(G3547=1,CompanyProfiles!$T$43+(RANDBETWEEN(CompanyProfiles!$R$43,CompanyProfiles!$S$43))/100,CompanyProfiles!$T$42+(RANDBETWEEN(CompanyProfiles!$R$42,CompanyProfiles!$S$42))/100))</f>
        <v>0</v>
      </c>
    </row>
    <row r="3548" spans="1:11" x14ac:dyDescent="0.2">
      <c r="A3548" s="6">
        <f ca="1">IF(CompanyProfiles!F$44&gt;=RAND(),0,1)</f>
        <v>1</v>
      </c>
      <c r="B3548" s="6">
        <f ca="1">IF(CompanyProfiles!G$44&gt;=RAND(),0,1)</f>
        <v>1</v>
      </c>
      <c r="C3548" s="6">
        <f ca="1">IF(CompanyProfiles!H$44&gt;=RAND(),0,1)</f>
        <v>1</v>
      </c>
      <c r="D3548" s="6">
        <f ca="1">IF(CompanyProfiles!I$44&gt;=RAND(),0,1)</f>
        <v>1</v>
      </c>
      <c r="E3548" s="6">
        <f ca="1">IF(CompanyProfiles!J$44&gt;=RAND(),0,1)</f>
        <v>1</v>
      </c>
      <c r="F3548" s="6">
        <f ca="1">IF(CompanyProfiles!K$44&gt;=RAND(),0,1)</f>
        <v>1</v>
      </c>
      <c r="G3548" s="6">
        <f ca="1">IF(CompanyProfiles!L$44&gt;=RAND(),0,1)</f>
        <v>1</v>
      </c>
      <c r="H3548" s="6">
        <f ca="1">IF(CompanyProfiles!M$44&gt;=RAND(),0,1)</f>
        <v>1</v>
      </c>
      <c r="I3548" s="6">
        <f ca="1">IF(CompanyProfiles!N$44&gt;=RAND(),0,1)</f>
        <v>1</v>
      </c>
      <c r="J3548" s="12">
        <f ca="1">1-(SUM(COUNTIF(A3548:I3548,"= 1"))/CompanyProfiles!$F$47)</f>
        <v>0</v>
      </c>
      <c r="K3548" s="6">
        <f ca="1">IF(J3548=0,0,IF(G3548=1,CompanyProfiles!$T$43+(RANDBETWEEN(CompanyProfiles!$R$43,CompanyProfiles!$S$43))/100,CompanyProfiles!$T$42+(RANDBETWEEN(CompanyProfiles!$R$42,CompanyProfiles!$S$42))/100))</f>
        <v>0</v>
      </c>
    </row>
    <row r="3549" spans="1:11" x14ac:dyDescent="0.2">
      <c r="A3549" s="6">
        <f ca="1">IF(CompanyProfiles!F$44&gt;=RAND(),0,1)</f>
        <v>1</v>
      </c>
      <c r="B3549" s="6">
        <f ca="1">IF(CompanyProfiles!G$44&gt;=RAND(),0,1)</f>
        <v>1</v>
      </c>
      <c r="C3549" s="6">
        <f ca="1">IF(CompanyProfiles!H$44&gt;=RAND(),0,1)</f>
        <v>1</v>
      </c>
      <c r="D3549" s="6">
        <f ca="1">IF(CompanyProfiles!I$44&gt;=RAND(),0,1)</f>
        <v>1</v>
      </c>
      <c r="E3549" s="6">
        <f ca="1">IF(CompanyProfiles!J$44&gt;=RAND(),0,1)</f>
        <v>0</v>
      </c>
      <c r="F3549" s="6">
        <f ca="1">IF(CompanyProfiles!K$44&gt;=RAND(),0,1)</f>
        <v>1</v>
      </c>
      <c r="G3549" s="6">
        <f ca="1">IF(CompanyProfiles!L$44&gt;=RAND(),0,1)</f>
        <v>1</v>
      </c>
      <c r="H3549" s="6">
        <f ca="1">IF(CompanyProfiles!M$44&gt;=RAND(),0,1)</f>
        <v>1</v>
      </c>
      <c r="I3549" s="6">
        <f ca="1">IF(CompanyProfiles!N$44&gt;=RAND(),0,1)</f>
        <v>1</v>
      </c>
      <c r="J3549" s="12">
        <f ca="1">1-(SUM(COUNTIF(A3549:I3549,"= 1"))/CompanyProfiles!$F$47)</f>
        <v>0.11111111111111116</v>
      </c>
      <c r="K3549" s="6">
        <f ca="1">IF(J3549=0,0,IF(G3549=1,CompanyProfiles!$T$43+(RANDBETWEEN(CompanyProfiles!$R$43,CompanyProfiles!$S$43))/100,CompanyProfiles!$T$42+(RANDBETWEEN(CompanyProfiles!$R$42,CompanyProfiles!$S$42))/100))</f>
        <v>5728.4466666666667</v>
      </c>
    </row>
    <row r="3550" spans="1:11" x14ac:dyDescent="0.2">
      <c r="A3550" s="6">
        <f ca="1">IF(CompanyProfiles!F$44&gt;=RAND(),0,1)</f>
        <v>1</v>
      </c>
      <c r="B3550" s="6">
        <f ca="1">IF(CompanyProfiles!G$44&gt;=RAND(),0,1)</f>
        <v>0</v>
      </c>
      <c r="C3550" s="6">
        <f ca="1">IF(CompanyProfiles!H$44&gt;=RAND(),0,1)</f>
        <v>1</v>
      </c>
      <c r="D3550" s="6">
        <f ca="1">IF(CompanyProfiles!I$44&gt;=RAND(),0,1)</f>
        <v>1</v>
      </c>
      <c r="E3550" s="6">
        <f ca="1">IF(CompanyProfiles!J$44&gt;=RAND(),0,1)</f>
        <v>1</v>
      </c>
      <c r="F3550" s="6">
        <f ca="1">IF(CompanyProfiles!K$44&gt;=RAND(),0,1)</f>
        <v>1</v>
      </c>
      <c r="G3550" s="6">
        <f ca="1">IF(CompanyProfiles!L$44&gt;=RAND(),0,1)</f>
        <v>1</v>
      </c>
      <c r="H3550" s="6">
        <f ca="1">IF(CompanyProfiles!M$44&gt;=RAND(),0,1)</f>
        <v>1</v>
      </c>
      <c r="I3550" s="6">
        <f ca="1">IF(CompanyProfiles!N$44&gt;=RAND(),0,1)</f>
        <v>1</v>
      </c>
      <c r="J3550" s="12">
        <f ca="1">1-(SUM(COUNTIF(A3550:I3550,"= 1"))/CompanyProfiles!$F$47)</f>
        <v>0.11111111111111116</v>
      </c>
      <c r="K3550" s="6">
        <f ca="1">IF(J3550=0,0,IF(G3550=1,CompanyProfiles!$T$43+(RANDBETWEEN(CompanyProfiles!$R$43,CompanyProfiles!$S$43))/100,CompanyProfiles!$T$42+(RANDBETWEEN(CompanyProfiles!$R$42,CompanyProfiles!$S$42))/100))</f>
        <v>8760.2066666666669</v>
      </c>
    </row>
    <row r="3551" spans="1:11" x14ac:dyDescent="0.2">
      <c r="A3551" s="6">
        <f ca="1">IF(CompanyProfiles!F$44&gt;=RAND(),0,1)</f>
        <v>1</v>
      </c>
      <c r="B3551" s="6">
        <f ca="1">IF(CompanyProfiles!G$44&gt;=RAND(),0,1)</f>
        <v>1</v>
      </c>
      <c r="C3551" s="6">
        <f ca="1">IF(CompanyProfiles!H$44&gt;=RAND(),0,1)</f>
        <v>1</v>
      </c>
      <c r="D3551" s="6">
        <f ca="1">IF(CompanyProfiles!I$44&gt;=RAND(),0,1)</f>
        <v>0</v>
      </c>
      <c r="E3551" s="6">
        <f ca="1">IF(CompanyProfiles!J$44&gt;=RAND(),0,1)</f>
        <v>1</v>
      </c>
      <c r="F3551" s="6">
        <f ca="1">IF(CompanyProfiles!K$44&gt;=RAND(),0,1)</f>
        <v>1</v>
      </c>
      <c r="G3551" s="6">
        <f ca="1">IF(CompanyProfiles!L$44&gt;=RAND(),0,1)</f>
        <v>1</v>
      </c>
      <c r="H3551" s="6">
        <f ca="1">IF(CompanyProfiles!M$44&gt;=RAND(),0,1)</f>
        <v>1</v>
      </c>
      <c r="I3551" s="6">
        <f ca="1">IF(CompanyProfiles!N$44&gt;=RAND(),0,1)</f>
        <v>1</v>
      </c>
      <c r="J3551" s="12">
        <f ca="1">1-(SUM(COUNTIF(A3551:I3551,"= 1"))/CompanyProfiles!$F$47)</f>
        <v>0.11111111111111116</v>
      </c>
      <c r="K3551" s="6">
        <f ca="1">IF(J3551=0,0,IF(G3551=1,CompanyProfiles!$T$43+(RANDBETWEEN(CompanyProfiles!$R$43,CompanyProfiles!$S$43))/100,CompanyProfiles!$T$42+(RANDBETWEEN(CompanyProfiles!$R$42,CompanyProfiles!$S$42))/100))</f>
        <v>10796.036666666667</v>
      </c>
    </row>
    <row r="3552" spans="1:11" x14ac:dyDescent="0.2">
      <c r="A3552" s="6">
        <f ca="1">IF(CompanyProfiles!F$44&gt;=RAND(),0,1)</f>
        <v>1</v>
      </c>
      <c r="B3552" s="6">
        <f ca="1">IF(CompanyProfiles!G$44&gt;=RAND(),0,1)</f>
        <v>1</v>
      </c>
      <c r="C3552" s="6">
        <f ca="1">IF(CompanyProfiles!H$44&gt;=RAND(),0,1)</f>
        <v>0</v>
      </c>
      <c r="D3552" s="6">
        <f ca="1">IF(CompanyProfiles!I$44&gt;=RAND(),0,1)</f>
        <v>1</v>
      </c>
      <c r="E3552" s="6">
        <f ca="1">IF(CompanyProfiles!J$44&gt;=RAND(),0,1)</f>
        <v>1</v>
      </c>
      <c r="F3552" s="6">
        <f ca="1">IF(CompanyProfiles!K$44&gt;=RAND(),0,1)</f>
        <v>1</v>
      </c>
      <c r="G3552" s="6">
        <f ca="1">IF(CompanyProfiles!L$44&gt;=RAND(),0,1)</f>
        <v>1</v>
      </c>
      <c r="H3552" s="6">
        <f ca="1">IF(CompanyProfiles!M$44&gt;=RAND(),0,1)</f>
        <v>1</v>
      </c>
      <c r="I3552" s="6">
        <f ca="1">IF(CompanyProfiles!N$44&gt;=RAND(),0,1)</f>
        <v>1</v>
      </c>
      <c r="J3552" s="12">
        <f ca="1">1-(SUM(COUNTIF(A3552:I3552,"= 1"))/CompanyProfiles!$F$47)</f>
        <v>0.11111111111111116</v>
      </c>
      <c r="K3552" s="6">
        <f ca="1">IF(J3552=0,0,IF(G3552=1,CompanyProfiles!$T$43+(RANDBETWEEN(CompanyProfiles!$R$43,CompanyProfiles!$S$43))/100,CompanyProfiles!$T$42+(RANDBETWEEN(CompanyProfiles!$R$42,CompanyProfiles!$S$42))/100))</f>
        <v>14553.146666666667</v>
      </c>
    </row>
    <row r="3553" spans="1:11" x14ac:dyDescent="0.2">
      <c r="A3553" s="6">
        <f ca="1">IF(CompanyProfiles!F$44&gt;=RAND(),0,1)</f>
        <v>1</v>
      </c>
      <c r="B3553" s="6">
        <f ca="1">IF(CompanyProfiles!G$44&gt;=RAND(),0,1)</f>
        <v>0</v>
      </c>
      <c r="C3553" s="6">
        <f ca="1">IF(CompanyProfiles!H$44&gt;=RAND(),0,1)</f>
        <v>0</v>
      </c>
      <c r="D3553" s="6">
        <f ca="1">IF(CompanyProfiles!I$44&gt;=RAND(),0,1)</f>
        <v>1</v>
      </c>
      <c r="E3553" s="6">
        <f ca="1">IF(CompanyProfiles!J$44&gt;=RAND(),0,1)</f>
        <v>1</v>
      </c>
      <c r="F3553" s="6">
        <f ca="1">IF(CompanyProfiles!K$44&gt;=RAND(),0,1)</f>
        <v>1</v>
      </c>
      <c r="G3553" s="6">
        <f ca="1">IF(CompanyProfiles!L$44&gt;=RAND(),0,1)</f>
        <v>1</v>
      </c>
      <c r="H3553" s="6">
        <f ca="1">IF(CompanyProfiles!M$44&gt;=RAND(),0,1)</f>
        <v>1</v>
      </c>
      <c r="I3553" s="6">
        <f ca="1">IF(CompanyProfiles!N$44&gt;=RAND(),0,1)</f>
        <v>1</v>
      </c>
      <c r="J3553" s="12">
        <f ca="1">1-(SUM(COUNTIF(A3553:I3553,"= 1"))/CompanyProfiles!$F$47)</f>
        <v>0.22222222222222221</v>
      </c>
      <c r="K3553" s="6">
        <f ca="1">IF(J3553=0,0,IF(G3553=1,CompanyProfiles!$T$43+(RANDBETWEEN(CompanyProfiles!$R$43,CompanyProfiles!$S$43))/100,CompanyProfiles!$T$42+(RANDBETWEEN(CompanyProfiles!$R$42,CompanyProfiles!$S$42))/100))</f>
        <v>8767.9766666666674</v>
      </c>
    </row>
    <row r="3554" spans="1:11" x14ac:dyDescent="0.2">
      <c r="A3554" s="6">
        <f ca="1">IF(CompanyProfiles!F$44&gt;=RAND(),0,1)</f>
        <v>0</v>
      </c>
      <c r="B3554" s="6">
        <f ca="1">IF(CompanyProfiles!G$44&gt;=RAND(),0,1)</f>
        <v>1</v>
      </c>
      <c r="C3554" s="6">
        <f ca="1">IF(CompanyProfiles!H$44&gt;=RAND(),0,1)</f>
        <v>0</v>
      </c>
      <c r="D3554" s="6">
        <f ca="1">IF(CompanyProfiles!I$44&gt;=RAND(),0,1)</f>
        <v>1</v>
      </c>
      <c r="E3554" s="6">
        <f ca="1">IF(CompanyProfiles!J$44&gt;=RAND(),0,1)</f>
        <v>1</v>
      </c>
      <c r="F3554" s="6">
        <f ca="1">IF(CompanyProfiles!K$44&gt;=RAND(),0,1)</f>
        <v>1</v>
      </c>
      <c r="G3554" s="6">
        <f ca="1">IF(CompanyProfiles!L$44&gt;=RAND(),0,1)</f>
        <v>1</v>
      </c>
      <c r="H3554" s="6">
        <f ca="1">IF(CompanyProfiles!M$44&gt;=RAND(),0,1)</f>
        <v>0</v>
      </c>
      <c r="I3554" s="6">
        <f ca="1">IF(CompanyProfiles!N$44&gt;=RAND(),0,1)</f>
        <v>1</v>
      </c>
      <c r="J3554" s="12">
        <f ca="1">1-(SUM(COUNTIF(A3554:I3554,"= 1"))/CompanyProfiles!$F$47)</f>
        <v>0.33333333333333337</v>
      </c>
      <c r="K3554" s="6">
        <f ca="1">IF(J3554=0,0,IF(G3554=1,CompanyProfiles!$T$43+(RANDBETWEEN(CompanyProfiles!$R$43,CompanyProfiles!$S$43))/100,CompanyProfiles!$T$42+(RANDBETWEEN(CompanyProfiles!$R$42,CompanyProfiles!$S$42))/100))</f>
        <v>8158.6366666666672</v>
      </c>
    </row>
    <row r="3555" spans="1:11" x14ac:dyDescent="0.2">
      <c r="A3555" s="6">
        <f ca="1">IF(CompanyProfiles!F$44&gt;=RAND(),0,1)</f>
        <v>1</v>
      </c>
      <c r="B3555" s="6">
        <f ca="1">IF(CompanyProfiles!G$44&gt;=RAND(),0,1)</f>
        <v>1</v>
      </c>
      <c r="C3555" s="6">
        <f ca="1">IF(CompanyProfiles!H$44&gt;=RAND(),0,1)</f>
        <v>1</v>
      </c>
      <c r="D3555" s="6">
        <f ca="1">IF(CompanyProfiles!I$44&gt;=RAND(),0,1)</f>
        <v>1</v>
      </c>
      <c r="E3555" s="6">
        <f ca="1">IF(CompanyProfiles!J$44&gt;=RAND(),0,1)</f>
        <v>1</v>
      </c>
      <c r="F3555" s="6">
        <f ca="1">IF(CompanyProfiles!K$44&gt;=RAND(),0,1)</f>
        <v>1</v>
      </c>
      <c r="G3555" s="6">
        <f ca="1">IF(CompanyProfiles!L$44&gt;=RAND(),0,1)</f>
        <v>1</v>
      </c>
      <c r="H3555" s="6">
        <f ca="1">IF(CompanyProfiles!M$44&gt;=RAND(),0,1)</f>
        <v>1</v>
      </c>
      <c r="I3555" s="6">
        <f ca="1">IF(CompanyProfiles!N$44&gt;=RAND(),0,1)</f>
        <v>1</v>
      </c>
      <c r="J3555" s="12">
        <f ca="1">1-(SUM(COUNTIF(A3555:I3555,"= 1"))/CompanyProfiles!$F$47)</f>
        <v>0</v>
      </c>
      <c r="K3555" s="6">
        <f ca="1">IF(J3555=0,0,IF(G3555=1,CompanyProfiles!$T$43+(RANDBETWEEN(CompanyProfiles!$R$43,CompanyProfiles!$S$43))/100,CompanyProfiles!$T$42+(RANDBETWEEN(CompanyProfiles!$R$42,CompanyProfiles!$S$42))/100))</f>
        <v>0</v>
      </c>
    </row>
    <row r="3556" spans="1:11" x14ac:dyDescent="0.2">
      <c r="A3556" s="6">
        <f ca="1">IF(CompanyProfiles!F$44&gt;=RAND(),0,1)</f>
        <v>1</v>
      </c>
      <c r="B3556" s="6">
        <f ca="1">IF(CompanyProfiles!G$44&gt;=RAND(),0,1)</f>
        <v>1</v>
      </c>
      <c r="C3556" s="6">
        <f ca="1">IF(CompanyProfiles!H$44&gt;=RAND(),0,1)</f>
        <v>0</v>
      </c>
      <c r="D3556" s="6">
        <f ca="1">IF(CompanyProfiles!I$44&gt;=RAND(),0,1)</f>
        <v>1</v>
      </c>
      <c r="E3556" s="6">
        <f ca="1">IF(CompanyProfiles!J$44&gt;=RAND(),0,1)</f>
        <v>1</v>
      </c>
      <c r="F3556" s="6">
        <f ca="1">IF(CompanyProfiles!K$44&gt;=RAND(),0,1)</f>
        <v>1</v>
      </c>
      <c r="G3556" s="6">
        <f ca="1">IF(CompanyProfiles!L$44&gt;=RAND(),0,1)</f>
        <v>1</v>
      </c>
      <c r="H3556" s="6">
        <f ca="1">IF(CompanyProfiles!M$44&gt;=RAND(),0,1)</f>
        <v>1</v>
      </c>
      <c r="I3556" s="6">
        <f ca="1">IF(CompanyProfiles!N$44&gt;=RAND(),0,1)</f>
        <v>0</v>
      </c>
      <c r="J3556" s="12">
        <f ca="1">1-(SUM(COUNTIF(A3556:I3556,"= 1"))/CompanyProfiles!$F$47)</f>
        <v>0.22222222222222221</v>
      </c>
      <c r="K3556" s="6">
        <f ca="1">IF(J3556=0,0,IF(G3556=1,CompanyProfiles!$T$43+(RANDBETWEEN(CompanyProfiles!$R$43,CompanyProfiles!$S$43))/100,CompanyProfiles!$T$42+(RANDBETWEEN(CompanyProfiles!$R$42,CompanyProfiles!$S$42))/100))</f>
        <v>12810.606666666667</v>
      </c>
    </row>
    <row r="3557" spans="1:11" x14ac:dyDescent="0.2">
      <c r="A3557" s="6">
        <f ca="1">IF(CompanyProfiles!F$44&gt;=RAND(),0,1)</f>
        <v>1</v>
      </c>
      <c r="B3557" s="6">
        <f ca="1">IF(CompanyProfiles!G$44&gt;=RAND(),0,1)</f>
        <v>1</v>
      </c>
      <c r="C3557" s="6">
        <f ca="1">IF(CompanyProfiles!H$44&gt;=RAND(),0,1)</f>
        <v>1</v>
      </c>
      <c r="D3557" s="6">
        <f ca="1">IF(CompanyProfiles!I$44&gt;=RAND(),0,1)</f>
        <v>1</v>
      </c>
      <c r="E3557" s="6">
        <f ca="1">IF(CompanyProfiles!J$44&gt;=RAND(),0,1)</f>
        <v>1</v>
      </c>
      <c r="F3557" s="6">
        <f ca="1">IF(CompanyProfiles!K$44&gt;=RAND(),0,1)</f>
        <v>1</v>
      </c>
      <c r="G3557" s="6">
        <f ca="1">IF(CompanyProfiles!L$44&gt;=RAND(),0,1)</f>
        <v>1</v>
      </c>
      <c r="H3557" s="6">
        <f ca="1">IF(CompanyProfiles!M$44&gt;=RAND(),0,1)</f>
        <v>1</v>
      </c>
      <c r="I3557" s="6">
        <f ca="1">IF(CompanyProfiles!N$44&gt;=RAND(),0,1)</f>
        <v>1</v>
      </c>
      <c r="J3557" s="12">
        <f ca="1">1-(SUM(COUNTIF(A3557:I3557,"= 1"))/CompanyProfiles!$F$47)</f>
        <v>0</v>
      </c>
      <c r="K3557" s="6">
        <f ca="1">IF(J3557=0,0,IF(G3557=1,CompanyProfiles!$T$43+(RANDBETWEEN(CompanyProfiles!$R$43,CompanyProfiles!$S$43))/100,CompanyProfiles!$T$42+(RANDBETWEEN(CompanyProfiles!$R$42,CompanyProfiles!$S$42))/100))</f>
        <v>0</v>
      </c>
    </row>
    <row r="3558" spans="1:11" x14ac:dyDescent="0.2">
      <c r="A3558" s="6">
        <f ca="1">IF(CompanyProfiles!F$44&gt;=RAND(),0,1)</f>
        <v>1</v>
      </c>
      <c r="B3558" s="6">
        <f ca="1">IF(CompanyProfiles!G$44&gt;=RAND(),0,1)</f>
        <v>0</v>
      </c>
      <c r="C3558" s="6">
        <f ca="1">IF(CompanyProfiles!H$44&gt;=RAND(),0,1)</f>
        <v>1</v>
      </c>
      <c r="D3558" s="6">
        <f ca="1">IF(CompanyProfiles!I$44&gt;=RAND(),0,1)</f>
        <v>0</v>
      </c>
      <c r="E3558" s="6">
        <f ca="1">IF(CompanyProfiles!J$44&gt;=RAND(),0,1)</f>
        <v>1</v>
      </c>
      <c r="F3558" s="6">
        <f ca="1">IF(CompanyProfiles!K$44&gt;=RAND(),0,1)</f>
        <v>0</v>
      </c>
      <c r="G3558" s="6">
        <f ca="1">IF(CompanyProfiles!L$44&gt;=RAND(),0,1)</f>
        <v>1</v>
      </c>
      <c r="H3558" s="6">
        <f ca="1">IF(CompanyProfiles!M$44&gt;=RAND(),0,1)</f>
        <v>1</v>
      </c>
      <c r="I3558" s="6">
        <f ca="1">IF(CompanyProfiles!N$44&gt;=RAND(),0,1)</f>
        <v>1</v>
      </c>
      <c r="J3558" s="12">
        <f ca="1">1-(SUM(COUNTIF(A3558:I3558,"= 1"))/CompanyProfiles!$F$47)</f>
        <v>0.33333333333333337</v>
      </c>
      <c r="K3558" s="6">
        <f ca="1">IF(J3558=0,0,IF(G3558=1,CompanyProfiles!$T$43+(RANDBETWEEN(CompanyProfiles!$R$43,CompanyProfiles!$S$43))/100,CompanyProfiles!$T$42+(RANDBETWEEN(CompanyProfiles!$R$42,CompanyProfiles!$S$42))/100))</f>
        <v>9818.0266666666666</v>
      </c>
    </row>
    <row r="3559" spans="1:11" x14ac:dyDescent="0.2">
      <c r="A3559" s="6">
        <f ca="1">IF(CompanyProfiles!F$44&gt;=RAND(),0,1)</f>
        <v>1</v>
      </c>
      <c r="B3559" s="6">
        <f ca="1">IF(CompanyProfiles!G$44&gt;=RAND(),0,1)</f>
        <v>1</v>
      </c>
      <c r="C3559" s="6">
        <f ca="1">IF(CompanyProfiles!H$44&gt;=RAND(),0,1)</f>
        <v>0</v>
      </c>
      <c r="D3559" s="6">
        <f ca="1">IF(CompanyProfiles!I$44&gt;=RAND(),0,1)</f>
        <v>1</v>
      </c>
      <c r="E3559" s="6">
        <f ca="1">IF(CompanyProfiles!J$44&gt;=RAND(),0,1)</f>
        <v>0</v>
      </c>
      <c r="F3559" s="6">
        <f ca="1">IF(CompanyProfiles!K$44&gt;=RAND(),0,1)</f>
        <v>1</v>
      </c>
      <c r="G3559" s="6">
        <f ca="1">IF(CompanyProfiles!L$44&gt;=RAND(),0,1)</f>
        <v>1</v>
      </c>
      <c r="H3559" s="6">
        <f ca="1">IF(CompanyProfiles!M$44&gt;=RAND(),0,1)</f>
        <v>1</v>
      </c>
      <c r="I3559" s="6">
        <f ca="1">IF(CompanyProfiles!N$44&gt;=RAND(),0,1)</f>
        <v>1</v>
      </c>
      <c r="J3559" s="12">
        <f ca="1">1-(SUM(COUNTIF(A3559:I3559,"= 1"))/CompanyProfiles!$F$47)</f>
        <v>0.22222222222222221</v>
      </c>
      <c r="K3559" s="6">
        <f ca="1">IF(J3559=0,0,IF(G3559=1,CompanyProfiles!$T$43+(RANDBETWEEN(CompanyProfiles!$R$43,CompanyProfiles!$S$43))/100,CompanyProfiles!$T$42+(RANDBETWEEN(CompanyProfiles!$R$42,CompanyProfiles!$S$42))/100))</f>
        <v>10214.416666666666</v>
      </c>
    </row>
    <row r="3560" spans="1:11" x14ac:dyDescent="0.2">
      <c r="A3560" s="6">
        <f ca="1">IF(CompanyProfiles!F$44&gt;=RAND(),0,1)</f>
        <v>1</v>
      </c>
      <c r="B3560" s="6">
        <f ca="1">IF(CompanyProfiles!G$44&gt;=RAND(),0,1)</f>
        <v>0</v>
      </c>
      <c r="C3560" s="6">
        <f ca="1">IF(CompanyProfiles!H$44&gt;=RAND(),0,1)</f>
        <v>0</v>
      </c>
      <c r="D3560" s="6">
        <f ca="1">IF(CompanyProfiles!I$44&gt;=RAND(),0,1)</f>
        <v>1</v>
      </c>
      <c r="E3560" s="6">
        <f ca="1">IF(CompanyProfiles!J$44&gt;=RAND(),0,1)</f>
        <v>1</v>
      </c>
      <c r="F3560" s="6">
        <f ca="1">IF(CompanyProfiles!K$44&gt;=RAND(),0,1)</f>
        <v>1</v>
      </c>
      <c r="G3560" s="6">
        <f ca="1">IF(CompanyProfiles!L$44&gt;=RAND(),0,1)</f>
        <v>1</v>
      </c>
      <c r="H3560" s="6">
        <f ca="1">IF(CompanyProfiles!M$44&gt;=RAND(),0,1)</f>
        <v>0</v>
      </c>
      <c r="I3560" s="6">
        <f ca="1">IF(CompanyProfiles!N$44&gt;=RAND(),0,1)</f>
        <v>1</v>
      </c>
      <c r="J3560" s="12">
        <f ca="1">1-(SUM(COUNTIF(A3560:I3560,"= 1"))/CompanyProfiles!$F$47)</f>
        <v>0.33333333333333337</v>
      </c>
      <c r="K3560" s="6">
        <f ca="1">IF(J3560=0,0,IF(G3560=1,CompanyProfiles!$T$43+(RANDBETWEEN(CompanyProfiles!$R$43,CompanyProfiles!$S$43))/100,CompanyProfiles!$T$42+(RANDBETWEEN(CompanyProfiles!$R$42,CompanyProfiles!$S$42))/100))</f>
        <v>12981.426666666666</v>
      </c>
    </row>
    <row r="3561" spans="1:11" x14ac:dyDescent="0.2">
      <c r="A3561" s="6">
        <f ca="1">IF(CompanyProfiles!F$44&gt;=RAND(),0,1)</f>
        <v>0</v>
      </c>
      <c r="B3561" s="6">
        <f ca="1">IF(CompanyProfiles!G$44&gt;=RAND(),0,1)</f>
        <v>0</v>
      </c>
      <c r="C3561" s="6">
        <f ca="1">IF(CompanyProfiles!H$44&gt;=RAND(),0,1)</f>
        <v>1</v>
      </c>
      <c r="D3561" s="6">
        <f ca="1">IF(CompanyProfiles!I$44&gt;=RAND(),0,1)</f>
        <v>1</v>
      </c>
      <c r="E3561" s="6">
        <f ca="1">IF(CompanyProfiles!J$44&gt;=RAND(),0,1)</f>
        <v>1</v>
      </c>
      <c r="F3561" s="6">
        <f ca="1">IF(CompanyProfiles!K$44&gt;=RAND(),0,1)</f>
        <v>1</v>
      </c>
      <c r="G3561" s="6">
        <f ca="1">IF(CompanyProfiles!L$44&gt;=RAND(),0,1)</f>
        <v>1</v>
      </c>
      <c r="H3561" s="6">
        <f ca="1">IF(CompanyProfiles!M$44&gt;=RAND(),0,1)</f>
        <v>1</v>
      </c>
      <c r="I3561" s="6">
        <f ca="1">IF(CompanyProfiles!N$44&gt;=RAND(),0,1)</f>
        <v>1</v>
      </c>
      <c r="J3561" s="12">
        <f ca="1">1-(SUM(COUNTIF(A3561:I3561,"= 1"))/CompanyProfiles!$F$47)</f>
        <v>0.22222222222222221</v>
      </c>
      <c r="K3561" s="6">
        <f ca="1">IF(J3561=0,0,IF(G3561=1,CompanyProfiles!$T$43+(RANDBETWEEN(CompanyProfiles!$R$43,CompanyProfiles!$S$43))/100,CompanyProfiles!$T$42+(RANDBETWEEN(CompanyProfiles!$R$42,CompanyProfiles!$S$42))/100))</f>
        <v>8533.3566666666666</v>
      </c>
    </row>
    <row r="3562" spans="1:11" x14ac:dyDescent="0.2">
      <c r="A3562" s="6">
        <f ca="1">IF(CompanyProfiles!F$44&gt;=RAND(),0,1)</f>
        <v>0</v>
      </c>
      <c r="B3562" s="6">
        <f ca="1">IF(CompanyProfiles!G$44&gt;=RAND(),0,1)</f>
        <v>0</v>
      </c>
      <c r="C3562" s="6">
        <f ca="1">IF(CompanyProfiles!H$44&gt;=RAND(),0,1)</f>
        <v>0</v>
      </c>
      <c r="D3562" s="6">
        <f ca="1">IF(CompanyProfiles!I$44&gt;=RAND(),0,1)</f>
        <v>1</v>
      </c>
      <c r="E3562" s="6">
        <f ca="1">IF(CompanyProfiles!J$44&gt;=RAND(),0,1)</f>
        <v>1</v>
      </c>
      <c r="F3562" s="6">
        <f ca="1">IF(CompanyProfiles!K$44&gt;=RAND(),0,1)</f>
        <v>1</v>
      </c>
      <c r="G3562" s="6">
        <f ca="1">IF(CompanyProfiles!L$44&gt;=RAND(),0,1)</f>
        <v>1</v>
      </c>
      <c r="H3562" s="6">
        <f ca="1">IF(CompanyProfiles!M$44&gt;=RAND(),0,1)</f>
        <v>1</v>
      </c>
      <c r="I3562" s="6">
        <f ca="1">IF(CompanyProfiles!N$44&gt;=RAND(),0,1)</f>
        <v>1</v>
      </c>
      <c r="J3562" s="12">
        <f ca="1">1-(SUM(COUNTIF(A3562:I3562,"= 1"))/CompanyProfiles!$F$47)</f>
        <v>0.33333333333333337</v>
      </c>
      <c r="K3562" s="6">
        <f ca="1">IF(J3562=0,0,IF(G3562=1,CompanyProfiles!$T$43+(RANDBETWEEN(CompanyProfiles!$R$43,CompanyProfiles!$S$43))/100,CompanyProfiles!$T$42+(RANDBETWEEN(CompanyProfiles!$R$42,CompanyProfiles!$S$42))/100))</f>
        <v>7962.6566666666668</v>
      </c>
    </row>
    <row r="3563" spans="1:11" x14ac:dyDescent="0.2">
      <c r="A3563" s="6">
        <f ca="1">IF(CompanyProfiles!F$44&gt;=RAND(),0,1)</f>
        <v>0</v>
      </c>
      <c r="B3563" s="6">
        <f ca="1">IF(CompanyProfiles!G$44&gt;=RAND(),0,1)</f>
        <v>1</v>
      </c>
      <c r="C3563" s="6">
        <f ca="1">IF(CompanyProfiles!H$44&gt;=RAND(),0,1)</f>
        <v>1</v>
      </c>
      <c r="D3563" s="6">
        <f ca="1">IF(CompanyProfiles!I$44&gt;=RAND(),0,1)</f>
        <v>1</v>
      </c>
      <c r="E3563" s="6">
        <f ca="1">IF(CompanyProfiles!J$44&gt;=RAND(),0,1)</f>
        <v>1</v>
      </c>
      <c r="F3563" s="6">
        <f ca="1">IF(CompanyProfiles!K$44&gt;=RAND(),0,1)</f>
        <v>0</v>
      </c>
      <c r="G3563" s="6">
        <f ca="1">IF(CompanyProfiles!L$44&gt;=RAND(),0,1)</f>
        <v>1</v>
      </c>
      <c r="H3563" s="6">
        <f ca="1">IF(CompanyProfiles!M$44&gt;=RAND(),0,1)</f>
        <v>1</v>
      </c>
      <c r="I3563" s="6">
        <f ca="1">IF(CompanyProfiles!N$44&gt;=RAND(),0,1)</f>
        <v>1</v>
      </c>
      <c r="J3563" s="12">
        <f ca="1">1-(SUM(COUNTIF(A3563:I3563,"= 1"))/CompanyProfiles!$F$47)</f>
        <v>0.22222222222222221</v>
      </c>
      <c r="K3563" s="6">
        <f ca="1">IF(J3563=0,0,IF(G3563=1,CompanyProfiles!$T$43+(RANDBETWEEN(CompanyProfiles!$R$43,CompanyProfiles!$S$43))/100,CompanyProfiles!$T$42+(RANDBETWEEN(CompanyProfiles!$R$42,CompanyProfiles!$S$42))/100))</f>
        <v>14762.786666666667</v>
      </c>
    </row>
    <row r="3564" spans="1:11" x14ac:dyDescent="0.2">
      <c r="A3564" s="6">
        <f ca="1">IF(CompanyProfiles!F$44&gt;=RAND(),0,1)</f>
        <v>1</v>
      </c>
      <c r="B3564" s="6">
        <f ca="1">IF(CompanyProfiles!G$44&gt;=RAND(),0,1)</f>
        <v>0</v>
      </c>
      <c r="C3564" s="6">
        <f ca="1">IF(CompanyProfiles!H$44&gt;=RAND(),0,1)</f>
        <v>1</v>
      </c>
      <c r="D3564" s="6">
        <f ca="1">IF(CompanyProfiles!I$44&gt;=RAND(),0,1)</f>
        <v>0</v>
      </c>
      <c r="E3564" s="6">
        <f ca="1">IF(CompanyProfiles!J$44&gt;=RAND(),0,1)</f>
        <v>1</v>
      </c>
      <c r="F3564" s="6">
        <f ca="1">IF(CompanyProfiles!K$44&gt;=RAND(),0,1)</f>
        <v>1</v>
      </c>
      <c r="G3564" s="6">
        <f ca="1">IF(CompanyProfiles!L$44&gt;=RAND(),0,1)</f>
        <v>1</v>
      </c>
      <c r="H3564" s="6">
        <f ca="1">IF(CompanyProfiles!M$44&gt;=RAND(),0,1)</f>
        <v>1</v>
      </c>
      <c r="I3564" s="6">
        <f ca="1">IF(CompanyProfiles!N$44&gt;=RAND(),0,1)</f>
        <v>1</v>
      </c>
      <c r="J3564" s="12">
        <f ca="1">1-(SUM(COUNTIF(A3564:I3564,"= 1"))/CompanyProfiles!$F$47)</f>
        <v>0.22222222222222221</v>
      </c>
      <c r="K3564" s="6">
        <f ca="1">IF(J3564=0,0,IF(G3564=1,CompanyProfiles!$T$43+(RANDBETWEEN(CompanyProfiles!$R$43,CompanyProfiles!$S$43))/100,CompanyProfiles!$T$42+(RANDBETWEEN(CompanyProfiles!$R$42,CompanyProfiles!$S$42))/100))</f>
        <v>8177.5766666666668</v>
      </c>
    </row>
    <row r="3565" spans="1:11" x14ac:dyDescent="0.2">
      <c r="A3565" s="6">
        <f ca="1">IF(CompanyProfiles!F$44&gt;=RAND(),0,1)</f>
        <v>1</v>
      </c>
      <c r="B3565" s="6">
        <f ca="1">IF(CompanyProfiles!G$44&gt;=RAND(),0,1)</f>
        <v>1</v>
      </c>
      <c r="C3565" s="6">
        <f ca="1">IF(CompanyProfiles!H$44&gt;=RAND(),0,1)</f>
        <v>0</v>
      </c>
      <c r="D3565" s="6">
        <f ca="1">IF(CompanyProfiles!I$44&gt;=RAND(),0,1)</f>
        <v>1</v>
      </c>
      <c r="E3565" s="6">
        <f ca="1">IF(CompanyProfiles!J$44&gt;=RAND(),0,1)</f>
        <v>0</v>
      </c>
      <c r="F3565" s="6">
        <f ca="1">IF(CompanyProfiles!K$44&gt;=RAND(),0,1)</f>
        <v>1</v>
      </c>
      <c r="G3565" s="6">
        <f ca="1">IF(CompanyProfiles!L$44&gt;=RAND(),0,1)</f>
        <v>1</v>
      </c>
      <c r="H3565" s="6">
        <f ca="1">IF(CompanyProfiles!M$44&gt;=RAND(),0,1)</f>
        <v>1</v>
      </c>
      <c r="I3565" s="6">
        <f ca="1">IF(CompanyProfiles!N$44&gt;=RAND(),0,1)</f>
        <v>0</v>
      </c>
      <c r="J3565" s="12">
        <f ca="1">1-(SUM(COUNTIF(A3565:I3565,"= 1"))/CompanyProfiles!$F$47)</f>
        <v>0.33333333333333337</v>
      </c>
      <c r="K3565" s="6">
        <f ca="1">IF(J3565=0,0,IF(G3565=1,CompanyProfiles!$T$43+(RANDBETWEEN(CompanyProfiles!$R$43,CompanyProfiles!$S$43))/100,CompanyProfiles!$T$42+(RANDBETWEEN(CompanyProfiles!$R$42,CompanyProfiles!$S$42))/100))</f>
        <v>15066.256666666668</v>
      </c>
    </row>
    <row r="3566" spans="1:11" x14ac:dyDescent="0.2">
      <c r="A3566" s="6">
        <f ca="1">IF(CompanyProfiles!F$44&gt;=RAND(),0,1)</f>
        <v>1</v>
      </c>
      <c r="B3566" s="6">
        <f ca="1">IF(CompanyProfiles!G$44&gt;=RAND(),0,1)</f>
        <v>0</v>
      </c>
      <c r="C3566" s="6">
        <f ca="1">IF(CompanyProfiles!H$44&gt;=RAND(),0,1)</f>
        <v>1</v>
      </c>
      <c r="D3566" s="6">
        <f ca="1">IF(CompanyProfiles!I$44&gt;=RAND(),0,1)</f>
        <v>1</v>
      </c>
      <c r="E3566" s="6">
        <f ca="1">IF(CompanyProfiles!J$44&gt;=RAND(),0,1)</f>
        <v>0</v>
      </c>
      <c r="F3566" s="6">
        <f ca="1">IF(CompanyProfiles!K$44&gt;=RAND(),0,1)</f>
        <v>1</v>
      </c>
      <c r="G3566" s="6">
        <f ca="1">IF(CompanyProfiles!L$44&gt;=RAND(),0,1)</f>
        <v>0</v>
      </c>
      <c r="H3566" s="6">
        <f ca="1">IF(CompanyProfiles!M$44&gt;=RAND(),0,1)</f>
        <v>1</v>
      </c>
      <c r="I3566" s="6">
        <f ca="1">IF(CompanyProfiles!N$44&gt;=RAND(),0,1)</f>
        <v>0</v>
      </c>
      <c r="J3566" s="12">
        <f ca="1">1-(SUM(COUNTIF(A3566:I3566,"= 1"))/CompanyProfiles!$F$47)</f>
        <v>0.44444444444444442</v>
      </c>
      <c r="K3566" s="6">
        <f ca="1">IF(J3566=0,0,IF(G3566=1,CompanyProfiles!$T$43+(RANDBETWEEN(CompanyProfiles!$R$43,CompanyProfiles!$S$43))/100,CompanyProfiles!$T$42+(RANDBETWEEN(CompanyProfiles!$R$42,CompanyProfiles!$S$42))/100))</f>
        <v>2977.4466666666667</v>
      </c>
    </row>
    <row r="3567" spans="1:11" x14ac:dyDescent="0.2">
      <c r="A3567" s="6">
        <f ca="1">IF(CompanyProfiles!F$44&gt;=RAND(),0,1)</f>
        <v>1</v>
      </c>
      <c r="B3567" s="6">
        <f ca="1">IF(CompanyProfiles!G$44&gt;=RAND(),0,1)</f>
        <v>1</v>
      </c>
      <c r="C3567" s="6">
        <f ca="1">IF(CompanyProfiles!H$44&gt;=RAND(),0,1)</f>
        <v>1</v>
      </c>
      <c r="D3567" s="6">
        <f ca="1">IF(CompanyProfiles!I$44&gt;=RAND(),0,1)</f>
        <v>1</v>
      </c>
      <c r="E3567" s="6">
        <f ca="1">IF(CompanyProfiles!J$44&gt;=RAND(),0,1)</f>
        <v>1</v>
      </c>
      <c r="F3567" s="6">
        <f ca="1">IF(CompanyProfiles!K$44&gt;=RAND(),0,1)</f>
        <v>1</v>
      </c>
      <c r="G3567" s="6">
        <f ca="1">IF(CompanyProfiles!L$44&gt;=RAND(),0,1)</f>
        <v>1</v>
      </c>
      <c r="H3567" s="6">
        <f ca="1">IF(CompanyProfiles!M$44&gt;=RAND(),0,1)</f>
        <v>1</v>
      </c>
      <c r="I3567" s="6">
        <f ca="1">IF(CompanyProfiles!N$44&gt;=RAND(),0,1)</f>
        <v>1</v>
      </c>
      <c r="J3567" s="12">
        <f ca="1">1-(SUM(COUNTIF(A3567:I3567,"= 1"))/CompanyProfiles!$F$47)</f>
        <v>0</v>
      </c>
      <c r="K3567" s="6">
        <f ca="1">IF(J3567=0,0,IF(G3567=1,CompanyProfiles!$T$43+(RANDBETWEEN(CompanyProfiles!$R$43,CompanyProfiles!$S$43))/100,CompanyProfiles!$T$42+(RANDBETWEEN(CompanyProfiles!$R$42,CompanyProfiles!$S$42))/100))</f>
        <v>0</v>
      </c>
    </row>
    <row r="3568" spans="1:11" x14ac:dyDescent="0.2">
      <c r="A3568" s="6">
        <f ca="1">IF(CompanyProfiles!F$44&gt;=RAND(),0,1)</f>
        <v>1</v>
      </c>
      <c r="B3568" s="6">
        <f ca="1">IF(CompanyProfiles!G$44&gt;=RAND(),0,1)</f>
        <v>1</v>
      </c>
      <c r="C3568" s="6">
        <f ca="1">IF(CompanyProfiles!H$44&gt;=RAND(),0,1)</f>
        <v>0</v>
      </c>
      <c r="D3568" s="6">
        <f ca="1">IF(CompanyProfiles!I$44&gt;=RAND(),0,1)</f>
        <v>0</v>
      </c>
      <c r="E3568" s="6">
        <f ca="1">IF(CompanyProfiles!J$44&gt;=RAND(),0,1)</f>
        <v>1</v>
      </c>
      <c r="F3568" s="6">
        <f ca="1">IF(CompanyProfiles!K$44&gt;=RAND(),0,1)</f>
        <v>1</v>
      </c>
      <c r="G3568" s="6">
        <f ca="1">IF(CompanyProfiles!L$44&gt;=RAND(),0,1)</f>
        <v>1</v>
      </c>
      <c r="H3568" s="6">
        <f ca="1">IF(CompanyProfiles!M$44&gt;=RAND(),0,1)</f>
        <v>0</v>
      </c>
      <c r="I3568" s="6">
        <f ca="1">IF(CompanyProfiles!N$44&gt;=RAND(),0,1)</f>
        <v>1</v>
      </c>
      <c r="J3568" s="12">
        <f ca="1">1-(SUM(COUNTIF(A3568:I3568,"= 1"))/CompanyProfiles!$F$47)</f>
        <v>0.33333333333333337</v>
      </c>
      <c r="K3568" s="6">
        <f ca="1">IF(J3568=0,0,IF(G3568=1,CompanyProfiles!$T$43+(RANDBETWEEN(CompanyProfiles!$R$43,CompanyProfiles!$S$43))/100,CompanyProfiles!$T$42+(RANDBETWEEN(CompanyProfiles!$R$42,CompanyProfiles!$S$42))/100))</f>
        <v>6353.4366666666665</v>
      </c>
    </row>
    <row r="3569" spans="1:11" x14ac:dyDescent="0.2">
      <c r="A3569" s="6">
        <f ca="1">IF(CompanyProfiles!F$44&gt;=RAND(),0,1)</f>
        <v>1</v>
      </c>
      <c r="B3569" s="6">
        <f ca="1">IF(CompanyProfiles!G$44&gt;=RAND(),0,1)</f>
        <v>1</v>
      </c>
      <c r="C3569" s="6">
        <f ca="1">IF(CompanyProfiles!H$44&gt;=RAND(),0,1)</f>
        <v>1</v>
      </c>
      <c r="D3569" s="6">
        <f ca="1">IF(CompanyProfiles!I$44&gt;=RAND(),0,1)</f>
        <v>1</v>
      </c>
      <c r="E3569" s="6">
        <f ca="1">IF(CompanyProfiles!J$44&gt;=RAND(),0,1)</f>
        <v>1</v>
      </c>
      <c r="F3569" s="6">
        <f ca="1">IF(CompanyProfiles!K$44&gt;=RAND(),0,1)</f>
        <v>1</v>
      </c>
      <c r="G3569" s="6">
        <f ca="1">IF(CompanyProfiles!L$44&gt;=RAND(),0,1)</f>
        <v>1</v>
      </c>
      <c r="H3569" s="6">
        <f ca="1">IF(CompanyProfiles!M$44&gt;=RAND(),0,1)</f>
        <v>1</v>
      </c>
      <c r="I3569" s="6">
        <f ca="1">IF(CompanyProfiles!N$44&gt;=RAND(),0,1)</f>
        <v>1</v>
      </c>
      <c r="J3569" s="12">
        <f ca="1">1-(SUM(COUNTIF(A3569:I3569,"= 1"))/CompanyProfiles!$F$47)</f>
        <v>0</v>
      </c>
      <c r="K3569" s="6">
        <f ca="1">IF(J3569=0,0,IF(G3569=1,CompanyProfiles!$T$43+(RANDBETWEEN(CompanyProfiles!$R$43,CompanyProfiles!$S$43))/100,CompanyProfiles!$T$42+(RANDBETWEEN(CompanyProfiles!$R$42,CompanyProfiles!$S$42))/100))</f>
        <v>0</v>
      </c>
    </row>
    <row r="3570" spans="1:11" x14ac:dyDescent="0.2">
      <c r="A3570" s="6">
        <f ca="1">IF(CompanyProfiles!F$44&gt;=RAND(),0,1)</f>
        <v>1</v>
      </c>
      <c r="B3570" s="6">
        <f ca="1">IF(CompanyProfiles!G$44&gt;=RAND(),0,1)</f>
        <v>1</v>
      </c>
      <c r="C3570" s="6">
        <f ca="1">IF(CompanyProfiles!H$44&gt;=RAND(),0,1)</f>
        <v>1</v>
      </c>
      <c r="D3570" s="6">
        <f ca="1">IF(CompanyProfiles!I$44&gt;=RAND(),0,1)</f>
        <v>1</v>
      </c>
      <c r="E3570" s="6">
        <f ca="1">IF(CompanyProfiles!J$44&gt;=RAND(),0,1)</f>
        <v>1</v>
      </c>
      <c r="F3570" s="6">
        <f ca="1">IF(CompanyProfiles!K$44&gt;=RAND(),0,1)</f>
        <v>1</v>
      </c>
      <c r="G3570" s="6">
        <f ca="1">IF(CompanyProfiles!L$44&gt;=RAND(),0,1)</f>
        <v>1</v>
      </c>
      <c r="H3570" s="6">
        <f ca="1">IF(CompanyProfiles!M$44&gt;=RAND(),0,1)</f>
        <v>0</v>
      </c>
      <c r="I3570" s="6">
        <f ca="1">IF(CompanyProfiles!N$44&gt;=RAND(),0,1)</f>
        <v>1</v>
      </c>
      <c r="J3570" s="12">
        <f ca="1">1-(SUM(COUNTIF(A3570:I3570,"= 1"))/CompanyProfiles!$F$47)</f>
        <v>0.11111111111111116</v>
      </c>
      <c r="K3570" s="6">
        <f ca="1">IF(J3570=0,0,IF(G3570=1,CompanyProfiles!$T$43+(RANDBETWEEN(CompanyProfiles!$R$43,CompanyProfiles!$S$43))/100,CompanyProfiles!$T$42+(RANDBETWEEN(CompanyProfiles!$R$42,CompanyProfiles!$S$42))/100))</f>
        <v>11159.606666666667</v>
      </c>
    </row>
    <row r="3571" spans="1:11" x14ac:dyDescent="0.2">
      <c r="A3571" s="6">
        <f ca="1">IF(CompanyProfiles!F$44&gt;=RAND(),0,1)</f>
        <v>1</v>
      </c>
      <c r="B3571" s="6">
        <f ca="1">IF(CompanyProfiles!G$44&gt;=RAND(),0,1)</f>
        <v>1</v>
      </c>
      <c r="C3571" s="6">
        <f ca="1">IF(CompanyProfiles!H$44&gt;=RAND(),0,1)</f>
        <v>1</v>
      </c>
      <c r="D3571" s="6">
        <f ca="1">IF(CompanyProfiles!I$44&gt;=RAND(),0,1)</f>
        <v>1</v>
      </c>
      <c r="E3571" s="6">
        <f ca="1">IF(CompanyProfiles!J$44&gt;=RAND(),0,1)</f>
        <v>1</v>
      </c>
      <c r="F3571" s="6">
        <f ca="1">IF(CompanyProfiles!K$44&gt;=RAND(),0,1)</f>
        <v>1</v>
      </c>
      <c r="G3571" s="6">
        <f ca="1">IF(CompanyProfiles!L$44&gt;=RAND(),0,1)</f>
        <v>1</v>
      </c>
      <c r="H3571" s="6">
        <f ca="1">IF(CompanyProfiles!M$44&gt;=RAND(),0,1)</f>
        <v>1</v>
      </c>
      <c r="I3571" s="6">
        <f ca="1">IF(CompanyProfiles!N$44&gt;=RAND(),0,1)</f>
        <v>1</v>
      </c>
      <c r="J3571" s="12">
        <f ca="1">1-(SUM(COUNTIF(A3571:I3571,"= 1"))/CompanyProfiles!$F$47)</f>
        <v>0</v>
      </c>
      <c r="K3571" s="6">
        <f ca="1">IF(J3571=0,0,IF(G3571=1,CompanyProfiles!$T$43+(RANDBETWEEN(CompanyProfiles!$R$43,CompanyProfiles!$S$43))/100,CompanyProfiles!$T$42+(RANDBETWEEN(CompanyProfiles!$R$42,CompanyProfiles!$S$42))/100))</f>
        <v>0</v>
      </c>
    </row>
    <row r="3572" spans="1:11" x14ac:dyDescent="0.2">
      <c r="A3572" s="6">
        <f ca="1">IF(CompanyProfiles!F$44&gt;=RAND(),0,1)</f>
        <v>1</v>
      </c>
      <c r="B3572" s="6">
        <f ca="1">IF(CompanyProfiles!G$44&gt;=RAND(),0,1)</f>
        <v>0</v>
      </c>
      <c r="C3572" s="6">
        <f ca="1">IF(CompanyProfiles!H$44&gt;=RAND(),0,1)</f>
        <v>1</v>
      </c>
      <c r="D3572" s="6">
        <f ca="1">IF(CompanyProfiles!I$44&gt;=RAND(),0,1)</f>
        <v>0</v>
      </c>
      <c r="E3572" s="6">
        <f ca="1">IF(CompanyProfiles!J$44&gt;=RAND(),0,1)</f>
        <v>1</v>
      </c>
      <c r="F3572" s="6">
        <f ca="1">IF(CompanyProfiles!K$44&gt;=RAND(),0,1)</f>
        <v>1</v>
      </c>
      <c r="G3572" s="6">
        <f ca="1">IF(CompanyProfiles!L$44&gt;=RAND(),0,1)</f>
        <v>1</v>
      </c>
      <c r="H3572" s="6">
        <f ca="1">IF(CompanyProfiles!M$44&gt;=RAND(),0,1)</f>
        <v>0</v>
      </c>
      <c r="I3572" s="6">
        <f ca="1">IF(CompanyProfiles!N$44&gt;=RAND(),0,1)</f>
        <v>0</v>
      </c>
      <c r="J3572" s="12">
        <f ca="1">1-(SUM(COUNTIF(A3572:I3572,"= 1"))/CompanyProfiles!$F$47)</f>
        <v>0.44444444444444442</v>
      </c>
      <c r="K3572" s="6">
        <f ca="1">IF(J3572=0,0,IF(G3572=1,CompanyProfiles!$T$43+(RANDBETWEEN(CompanyProfiles!$R$43,CompanyProfiles!$S$43))/100,CompanyProfiles!$T$42+(RANDBETWEEN(CompanyProfiles!$R$42,CompanyProfiles!$S$42))/100))</f>
        <v>7711.3266666666668</v>
      </c>
    </row>
    <row r="3573" spans="1:11" x14ac:dyDescent="0.2">
      <c r="A3573" s="6">
        <f ca="1">IF(CompanyProfiles!F$44&gt;=RAND(),0,1)</f>
        <v>1</v>
      </c>
      <c r="B3573" s="6">
        <f ca="1">IF(CompanyProfiles!G$44&gt;=RAND(),0,1)</f>
        <v>1</v>
      </c>
      <c r="C3573" s="6">
        <f ca="1">IF(CompanyProfiles!H$44&gt;=RAND(),0,1)</f>
        <v>1</v>
      </c>
      <c r="D3573" s="6">
        <f ca="1">IF(CompanyProfiles!I$44&gt;=RAND(),0,1)</f>
        <v>0</v>
      </c>
      <c r="E3573" s="6">
        <f ca="1">IF(CompanyProfiles!J$44&gt;=RAND(),0,1)</f>
        <v>1</v>
      </c>
      <c r="F3573" s="6">
        <f ca="1">IF(CompanyProfiles!K$44&gt;=RAND(),0,1)</f>
        <v>1</v>
      </c>
      <c r="G3573" s="6">
        <f ca="1">IF(CompanyProfiles!L$44&gt;=RAND(),0,1)</f>
        <v>1</v>
      </c>
      <c r="H3573" s="6">
        <f ca="1">IF(CompanyProfiles!M$44&gt;=RAND(),0,1)</f>
        <v>1</v>
      </c>
      <c r="I3573" s="6">
        <f ca="1">IF(CompanyProfiles!N$44&gt;=RAND(),0,1)</f>
        <v>0</v>
      </c>
      <c r="J3573" s="12">
        <f ca="1">1-(SUM(COUNTIF(A3573:I3573,"= 1"))/CompanyProfiles!$F$47)</f>
        <v>0.22222222222222221</v>
      </c>
      <c r="K3573" s="6">
        <f ca="1">IF(J3573=0,0,IF(G3573=1,CompanyProfiles!$T$43+(RANDBETWEEN(CompanyProfiles!$R$43,CompanyProfiles!$S$43))/100,CompanyProfiles!$T$42+(RANDBETWEEN(CompanyProfiles!$R$42,CompanyProfiles!$S$42))/100))</f>
        <v>13349.226666666666</v>
      </c>
    </row>
    <row r="3574" spans="1:11" x14ac:dyDescent="0.2">
      <c r="A3574" s="6">
        <f ca="1">IF(CompanyProfiles!F$44&gt;=RAND(),0,1)</f>
        <v>0</v>
      </c>
      <c r="B3574" s="6">
        <f ca="1">IF(CompanyProfiles!G$44&gt;=RAND(),0,1)</f>
        <v>0</v>
      </c>
      <c r="C3574" s="6">
        <f ca="1">IF(CompanyProfiles!H$44&gt;=RAND(),0,1)</f>
        <v>1</v>
      </c>
      <c r="D3574" s="6">
        <f ca="1">IF(CompanyProfiles!I$44&gt;=RAND(),0,1)</f>
        <v>0</v>
      </c>
      <c r="E3574" s="6">
        <f ca="1">IF(CompanyProfiles!J$44&gt;=RAND(),0,1)</f>
        <v>1</v>
      </c>
      <c r="F3574" s="6">
        <f ca="1">IF(CompanyProfiles!K$44&gt;=RAND(),0,1)</f>
        <v>1</v>
      </c>
      <c r="G3574" s="6">
        <f ca="1">IF(CompanyProfiles!L$44&gt;=RAND(),0,1)</f>
        <v>1</v>
      </c>
      <c r="H3574" s="6">
        <f ca="1">IF(CompanyProfiles!M$44&gt;=RAND(),0,1)</f>
        <v>1</v>
      </c>
      <c r="I3574" s="6">
        <f ca="1">IF(CompanyProfiles!N$44&gt;=RAND(),0,1)</f>
        <v>0</v>
      </c>
      <c r="J3574" s="12">
        <f ca="1">1-(SUM(COUNTIF(A3574:I3574,"= 1"))/CompanyProfiles!$F$47)</f>
        <v>0.44444444444444442</v>
      </c>
      <c r="K3574" s="6">
        <f ca="1">IF(J3574=0,0,IF(G3574=1,CompanyProfiles!$T$43+(RANDBETWEEN(CompanyProfiles!$R$43,CompanyProfiles!$S$43))/100,CompanyProfiles!$T$42+(RANDBETWEEN(CompanyProfiles!$R$42,CompanyProfiles!$S$42))/100))</f>
        <v>13350.186666666666</v>
      </c>
    </row>
    <row r="3575" spans="1:11" x14ac:dyDescent="0.2">
      <c r="A3575" s="6">
        <f ca="1">IF(CompanyProfiles!F$44&gt;=RAND(),0,1)</f>
        <v>0</v>
      </c>
      <c r="B3575" s="6">
        <f ca="1">IF(CompanyProfiles!G$44&gt;=RAND(),0,1)</f>
        <v>1</v>
      </c>
      <c r="C3575" s="6">
        <f ca="1">IF(CompanyProfiles!H$44&gt;=RAND(),0,1)</f>
        <v>1</v>
      </c>
      <c r="D3575" s="6">
        <f ca="1">IF(CompanyProfiles!I$44&gt;=RAND(),0,1)</f>
        <v>1</v>
      </c>
      <c r="E3575" s="6">
        <f ca="1">IF(CompanyProfiles!J$44&gt;=RAND(),0,1)</f>
        <v>1</v>
      </c>
      <c r="F3575" s="6">
        <f ca="1">IF(CompanyProfiles!K$44&gt;=RAND(),0,1)</f>
        <v>1</v>
      </c>
      <c r="G3575" s="6">
        <f ca="1">IF(CompanyProfiles!L$44&gt;=RAND(),0,1)</f>
        <v>1</v>
      </c>
      <c r="H3575" s="6">
        <f ca="1">IF(CompanyProfiles!M$44&gt;=RAND(),0,1)</f>
        <v>1</v>
      </c>
      <c r="I3575" s="6">
        <f ca="1">IF(CompanyProfiles!N$44&gt;=RAND(),0,1)</f>
        <v>1</v>
      </c>
      <c r="J3575" s="12">
        <f ca="1">1-(SUM(COUNTIF(A3575:I3575,"= 1"))/CompanyProfiles!$F$47)</f>
        <v>0.11111111111111116</v>
      </c>
      <c r="K3575" s="6">
        <f ca="1">IF(J3575=0,0,IF(G3575=1,CompanyProfiles!$T$43+(RANDBETWEEN(CompanyProfiles!$R$43,CompanyProfiles!$S$43))/100,CompanyProfiles!$T$42+(RANDBETWEEN(CompanyProfiles!$R$42,CompanyProfiles!$S$42))/100))</f>
        <v>9694.3966666666674</v>
      </c>
    </row>
    <row r="3576" spans="1:11" x14ac:dyDescent="0.2">
      <c r="A3576" s="6">
        <f ca="1">IF(CompanyProfiles!F$44&gt;=RAND(),0,1)</f>
        <v>0</v>
      </c>
      <c r="B3576" s="6">
        <f ca="1">IF(CompanyProfiles!G$44&gt;=RAND(),0,1)</f>
        <v>0</v>
      </c>
      <c r="C3576" s="6">
        <f ca="1">IF(CompanyProfiles!H$44&gt;=RAND(),0,1)</f>
        <v>1</v>
      </c>
      <c r="D3576" s="6">
        <f ca="1">IF(CompanyProfiles!I$44&gt;=RAND(),0,1)</f>
        <v>1</v>
      </c>
      <c r="E3576" s="6">
        <f ca="1">IF(CompanyProfiles!J$44&gt;=RAND(),0,1)</f>
        <v>1</v>
      </c>
      <c r="F3576" s="6">
        <f ca="1">IF(CompanyProfiles!K$44&gt;=RAND(),0,1)</f>
        <v>1</v>
      </c>
      <c r="G3576" s="6">
        <f ca="1">IF(CompanyProfiles!L$44&gt;=RAND(),0,1)</f>
        <v>1</v>
      </c>
      <c r="H3576" s="6">
        <f ca="1">IF(CompanyProfiles!M$44&gt;=RAND(),0,1)</f>
        <v>1</v>
      </c>
      <c r="I3576" s="6">
        <f ca="1">IF(CompanyProfiles!N$44&gt;=RAND(),0,1)</f>
        <v>1</v>
      </c>
      <c r="J3576" s="12">
        <f ca="1">1-(SUM(COUNTIF(A3576:I3576,"= 1"))/CompanyProfiles!$F$47)</f>
        <v>0.22222222222222221</v>
      </c>
      <c r="K3576" s="6">
        <f ca="1">IF(J3576=0,0,IF(G3576=1,CompanyProfiles!$T$43+(RANDBETWEEN(CompanyProfiles!$R$43,CompanyProfiles!$S$43))/100,CompanyProfiles!$T$42+(RANDBETWEEN(CompanyProfiles!$R$42,CompanyProfiles!$S$42))/100))</f>
        <v>9222.6466666666674</v>
      </c>
    </row>
    <row r="3577" spans="1:11" x14ac:dyDescent="0.2">
      <c r="A3577" s="6">
        <f ca="1">IF(CompanyProfiles!F$44&gt;=RAND(),0,1)</f>
        <v>1</v>
      </c>
      <c r="B3577" s="6">
        <f ca="1">IF(CompanyProfiles!G$44&gt;=RAND(),0,1)</f>
        <v>1</v>
      </c>
      <c r="C3577" s="6">
        <f ca="1">IF(CompanyProfiles!H$44&gt;=RAND(),0,1)</f>
        <v>1</v>
      </c>
      <c r="D3577" s="6">
        <f ca="1">IF(CompanyProfiles!I$44&gt;=RAND(),0,1)</f>
        <v>1</v>
      </c>
      <c r="E3577" s="6">
        <f ca="1">IF(CompanyProfiles!J$44&gt;=RAND(),0,1)</f>
        <v>1</v>
      </c>
      <c r="F3577" s="6">
        <f ca="1">IF(CompanyProfiles!K$44&gt;=RAND(),0,1)</f>
        <v>1</v>
      </c>
      <c r="G3577" s="6">
        <f ca="1">IF(CompanyProfiles!L$44&gt;=RAND(),0,1)</f>
        <v>1</v>
      </c>
      <c r="H3577" s="6">
        <f ca="1">IF(CompanyProfiles!M$44&gt;=RAND(),0,1)</f>
        <v>0</v>
      </c>
      <c r="I3577" s="6">
        <f ca="1">IF(CompanyProfiles!N$44&gt;=RAND(),0,1)</f>
        <v>1</v>
      </c>
      <c r="J3577" s="12">
        <f ca="1">1-(SUM(COUNTIF(A3577:I3577,"= 1"))/CompanyProfiles!$F$47)</f>
        <v>0.11111111111111116</v>
      </c>
      <c r="K3577" s="6">
        <f ca="1">IF(J3577=0,0,IF(G3577=1,CompanyProfiles!$T$43+(RANDBETWEEN(CompanyProfiles!$R$43,CompanyProfiles!$S$43))/100,CompanyProfiles!$T$42+(RANDBETWEEN(CompanyProfiles!$R$42,CompanyProfiles!$S$42))/100))</f>
        <v>11848.486666666668</v>
      </c>
    </row>
    <row r="3578" spans="1:11" x14ac:dyDescent="0.2">
      <c r="A3578" s="6">
        <f ca="1">IF(CompanyProfiles!F$44&gt;=RAND(),0,1)</f>
        <v>1</v>
      </c>
      <c r="B3578" s="6">
        <f ca="1">IF(CompanyProfiles!G$44&gt;=RAND(),0,1)</f>
        <v>1</v>
      </c>
      <c r="C3578" s="6">
        <f ca="1">IF(CompanyProfiles!H$44&gt;=RAND(),0,1)</f>
        <v>1</v>
      </c>
      <c r="D3578" s="6">
        <f ca="1">IF(CompanyProfiles!I$44&gt;=RAND(),0,1)</f>
        <v>0</v>
      </c>
      <c r="E3578" s="6">
        <f ca="1">IF(CompanyProfiles!J$44&gt;=RAND(),0,1)</f>
        <v>0</v>
      </c>
      <c r="F3578" s="6">
        <f ca="1">IF(CompanyProfiles!K$44&gt;=RAND(),0,1)</f>
        <v>1</v>
      </c>
      <c r="G3578" s="6">
        <f ca="1">IF(CompanyProfiles!L$44&gt;=RAND(),0,1)</f>
        <v>1</v>
      </c>
      <c r="H3578" s="6">
        <f ca="1">IF(CompanyProfiles!M$44&gt;=RAND(),0,1)</f>
        <v>1</v>
      </c>
      <c r="I3578" s="6">
        <f ca="1">IF(CompanyProfiles!N$44&gt;=RAND(),0,1)</f>
        <v>1</v>
      </c>
      <c r="J3578" s="12">
        <f ca="1">1-(SUM(COUNTIF(A3578:I3578,"= 1"))/CompanyProfiles!$F$47)</f>
        <v>0.22222222222222221</v>
      </c>
      <c r="K3578" s="6">
        <f ca="1">IF(J3578=0,0,IF(G3578=1,CompanyProfiles!$T$43+(RANDBETWEEN(CompanyProfiles!$R$43,CompanyProfiles!$S$43))/100,CompanyProfiles!$T$42+(RANDBETWEEN(CompanyProfiles!$R$42,CompanyProfiles!$S$42))/100))</f>
        <v>7830.1366666666672</v>
      </c>
    </row>
    <row r="3579" spans="1:11" x14ac:dyDescent="0.2">
      <c r="A3579" s="6">
        <f ca="1">IF(CompanyProfiles!F$44&gt;=RAND(),0,1)</f>
        <v>0</v>
      </c>
      <c r="B3579" s="6">
        <f ca="1">IF(CompanyProfiles!G$44&gt;=RAND(),0,1)</f>
        <v>1</v>
      </c>
      <c r="C3579" s="6">
        <f ca="1">IF(CompanyProfiles!H$44&gt;=RAND(),0,1)</f>
        <v>1</v>
      </c>
      <c r="D3579" s="6">
        <f ca="1">IF(CompanyProfiles!I$44&gt;=RAND(),0,1)</f>
        <v>1</v>
      </c>
      <c r="E3579" s="6">
        <f ca="1">IF(CompanyProfiles!J$44&gt;=RAND(),0,1)</f>
        <v>1</v>
      </c>
      <c r="F3579" s="6">
        <f ca="1">IF(CompanyProfiles!K$44&gt;=RAND(),0,1)</f>
        <v>1</v>
      </c>
      <c r="G3579" s="6">
        <f ca="1">IF(CompanyProfiles!L$44&gt;=RAND(),0,1)</f>
        <v>1</v>
      </c>
      <c r="H3579" s="6">
        <f ca="1">IF(CompanyProfiles!M$44&gt;=RAND(),0,1)</f>
        <v>1</v>
      </c>
      <c r="I3579" s="6">
        <f ca="1">IF(CompanyProfiles!N$44&gt;=RAND(),0,1)</f>
        <v>0</v>
      </c>
      <c r="J3579" s="12">
        <f ca="1">1-(SUM(COUNTIF(A3579:I3579,"= 1"))/CompanyProfiles!$F$47)</f>
        <v>0.22222222222222221</v>
      </c>
      <c r="K3579" s="6">
        <f ca="1">IF(J3579=0,0,IF(G3579=1,CompanyProfiles!$T$43+(RANDBETWEEN(CompanyProfiles!$R$43,CompanyProfiles!$S$43))/100,CompanyProfiles!$T$42+(RANDBETWEEN(CompanyProfiles!$R$42,CompanyProfiles!$S$42))/100))</f>
        <v>13592.526666666667</v>
      </c>
    </row>
    <row r="3580" spans="1:11" x14ac:dyDescent="0.2">
      <c r="A3580" s="6">
        <f ca="1">IF(CompanyProfiles!F$44&gt;=RAND(),0,1)</f>
        <v>1</v>
      </c>
      <c r="B3580" s="6">
        <f ca="1">IF(CompanyProfiles!G$44&gt;=RAND(),0,1)</f>
        <v>1</v>
      </c>
      <c r="C3580" s="6">
        <f ca="1">IF(CompanyProfiles!H$44&gt;=RAND(),0,1)</f>
        <v>1</v>
      </c>
      <c r="D3580" s="6">
        <f ca="1">IF(CompanyProfiles!I$44&gt;=RAND(),0,1)</f>
        <v>0</v>
      </c>
      <c r="E3580" s="6">
        <f ca="1">IF(CompanyProfiles!J$44&gt;=RAND(),0,1)</f>
        <v>1</v>
      </c>
      <c r="F3580" s="6">
        <f ca="1">IF(CompanyProfiles!K$44&gt;=RAND(),0,1)</f>
        <v>1</v>
      </c>
      <c r="G3580" s="6">
        <f ca="1">IF(CompanyProfiles!L$44&gt;=RAND(),0,1)</f>
        <v>1</v>
      </c>
      <c r="H3580" s="6">
        <f ca="1">IF(CompanyProfiles!M$44&gt;=RAND(),0,1)</f>
        <v>0</v>
      </c>
      <c r="I3580" s="6">
        <f ca="1">IF(CompanyProfiles!N$44&gt;=RAND(),0,1)</f>
        <v>1</v>
      </c>
      <c r="J3580" s="12">
        <f ca="1">1-(SUM(COUNTIF(A3580:I3580,"= 1"))/CompanyProfiles!$F$47)</f>
        <v>0.22222222222222221</v>
      </c>
      <c r="K3580" s="6">
        <f ca="1">IF(J3580=0,0,IF(G3580=1,CompanyProfiles!$T$43+(RANDBETWEEN(CompanyProfiles!$R$43,CompanyProfiles!$S$43))/100,CompanyProfiles!$T$42+(RANDBETWEEN(CompanyProfiles!$R$42,CompanyProfiles!$S$42))/100))</f>
        <v>13038.526666666667</v>
      </c>
    </row>
    <row r="3581" spans="1:11" x14ac:dyDescent="0.2">
      <c r="A3581" s="6">
        <f ca="1">IF(CompanyProfiles!F$44&gt;=RAND(),0,1)</f>
        <v>1</v>
      </c>
      <c r="B3581" s="6">
        <f ca="1">IF(CompanyProfiles!G$44&gt;=RAND(),0,1)</f>
        <v>1</v>
      </c>
      <c r="C3581" s="6">
        <f ca="1">IF(CompanyProfiles!H$44&gt;=RAND(),0,1)</f>
        <v>1</v>
      </c>
      <c r="D3581" s="6">
        <f ca="1">IF(CompanyProfiles!I$44&gt;=RAND(),0,1)</f>
        <v>1</v>
      </c>
      <c r="E3581" s="6">
        <f ca="1">IF(CompanyProfiles!J$44&gt;=RAND(),0,1)</f>
        <v>1</v>
      </c>
      <c r="F3581" s="6">
        <f ca="1">IF(CompanyProfiles!K$44&gt;=RAND(),0,1)</f>
        <v>1</v>
      </c>
      <c r="G3581" s="6">
        <f ca="1">IF(CompanyProfiles!L$44&gt;=RAND(),0,1)</f>
        <v>1</v>
      </c>
      <c r="H3581" s="6">
        <f ca="1">IF(CompanyProfiles!M$44&gt;=RAND(),0,1)</f>
        <v>1</v>
      </c>
      <c r="I3581" s="6">
        <f ca="1">IF(CompanyProfiles!N$44&gt;=RAND(),0,1)</f>
        <v>1</v>
      </c>
      <c r="J3581" s="12">
        <f ca="1">1-(SUM(COUNTIF(A3581:I3581,"= 1"))/CompanyProfiles!$F$47)</f>
        <v>0</v>
      </c>
      <c r="K3581" s="6">
        <f ca="1">IF(J3581=0,0,IF(G3581=1,CompanyProfiles!$T$43+(RANDBETWEEN(CompanyProfiles!$R$43,CompanyProfiles!$S$43))/100,CompanyProfiles!$T$42+(RANDBETWEEN(CompanyProfiles!$R$42,CompanyProfiles!$S$42))/100))</f>
        <v>0</v>
      </c>
    </row>
    <row r="3582" spans="1:11" x14ac:dyDescent="0.2">
      <c r="A3582" s="6">
        <f ca="1">IF(CompanyProfiles!F$44&gt;=RAND(),0,1)</f>
        <v>1</v>
      </c>
      <c r="B3582" s="6">
        <f ca="1">IF(CompanyProfiles!G$44&gt;=RAND(),0,1)</f>
        <v>0</v>
      </c>
      <c r="C3582" s="6">
        <f ca="1">IF(CompanyProfiles!H$44&gt;=RAND(),0,1)</f>
        <v>0</v>
      </c>
      <c r="D3582" s="6">
        <f ca="1">IF(CompanyProfiles!I$44&gt;=RAND(),0,1)</f>
        <v>1</v>
      </c>
      <c r="E3582" s="6">
        <f ca="1">IF(CompanyProfiles!J$44&gt;=RAND(),0,1)</f>
        <v>1</v>
      </c>
      <c r="F3582" s="6">
        <f ca="1">IF(CompanyProfiles!K$44&gt;=RAND(),0,1)</f>
        <v>1</v>
      </c>
      <c r="G3582" s="6">
        <f ca="1">IF(CompanyProfiles!L$44&gt;=RAND(),0,1)</f>
        <v>1</v>
      </c>
      <c r="H3582" s="6">
        <f ca="1">IF(CompanyProfiles!M$44&gt;=RAND(),0,1)</f>
        <v>1</v>
      </c>
      <c r="I3582" s="6">
        <f ca="1">IF(CompanyProfiles!N$44&gt;=RAND(),0,1)</f>
        <v>1</v>
      </c>
      <c r="J3582" s="12">
        <f ca="1">1-(SUM(COUNTIF(A3582:I3582,"= 1"))/CompanyProfiles!$F$47)</f>
        <v>0.22222222222222221</v>
      </c>
      <c r="K3582" s="6">
        <f ca="1">IF(J3582=0,0,IF(G3582=1,CompanyProfiles!$T$43+(RANDBETWEEN(CompanyProfiles!$R$43,CompanyProfiles!$S$43))/100,CompanyProfiles!$T$42+(RANDBETWEEN(CompanyProfiles!$R$42,CompanyProfiles!$S$42))/100))</f>
        <v>9444.5166666666664</v>
      </c>
    </row>
    <row r="3583" spans="1:11" x14ac:dyDescent="0.2">
      <c r="A3583" s="6">
        <f ca="1">IF(CompanyProfiles!F$44&gt;=RAND(),0,1)</f>
        <v>1</v>
      </c>
      <c r="B3583" s="6">
        <f ca="1">IF(CompanyProfiles!G$44&gt;=RAND(),0,1)</f>
        <v>0</v>
      </c>
      <c r="C3583" s="6">
        <f ca="1">IF(CompanyProfiles!H$44&gt;=RAND(),0,1)</f>
        <v>1</v>
      </c>
      <c r="D3583" s="6">
        <f ca="1">IF(CompanyProfiles!I$44&gt;=RAND(),0,1)</f>
        <v>1</v>
      </c>
      <c r="E3583" s="6">
        <f ca="1">IF(CompanyProfiles!J$44&gt;=RAND(),0,1)</f>
        <v>1</v>
      </c>
      <c r="F3583" s="6">
        <f ca="1">IF(CompanyProfiles!K$44&gt;=RAND(),0,1)</f>
        <v>1</v>
      </c>
      <c r="G3583" s="6">
        <f ca="1">IF(CompanyProfiles!L$44&gt;=RAND(),0,1)</f>
        <v>1</v>
      </c>
      <c r="H3583" s="6">
        <f ca="1">IF(CompanyProfiles!M$44&gt;=RAND(),0,1)</f>
        <v>1</v>
      </c>
      <c r="I3583" s="6">
        <f ca="1">IF(CompanyProfiles!N$44&gt;=RAND(),0,1)</f>
        <v>0</v>
      </c>
      <c r="J3583" s="12">
        <f ca="1">1-(SUM(COUNTIF(A3583:I3583,"= 1"))/CompanyProfiles!$F$47)</f>
        <v>0.22222222222222221</v>
      </c>
      <c r="K3583" s="6">
        <f ca="1">IF(J3583=0,0,IF(G3583=1,CompanyProfiles!$T$43+(RANDBETWEEN(CompanyProfiles!$R$43,CompanyProfiles!$S$43))/100,CompanyProfiles!$T$42+(RANDBETWEEN(CompanyProfiles!$R$42,CompanyProfiles!$S$42))/100))</f>
        <v>13318.716666666667</v>
      </c>
    </row>
    <row r="3584" spans="1:11" x14ac:dyDescent="0.2">
      <c r="A3584" s="6">
        <f ca="1">IF(CompanyProfiles!F$44&gt;=RAND(),0,1)</f>
        <v>1</v>
      </c>
      <c r="B3584" s="6">
        <f ca="1">IF(CompanyProfiles!G$44&gt;=RAND(),0,1)</f>
        <v>1</v>
      </c>
      <c r="C3584" s="6">
        <f ca="1">IF(CompanyProfiles!H$44&gt;=RAND(),0,1)</f>
        <v>0</v>
      </c>
      <c r="D3584" s="6">
        <f ca="1">IF(CompanyProfiles!I$44&gt;=RAND(),0,1)</f>
        <v>0</v>
      </c>
      <c r="E3584" s="6">
        <f ca="1">IF(CompanyProfiles!J$44&gt;=RAND(),0,1)</f>
        <v>1</v>
      </c>
      <c r="F3584" s="6">
        <f ca="1">IF(CompanyProfiles!K$44&gt;=RAND(),0,1)</f>
        <v>1</v>
      </c>
      <c r="G3584" s="6">
        <f ca="1">IF(CompanyProfiles!L$44&gt;=RAND(),0,1)</f>
        <v>1</v>
      </c>
      <c r="H3584" s="6">
        <f ca="1">IF(CompanyProfiles!M$44&gt;=RAND(),0,1)</f>
        <v>1</v>
      </c>
      <c r="I3584" s="6">
        <f ca="1">IF(CompanyProfiles!N$44&gt;=RAND(),0,1)</f>
        <v>1</v>
      </c>
      <c r="J3584" s="12">
        <f ca="1">1-(SUM(COUNTIF(A3584:I3584,"= 1"))/CompanyProfiles!$F$47)</f>
        <v>0.22222222222222221</v>
      </c>
      <c r="K3584" s="6">
        <f ca="1">IF(J3584=0,0,IF(G3584=1,CompanyProfiles!$T$43+(RANDBETWEEN(CompanyProfiles!$R$43,CompanyProfiles!$S$43))/100,CompanyProfiles!$T$42+(RANDBETWEEN(CompanyProfiles!$R$42,CompanyProfiles!$S$42))/100))</f>
        <v>7230.166666666667</v>
      </c>
    </row>
    <row r="3585" spans="1:11" x14ac:dyDescent="0.2">
      <c r="A3585" s="6">
        <f ca="1">IF(CompanyProfiles!F$44&gt;=RAND(),0,1)</f>
        <v>1</v>
      </c>
      <c r="B3585" s="6">
        <f ca="1">IF(CompanyProfiles!G$44&gt;=RAND(),0,1)</f>
        <v>1</v>
      </c>
      <c r="C3585" s="6">
        <f ca="1">IF(CompanyProfiles!H$44&gt;=RAND(),0,1)</f>
        <v>0</v>
      </c>
      <c r="D3585" s="6">
        <f ca="1">IF(CompanyProfiles!I$44&gt;=RAND(),0,1)</f>
        <v>1</v>
      </c>
      <c r="E3585" s="6">
        <f ca="1">IF(CompanyProfiles!J$44&gt;=RAND(),0,1)</f>
        <v>1</v>
      </c>
      <c r="F3585" s="6">
        <f ca="1">IF(CompanyProfiles!K$44&gt;=RAND(),0,1)</f>
        <v>1</v>
      </c>
      <c r="G3585" s="6">
        <f ca="1">IF(CompanyProfiles!L$44&gt;=RAND(),0,1)</f>
        <v>1</v>
      </c>
      <c r="H3585" s="6">
        <f ca="1">IF(CompanyProfiles!M$44&gt;=RAND(),0,1)</f>
        <v>1</v>
      </c>
      <c r="I3585" s="6">
        <f ca="1">IF(CompanyProfiles!N$44&gt;=RAND(),0,1)</f>
        <v>1</v>
      </c>
      <c r="J3585" s="12">
        <f ca="1">1-(SUM(COUNTIF(A3585:I3585,"= 1"))/CompanyProfiles!$F$47)</f>
        <v>0.11111111111111116</v>
      </c>
      <c r="K3585" s="6">
        <f ca="1">IF(J3585=0,0,IF(G3585=1,CompanyProfiles!$T$43+(RANDBETWEEN(CompanyProfiles!$R$43,CompanyProfiles!$S$43))/100,CompanyProfiles!$T$42+(RANDBETWEEN(CompanyProfiles!$R$42,CompanyProfiles!$S$42))/100))</f>
        <v>6288.5866666666661</v>
      </c>
    </row>
    <row r="3586" spans="1:11" x14ac:dyDescent="0.2">
      <c r="A3586" s="6">
        <f ca="1">IF(CompanyProfiles!F$44&gt;=RAND(),0,1)</f>
        <v>1</v>
      </c>
      <c r="B3586" s="6">
        <f ca="1">IF(CompanyProfiles!G$44&gt;=RAND(),0,1)</f>
        <v>0</v>
      </c>
      <c r="C3586" s="6">
        <f ca="1">IF(CompanyProfiles!H$44&gt;=RAND(),0,1)</f>
        <v>1</v>
      </c>
      <c r="D3586" s="6">
        <f ca="1">IF(CompanyProfiles!I$44&gt;=RAND(),0,1)</f>
        <v>1</v>
      </c>
      <c r="E3586" s="6">
        <f ca="1">IF(CompanyProfiles!J$44&gt;=RAND(),0,1)</f>
        <v>1</v>
      </c>
      <c r="F3586" s="6">
        <f ca="1">IF(CompanyProfiles!K$44&gt;=RAND(),0,1)</f>
        <v>1</v>
      </c>
      <c r="G3586" s="6">
        <f ca="1">IF(CompanyProfiles!L$44&gt;=RAND(),0,1)</f>
        <v>1</v>
      </c>
      <c r="H3586" s="6">
        <f ca="1">IF(CompanyProfiles!M$44&gt;=RAND(),0,1)</f>
        <v>1</v>
      </c>
      <c r="I3586" s="6">
        <f ca="1">IF(CompanyProfiles!N$44&gt;=RAND(),0,1)</f>
        <v>1</v>
      </c>
      <c r="J3586" s="12">
        <f ca="1">1-(SUM(COUNTIF(A3586:I3586,"= 1"))/CompanyProfiles!$F$47)</f>
        <v>0.11111111111111116</v>
      </c>
      <c r="K3586" s="6">
        <f ca="1">IF(J3586=0,0,IF(G3586=1,CompanyProfiles!$T$43+(RANDBETWEEN(CompanyProfiles!$R$43,CompanyProfiles!$S$43))/100,CompanyProfiles!$T$42+(RANDBETWEEN(CompanyProfiles!$R$42,CompanyProfiles!$S$42))/100))</f>
        <v>5729.376666666667</v>
      </c>
    </row>
    <row r="3587" spans="1:11" x14ac:dyDescent="0.2">
      <c r="A3587" s="6">
        <f ca="1">IF(CompanyProfiles!F$44&gt;=RAND(),0,1)</f>
        <v>1</v>
      </c>
      <c r="B3587" s="6">
        <f ca="1">IF(CompanyProfiles!G$44&gt;=RAND(),0,1)</f>
        <v>0</v>
      </c>
      <c r="C3587" s="6">
        <f ca="1">IF(CompanyProfiles!H$44&gt;=RAND(),0,1)</f>
        <v>0</v>
      </c>
      <c r="D3587" s="6">
        <f ca="1">IF(CompanyProfiles!I$44&gt;=RAND(),0,1)</f>
        <v>1</v>
      </c>
      <c r="E3587" s="6">
        <f ca="1">IF(CompanyProfiles!J$44&gt;=RAND(),0,1)</f>
        <v>1</v>
      </c>
      <c r="F3587" s="6">
        <f ca="1">IF(CompanyProfiles!K$44&gt;=RAND(),0,1)</f>
        <v>1</v>
      </c>
      <c r="G3587" s="6">
        <f ca="1">IF(CompanyProfiles!L$44&gt;=RAND(),0,1)</f>
        <v>1</v>
      </c>
      <c r="H3587" s="6">
        <f ca="1">IF(CompanyProfiles!M$44&gt;=RAND(),0,1)</f>
        <v>1</v>
      </c>
      <c r="I3587" s="6">
        <f ca="1">IF(CompanyProfiles!N$44&gt;=RAND(),0,1)</f>
        <v>1</v>
      </c>
      <c r="J3587" s="12">
        <f ca="1">1-(SUM(COUNTIF(A3587:I3587,"= 1"))/CompanyProfiles!$F$47)</f>
        <v>0.22222222222222221</v>
      </c>
      <c r="K3587" s="6">
        <f ca="1">IF(J3587=0,0,IF(G3587=1,CompanyProfiles!$T$43+(RANDBETWEEN(CompanyProfiles!$R$43,CompanyProfiles!$S$43))/100,CompanyProfiles!$T$42+(RANDBETWEEN(CompanyProfiles!$R$42,CompanyProfiles!$S$42))/100))</f>
        <v>10181.986666666668</v>
      </c>
    </row>
    <row r="3588" spans="1:11" x14ac:dyDescent="0.2">
      <c r="A3588" s="6">
        <f ca="1">IF(CompanyProfiles!F$44&gt;=RAND(),0,1)</f>
        <v>1</v>
      </c>
      <c r="B3588" s="6">
        <f ca="1">IF(CompanyProfiles!G$44&gt;=RAND(),0,1)</f>
        <v>0</v>
      </c>
      <c r="C3588" s="6">
        <f ca="1">IF(CompanyProfiles!H$44&gt;=RAND(),0,1)</f>
        <v>0</v>
      </c>
      <c r="D3588" s="6">
        <f ca="1">IF(CompanyProfiles!I$44&gt;=RAND(),0,1)</f>
        <v>1</v>
      </c>
      <c r="E3588" s="6">
        <f ca="1">IF(CompanyProfiles!J$44&gt;=RAND(),0,1)</f>
        <v>1</v>
      </c>
      <c r="F3588" s="6">
        <f ca="1">IF(CompanyProfiles!K$44&gt;=RAND(),0,1)</f>
        <v>1</v>
      </c>
      <c r="G3588" s="6">
        <f ca="1">IF(CompanyProfiles!L$44&gt;=RAND(),0,1)</f>
        <v>1</v>
      </c>
      <c r="H3588" s="6">
        <f ca="1">IF(CompanyProfiles!M$44&gt;=RAND(),0,1)</f>
        <v>1</v>
      </c>
      <c r="I3588" s="6">
        <f ca="1">IF(CompanyProfiles!N$44&gt;=RAND(),0,1)</f>
        <v>1</v>
      </c>
      <c r="J3588" s="12">
        <f ca="1">1-(SUM(COUNTIF(A3588:I3588,"= 1"))/CompanyProfiles!$F$47)</f>
        <v>0.22222222222222221</v>
      </c>
      <c r="K3588" s="6">
        <f ca="1">IF(J3588=0,0,IF(G3588=1,CompanyProfiles!$T$43+(RANDBETWEEN(CompanyProfiles!$R$43,CompanyProfiles!$S$43))/100,CompanyProfiles!$T$42+(RANDBETWEEN(CompanyProfiles!$R$42,CompanyProfiles!$S$42))/100))</f>
        <v>12787.206666666667</v>
      </c>
    </row>
    <row r="3589" spans="1:11" x14ac:dyDescent="0.2">
      <c r="A3589" s="6">
        <f ca="1">IF(CompanyProfiles!F$44&gt;=RAND(),0,1)</f>
        <v>0</v>
      </c>
      <c r="B3589" s="6">
        <f ca="1">IF(CompanyProfiles!G$44&gt;=RAND(),0,1)</f>
        <v>0</v>
      </c>
      <c r="C3589" s="6">
        <f ca="1">IF(CompanyProfiles!H$44&gt;=RAND(),0,1)</f>
        <v>1</v>
      </c>
      <c r="D3589" s="6">
        <f ca="1">IF(CompanyProfiles!I$44&gt;=RAND(),0,1)</f>
        <v>1</v>
      </c>
      <c r="E3589" s="6">
        <f ca="1">IF(CompanyProfiles!J$44&gt;=RAND(),0,1)</f>
        <v>1</v>
      </c>
      <c r="F3589" s="6">
        <f ca="1">IF(CompanyProfiles!K$44&gt;=RAND(),0,1)</f>
        <v>1</v>
      </c>
      <c r="G3589" s="6">
        <f ca="1">IF(CompanyProfiles!L$44&gt;=RAND(),0,1)</f>
        <v>0</v>
      </c>
      <c r="H3589" s="6">
        <f ca="1">IF(CompanyProfiles!M$44&gt;=RAND(),0,1)</f>
        <v>1</v>
      </c>
      <c r="I3589" s="6">
        <f ca="1">IF(CompanyProfiles!N$44&gt;=RAND(),0,1)</f>
        <v>1</v>
      </c>
      <c r="J3589" s="12">
        <f ca="1">1-(SUM(COUNTIF(A3589:I3589,"= 1"))/CompanyProfiles!$F$47)</f>
        <v>0.33333333333333337</v>
      </c>
      <c r="K3589" s="6">
        <f ca="1">IF(J3589=0,0,IF(G3589=1,CompanyProfiles!$T$43+(RANDBETWEEN(CompanyProfiles!$R$43,CompanyProfiles!$S$43))/100,CompanyProfiles!$T$42+(RANDBETWEEN(CompanyProfiles!$R$42,CompanyProfiles!$S$42))/100))</f>
        <v>1969.2866666666666</v>
      </c>
    </row>
    <row r="3590" spans="1:11" x14ac:dyDescent="0.2">
      <c r="A3590" s="6">
        <f ca="1">IF(CompanyProfiles!F$44&gt;=RAND(),0,1)</f>
        <v>1</v>
      </c>
      <c r="B3590" s="6">
        <f ca="1">IF(CompanyProfiles!G$44&gt;=RAND(),0,1)</f>
        <v>1</v>
      </c>
      <c r="C3590" s="6">
        <f ca="1">IF(CompanyProfiles!H$44&gt;=RAND(),0,1)</f>
        <v>1</v>
      </c>
      <c r="D3590" s="6">
        <f ca="1">IF(CompanyProfiles!I$44&gt;=RAND(),0,1)</f>
        <v>1</v>
      </c>
      <c r="E3590" s="6">
        <f ca="1">IF(CompanyProfiles!J$44&gt;=RAND(),0,1)</f>
        <v>1</v>
      </c>
      <c r="F3590" s="6">
        <f ca="1">IF(CompanyProfiles!K$44&gt;=RAND(),0,1)</f>
        <v>1</v>
      </c>
      <c r="G3590" s="6">
        <f ca="1">IF(CompanyProfiles!L$44&gt;=RAND(),0,1)</f>
        <v>1</v>
      </c>
      <c r="H3590" s="6">
        <f ca="1">IF(CompanyProfiles!M$44&gt;=RAND(),0,1)</f>
        <v>1</v>
      </c>
      <c r="I3590" s="6">
        <f ca="1">IF(CompanyProfiles!N$44&gt;=RAND(),0,1)</f>
        <v>1</v>
      </c>
      <c r="J3590" s="12">
        <f ca="1">1-(SUM(COUNTIF(A3590:I3590,"= 1"))/CompanyProfiles!$F$47)</f>
        <v>0</v>
      </c>
      <c r="K3590" s="6">
        <f ca="1">IF(J3590=0,0,IF(G3590=1,CompanyProfiles!$T$43+(RANDBETWEEN(CompanyProfiles!$R$43,CompanyProfiles!$S$43))/100,CompanyProfiles!$T$42+(RANDBETWEEN(CompanyProfiles!$R$42,CompanyProfiles!$S$42))/100))</f>
        <v>0</v>
      </c>
    </row>
    <row r="3591" spans="1:11" x14ac:dyDescent="0.2">
      <c r="A3591" s="6">
        <f ca="1">IF(CompanyProfiles!F$44&gt;=RAND(),0,1)</f>
        <v>1</v>
      </c>
      <c r="B3591" s="6">
        <f ca="1">IF(CompanyProfiles!G$44&gt;=RAND(),0,1)</f>
        <v>0</v>
      </c>
      <c r="C3591" s="6">
        <f ca="1">IF(CompanyProfiles!H$44&gt;=RAND(),0,1)</f>
        <v>0</v>
      </c>
      <c r="D3591" s="6">
        <f ca="1">IF(CompanyProfiles!I$44&gt;=RAND(),0,1)</f>
        <v>1</v>
      </c>
      <c r="E3591" s="6">
        <f ca="1">IF(CompanyProfiles!J$44&gt;=RAND(),0,1)</f>
        <v>1</v>
      </c>
      <c r="F3591" s="6">
        <f ca="1">IF(CompanyProfiles!K$44&gt;=RAND(),0,1)</f>
        <v>1</v>
      </c>
      <c r="G3591" s="6">
        <f ca="1">IF(CompanyProfiles!L$44&gt;=RAND(),0,1)</f>
        <v>1</v>
      </c>
      <c r="H3591" s="6">
        <f ca="1">IF(CompanyProfiles!M$44&gt;=RAND(),0,1)</f>
        <v>1</v>
      </c>
      <c r="I3591" s="6">
        <f ca="1">IF(CompanyProfiles!N$44&gt;=RAND(),0,1)</f>
        <v>0</v>
      </c>
      <c r="J3591" s="12">
        <f ca="1">1-(SUM(COUNTIF(A3591:I3591,"= 1"))/CompanyProfiles!$F$47)</f>
        <v>0.33333333333333337</v>
      </c>
      <c r="K3591" s="6">
        <f ca="1">IF(J3591=0,0,IF(G3591=1,CompanyProfiles!$T$43+(RANDBETWEEN(CompanyProfiles!$R$43,CompanyProfiles!$S$43))/100,CompanyProfiles!$T$42+(RANDBETWEEN(CompanyProfiles!$R$42,CompanyProfiles!$S$42))/100))</f>
        <v>8326.7366666666676</v>
      </c>
    </row>
    <row r="3592" spans="1:11" x14ac:dyDescent="0.2">
      <c r="A3592" s="6">
        <f ca="1">IF(CompanyProfiles!F$44&gt;=RAND(),0,1)</f>
        <v>1</v>
      </c>
      <c r="B3592" s="6">
        <f ca="1">IF(CompanyProfiles!G$44&gt;=RAND(),0,1)</f>
        <v>1</v>
      </c>
      <c r="C3592" s="6">
        <f ca="1">IF(CompanyProfiles!H$44&gt;=RAND(),0,1)</f>
        <v>1</v>
      </c>
      <c r="D3592" s="6">
        <f ca="1">IF(CompanyProfiles!I$44&gt;=RAND(),0,1)</f>
        <v>0</v>
      </c>
      <c r="E3592" s="6">
        <f ca="1">IF(CompanyProfiles!J$44&gt;=RAND(),0,1)</f>
        <v>1</v>
      </c>
      <c r="F3592" s="6">
        <f ca="1">IF(CompanyProfiles!K$44&gt;=RAND(),0,1)</f>
        <v>1</v>
      </c>
      <c r="G3592" s="6">
        <f ca="1">IF(CompanyProfiles!L$44&gt;=RAND(),0,1)</f>
        <v>1</v>
      </c>
      <c r="H3592" s="6">
        <f ca="1">IF(CompanyProfiles!M$44&gt;=RAND(),0,1)</f>
        <v>1</v>
      </c>
      <c r="I3592" s="6">
        <f ca="1">IF(CompanyProfiles!N$44&gt;=RAND(),0,1)</f>
        <v>1</v>
      </c>
      <c r="J3592" s="12">
        <f ca="1">1-(SUM(COUNTIF(A3592:I3592,"= 1"))/CompanyProfiles!$F$47)</f>
        <v>0.11111111111111116</v>
      </c>
      <c r="K3592" s="6">
        <f ca="1">IF(J3592=0,0,IF(G3592=1,CompanyProfiles!$T$43+(RANDBETWEEN(CompanyProfiles!$R$43,CompanyProfiles!$S$43))/100,CompanyProfiles!$T$42+(RANDBETWEEN(CompanyProfiles!$R$42,CompanyProfiles!$S$42))/100))</f>
        <v>13346.196666666667</v>
      </c>
    </row>
    <row r="3593" spans="1:11" x14ac:dyDescent="0.2">
      <c r="A3593" s="6">
        <f ca="1">IF(CompanyProfiles!F$44&gt;=RAND(),0,1)</f>
        <v>1</v>
      </c>
      <c r="B3593" s="6">
        <f ca="1">IF(CompanyProfiles!G$44&gt;=RAND(),0,1)</f>
        <v>1</v>
      </c>
      <c r="C3593" s="6">
        <f ca="1">IF(CompanyProfiles!H$44&gt;=RAND(),0,1)</f>
        <v>1</v>
      </c>
      <c r="D3593" s="6">
        <f ca="1">IF(CompanyProfiles!I$44&gt;=RAND(),0,1)</f>
        <v>1</v>
      </c>
      <c r="E3593" s="6">
        <f ca="1">IF(CompanyProfiles!J$44&gt;=RAND(),0,1)</f>
        <v>1</v>
      </c>
      <c r="F3593" s="6">
        <f ca="1">IF(CompanyProfiles!K$44&gt;=RAND(),0,1)</f>
        <v>1</v>
      </c>
      <c r="G3593" s="6">
        <f ca="1">IF(CompanyProfiles!L$44&gt;=RAND(),0,1)</f>
        <v>1</v>
      </c>
      <c r="H3593" s="6">
        <f ca="1">IF(CompanyProfiles!M$44&gt;=RAND(),0,1)</f>
        <v>0</v>
      </c>
      <c r="I3593" s="6">
        <f ca="1">IF(CompanyProfiles!N$44&gt;=RAND(),0,1)</f>
        <v>1</v>
      </c>
      <c r="J3593" s="12">
        <f ca="1">1-(SUM(COUNTIF(A3593:I3593,"= 1"))/CompanyProfiles!$F$47)</f>
        <v>0.11111111111111116</v>
      </c>
      <c r="K3593" s="6">
        <f ca="1">IF(J3593=0,0,IF(G3593=1,CompanyProfiles!$T$43+(RANDBETWEEN(CompanyProfiles!$R$43,CompanyProfiles!$S$43))/100,CompanyProfiles!$T$42+(RANDBETWEEN(CompanyProfiles!$R$42,CompanyProfiles!$S$42))/100))</f>
        <v>6160.7366666666667</v>
      </c>
    </row>
    <row r="3594" spans="1:11" x14ac:dyDescent="0.2">
      <c r="A3594" s="6">
        <f ca="1">IF(CompanyProfiles!F$44&gt;=RAND(),0,1)</f>
        <v>0</v>
      </c>
      <c r="B3594" s="6">
        <f ca="1">IF(CompanyProfiles!G$44&gt;=RAND(),0,1)</f>
        <v>1</v>
      </c>
      <c r="C3594" s="6">
        <f ca="1">IF(CompanyProfiles!H$44&gt;=RAND(),0,1)</f>
        <v>1</v>
      </c>
      <c r="D3594" s="6">
        <f ca="1">IF(CompanyProfiles!I$44&gt;=RAND(),0,1)</f>
        <v>1</v>
      </c>
      <c r="E3594" s="6">
        <f ca="1">IF(CompanyProfiles!J$44&gt;=RAND(),0,1)</f>
        <v>1</v>
      </c>
      <c r="F3594" s="6">
        <f ca="1">IF(CompanyProfiles!K$44&gt;=RAND(),0,1)</f>
        <v>1</v>
      </c>
      <c r="G3594" s="6">
        <f ca="1">IF(CompanyProfiles!L$44&gt;=RAND(),0,1)</f>
        <v>1</v>
      </c>
      <c r="H3594" s="6">
        <f ca="1">IF(CompanyProfiles!M$44&gt;=RAND(),0,1)</f>
        <v>0</v>
      </c>
      <c r="I3594" s="6">
        <f ca="1">IF(CompanyProfiles!N$44&gt;=RAND(),0,1)</f>
        <v>0</v>
      </c>
      <c r="J3594" s="12">
        <f ca="1">1-(SUM(COUNTIF(A3594:I3594,"= 1"))/CompanyProfiles!$F$47)</f>
        <v>0.33333333333333337</v>
      </c>
      <c r="K3594" s="6">
        <f ca="1">IF(J3594=0,0,IF(G3594=1,CompanyProfiles!$T$43+(RANDBETWEEN(CompanyProfiles!$R$43,CompanyProfiles!$S$43))/100,CompanyProfiles!$T$42+(RANDBETWEEN(CompanyProfiles!$R$42,CompanyProfiles!$S$42))/100))</f>
        <v>14598.846666666666</v>
      </c>
    </row>
    <row r="3595" spans="1:11" x14ac:dyDescent="0.2">
      <c r="A3595" s="6">
        <f ca="1">IF(CompanyProfiles!F$44&gt;=RAND(),0,1)</f>
        <v>1</v>
      </c>
      <c r="B3595" s="6">
        <f ca="1">IF(CompanyProfiles!G$44&gt;=RAND(),0,1)</f>
        <v>1</v>
      </c>
      <c r="C3595" s="6">
        <f ca="1">IF(CompanyProfiles!H$44&gt;=RAND(),0,1)</f>
        <v>1</v>
      </c>
      <c r="D3595" s="6">
        <f ca="1">IF(CompanyProfiles!I$44&gt;=RAND(),0,1)</f>
        <v>1</v>
      </c>
      <c r="E3595" s="6">
        <f ca="1">IF(CompanyProfiles!J$44&gt;=RAND(),0,1)</f>
        <v>1</v>
      </c>
      <c r="F3595" s="6">
        <f ca="1">IF(CompanyProfiles!K$44&gt;=RAND(),0,1)</f>
        <v>1</v>
      </c>
      <c r="G3595" s="6">
        <f ca="1">IF(CompanyProfiles!L$44&gt;=RAND(),0,1)</f>
        <v>1</v>
      </c>
      <c r="H3595" s="6">
        <f ca="1">IF(CompanyProfiles!M$44&gt;=RAND(),0,1)</f>
        <v>1</v>
      </c>
      <c r="I3595" s="6">
        <f ca="1">IF(CompanyProfiles!N$44&gt;=RAND(),0,1)</f>
        <v>1</v>
      </c>
      <c r="J3595" s="12">
        <f ca="1">1-(SUM(COUNTIF(A3595:I3595,"= 1"))/CompanyProfiles!$F$47)</f>
        <v>0</v>
      </c>
      <c r="K3595" s="6">
        <f ca="1">IF(J3595=0,0,IF(G3595=1,CompanyProfiles!$T$43+(RANDBETWEEN(CompanyProfiles!$R$43,CompanyProfiles!$S$43))/100,CompanyProfiles!$T$42+(RANDBETWEEN(CompanyProfiles!$R$42,CompanyProfiles!$S$42))/100))</f>
        <v>0</v>
      </c>
    </row>
    <row r="3596" spans="1:11" x14ac:dyDescent="0.2">
      <c r="A3596" s="6">
        <f ca="1">IF(CompanyProfiles!F$44&gt;=RAND(),0,1)</f>
        <v>1</v>
      </c>
      <c r="B3596" s="6">
        <f ca="1">IF(CompanyProfiles!G$44&gt;=RAND(),0,1)</f>
        <v>1</v>
      </c>
      <c r="C3596" s="6">
        <f ca="1">IF(CompanyProfiles!H$44&gt;=RAND(),0,1)</f>
        <v>1</v>
      </c>
      <c r="D3596" s="6">
        <f ca="1">IF(CompanyProfiles!I$44&gt;=RAND(),0,1)</f>
        <v>1</v>
      </c>
      <c r="E3596" s="6">
        <f ca="1">IF(CompanyProfiles!J$44&gt;=RAND(),0,1)</f>
        <v>1</v>
      </c>
      <c r="F3596" s="6">
        <f ca="1">IF(CompanyProfiles!K$44&gt;=RAND(),0,1)</f>
        <v>1</v>
      </c>
      <c r="G3596" s="6">
        <f ca="1">IF(CompanyProfiles!L$44&gt;=RAND(),0,1)</f>
        <v>1</v>
      </c>
      <c r="H3596" s="6">
        <f ca="1">IF(CompanyProfiles!M$44&gt;=RAND(),0,1)</f>
        <v>0</v>
      </c>
      <c r="I3596" s="6">
        <f ca="1">IF(CompanyProfiles!N$44&gt;=RAND(),0,1)</f>
        <v>1</v>
      </c>
      <c r="J3596" s="12">
        <f ca="1">1-(SUM(COUNTIF(A3596:I3596,"= 1"))/CompanyProfiles!$F$47)</f>
        <v>0.11111111111111116</v>
      </c>
      <c r="K3596" s="6">
        <f ca="1">IF(J3596=0,0,IF(G3596=1,CompanyProfiles!$T$43+(RANDBETWEEN(CompanyProfiles!$R$43,CompanyProfiles!$S$43))/100,CompanyProfiles!$T$42+(RANDBETWEEN(CompanyProfiles!$R$42,CompanyProfiles!$S$42))/100))</f>
        <v>8896.5166666666664</v>
      </c>
    </row>
    <row r="3597" spans="1:11" x14ac:dyDescent="0.2">
      <c r="A3597" s="6">
        <f ca="1">IF(CompanyProfiles!F$44&gt;=RAND(),0,1)</f>
        <v>1</v>
      </c>
      <c r="B3597" s="6">
        <f ca="1">IF(CompanyProfiles!G$44&gt;=RAND(),0,1)</f>
        <v>1</v>
      </c>
      <c r="C3597" s="6">
        <f ca="1">IF(CompanyProfiles!H$44&gt;=RAND(),0,1)</f>
        <v>0</v>
      </c>
      <c r="D3597" s="6">
        <f ca="1">IF(CompanyProfiles!I$44&gt;=RAND(),0,1)</f>
        <v>1</v>
      </c>
      <c r="E3597" s="6">
        <f ca="1">IF(CompanyProfiles!J$44&gt;=RAND(),0,1)</f>
        <v>1</v>
      </c>
      <c r="F3597" s="6">
        <f ca="1">IF(CompanyProfiles!K$44&gt;=RAND(),0,1)</f>
        <v>1</v>
      </c>
      <c r="G3597" s="6">
        <f ca="1">IF(CompanyProfiles!L$44&gt;=RAND(),0,1)</f>
        <v>1</v>
      </c>
      <c r="H3597" s="6">
        <f ca="1">IF(CompanyProfiles!M$44&gt;=RAND(),0,1)</f>
        <v>1</v>
      </c>
      <c r="I3597" s="6">
        <f ca="1">IF(CompanyProfiles!N$44&gt;=RAND(),0,1)</f>
        <v>1</v>
      </c>
      <c r="J3597" s="12">
        <f ca="1">1-(SUM(COUNTIF(A3597:I3597,"= 1"))/CompanyProfiles!$F$47)</f>
        <v>0.11111111111111116</v>
      </c>
      <c r="K3597" s="6">
        <f ca="1">IF(J3597=0,0,IF(G3597=1,CompanyProfiles!$T$43+(RANDBETWEEN(CompanyProfiles!$R$43,CompanyProfiles!$S$43))/100,CompanyProfiles!$T$42+(RANDBETWEEN(CompanyProfiles!$R$42,CompanyProfiles!$S$42))/100))</f>
        <v>5945.4766666666674</v>
      </c>
    </row>
    <row r="3598" spans="1:11" x14ac:dyDescent="0.2">
      <c r="A3598" s="6">
        <f ca="1">IF(CompanyProfiles!F$44&gt;=RAND(),0,1)</f>
        <v>1</v>
      </c>
      <c r="B3598" s="6">
        <f ca="1">IF(CompanyProfiles!G$44&gt;=RAND(),0,1)</f>
        <v>0</v>
      </c>
      <c r="C3598" s="6">
        <f ca="1">IF(CompanyProfiles!H$44&gt;=RAND(),0,1)</f>
        <v>1</v>
      </c>
      <c r="D3598" s="6">
        <f ca="1">IF(CompanyProfiles!I$44&gt;=RAND(),0,1)</f>
        <v>1</v>
      </c>
      <c r="E3598" s="6">
        <f ca="1">IF(CompanyProfiles!J$44&gt;=RAND(),0,1)</f>
        <v>0</v>
      </c>
      <c r="F3598" s="6">
        <f ca="1">IF(CompanyProfiles!K$44&gt;=RAND(),0,1)</f>
        <v>1</v>
      </c>
      <c r="G3598" s="6">
        <f ca="1">IF(CompanyProfiles!L$44&gt;=RAND(),0,1)</f>
        <v>1</v>
      </c>
      <c r="H3598" s="6">
        <f ca="1">IF(CompanyProfiles!M$44&gt;=RAND(),0,1)</f>
        <v>0</v>
      </c>
      <c r="I3598" s="6">
        <f ca="1">IF(CompanyProfiles!N$44&gt;=RAND(),0,1)</f>
        <v>0</v>
      </c>
      <c r="J3598" s="12">
        <f ca="1">1-(SUM(COUNTIF(A3598:I3598,"= 1"))/CompanyProfiles!$F$47)</f>
        <v>0.44444444444444442</v>
      </c>
      <c r="K3598" s="6">
        <f ca="1">IF(J3598=0,0,IF(G3598=1,CompanyProfiles!$T$43+(RANDBETWEEN(CompanyProfiles!$R$43,CompanyProfiles!$S$43))/100,CompanyProfiles!$T$42+(RANDBETWEEN(CompanyProfiles!$R$42,CompanyProfiles!$S$42))/100))</f>
        <v>10185.476666666667</v>
      </c>
    </row>
    <row r="3599" spans="1:11" x14ac:dyDescent="0.2">
      <c r="A3599" s="6">
        <f ca="1">IF(CompanyProfiles!F$44&gt;=RAND(),0,1)</f>
        <v>1</v>
      </c>
      <c r="B3599" s="6">
        <f ca="1">IF(CompanyProfiles!G$44&gt;=RAND(),0,1)</f>
        <v>1</v>
      </c>
      <c r="C3599" s="6">
        <f ca="1">IF(CompanyProfiles!H$44&gt;=RAND(),0,1)</f>
        <v>1</v>
      </c>
      <c r="D3599" s="6">
        <f ca="1">IF(CompanyProfiles!I$44&gt;=RAND(),0,1)</f>
        <v>1</v>
      </c>
      <c r="E3599" s="6">
        <f ca="1">IF(CompanyProfiles!J$44&gt;=RAND(),0,1)</f>
        <v>1</v>
      </c>
      <c r="F3599" s="6">
        <f ca="1">IF(CompanyProfiles!K$44&gt;=RAND(),0,1)</f>
        <v>1</v>
      </c>
      <c r="G3599" s="6">
        <f ca="1">IF(CompanyProfiles!L$44&gt;=RAND(),0,1)</f>
        <v>1</v>
      </c>
      <c r="H3599" s="6">
        <f ca="1">IF(CompanyProfiles!M$44&gt;=RAND(),0,1)</f>
        <v>1</v>
      </c>
      <c r="I3599" s="6">
        <f ca="1">IF(CompanyProfiles!N$44&gt;=RAND(),0,1)</f>
        <v>1</v>
      </c>
      <c r="J3599" s="12">
        <f ca="1">1-(SUM(COUNTIF(A3599:I3599,"= 1"))/CompanyProfiles!$F$47)</f>
        <v>0</v>
      </c>
      <c r="K3599" s="6">
        <f ca="1">IF(J3599=0,0,IF(G3599=1,CompanyProfiles!$T$43+(RANDBETWEEN(CompanyProfiles!$R$43,CompanyProfiles!$S$43))/100,CompanyProfiles!$T$42+(RANDBETWEEN(CompanyProfiles!$R$42,CompanyProfiles!$S$42))/100))</f>
        <v>0</v>
      </c>
    </row>
    <row r="3600" spans="1:11" x14ac:dyDescent="0.2">
      <c r="A3600" s="6">
        <f ca="1">IF(CompanyProfiles!F$44&gt;=RAND(),0,1)</f>
        <v>1</v>
      </c>
      <c r="B3600" s="6">
        <f ca="1">IF(CompanyProfiles!G$44&gt;=RAND(),0,1)</f>
        <v>0</v>
      </c>
      <c r="C3600" s="6">
        <f ca="1">IF(CompanyProfiles!H$44&gt;=RAND(),0,1)</f>
        <v>1</v>
      </c>
      <c r="D3600" s="6">
        <f ca="1">IF(CompanyProfiles!I$44&gt;=RAND(),0,1)</f>
        <v>1</v>
      </c>
      <c r="E3600" s="6">
        <f ca="1">IF(CompanyProfiles!J$44&gt;=RAND(),0,1)</f>
        <v>1</v>
      </c>
      <c r="F3600" s="6">
        <f ca="1">IF(CompanyProfiles!K$44&gt;=RAND(),0,1)</f>
        <v>1</v>
      </c>
      <c r="G3600" s="6">
        <f ca="1">IF(CompanyProfiles!L$44&gt;=RAND(),0,1)</f>
        <v>1</v>
      </c>
      <c r="H3600" s="6">
        <f ca="1">IF(CompanyProfiles!M$44&gt;=RAND(),0,1)</f>
        <v>1</v>
      </c>
      <c r="I3600" s="6">
        <f ca="1">IF(CompanyProfiles!N$44&gt;=RAND(),0,1)</f>
        <v>1</v>
      </c>
      <c r="J3600" s="12">
        <f ca="1">1-(SUM(COUNTIF(A3600:I3600,"= 1"))/CompanyProfiles!$F$47)</f>
        <v>0.11111111111111116</v>
      </c>
      <c r="K3600" s="6">
        <f ca="1">IF(J3600=0,0,IF(G3600=1,CompanyProfiles!$T$43+(RANDBETWEEN(CompanyProfiles!$R$43,CompanyProfiles!$S$43))/100,CompanyProfiles!$T$42+(RANDBETWEEN(CompanyProfiles!$R$42,CompanyProfiles!$S$42))/100))</f>
        <v>7880.1766666666663</v>
      </c>
    </row>
    <row r="3601" spans="1:11" x14ac:dyDescent="0.2">
      <c r="A3601" s="6">
        <f ca="1">IF(CompanyProfiles!F$44&gt;=RAND(),0,1)</f>
        <v>0</v>
      </c>
      <c r="B3601" s="6">
        <f ca="1">IF(CompanyProfiles!G$44&gt;=RAND(),0,1)</f>
        <v>1</v>
      </c>
      <c r="C3601" s="6">
        <f ca="1">IF(CompanyProfiles!H$44&gt;=RAND(),0,1)</f>
        <v>1</v>
      </c>
      <c r="D3601" s="6">
        <f ca="1">IF(CompanyProfiles!I$44&gt;=RAND(),0,1)</f>
        <v>0</v>
      </c>
      <c r="E3601" s="6">
        <f ca="1">IF(CompanyProfiles!J$44&gt;=RAND(),0,1)</f>
        <v>1</v>
      </c>
      <c r="F3601" s="6">
        <f ca="1">IF(CompanyProfiles!K$44&gt;=RAND(),0,1)</f>
        <v>1</v>
      </c>
      <c r="G3601" s="6">
        <f ca="1">IF(CompanyProfiles!L$44&gt;=RAND(),0,1)</f>
        <v>1</v>
      </c>
      <c r="H3601" s="6">
        <f ca="1">IF(CompanyProfiles!M$44&gt;=RAND(),0,1)</f>
        <v>0</v>
      </c>
      <c r="I3601" s="6">
        <f ca="1">IF(CompanyProfiles!N$44&gt;=RAND(),0,1)</f>
        <v>1</v>
      </c>
      <c r="J3601" s="12">
        <f ca="1">1-(SUM(COUNTIF(A3601:I3601,"= 1"))/CompanyProfiles!$F$47)</f>
        <v>0.33333333333333337</v>
      </c>
      <c r="K3601" s="6">
        <f ca="1">IF(J3601=0,0,IF(G3601=1,CompanyProfiles!$T$43+(RANDBETWEEN(CompanyProfiles!$R$43,CompanyProfiles!$S$43))/100,CompanyProfiles!$T$42+(RANDBETWEEN(CompanyProfiles!$R$42,CompanyProfiles!$S$42))/100))</f>
        <v>6245.6166666666668</v>
      </c>
    </row>
    <row r="3602" spans="1:11" x14ac:dyDescent="0.2">
      <c r="A3602" s="6">
        <f ca="1">IF(CompanyProfiles!F$44&gt;=RAND(),0,1)</f>
        <v>1</v>
      </c>
      <c r="B3602" s="6">
        <f ca="1">IF(CompanyProfiles!G$44&gt;=RAND(),0,1)</f>
        <v>1</v>
      </c>
      <c r="C3602" s="6">
        <f ca="1">IF(CompanyProfiles!H$44&gt;=RAND(),0,1)</f>
        <v>1</v>
      </c>
      <c r="D3602" s="6">
        <f ca="1">IF(CompanyProfiles!I$44&gt;=RAND(),0,1)</f>
        <v>1</v>
      </c>
      <c r="E3602" s="6">
        <f ca="1">IF(CompanyProfiles!J$44&gt;=RAND(),0,1)</f>
        <v>1</v>
      </c>
      <c r="F3602" s="6">
        <f ca="1">IF(CompanyProfiles!K$44&gt;=RAND(),0,1)</f>
        <v>1</v>
      </c>
      <c r="G3602" s="6">
        <f ca="1">IF(CompanyProfiles!L$44&gt;=RAND(),0,1)</f>
        <v>1</v>
      </c>
      <c r="H3602" s="6">
        <f ca="1">IF(CompanyProfiles!M$44&gt;=RAND(),0,1)</f>
        <v>1</v>
      </c>
      <c r="I3602" s="6">
        <f ca="1">IF(CompanyProfiles!N$44&gt;=RAND(),0,1)</f>
        <v>1</v>
      </c>
      <c r="J3602" s="12">
        <f ca="1">1-(SUM(COUNTIF(A3602:I3602,"= 1"))/CompanyProfiles!$F$47)</f>
        <v>0</v>
      </c>
      <c r="K3602" s="6">
        <f ca="1">IF(J3602=0,0,IF(G3602=1,CompanyProfiles!$T$43+(RANDBETWEEN(CompanyProfiles!$R$43,CompanyProfiles!$S$43))/100,CompanyProfiles!$T$42+(RANDBETWEEN(CompanyProfiles!$R$42,CompanyProfiles!$S$42))/100))</f>
        <v>0</v>
      </c>
    </row>
    <row r="3603" spans="1:11" x14ac:dyDescent="0.2">
      <c r="A3603" s="6">
        <f ca="1">IF(CompanyProfiles!F$44&gt;=RAND(),0,1)</f>
        <v>1</v>
      </c>
      <c r="B3603" s="6">
        <f ca="1">IF(CompanyProfiles!G$44&gt;=RAND(),0,1)</f>
        <v>0</v>
      </c>
      <c r="C3603" s="6">
        <f ca="1">IF(CompanyProfiles!H$44&gt;=RAND(),0,1)</f>
        <v>0</v>
      </c>
      <c r="D3603" s="6">
        <f ca="1">IF(CompanyProfiles!I$44&gt;=RAND(),0,1)</f>
        <v>1</v>
      </c>
      <c r="E3603" s="6">
        <f ca="1">IF(CompanyProfiles!J$44&gt;=RAND(),0,1)</f>
        <v>1</v>
      </c>
      <c r="F3603" s="6">
        <f ca="1">IF(CompanyProfiles!K$44&gt;=RAND(),0,1)</f>
        <v>1</v>
      </c>
      <c r="G3603" s="6">
        <f ca="1">IF(CompanyProfiles!L$44&gt;=RAND(),0,1)</f>
        <v>1</v>
      </c>
      <c r="H3603" s="6">
        <f ca="1">IF(CompanyProfiles!M$44&gt;=RAND(),0,1)</f>
        <v>1</v>
      </c>
      <c r="I3603" s="6">
        <f ca="1">IF(CompanyProfiles!N$44&gt;=RAND(),0,1)</f>
        <v>1</v>
      </c>
      <c r="J3603" s="12">
        <f ca="1">1-(SUM(COUNTIF(A3603:I3603,"= 1"))/CompanyProfiles!$F$47)</f>
        <v>0.22222222222222221</v>
      </c>
      <c r="K3603" s="6">
        <f ca="1">IF(J3603=0,0,IF(G3603=1,CompanyProfiles!$T$43+(RANDBETWEEN(CompanyProfiles!$R$43,CompanyProfiles!$S$43))/100,CompanyProfiles!$T$42+(RANDBETWEEN(CompanyProfiles!$R$42,CompanyProfiles!$S$42))/100))</f>
        <v>10333.576666666668</v>
      </c>
    </row>
    <row r="3604" spans="1:11" x14ac:dyDescent="0.2">
      <c r="A3604" s="6">
        <f ca="1">IF(CompanyProfiles!F$44&gt;=RAND(),0,1)</f>
        <v>1</v>
      </c>
      <c r="B3604" s="6">
        <f ca="1">IF(CompanyProfiles!G$44&gt;=RAND(),0,1)</f>
        <v>1</v>
      </c>
      <c r="C3604" s="6">
        <f ca="1">IF(CompanyProfiles!H$44&gt;=RAND(),0,1)</f>
        <v>1</v>
      </c>
      <c r="D3604" s="6">
        <f ca="1">IF(CompanyProfiles!I$44&gt;=RAND(),0,1)</f>
        <v>1</v>
      </c>
      <c r="E3604" s="6">
        <f ca="1">IF(CompanyProfiles!J$44&gt;=RAND(),0,1)</f>
        <v>1</v>
      </c>
      <c r="F3604" s="6">
        <f ca="1">IF(CompanyProfiles!K$44&gt;=RAND(),0,1)</f>
        <v>1</v>
      </c>
      <c r="G3604" s="6">
        <f ca="1">IF(CompanyProfiles!L$44&gt;=RAND(),0,1)</f>
        <v>1</v>
      </c>
      <c r="H3604" s="6">
        <f ca="1">IF(CompanyProfiles!M$44&gt;=RAND(),0,1)</f>
        <v>1</v>
      </c>
      <c r="I3604" s="6">
        <f ca="1">IF(CompanyProfiles!N$44&gt;=RAND(),0,1)</f>
        <v>1</v>
      </c>
      <c r="J3604" s="12">
        <f ca="1">1-(SUM(COUNTIF(A3604:I3604,"= 1"))/CompanyProfiles!$F$47)</f>
        <v>0</v>
      </c>
      <c r="K3604" s="6">
        <f ca="1">IF(J3604=0,0,IF(G3604=1,CompanyProfiles!$T$43+(RANDBETWEEN(CompanyProfiles!$R$43,CompanyProfiles!$S$43))/100,CompanyProfiles!$T$42+(RANDBETWEEN(CompanyProfiles!$R$42,CompanyProfiles!$S$42))/100))</f>
        <v>0</v>
      </c>
    </row>
    <row r="3605" spans="1:11" x14ac:dyDescent="0.2">
      <c r="A3605" s="6">
        <f ca="1">IF(CompanyProfiles!F$44&gt;=RAND(),0,1)</f>
        <v>1</v>
      </c>
      <c r="B3605" s="6">
        <f ca="1">IF(CompanyProfiles!G$44&gt;=RAND(),0,1)</f>
        <v>1</v>
      </c>
      <c r="C3605" s="6">
        <f ca="1">IF(CompanyProfiles!H$44&gt;=RAND(),0,1)</f>
        <v>1</v>
      </c>
      <c r="D3605" s="6">
        <f ca="1">IF(CompanyProfiles!I$44&gt;=RAND(),0,1)</f>
        <v>0</v>
      </c>
      <c r="E3605" s="6">
        <f ca="1">IF(CompanyProfiles!J$44&gt;=RAND(),0,1)</f>
        <v>0</v>
      </c>
      <c r="F3605" s="6">
        <f ca="1">IF(CompanyProfiles!K$44&gt;=RAND(),0,1)</f>
        <v>1</v>
      </c>
      <c r="G3605" s="6">
        <f ca="1">IF(CompanyProfiles!L$44&gt;=RAND(),0,1)</f>
        <v>1</v>
      </c>
      <c r="H3605" s="6">
        <f ca="1">IF(CompanyProfiles!M$44&gt;=RAND(),0,1)</f>
        <v>1</v>
      </c>
      <c r="I3605" s="6">
        <f ca="1">IF(CompanyProfiles!N$44&gt;=RAND(),0,1)</f>
        <v>1</v>
      </c>
      <c r="J3605" s="12">
        <f ca="1">1-(SUM(COUNTIF(A3605:I3605,"= 1"))/CompanyProfiles!$F$47)</f>
        <v>0.22222222222222221</v>
      </c>
      <c r="K3605" s="6">
        <f ca="1">IF(J3605=0,0,IF(G3605=1,CompanyProfiles!$T$43+(RANDBETWEEN(CompanyProfiles!$R$43,CompanyProfiles!$S$43))/100,CompanyProfiles!$T$42+(RANDBETWEEN(CompanyProfiles!$R$42,CompanyProfiles!$S$42))/100))</f>
        <v>9994.3866666666672</v>
      </c>
    </row>
    <row r="3606" spans="1:11" x14ac:dyDescent="0.2">
      <c r="A3606" s="6">
        <f ca="1">IF(CompanyProfiles!F$44&gt;=RAND(),0,1)</f>
        <v>1</v>
      </c>
      <c r="B3606" s="6">
        <f ca="1">IF(CompanyProfiles!G$44&gt;=RAND(),0,1)</f>
        <v>1</v>
      </c>
      <c r="C3606" s="6">
        <f ca="1">IF(CompanyProfiles!H$44&gt;=RAND(),0,1)</f>
        <v>0</v>
      </c>
      <c r="D3606" s="6">
        <f ca="1">IF(CompanyProfiles!I$44&gt;=RAND(),0,1)</f>
        <v>0</v>
      </c>
      <c r="E3606" s="6">
        <f ca="1">IF(CompanyProfiles!J$44&gt;=RAND(),0,1)</f>
        <v>1</v>
      </c>
      <c r="F3606" s="6">
        <f ca="1">IF(CompanyProfiles!K$44&gt;=RAND(),0,1)</f>
        <v>1</v>
      </c>
      <c r="G3606" s="6">
        <f ca="1">IF(CompanyProfiles!L$44&gt;=RAND(),0,1)</f>
        <v>1</v>
      </c>
      <c r="H3606" s="6">
        <f ca="1">IF(CompanyProfiles!M$44&gt;=RAND(),0,1)</f>
        <v>0</v>
      </c>
      <c r="I3606" s="6">
        <f ca="1">IF(CompanyProfiles!N$44&gt;=RAND(),0,1)</f>
        <v>1</v>
      </c>
      <c r="J3606" s="12">
        <f ca="1">1-(SUM(COUNTIF(A3606:I3606,"= 1"))/CompanyProfiles!$F$47)</f>
        <v>0.33333333333333337</v>
      </c>
      <c r="K3606" s="6">
        <f ca="1">IF(J3606=0,0,IF(G3606=1,CompanyProfiles!$T$43+(RANDBETWEEN(CompanyProfiles!$R$43,CompanyProfiles!$S$43))/100,CompanyProfiles!$T$42+(RANDBETWEEN(CompanyProfiles!$R$42,CompanyProfiles!$S$42))/100))</f>
        <v>8327.6766666666663</v>
      </c>
    </row>
    <row r="3607" spans="1:11" x14ac:dyDescent="0.2">
      <c r="A3607" s="6">
        <f ca="1">IF(CompanyProfiles!F$44&gt;=RAND(),0,1)</f>
        <v>1</v>
      </c>
      <c r="B3607" s="6">
        <f ca="1">IF(CompanyProfiles!G$44&gt;=RAND(),0,1)</f>
        <v>1</v>
      </c>
      <c r="C3607" s="6">
        <f ca="1">IF(CompanyProfiles!H$44&gt;=RAND(),0,1)</f>
        <v>1</v>
      </c>
      <c r="D3607" s="6">
        <f ca="1">IF(CompanyProfiles!I$44&gt;=RAND(),0,1)</f>
        <v>1</v>
      </c>
      <c r="E3607" s="6">
        <f ca="1">IF(CompanyProfiles!J$44&gt;=RAND(),0,1)</f>
        <v>1</v>
      </c>
      <c r="F3607" s="6">
        <f ca="1">IF(CompanyProfiles!K$44&gt;=RAND(),0,1)</f>
        <v>1</v>
      </c>
      <c r="G3607" s="6">
        <f ca="1">IF(CompanyProfiles!L$44&gt;=RAND(),0,1)</f>
        <v>1</v>
      </c>
      <c r="H3607" s="6">
        <f ca="1">IF(CompanyProfiles!M$44&gt;=RAND(),0,1)</f>
        <v>1</v>
      </c>
      <c r="I3607" s="6">
        <f ca="1">IF(CompanyProfiles!N$44&gt;=RAND(),0,1)</f>
        <v>1</v>
      </c>
      <c r="J3607" s="12">
        <f ca="1">1-(SUM(COUNTIF(A3607:I3607,"= 1"))/CompanyProfiles!$F$47)</f>
        <v>0</v>
      </c>
      <c r="K3607" s="6">
        <f ca="1">IF(J3607=0,0,IF(G3607=1,CompanyProfiles!$T$43+(RANDBETWEEN(CompanyProfiles!$R$43,CompanyProfiles!$S$43))/100,CompanyProfiles!$T$42+(RANDBETWEEN(CompanyProfiles!$R$42,CompanyProfiles!$S$42))/100))</f>
        <v>0</v>
      </c>
    </row>
    <row r="3608" spans="1:11" x14ac:dyDescent="0.2">
      <c r="A3608" s="6">
        <f ca="1">IF(CompanyProfiles!F$44&gt;=RAND(),0,1)</f>
        <v>1</v>
      </c>
      <c r="B3608" s="6">
        <f ca="1">IF(CompanyProfiles!G$44&gt;=RAND(),0,1)</f>
        <v>1</v>
      </c>
      <c r="C3608" s="6">
        <f ca="1">IF(CompanyProfiles!H$44&gt;=RAND(),0,1)</f>
        <v>1</v>
      </c>
      <c r="D3608" s="6">
        <f ca="1">IF(CompanyProfiles!I$44&gt;=RAND(),0,1)</f>
        <v>0</v>
      </c>
      <c r="E3608" s="6">
        <f ca="1">IF(CompanyProfiles!J$44&gt;=RAND(),0,1)</f>
        <v>1</v>
      </c>
      <c r="F3608" s="6">
        <f ca="1">IF(CompanyProfiles!K$44&gt;=RAND(),0,1)</f>
        <v>1</v>
      </c>
      <c r="G3608" s="6">
        <f ca="1">IF(CompanyProfiles!L$44&gt;=RAND(),0,1)</f>
        <v>1</v>
      </c>
      <c r="H3608" s="6">
        <f ca="1">IF(CompanyProfiles!M$44&gt;=RAND(),0,1)</f>
        <v>1</v>
      </c>
      <c r="I3608" s="6">
        <f ca="1">IF(CompanyProfiles!N$44&gt;=RAND(),0,1)</f>
        <v>1</v>
      </c>
      <c r="J3608" s="12">
        <f ca="1">1-(SUM(COUNTIF(A3608:I3608,"= 1"))/CompanyProfiles!$F$47)</f>
        <v>0.11111111111111116</v>
      </c>
      <c r="K3608" s="6">
        <f ca="1">IF(J3608=0,0,IF(G3608=1,CompanyProfiles!$T$43+(RANDBETWEEN(CompanyProfiles!$R$43,CompanyProfiles!$S$43))/100,CompanyProfiles!$T$42+(RANDBETWEEN(CompanyProfiles!$R$42,CompanyProfiles!$S$42))/100))</f>
        <v>14604.906666666666</v>
      </c>
    </row>
    <row r="3609" spans="1:11" x14ac:dyDescent="0.2">
      <c r="A3609" s="6">
        <f ca="1">IF(CompanyProfiles!F$44&gt;=RAND(),0,1)</f>
        <v>0</v>
      </c>
      <c r="B3609" s="6">
        <f ca="1">IF(CompanyProfiles!G$44&gt;=RAND(),0,1)</f>
        <v>0</v>
      </c>
      <c r="C3609" s="6">
        <f ca="1">IF(CompanyProfiles!H$44&gt;=RAND(),0,1)</f>
        <v>1</v>
      </c>
      <c r="D3609" s="6">
        <f ca="1">IF(CompanyProfiles!I$44&gt;=RAND(),0,1)</f>
        <v>1</v>
      </c>
      <c r="E3609" s="6">
        <f ca="1">IF(CompanyProfiles!J$44&gt;=RAND(),0,1)</f>
        <v>1</v>
      </c>
      <c r="F3609" s="6">
        <f ca="1">IF(CompanyProfiles!K$44&gt;=RAND(),0,1)</f>
        <v>0</v>
      </c>
      <c r="G3609" s="6">
        <f ca="1">IF(CompanyProfiles!L$44&gt;=RAND(),0,1)</f>
        <v>1</v>
      </c>
      <c r="H3609" s="6">
        <f ca="1">IF(CompanyProfiles!M$44&gt;=RAND(),0,1)</f>
        <v>1</v>
      </c>
      <c r="I3609" s="6">
        <f ca="1">IF(CompanyProfiles!N$44&gt;=RAND(),0,1)</f>
        <v>1</v>
      </c>
      <c r="J3609" s="12">
        <f ca="1">1-(SUM(COUNTIF(A3609:I3609,"= 1"))/CompanyProfiles!$F$47)</f>
        <v>0.33333333333333337</v>
      </c>
      <c r="K3609" s="6">
        <f ca="1">IF(J3609=0,0,IF(G3609=1,CompanyProfiles!$T$43+(RANDBETWEEN(CompanyProfiles!$R$43,CompanyProfiles!$S$43))/100,CompanyProfiles!$T$42+(RANDBETWEEN(CompanyProfiles!$R$42,CompanyProfiles!$S$42))/100))</f>
        <v>7653.9966666666669</v>
      </c>
    </row>
    <row r="3610" spans="1:11" x14ac:dyDescent="0.2">
      <c r="A3610" s="6">
        <f ca="1">IF(CompanyProfiles!F$44&gt;=RAND(),0,1)</f>
        <v>0</v>
      </c>
      <c r="B3610" s="6">
        <f ca="1">IF(CompanyProfiles!G$44&gt;=RAND(),0,1)</f>
        <v>1</v>
      </c>
      <c r="C3610" s="6">
        <f ca="1">IF(CompanyProfiles!H$44&gt;=RAND(),0,1)</f>
        <v>1</v>
      </c>
      <c r="D3610" s="6">
        <f ca="1">IF(CompanyProfiles!I$44&gt;=RAND(),0,1)</f>
        <v>1</v>
      </c>
      <c r="E3610" s="6">
        <f ca="1">IF(CompanyProfiles!J$44&gt;=RAND(),0,1)</f>
        <v>1</v>
      </c>
      <c r="F3610" s="6">
        <f ca="1">IF(CompanyProfiles!K$44&gt;=RAND(),0,1)</f>
        <v>1</v>
      </c>
      <c r="G3610" s="6">
        <f ca="1">IF(CompanyProfiles!L$44&gt;=RAND(),0,1)</f>
        <v>1</v>
      </c>
      <c r="H3610" s="6">
        <f ca="1">IF(CompanyProfiles!M$44&gt;=RAND(),0,1)</f>
        <v>1</v>
      </c>
      <c r="I3610" s="6">
        <f ca="1">IF(CompanyProfiles!N$44&gt;=RAND(),0,1)</f>
        <v>1</v>
      </c>
      <c r="J3610" s="12">
        <f ca="1">1-(SUM(COUNTIF(A3610:I3610,"= 1"))/CompanyProfiles!$F$47)</f>
        <v>0.11111111111111116</v>
      </c>
      <c r="K3610" s="6">
        <f ca="1">IF(J3610=0,0,IF(G3610=1,CompanyProfiles!$T$43+(RANDBETWEEN(CompanyProfiles!$R$43,CompanyProfiles!$S$43))/100,CompanyProfiles!$T$42+(RANDBETWEEN(CompanyProfiles!$R$42,CompanyProfiles!$S$42))/100))</f>
        <v>6180.0866666666661</v>
      </c>
    </row>
    <row r="3611" spans="1:11" x14ac:dyDescent="0.2">
      <c r="A3611" s="6">
        <f ca="1">IF(CompanyProfiles!F$44&gt;=RAND(),0,1)</f>
        <v>1</v>
      </c>
      <c r="B3611" s="6">
        <f ca="1">IF(CompanyProfiles!G$44&gt;=RAND(),0,1)</f>
        <v>0</v>
      </c>
      <c r="C3611" s="6">
        <f ca="1">IF(CompanyProfiles!H$44&gt;=RAND(),0,1)</f>
        <v>1</v>
      </c>
      <c r="D3611" s="6">
        <f ca="1">IF(CompanyProfiles!I$44&gt;=RAND(),0,1)</f>
        <v>1</v>
      </c>
      <c r="E3611" s="6">
        <f ca="1">IF(CompanyProfiles!J$44&gt;=RAND(),0,1)</f>
        <v>1</v>
      </c>
      <c r="F3611" s="6">
        <f ca="1">IF(CompanyProfiles!K$44&gt;=RAND(),0,1)</f>
        <v>1</v>
      </c>
      <c r="G3611" s="6">
        <f ca="1">IF(CompanyProfiles!L$44&gt;=RAND(),0,1)</f>
        <v>1</v>
      </c>
      <c r="H3611" s="6">
        <f ca="1">IF(CompanyProfiles!M$44&gt;=RAND(),0,1)</f>
        <v>1</v>
      </c>
      <c r="I3611" s="6">
        <f ca="1">IF(CompanyProfiles!N$44&gt;=RAND(),0,1)</f>
        <v>1</v>
      </c>
      <c r="J3611" s="12">
        <f ca="1">1-(SUM(COUNTIF(A3611:I3611,"= 1"))/CompanyProfiles!$F$47)</f>
        <v>0.11111111111111116</v>
      </c>
      <c r="K3611" s="6">
        <f ca="1">IF(J3611=0,0,IF(G3611=1,CompanyProfiles!$T$43+(RANDBETWEEN(CompanyProfiles!$R$43,CompanyProfiles!$S$43))/100,CompanyProfiles!$T$42+(RANDBETWEEN(CompanyProfiles!$R$42,CompanyProfiles!$S$42))/100))</f>
        <v>10130.716666666667</v>
      </c>
    </row>
    <row r="3612" spans="1:11" x14ac:dyDescent="0.2">
      <c r="A3612" s="6">
        <f ca="1">IF(CompanyProfiles!F$44&gt;=RAND(),0,1)</f>
        <v>0</v>
      </c>
      <c r="B3612" s="6">
        <f ca="1">IF(CompanyProfiles!G$44&gt;=RAND(),0,1)</f>
        <v>1</v>
      </c>
      <c r="C3612" s="6">
        <f ca="1">IF(CompanyProfiles!H$44&gt;=RAND(),0,1)</f>
        <v>1</v>
      </c>
      <c r="D3612" s="6">
        <f ca="1">IF(CompanyProfiles!I$44&gt;=RAND(),0,1)</f>
        <v>0</v>
      </c>
      <c r="E3612" s="6">
        <f ca="1">IF(CompanyProfiles!J$44&gt;=RAND(),0,1)</f>
        <v>0</v>
      </c>
      <c r="F3612" s="6">
        <f ca="1">IF(CompanyProfiles!K$44&gt;=RAND(),0,1)</f>
        <v>0</v>
      </c>
      <c r="G3612" s="6">
        <f ca="1">IF(CompanyProfiles!L$44&gt;=RAND(),0,1)</f>
        <v>1</v>
      </c>
      <c r="H3612" s="6">
        <f ca="1">IF(CompanyProfiles!M$44&gt;=RAND(),0,1)</f>
        <v>0</v>
      </c>
      <c r="I3612" s="6">
        <f ca="1">IF(CompanyProfiles!N$44&gt;=RAND(),0,1)</f>
        <v>1</v>
      </c>
      <c r="J3612" s="12">
        <f ca="1">1-(SUM(COUNTIF(A3612:I3612,"= 1"))/CompanyProfiles!$F$47)</f>
        <v>0.55555555555555558</v>
      </c>
      <c r="K3612" s="6">
        <f ca="1">IF(J3612=0,0,IF(G3612=1,CompanyProfiles!$T$43+(RANDBETWEEN(CompanyProfiles!$R$43,CompanyProfiles!$S$43))/100,CompanyProfiles!$T$42+(RANDBETWEEN(CompanyProfiles!$R$42,CompanyProfiles!$S$42))/100))</f>
        <v>14095.186666666666</v>
      </c>
    </row>
    <row r="3613" spans="1:11" x14ac:dyDescent="0.2">
      <c r="A3613" s="6">
        <f ca="1">IF(CompanyProfiles!F$44&gt;=RAND(),0,1)</f>
        <v>0</v>
      </c>
      <c r="B3613" s="6">
        <f ca="1">IF(CompanyProfiles!G$44&gt;=RAND(),0,1)</f>
        <v>1</v>
      </c>
      <c r="C3613" s="6">
        <f ca="1">IF(CompanyProfiles!H$44&gt;=RAND(),0,1)</f>
        <v>1</v>
      </c>
      <c r="D3613" s="6">
        <f ca="1">IF(CompanyProfiles!I$44&gt;=RAND(),0,1)</f>
        <v>1</v>
      </c>
      <c r="E3613" s="6">
        <f ca="1">IF(CompanyProfiles!J$44&gt;=RAND(),0,1)</f>
        <v>1</v>
      </c>
      <c r="F3613" s="6">
        <f ca="1">IF(CompanyProfiles!K$44&gt;=RAND(),0,1)</f>
        <v>1</v>
      </c>
      <c r="G3613" s="6">
        <f ca="1">IF(CompanyProfiles!L$44&gt;=RAND(),0,1)</f>
        <v>1</v>
      </c>
      <c r="H3613" s="6">
        <f ca="1">IF(CompanyProfiles!M$44&gt;=RAND(),0,1)</f>
        <v>0</v>
      </c>
      <c r="I3613" s="6">
        <f ca="1">IF(CompanyProfiles!N$44&gt;=RAND(),0,1)</f>
        <v>1</v>
      </c>
      <c r="J3613" s="12">
        <f ca="1">1-(SUM(COUNTIF(A3613:I3613,"= 1"))/CompanyProfiles!$F$47)</f>
        <v>0.22222222222222221</v>
      </c>
      <c r="K3613" s="6">
        <f ca="1">IF(J3613=0,0,IF(G3613=1,CompanyProfiles!$T$43+(RANDBETWEEN(CompanyProfiles!$R$43,CompanyProfiles!$S$43))/100,CompanyProfiles!$T$42+(RANDBETWEEN(CompanyProfiles!$R$42,CompanyProfiles!$S$42))/100))</f>
        <v>14633.966666666667</v>
      </c>
    </row>
    <row r="3614" spans="1:11" x14ac:dyDescent="0.2">
      <c r="A3614" s="6">
        <f ca="1">IF(CompanyProfiles!F$44&gt;=RAND(),0,1)</f>
        <v>1</v>
      </c>
      <c r="B3614" s="6">
        <f ca="1">IF(CompanyProfiles!G$44&gt;=RAND(),0,1)</f>
        <v>0</v>
      </c>
      <c r="C3614" s="6">
        <f ca="1">IF(CompanyProfiles!H$44&gt;=RAND(),0,1)</f>
        <v>1</v>
      </c>
      <c r="D3614" s="6">
        <f ca="1">IF(CompanyProfiles!I$44&gt;=RAND(),0,1)</f>
        <v>1</v>
      </c>
      <c r="E3614" s="6">
        <f ca="1">IF(CompanyProfiles!J$44&gt;=RAND(),0,1)</f>
        <v>1</v>
      </c>
      <c r="F3614" s="6">
        <f ca="1">IF(CompanyProfiles!K$44&gt;=RAND(),0,1)</f>
        <v>1</v>
      </c>
      <c r="G3614" s="6">
        <f ca="1">IF(CompanyProfiles!L$44&gt;=RAND(),0,1)</f>
        <v>1</v>
      </c>
      <c r="H3614" s="6">
        <f ca="1">IF(CompanyProfiles!M$44&gt;=RAND(),0,1)</f>
        <v>1</v>
      </c>
      <c r="I3614" s="6">
        <f ca="1">IF(CompanyProfiles!N$44&gt;=RAND(),0,1)</f>
        <v>1</v>
      </c>
      <c r="J3614" s="12">
        <f ca="1">1-(SUM(COUNTIF(A3614:I3614,"= 1"))/CompanyProfiles!$F$47)</f>
        <v>0.11111111111111116</v>
      </c>
      <c r="K3614" s="6">
        <f ca="1">IF(J3614=0,0,IF(G3614=1,CompanyProfiles!$T$43+(RANDBETWEEN(CompanyProfiles!$R$43,CompanyProfiles!$S$43))/100,CompanyProfiles!$T$42+(RANDBETWEEN(CompanyProfiles!$R$42,CompanyProfiles!$S$42))/100))</f>
        <v>12409.856666666667</v>
      </c>
    </row>
    <row r="3615" spans="1:11" x14ac:dyDescent="0.2">
      <c r="A3615" s="6">
        <f ca="1">IF(CompanyProfiles!F$44&gt;=RAND(),0,1)</f>
        <v>1</v>
      </c>
      <c r="B3615" s="6">
        <f ca="1">IF(CompanyProfiles!G$44&gt;=RAND(),0,1)</f>
        <v>0</v>
      </c>
      <c r="C3615" s="6">
        <f ca="1">IF(CompanyProfiles!H$44&gt;=RAND(),0,1)</f>
        <v>1</v>
      </c>
      <c r="D3615" s="6">
        <f ca="1">IF(CompanyProfiles!I$44&gt;=RAND(),0,1)</f>
        <v>1</v>
      </c>
      <c r="E3615" s="6">
        <f ca="1">IF(CompanyProfiles!J$44&gt;=RAND(),0,1)</f>
        <v>1</v>
      </c>
      <c r="F3615" s="6">
        <f ca="1">IF(CompanyProfiles!K$44&gt;=RAND(),0,1)</f>
        <v>1</v>
      </c>
      <c r="G3615" s="6">
        <f ca="1">IF(CompanyProfiles!L$44&gt;=RAND(),0,1)</f>
        <v>1</v>
      </c>
      <c r="H3615" s="6">
        <f ca="1">IF(CompanyProfiles!M$44&gt;=RAND(),0,1)</f>
        <v>1</v>
      </c>
      <c r="I3615" s="6">
        <f ca="1">IF(CompanyProfiles!N$44&gt;=RAND(),0,1)</f>
        <v>0</v>
      </c>
      <c r="J3615" s="12">
        <f ca="1">1-(SUM(COUNTIF(A3615:I3615,"= 1"))/CompanyProfiles!$F$47)</f>
        <v>0.22222222222222221</v>
      </c>
      <c r="K3615" s="6">
        <f ca="1">IF(J3615=0,0,IF(G3615=1,CompanyProfiles!$T$43+(RANDBETWEEN(CompanyProfiles!$R$43,CompanyProfiles!$S$43))/100,CompanyProfiles!$T$42+(RANDBETWEEN(CompanyProfiles!$R$42,CompanyProfiles!$S$42))/100))</f>
        <v>5934.2666666666664</v>
      </c>
    </row>
    <row r="3616" spans="1:11" x14ac:dyDescent="0.2">
      <c r="A3616" s="6">
        <f ca="1">IF(CompanyProfiles!F$44&gt;=RAND(),0,1)</f>
        <v>1</v>
      </c>
      <c r="B3616" s="6">
        <f ca="1">IF(CompanyProfiles!G$44&gt;=RAND(),0,1)</f>
        <v>1</v>
      </c>
      <c r="C3616" s="6">
        <f ca="1">IF(CompanyProfiles!H$44&gt;=RAND(),0,1)</f>
        <v>1</v>
      </c>
      <c r="D3616" s="6">
        <f ca="1">IF(CompanyProfiles!I$44&gt;=RAND(),0,1)</f>
        <v>1</v>
      </c>
      <c r="E3616" s="6">
        <f ca="1">IF(CompanyProfiles!J$44&gt;=RAND(),0,1)</f>
        <v>1</v>
      </c>
      <c r="F3616" s="6">
        <f ca="1">IF(CompanyProfiles!K$44&gt;=RAND(),0,1)</f>
        <v>0</v>
      </c>
      <c r="G3616" s="6">
        <f ca="1">IF(CompanyProfiles!L$44&gt;=RAND(),0,1)</f>
        <v>1</v>
      </c>
      <c r="H3616" s="6">
        <f ca="1">IF(CompanyProfiles!M$44&gt;=RAND(),0,1)</f>
        <v>1</v>
      </c>
      <c r="I3616" s="6">
        <f ca="1">IF(CompanyProfiles!N$44&gt;=RAND(),0,1)</f>
        <v>1</v>
      </c>
      <c r="J3616" s="12">
        <f ca="1">1-(SUM(COUNTIF(A3616:I3616,"= 1"))/CompanyProfiles!$F$47)</f>
        <v>0.11111111111111116</v>
      </c>
      <c r="K3616" s="6">
        <f ca="1">IF(J3616=0,0,IF(G3616=1,CompanyProfiles!$T$43+(RANDBETWEEN(CompanyProfiles!$R$43,CompanyProfiles!$S$43))/100,CompanyProfiles!$T$42+(RANDBETWEEN(CompanyProfiles!$R$42,CompanyProfiles!$S$42))/100))</f>
        <v>8081.0066666666671</v>
      </c>
    </row>
    <row r="3617" spans="1:11" x14ac:dyDescent="0.2">
      <c r="A3617" s="6">
        <f ca="1">IF(CompanyProfiles!F$44&gt;=RAND(),0,1)</f>
        <v>1</v>
      </c>
      <c r="B3617" s="6">
        <f ca="1">IF(CompanyProfiles!G$44&gt;=RAND(),0,1)</f>
        <v>0</v>
      </c>
      <c r="C3617" s="6">
        <f ca="1">IF(CompanyProfiles!H$44&gt;=RAND(),0,1)</f>
        <v>1</v>
      </c>
      <c r="D3617" s="6">
        <f ca="1">IF(CompanyProfiles!I$44&gt;=RAND(),0,1)</f>
        <v>1</v>
      </c>
      <c r="E3617" s="6">
        <f ca="1">IF(CompanyProfiles!J$44&gt;=RAND(),0,1)</f>
        <v>1</v>
      </c>
      <c r="F3617" s="6">
        <f ca="1">IF(CompanyProfiles!K$44&gt;=RAND(),0,1)</f>
        <v>1</v>
      </c>
      <c r="G3617" s="6">
        <f ca="1">IF(CompanyProfiles!L$44&gt;=RAND(),0,1)</f>
        <v>1</v>
      </c>
      <c r="H3617" s="6">
        <f ca="1">IF(CompanyProfiles!M$44&gt;=RAND(),0,1)</f>
        <v>1</v>
      </c>
      <c r="I3617" s="6">
        <f ca="1">IF(CompanyProfiles!N$44&gt;=RAND(),0,1)</f>
        <v>1</v>
      </c>
      <c r="J3617" s="12">
        <f ca="1">1-(SUM(COUNTIF(A3617:I3617,"= 1"))/CompanyProfiles!$F$47)</f>
        <v>0.11111111111111116</v>
      </c>
      <c r="K3617" s="6">
        <f ca="1">IF(J3617=0,0,IF(G3617=1,CompanyProfiles!$T$43+(RANDBETWEEN(CompanyProfiles!$R$43,CompanyProfiles!$S$43))/100,CompanyProfiles!$T$42+(RANDBETWEEN(CompanyProfiles!$R$42,CompanyProfiles!$S$42))/100))</f>
        <v>14646.016666666666</v>
      </c>
    </row>
    <row r="3618" spans="1:11" x14ac:dyDescent="0.2">
      <c r="A3618" s="6">
        <f ca="1">IF(CompanyProfiles!F$44&gt;=RAND(),0,1)</f>
        <v>1</v>
      </c>
      <c r="B3618" s="6">
        <f ca="1">IF(CompanyProfiles!G$44&gt;=RAND(),0,1)</f>
        <v>0</v>
      </c>
      <c r="C3618" s="6">
        <f ca="1">IF(CompanyProfiles!H$44&gt;=RAND(),0,1)</f>
        <v>1</v>
      </c>
      <c r="D3618" s="6">
        <f ca="1">IF(CompanyProfiles!I$44&gt;=RAND(),0,1)</f>
        <v>1</v>
      </c>
      <c r="E3618" s="6">
        <f ca="1">IF(CompanyProfiles!J$44&gt;=RAND(),0,1)</f>
        <v>1</v>
      </c>
      <c r="F3618" s="6">
        <f ca="1">IF(CompanyProfiles!K$44&gt;=RAND(),0,1)</f>
        <v>1</v>
      </c>
      <c r="G3618" s="6">
        <f ca="1">IF(CompanyProfiles!L$44&gt;=RAND(),0,1)</f>
        <v>1</v>
      </c>
      <c r="H3618" s="6">
        <f ca="1">IF(CompanyProfiles!M$44&gt;=RAND(),0,1)</f>
        <v>1</v>
      </c>
      <c r="I3618" s="6">
        <f ca="1">IF(CompanyProfiles!N$44&gt;=RAND(),0,1)</f>
        <v>1</v>
      </c>
      <c r="J3618" s="12">
        <f ca="1">1-(SUM(COUNTIF(A3618:I3618,"= 1"))/CompanyProfiles!$F$47)</f>
        <v>0.11111111111111116</v>
      </c>
      <c r="K3618" s="6">
        <f ca="1">IF(J3618=0,0,IF(G3618=1,CompanyProfiles!$T$43+(RANDBETWEEN(CompanyProfiles!$R$43,CompanyProfiles!$S$43))/100,CompanyProfiles!$T$42+(RANDBETWEEN(CompanyProfiles!$R$42,CompanyProfiles!$S$42))/100))</f>
        <v>15418.606666666667</v>
      </c>
    </row>
    <row r="3619" spans="1:11" x14ac:dyDescent="0.2">
      <c r="A3619" s="6">
        <f ca="1">IF(CompanyProfiles!F$44&gt;=RAND(),0,1)</f>
        <v>1</v>
      </c>
      <c r="B3619" s="6">
        <f ca="1">IF(CompanyProfiles!G$44&gt;=RAND(),0,1)</f>
        <v>1</v>
      </c>
      <c r="C3619" s="6">
        <f ca="1">IF(CompanyProfiles!H$44&gt;=RAND(),0,1)</f>
        <v>1</v>
      </c>
      <c r="D3619" s="6">
        <f ca="1">IF(CompanyProfiles!I$44&gt;=RAND(),0,1)</f>
        <v>1</v>
      </c>
      <c r="E3619" s="6">
        <f ca="1">IF(CompanyProfiles!J$44&gt;=RAND(),0,1)</f>
        <v>1</v>
      </c>
      <c r="F3619" s="6">
        <f ca="1">IF(CompanyProfiles!K$44&gt;=RAND(),0,1)</f>
        <v>1</v>
      </c>
      <c r="G3619" s="6">
        <f ca="1">IF(CompanyProfiles!L$44&gt;=RAND(),0,1)</f>
        <v>1</v>
      </c>
      <c r="H3619" s="6">
        <f ca="1">IF(CompanyProfiles!M$44&gt;=RAND(),0,1)</f>
        <v>1</v>
      </c>
      <c r="I3619" s="6">
        <f ca="1">IF(CompanyProfiles!N$44&gt;=RAND(),0,1)</f>
        <v>1</v>
      </c>
      <c r="J3619" s="12">
        <f ca="1">1-(SUM(COUNTIF(A3619:I3619,"= 1"))/CompanyProfiles!$F$47)</f>
        <v>0</v>
      </c>
      <c r="K3619" s="6">
        <f ca="1">IF(J3619=0,0,IF(G3619=1,CompanyProfiles!$T$43+(RANDBETWEEN(CompanyProfiles!$R$43,CompanyProfiles!$S$43))/100,CompanyProfiles!$T$42+(RANDBETWEEN(CompanyProfiles!$R$42,CompanyProfiles!$S$42))/100))</f>
        <v>0</v>
      </c>
    </row>
    <row r="3620" spans="1:11" x14ac:dyDescent="0.2">
      <c r="A3620" s="6">
        <f ca="1">IF(CompanyProfiles!F$44&gt;=RAND(),0,1)</f>
        <v>1</v>
      </c>
      <c r="B3620" s="6">
        <f ca="1">IF(CompanyProfiles!G$44&gt;=RAND(),0,1)</f>
        <v>0</v>
      </c>
      <c r="C3620" s="6">
        <f ca="1">IF(CompanyProfiles!H$44&gt;=RAND(),0,1)</f>
        <v>1</v>
      </c>
      <c r="D3620" s="6">
        <f ca="1">IF(CompanyProfiles!I$44&gt;=RAND(),0,1)</f>
        <v>1</v>
      </c>
      <c r="E3620" s="6">
        <f ca="1">IF(CompanyProfiles!J$44&gt;=RAND(),0,1)</f>
        <v>1</v>
      </c>
      <c r="F3620" s="6">
        <f ca="1">IF(CompanyProfiles!K$44&gt;=RAND(),0,1)</f>
        <v>1</v>
      </c>
      <c r="G3620" s="6">
        <f ca="1">IF(CompanyProfiles!L$44&gt;=RAND(),0,1)</f>
        <v>1</v>
      </c>
      <c r="H3620" s="6">
        <f ca="1">IF(CompanyProfiles!M$44&gt;=RAND(),0,1)</f>
        <v>1</v>
      </c>
      <c r="I3620" s="6">
        <f ca="1">IF(CompanyProfiles!N$44&gt;=RAND(),0,1)</f>
        <v>1</v>
      </c>
      <c r="J3620" s="12">
        <f ca="1">1-(SUM(COUNTIF(A3620:I3620,"= 1"))/CompanyProfiles!$F$47)</f>
        <v>0.11111111111111116</v>
      </c>
      <c r="K3620" s="6">
        <f ca="1">IF(J3620=0,0,IF(G3620=1,CompanyProfiles!$T$43+(RANDBETWEEN(CompanyProfiles!$R$43,CompanyProfiles!$S$43))/100,CompanyProfiles!$T$42+(RANDBETWEEN(CompanyProfiles!$R$42,CompanyProfiles!$S$42))/100))</f>
        <v>12468.176666666666</v>
      </c>
    </row>
    <row r="3621" spans="1:11" x14ac:dyDescent="0.2">
      <c r="A3621" s="6">
        <f ca="1">IF(CompanyProfiles!F$44&gt;=RAND(),0,1)</f>
        <v>1</v>
      </c>
      <c r="B3621" s="6">
        <f ca="1">IF(CompanyProfiles!G$44&gt;=RAND(),0,1)</f>
        <v>1</v>
      </c>
      <c r="C3621" s="6">
        <f ca="1">IF(CompanyProfiles!H$44&gt;=RAND(),0,1)</f>
        <v>1</v>
      </c>
      <c r="D3621" s="6">
        <f ca="1">IF(CompanyProfiles!I$44&gt;=RAND(),0,1)</f>
        <v>1</v>
      </c>
      <c r="E3621" s="6">
        <f ca="1">IF(CompanyProfiles!J$44&gt;=RAND(),0,1)</f>
        <v>1</v>
      </c>
      <c r="F3621" s="6">
        <f ca="1">IF(CompanyProfiles!K$44&gt;=RAND(),0,1)</f>
        <v>0</v>
      </c>
      <c r="G3621" s="6">
        <f ca="1">IF(CompanyProfiles!L$44&gt;=RAND(),0,1)</f>
        <v>1</v>
      </c>
      <c r="H3621" s="6">
        <f ca="1">IF(CompanyProfiles!M$44&gt;=RAND(),0,1)</f>
        <v>0</v>
      </c>
      <c r="I3621" s="6">
        <f ca="1">IF(CompanyProfiles!N$44&gt;=RAND(),0,1)</f>
        <v>1</v>
      </c>
      <c r="J3621" s="12">
        <f ca="1">1-(SUM(COUNTIF(A3621:I3621,"= 1"))/CompanyProfiles!$F$47)</f>
        <v>0.22222222222222221</v>
      </c>
      <c r="K3621" s="6">
        <f ca="1">IF(J3621=0,0,IF(G3621=1,CompanyProfiles!$T$43+(RANDBETWEEN(CompanyProfiles!$R$43,CompanyProfiles!$S$43))/100,CompanyProfiles!$T$42+(RANDBETWEEN(CompanyProfiles!$R$42,CompanyProfiles!$S$42))/100))</f>
        <v>6958.2866666666669</v>
      </c>
    </row>
    <row r="3622" spans="1:11" x14ac:dyDescent="0.2">
      <c r="A3622" s="6">
        <f ca="1">IF(CompanyProfiles!F$44&gt;=RAND(),0,1)</f>
        <v>1</v>
      </c>
      <c r="B3622" s="6">
        <f ca="1">IF(CompanyProfiles!G$44&gt;=RAND(),0,1)</f>
        <v>1</v>
      </c>
      <c r="C3622" s="6">
        <f ca="1">IF(CompanyProfiles!H$44&gt;=RAND(),0,1)</f>
        <v>1</v>
      </c>
      <c r="D3622" s="6">
        <f ca="1">IF(CompanyProfiles!I$44&gt;=RAND(),0,1)</f>
        <v>1</v>
      </c>
      <c r="E3622" s="6">
        <f ca="1">IF(CompanyProfiles!J$44&gt;=RAND(),0,1)</f>
        <v>1</v>
      </c>
      <c r="F3622" s="6">
        <f ca="1">IF(CompanyProfiles!K$44&gt;=RAND(),0,1)</f>
        <v>1</v>
      </c>
      <c r="G3622" s="6">
        <f ca="1">IF(CompanyProfiles!L$44&gt;=RAND(),0,1)</f>
        <v>1</v>
      </c>
      <c r="H3622" s="6">
        <f ca="1">IF(CompanyProfiles!M$44&gt;=RAND(),0,1)</f>
        <v>1</v>
      </c>
      <c r="I3622" s="6">
        <f ca="1">IF(CompanyProfiles!N$44&gt;=RAND(),0,1)</f>
        <v>1</v>
      </c>
      <c r="J3622" s="12">
        <f ca="1">1-(SUM(COUNTIF(A3622:I3622,"= 1"))/CompanyProfiles!$F$47)</f>
        <v>0</v>
      </c>
      <c r="K3622" s="6">
        <f ca="1">IF(J3622=0,0,IF(G3622=1,CompanyProfiles!$T$43+(RANDBETWEEN(CompanyProfiles!$R$43,CompanyProfiles!$S$43))/100,CompanyProfiles!$T$42+(RANDBETWEEN(CompanyProfiles!$R$42,CompanyProfiles!$S$42))/100))</f>
        <v>0</v>
      </c>
    </row>
    <row r="3623" spans="1:11" x14ac:dyDescent="0.2">
      <c r="A3623" s="6">
        <f ca="1">IF(CompanyProfiles!F$44&gt;=RAND(),0,1)</f>
        <v>1</v>
      </c>
      <c r="B3623" s="6">
        <f ca="1">IF(CompanyProfiles!G$44&gt;=RAND(),0,1)</f>
        <v>1</v>
      </c>
      <c r="C3623" s="6">
        <f ca="1">IF(CompanyProfiles!H$44&gt;=RAND(),0,1)</f>
        <v>1</v>
      </c>
      <c r="D3623" s="6">
        <f ca="1">IF(CompanyProfiles!I$44&gt;=RAND(),0,1)</f>
        <v>1</v>
      </c>
      <c r="E3623" s="6">
        <f ca="1">IF(CompanyProfiles!J$44&gt;=RAND(),0,1)</f>
        <v>0</v>
      </c>
      <c r="F3623" s="6">
        <f ca="1">IF(CompanyProfiles!K$44&gt;=RAND(),0,1)</f>
        <v>1</v>
      </c>
      <c r="G3623" s="6">
        <f ca="1">IF(CompanyProfiles!L$44&gt;=RAND(),0,1)</f>
        <v>0</v>
      </c>
      <c r="H3623" s="6">
        <f ca="1">IF(CompanyProfiles!M$44&gt;=RAND(),0,1)</f>
        <v>1</v>
      </c>
      <c r="I3623" s="6">
        <f ca="1">IF(CompanyProfiles!N$44&gt;=RAND(),0,1)</f>
        <v>0</v>
      </c>
      <c r="J3623" s="12">
        <f ca="1">1-(SUM(COUNTIF(A3623:I3623,"= 1"))/CompanyProfiles!$F$47)</f>
        <v>0.33333333333333337</v>
      </c>
      <c r="K3623" s="6">
        <f ca="1">IF(J3623=0,0,IF(G3623=1,CompanyProfiles!$T$43+(RANDBETWEEN(CompanyProfiles!$R$43,CompanyProfiles!$S$43))/100,CompanyProfiles!$T$42+(RANDBETWEEN(CompanyProfiles!$R$42,CompanyProfiles!$S$42))/100))</f>
        <v>2085.4666666666667</v>
      </c>
    </row>
    <row r="3624" spans="1:11" x14ac:dyDescent="0.2">
      <c r="A3624" s="6">
        <f ca="1">IF(CompanyProfiles!F$44&gt;=RAND(),0,1)</f>
        <v>1</v>
      </c>
      <c r="B3624" s="6">
        <f ca="1">IF(CompanyProfiles!G$44&gt;=RAND(),0,1)</f>
        <v>0</v>
      </c>
      <c r="C3624" s="6">
        <f ca="1">IF(CompanyProfiles!H$44&gt;=RAND(),0,1)</f>
        <v>1</v>
      </c>
      <c r="D3624" s="6">
        <f ca="1">IF(CompanyProfiles!I$44&gt;=RAND(),0,1)</f>
        <v>1</v>
      </c>
      <c r="E3624" s="6">
        <f ca="1">IF(CompanyProfiles!J$44&gt;=RAND(),0,1)</f>
        <v>1</v>
      </c>
      <c r="F3624" s="6">
        <f ca="1">IF(CompanyProfiles!K$44&gt;=RAND(),0,1)</f>
        <v>1</v>
      </c>
      <c r="G3624" s="6">
        <f ca="1">IF(CompanyProfiles!L$44&gt;=RAND(),0,1)</f>
        <v>1</v>
      </c>
      <c r="H3624" s="6">
        <f ca="1">IF(CompanyProfiles!M$44&gt;=RAND(),0,1)</f>
        <v>1</v>
      </c>
      <c r="I3624" s="6">
        <f ca="1">IF(CompanyProfiles!N$44&gt;=RAND(),0,1)</f>
        <v>1</v>
      </c>
      <c r="J3624" s="12">
        <f ca="1">1-(SUM(COUNTIF(A3624:I3624,"= 1"))/CompanyProfiles!$F$47)</f>
        <v>0.11111111111111116</v>
      </c>
      <c r="K3624" s="6">
        <f ca="1">IF(J3624=0,0,IF(G3624=1,CompanyProfiles!$T$43+(RANDBETWEEN(CompanyProfiles!$R$43,CompanyProfiles!$S$43))/100,CompanyProfiles!$T$42+(RANDBETWEEN(CompanyProfiles!$R$42,CompanyProfiles!$S$42))/100))</f>
        <v>14516.766666666666</v>
      </c>
    </row>
    <row r="3625" spans="1:11" x14ac:dyDescent="0.2">
      <c r="A3625" s="6">
        <f ca="1">IF(CompanyProfiles!F$44&gt;=RAND(),0,1)</f>
        <v>0</v>
      </c>
      <c r="B3625" s="6">
        <f ca="1">IF(CompanyProfiles!G$44&gt;=RAND(),0,1)</f>
        <v>1</v>
      </c>
      <c r="C3625" s="6">
        <f ca="1">IF(CompanyProfiles!H$44&gt;=RAND(),0,1)</f>
        <v>1</v>
      </c>
      <c r="D3625" s="6">
        <f ca="1">IF(CompanyProfiles!I$44&gt;=RAND(),0,1)</f>
        <v>0</v>
      </c>
      <c r="E3625" s="6">
        <f ca="1">IF(CompanyProfiles!J$44&gt;=RAND(),0,1)</f>
        <v>1</v>
      </c>
      <c r="F3625" s="6">
        <f ca="1">IF(CompanyProfiles!K$44&gt;=RAND(),0,1)</f>
        <v>1</v>
      </c>
      <c r="G3625" s="6">
        <f ca="1">IF(CompanyProfiles!L$44&gt;=RAND(),0,1)</f>
        <v>1</v>
      </c>
      <c r="H3625" s="6">
        <f ca="1">IF(CompanyProfiles!M$44&gt;=RAND(),0,1)</f>
        <v>1</v>
      </c>
      <c r="I3625" s="6">
        <f ca="1">IF(CompanyProfiles!N$44&gt;=RAND(),0,1)</f>
        <v>1</v>
      </c>
      <c r="J3625" s="12">
        <f ca="1">1-(SUM(COUNTIF(A3625:I3625,"= 1"))/CompanyProfiles!$F$47)</f>
        <v>0.22222222222222221</v>
      </c>
      <c r="K3625" s="6">
        <f ca="1">IF(J3625=0,0,IF(G3625=1,CompanyProfiles!$T$43+(RANDBETWEEN(CompanyProfiles!$R$43,CompanyProfiles!$S$43))/100,CompanyProfiles!$T$42+(RANDBETWEEN(CompanyProfiles!$R$42,CompanyProfiles!$S$42))/100))</f>
        <v>6023.2066666666669</v>
      </c>
    </row>
    <row r="3626" spans="1:11" x14ac:dyDescent="0.2">
      <c r="A3626" s="6">
        <f ca="1">IF(CompanyProfiles!F$44&gt;=RAND(),0,1)</f>
        <v>1</v>
      </c>
      <c r="B3626" s="6">
        <f ca="1">IF(CompanyProfiles!G$44&gt;=RAND(),0,1)</f>
        <v>0</v>
      </c>
      <c r="C3626" s="6">
        <f ca="1">IF(CompanyProfiles!H$44&gt;=RAND(),0,1)</f>
        <v>1</v>
      </c>
      <c r="D3626" s="6">
        <f ca="1">IF(CompanyProfiles!I$44&gt;=RAND(),0,1)</f>
        <v>1</v>
      </c>
      <c r="E3626" s="6">
        <f ca="1">IF(CompanyProfiles!J$44&gt;=RAND(),0,1)</f>
        <v>1</v>
      </c>
      <c r="F3626" s="6">
        <f ca="1">IF(CompanyProfiles!K$44&gt;=RAND(),0,1)</f>
        <v>1</v>
      </c>
      <c r="G3626" s="6">
        <f ca="1">IF(CompanyProfiles!L$44&gt;=RAND(),0,1)</f>
        <v>1</v>
      </c>
      <c r="H3626" s="6">
        <f ca="1">IF(CompanyProfiles!M$44&gt;=RAND(),0,1)</f>
        <v>0</v>
      </c>
      <c r="I3626" s="6">
        <f ca="1">IF(CompanyProfiles!N$44&gt;=RAND(),0,1)</f>
        <v>1</v>
      </c>
      <c r="J3626" s="12">
        <f ca="1">1-(SUM(COUNTIF(A3626:I3626,"= 1"))/CompanyProfiles!$F$47)</f>
        <v>0.22222222222222221</v>
      </c>
      <c r="K3626" s="6">
        <f ca="1">IF(J3626=0,0,IF(G3626=1,CompanyProfiles!$T$43+(RANDBETWEEN(CompanyProfiles!$R$43,CompanyProfiles!$S$43))/100,CompanyProfiles!$T$42+(RANDBETWEEN(CompanyProfiles!$R$42,CompanyProfiles!$S$42))/100))</f>
        <v>7210.0666666666666</v>
      </c>
    </row>
    <row r="3627" spans="1:11" x14ac:dyDescent="0.2">
      <c r="A3627" s="6">
        <f ca="1">IF(CompanyProfiles!F$44&gt;=RAND(),0,1)</f>
        <v>1</v>
      </c>
      <c r="B3627" s="6">
        <f ca="1">IF(CompanyProfiles!G$44&gt;=RAND(),0,1)</f>
        <v>1</v>
      </c>
      <c r="C3627" s="6">
        <f ca="1">IF(CompanyProfiles!H$44&gt;=RAND(),0,1)</f>
        <v>1</v>
      </c>
      <c r="D3627" s="6">
        <f ca="1">IF(CompanyProfiles!I$44&gt;=RAND(),0,1)</f>
        <v>1</v>
      </c>
      <c r="E3627" s="6">
        <f ca="1">IF(CompanyProfiles!J$44&gt;=RAND(),0,1)</f>
        <v>1</v>
      </c>
      <c r="F3627" s="6">
        <f ca="1">IF(CompanyProfiles!K$44&gt;=RAND(),0,1)</f>
        <v>1</v>
      </c>
      <c r="G3627" s="6">
        <f ca="1">IF(CompanyProfiles!L$44&gt;=RAND(),0,1)</f>
        <v>1</v>
      </c>
      <c r="H3627" s="6">
        <f ca="1">IF(CompanyProfiles!M$44&gt;=RAND(),0,1)</f>
        <v>1</v>
      </c>
      <c r="I3627" s="6">
        <f ca="1">IF(CompanyProfiles!N$44&gt;=RAND(),0,1)</f>
        <v>1</v>
      </c>
      <c r="J3627" s="12">
        <f ca="1">1-(SUM(COUNTIF(A3627:I3627,"= 1"))/CompanyProfiles!$F$47)</f>
        <v>0</v>
      </c>
      <c r="K3627" s="6">
        <f ca="1">IF(J3627=0,0,IF(G3627=1,CompanyProfiles!$T$43+(RANDBETWEEN(CompanyProfiles!$R$43,CompanyProfiles!$S$43))/100,CompanyProfiles!$T$42+(RANDBETWEEN(CompanyProfiles!$R$42,CompanyProfiles!$S$42))/100))</f>
        <v>0</v>
      </c>
    </row>
    <row r="3628" spans="1:11" x14ac:dyDescent="0.2">
      <c r="A3628" s="6">
        <f ca="1">IF(CompanyProfiles!F$44&gt;=RAND(),0,1)</f>
        <v>1</v>
      </c>
      <c r="B3628" s="6">
        <f ca="1">IF(CompanyProfiles!G$44&gt;=RAND(),0,1)</f>
        <v>1</v>
      </c>
      <c r="C3628" s="6">
        <f ca="1">IF(CompanyProfiles!H$44&gt;=RAND(),0,1)</f>
        <v>1</v>
      </c>
      <c r="D3628" s="6">
        <f ca="1">IF(CompanyProfiles!I$44&gt;=RAND(),0,1)</f>
        <v>1</v>
      </c>
      <c r="E3628" s="6">
        <f ca="1">IF(CompanyProfiles!J$44&gt;=RAND(),0,1)</f>
        <v>1</v>
      </c>
      <c r="F3628" s="6">
        <f ca="1">IF(CompanyProfiles!K$44&gt;=RAND(),0,1)</f>
        <v>1</v>
      </c>
      <c r="G3628" s="6">
        <f ca="1">IF(CompanyProfiles!L$44&gt;=RAND(),0,1)</f>
        <v>1</v>
      </c>
      <c r="H3628" s="6">
        <f ca="1">IF(CompanyProfiles!M$44&gt;=RAND(),0,1)</f>
        <v>1</v>
      </c>
      <c r="I3628" s="6">
        <f ca="1">IF(CompanyProfiles!N$44&gt;=RAND(),0,1)</f>
        <v>1</v>
      </c>
      <c r="J3628" s="12">
        <f ca="1">1-(SUM(COUNTIF(A3628:I3628,"= 1"))/CompanyProfiles!$F$47)</f>
        <v>0</v>
      </c>
      <c r="K3628" s="6">
        <f ca="1">IF(J3628=0,0,IF(G3628=1,CompanyProfiles!$T$43+(RANDBETWEEN(CompanyProfiles!$R$43,CompanyProfiles!$S$43))/100,CompanyProfiles!$T$42+(RANDBETWEEN(CompanyProfiles!$R$42,CompanyProfiles!$S$42))/100))</f>
        <v>0</v>
      </c>
    </row>
    <row r="3629" spans="1:11" x14ac:dyDescent="0.2">
      <c r="A3629" s="6">
        <f ca="1">IF(CompanyProfiles!F$44&gt;=RAND(),0,1)</f>
        <v>1</v>
      </c>
      <c r="B3629" s="6">
        <f ca="1">IF(CompanyProfiles!G$44&gt;=RAND(),0,1)</f>
        <v>1</v>
      </c>
      <c r="C3629" s="6">
        <f ca="1">IF(CompanyProfiles!H$44&gt;=RAND(),0,1)</f>
        <v>1</v>
      </c>
      <c r="D3629" s="6">
        <f ca="1">IF(CompanyProfiles!I$44&gt;=RAND(),0,1)</f>
        <v>1</v>
      </c>
      <c r="E3629" s="6">
        <f ca="1">IF(CompanyProfiles!J$44&gt;=RAND(),0,1)</f>
        <v>1</v>
      </c>
      <c r="F3629" s="6">
        <f ca="1">IF(CompanyProfiles!K$44&gt;=RAND(),0,1)</f>
        <v>1</v>
      </c>
      <c r="G3629" s="6">
        <f ca="1">IF(CompanyProfiles!L$44&gt;=RAND(),0,1)</f>
        <v>1</v>
      </c>
      <c r="H3629" s="6">
        <f ca="1">IF(CompanyProfiles!M$44&gt;=RAND(),0,1)</f>
        <v>1</v>
      </c>
      <c r="I3629" s="6">
        <f ca="1">IF(CompanyProfiles!N$44&gt;=RAND(),0,1)</f>
        <v>1</v>
      </c>
      <c r="J3629" s="12">
        <f ca="1">1-(SUM(COUNTIF(A3629:I3629,"= 1"))/CompanyProfiles!$F$47)</f>
        <v>0</v>
      </c>
      <c r="K3629" s="6">
        <f ca="1">IF(J3629=0,0,IF(G3629=1,CompanyProfiles!$T$43+(RANDBETWEEN(CompanyProfiles!$R$43,CompanyProfiles!$S$43))/100,CompanyProfiles!$T$42+(RANDBETWEEN(CompanyProfiles!$R$42,CompanyProfiles!$S$42))/100))</f>
        <v>0</v>
      </c>
    </row>
    <row r="3630" spans="1:11" x14ac:dyDescent="0.2">
      <c r="A3630" s="6">
        <f ca="1">IF(CompanyProfiles!F$44&gt;=RAND(),0,1)</f>
        <v>1</v>
      </c>
      <c r="B3630" s="6">
        <f ca="1">IF(CompanyProfiles!G$44&gt;=RAND(),0,1)</f>
        <v>0</v>
      </c>
      <c r="C3630" s="6">
        <f ca="1">IF(CompanyProfiles!H$44&gt;=RAND(),0,1)</f>
        <v>1</v>
      </c>
      <c r="D3630" s="6">
        <f ca="1">IF(CompanyProfiles!I$44&gt;=RAND(),0,1)</f>
        <v>1</v>
      </c>
      <c r="E3630" s="6">
        <f ca="1">IF(CompanyProfiles!J$44&gt;=RAND(),0,1)</f>
        <v>0</v>
      </c>
      <c r="F3630" s="6">
        <f ca="1">IF(CompanyProfiles!K$44&gt;=RAND(),0,1)</f>
        <v>1</v>
      </c>
      <c r="G3630" s="6">
        <f ca="1">IF(CompanyProfiles!L$44&gt;=RAND(),0,1)</f>
        <v>1</v>
      </c>
      <c r="H3630" s="6">
        <f ca="1">IF(CompanyProfiles!M$44&gt;=RAND(),0,1)</f>
        <v>1</v>
      </c>
      <c r="I3630" s="6">
        <f ca="1">IF(CompanyProfiles!N$44&gt;=RAND(),0,1)</f>
        <v>1</v>
      </c>
      <c r="J3630" s="12">
        <f ca="1">1-(SUM(COUNTIF(A3630:I3630,"= 1"))/CompanyProfiles!$F$47)</f>
        <v>0.22222222222222221</v>
      </c>
      <c r="K3630" s="6">
        <f ca="1">IF(J3630=0,0,IF(G3630=1,CompanyProfiles!$T$43+(RANDBETWEEN(CompanyProfiles!$R$43,CompanyProfiles!$S$43))/100,CompanyProfiles!$T$42+(RANDBETWEEN(CompanyProfiles!$R$42,CompanyProfiles!$S$42))/100))</f>
        <v>13430.926666666666</v>
      </c>
    </row>
    <row r="3631" spans="1:11" x14ac:dyDescent="0.2">
      <c r="A3631" s="6">
        <f ca="1">IF(CompanyProfiles!F$44&gt;=RAND(),0,1)</f>
        <v>1</v>
      </c>
      <c r="B3631" s="6">
        <f ca="1">IF(CompanyProfiles!G$44&gt;=RAND(),0,1)</f>
        <v>1</v>
      </c>
      <c r="C3631" s="6">
        <f ca="1">IF(CompanyProfiles!H$44&gt;=RAND(),0,1)</f>
        <v>0</v>
      </c>
      <c r="D3631" s="6">
        <f ca="1">IF(CompanyProfiles!I$44&gt;=RAND(),0,1)</f>
        <v>1</v>
      </c>
      <c r="E3631" s="6">
        <f ca="1">IF(CompanyProfiles!J$44&gt;=RAND(),0,1)</f>
        <v>1</v>
      </c>
      <c r="F3631" s="6">
        <f ca="1">IF(CompanyProfiles!K$44&gt;=RAND(),0,1)</f>
        <v>1</v>
      </c>
      <c r="G3631" s="6">
        <f ca="1">IF(CompanyProfiles!L$44&gt;=RAND(),0,1)</f>
        <v>1</v>
      </c>
      <c r="H3631" s="6">
        <f ca="1">IF(CompanyProfiles!M$44&gt;=RAND(),0,1)</f>
        <v>1</v>
      </c>
      <c r="I3631" s="6">
        <f ca="1">IF(CompanyProfiles!N$44&gt;=RAND(),0,1)</f>
        <v>1</v>
      </c>
      <c r="J3631" s="12">
        <f ca="1">1-(SUM(COUNTIF(A3631:I3631,"= 1"))/CompanyProfiles!$F$47)</f>
        <v>0.11111111111111116</v>
      </c>
      <c r="K3631" s="6">
        <f ca="1">IF(J3631=0,0,IF(G3631=1,CompanyProfiles!$T$43+(RANDBETWEEN(CompanyProfiles!$R$43,CompanyProfiles!$S$43))/100,CompanyProfiles!$T$42+(RANDBETWEEN(CompanyProfiles!$R$42,CompanyProfiles!$S$42))/100))</f>
        <v>10433.596666666666</v>
      </c>
    </row>
    <row r="3632" spans="1:11" x14ac:dyDescent="0.2">
      <c r="A3632" s="6">
        <f ca="1">IF(CompanyProfiles!F$44&gt;=RAND(),0,1)</f>
        <v>1</v>
      </c>
      <c r="B3632" s="6">
        <f ca="1">IF(CompanyProfiles!G$44&gt;=RAND(),0,1)</f>
        <v>0</v>
      </c>
      <c r="C3632" s="6">
        <f ca="1">IF(CompanyProfiles!H$44&gt;=RAND(),0,1)</f>
        <v>1</v>
      </c>
      <c r="D3632" s="6">
        <f ca="1">IF(CompanyProfiles!I$44&gt;=RAND(),0,1)</f>
        <v>1</v>
      </c>
      <c r="E3632" s="6">
        <f ca="1">IF(CompanyProfiles!J$44&gt;=RAND(),0,1)</f>
        <v>1</v>
      </c>
      <c r="F3632" s="6">
        <f ca="1">IF(CompanyProfiles!K$44&gt;=RAND(),0,1)</f>
        <v>1</v>
      </c>
      <c r="G3632" s="6">
        <f ca="1">IF(CompanyProfiles!L$44&gt;=RAND(),0,1)</f>
        <v>0</v>
      </c>
      <c r="H3632" s="6">
        <f ca="1">IF(CompanyProfiles!M$44&gt;=RAND(),0,1)</f>
        <v>1</v>
      </c>
      <c r="I3632" s="6">
        <f ca="1">IF(CompanyProfiles!N$44&gt;=RAND(),0,1)</f>
        <v>1</v>
      </c>
      <c r="J3632" s="12">
        <f ca="1">1-(SUM(COUNTIF(A3632:I3632,"= 1"))/CompanyProfiles!$F$47)</f>
        <v>0.22222222222222221</v>
      </c>
      <c r="K3632" s="6">
        <f ca="1">IF(J3632=0,0,IF(G3632=1,CompanyProfiles!$T$43+(RANDBETWEEN(CompanyProfiles!$R$43,CompanyProfiles!$S$43))/100,CompanyProfiles!$T$42+(RANDBETWEEN(CompanyProfiles!$R$42,CompanyProfiles!$S$42))/100))</f>
        <v>913.58666666666659</v>
      </c>
    </row>
    <row r="3633" spans="1:11" x14ac:dyDescent="0.2">
      <c r="A3633" s="6">
        <f ca="1">IF(CompanyProfiles!F$44&gt;=RAND(),0,1)</f>
        <v>0</v>
      </c>
      <c r="B3633" s="6">
        <f ca="1">IF(CompanyProfiles!G$44&gt;=RAND(),0,1)</f>
        <v>0</v>
      </c>
      <c r="C3633" s="6">
        <f ca="1">IF(CompanyProfiles!H$44&gt;=RAND(),0,1)</f>
        <v>1</v>
      </c>
      <c r="D3633" s="6">
        <f ca="1">IF(CompanyProfiles!I$44&gt;=RAND(),0,1)</f>
        <v>1</v>
      </c>
      <c r="E3633" s="6">
        <f ca="1">IF(CompanyProfiles!J$44&gt;=RAND(),0,1)</f>
        <v>0</v>
      </c>
      <c r="F3633" s="6">
        <f ca="1">IF(CompanyProfiles!K$44&gt;=RAND(),0,1)</f>
        <v>1</v>
      </c>
      <c r="G3633" s="6">
        <f ca="1">IF(CompanyProfiles!L$44&gt;=RAND(),0,1)</f>
        <v>1</v>
      </c>
      <c r="H3633" s="6">
        <f ca="1">IF(CompanyProfiles!M$44&gt;=RAND(),0,1)</f>
        <v>1</v>
      </c>
      <c r="I3633" s="6">
        <f ca="1">IF(CompanyProfiles!N$44&gt;=RAND(),0,1)</f>
        <v>0</v>
      </c>
      <c r="J3633" s="12">
        <f ca="1">1-(SUM(COUNTIF(A3633:I3633,"= 1"))/CompanyProfiles!$F$47)</f>
        <v>0.44444444444444442</v>
      </c>
      <c r="K3633" s="6">
        <f ca="1">IF(J3633=0,0,IF(G3633=1,CompanyProfiles!$T$43+(RANDBETWEEN(CompanyProfiles!$R$43,CompanyProfiles!$S$43))/100,CompanyProfiles!$T$42+(RANDBETWEEN(CompanyProfiles!$R$42,CompanyProfiles!$S$42))/100))</f>
        <v>15621.226666666666</v>
      </c>
    </row>
    <row r="3634" spans="1:11" x14ac:dyDescent="0.2">
      <c r="A3634" s="6">
        <f ca="1">IF(CompanyProfiles!F$44&gt;=RAND(),0,1)</f>
        <v>1</v>
      </c>
      <c r="B3634" s="6">
        <f ca="1">IF(CompanyProfiles!G$44&gt;=RAND(),0,1)</f>
        <v>1</v>
      </c>
      <c r="C3634" s="6">
        <f ca="1">IF(CompanyProfiles!H$44&gt;=RAND(),0,1)</f>
        <v>1</v>
      </c>
      <c r="D3634" s="6">
        <f ca="1">IF(CompanyProfiles!I$44&gt;=RAND(),0,1)</f>
        <v>0</v>
      </c>
      <c r="E3634" s="6">
        <f ca="1">IF(CompanyProfiles!J$44&gt;=RAND(),0,1)</f>
        <v>0</v>
      </c>
      <c r="F3634" s="6">
        <f ca="1">IF(CompanyProfiles!K$44&gt;=RAND(),0,1)</f>
        <v>1</v>
      </c>
      <c r="G3634" s="6">
        <f ca="1">IF(CompanyProfiles!L$44&gt;=RAND(),0,1)</f>
        <v>1</v>
      </c>
      <c r="H3634" s="6">
        <f ca="1">IF(CompanyProfiles!M$44&gt;=RAND(),0,1)</f>
        <v>1</v>
      </c>
      <c r="I3634" s="6">
        <f ca="1">IF(CompanyProfiles!N$44&gt;=RAND(),0,1)</f>
        <v>1</v>
      </c>
      <c r="J3634" s="12">
        <f ca="1">1-(SUM(COUNTIF(A3634:I3634,"= 1"))/CompanyProfiles!$F$47)</f>
        <v>0.22222222222222221</v>
      </c>
      <c r="K3634" s="6">
        <f ca="1">IF(J3634=0,0,IF(G3634=1,CompanyProfiles!$T$43+(RANDBETWEEN(CompanyProfiles!$R$43,CompanyProfiles!$S$43))/100,CompanyProfiles!$T$42+(RANDBETWEEN(CompanyProfiles!$R$42,CompanyProfiles!$S$42))/100))</f>
        <v>15250.676666666666</v>
      </c>
    </row>
    <row r="3635" spans="1:11" x14ac:dyDescent="0.2">
      <c r="A3635" s="6">
        <f ca="1">IF(CompanyProfiles!F$44&gt;=RAND(),0,1)</f>
        <v>0</v>
      </c>
      <c r="B3635" s="6">
        <f ca="1">IF(CompanyProfiles!G$44&gt;=RAND(),0,1)</f>
        <v>1</v>
      </c>
      <c r="C3635" s="6">
        <f ca="1">IF(CompanyProfiles!H$44&gt;=RAND(),0,1)</f>
        <v>1</v>
      </c>
      <c r="D3635" s="6">
        <f ca="1">IF(CompanyProfiles!I$44&gt;=RAND(),0,1)</f>
        <v>1</v>
      </c>
      <c r="E3635" s="6">
        <f ca="1">IF(CompanyProfiles!J$44&gt;=RAND(),0,1)</f>
        <v>1</v>
      </c>
      <c r="F3635" s="6">
        <f ca="1">IF(CompanyProfiles!K$44&gt;=RAND(),0,1)</f>
        <v>1</v>
      </c>
      <c r="G3635" s="6">
        <f ca="1">IF(CompanyProfiles!L$44&gt;=RAND(),0,1)</f>
        <v>1</v>
      </c>
      <c r="H3635" s="6">
        <f ca="1">IF(CompanyProfiles!M$44&gt;=RAND(),0,1)</f>
        <v>1</v>
      </c>
      <c r="I3635" s="6">
        <f ca="1">IF(CompanyProfiles!N$44&gt;=RAND(),0,1)</f>
        <v>0</v>
      </c>
      <c r="J3635" s="12">
        <f ca="1">1-(SUM(COUNTIF(A3635:I3635,"= 1"))/CompanyProfiles!$F$47)</f>
        <v>0.22222222222222221</v>
      </c>
      <c r="K3635" s="6">
        <f ca="1">IF(J3635=0,0,IF(G3635=1,CompanyProfiles!$T$43+(RANDBETWEEN(CompanyProfiles!$R$43,CompanyProfiles!$S$43))/100,CompanyProfiles!$T$42+(RANDBETWEEN(CompanyProfiles!$R$42,CompanyProfiles!$S$42))/100))</f>
        <v>12018.266666666666</v>
      </c>
    </row>
    <row r="3636" spans="1:11" x14ac:dyDescent="0.2">
      <c r="A3636" s="6">
        <f ca="1">IF(CompanyProfiles!F$44&gt;=RAND(),0,1)</f>
        <v>1</v>
      </c>
      <c r="B3636" s="6">
        <f ca="1">IF(CompanyProfiles!G$44&gt;=RAND(),0,1)</f>
        <v>1</v>
      </c>
      <c r="C3636" s="6">
        <f ca="1">IF(CompanyProfiles!H$44&gt;=RAND(),0,1)</f>
        <v>1</v>
      </c>
      <c r="D3636" s="6">
        <f ca="1">IF(CompanyProfiles!I$44&gt;=RAND(),0,1)</f>
        <v>1</v>
      </c>
      <c r="E3636" s="6">
        <f ca="1">IF(CompanyProfiles!J$44&gt;=RAND(),0,1)</f>
        <v>1</v>
      </c>
      <c r="F3636" s="6">
        <f ca="1">IF(CompanyProfiles!K$44&gt;=RAND(),0,1)</f>
        <v>1</v>
      </c>
      <c r="G3636" s="6">
        <f ca="1">IF(CompanyProfiles!L$44&gt;=RAND(),0,1)</f>
        <v>1</v>
      </c>
      <c r="H3636" s="6">
        <f ca="1">IF(CompanyProfiles!M$44&gt;=RAND(),0,1)</f>
        <v>1</v>
      </c>
      <c r="I3636" s="6">
        <f ca="1">IF(CompanyProfiles!N$44&gt;=RAND(),0,1)</f>
        <v>1</v>
      </c>
      <c r="J3636" s="12">
        <f ca="1">1-(SUM(COUNTIF(A3636:I3636,"= 1"))/CompanyProfiles!$F$47)</f>
        <v>0</v>
      </c>
      <c r="K3636" s="6">
        <f ca="1">IF(J3636=0,0,IF(G3636=1,CompanyProfiles!$T$43+(RANDBETWEEN(CompanyProfiles!$R$43,CompanyProfiles!$S$43))/100,CompanyProfiles!$T$42+(RANDBETWEEN(CompanyProfiles!$R$42,CompanyProfiles!$S$42))/100))</f>
        <v>0</v>
      </c>
    </row>
    <row r="3637" spans="1:11" x14ac:dyDescent="0.2">
      <c r="A3637" s="6">
        <f ca="1">IF(CompanyProfiles!F$44&gt;=RAND(),0,1)</f>
        <v>1</v>
      </c>
      <c r="B3637" s="6">
        <f ca="1">IF(CompanyProfiles!G$44&gt;=RAND(),0,1)</f>
        <v>0</v>
      </c>
      <c r="C3637" s="6">
        <f ca="1">IF(CompanyProfiles!H$44&gt;=RAND(),0,1)</f>
        <v>1</v>
      </c>
      <c r="D3637" s="6">
        <f ca="1">IF(CompanyProfiles!I$44&gt;=RAND(),0,1)</f>
        <v>0</v>
      </c>
      <c r="E3637" s="6">
        <f ca="1">IF(CompanyProfiles!J$44&gt;=RAND(),0,1)</f>
        <v>1</v>
      </c>
      <c r="F3637" s="6">
        <f ca="1">IF(CompanyProfiles!K$44&gt;=RAND(),0,1)</f>
        <v>0</v>
      </c>
      <c r="G3637" s="6">
        <f ca="1">IF(CompanyProfiles!L$44&gt;=RAND(),0,1)</f>
        <v>0</v>
      </c>
      <c r="H3637" s="6">
        <f ca="1">IF(CompanyProfiles!M$44&gt;=RAND(),0,1)</f>
        <v>1</v>
      </c>
      <c r="I3637" s="6">
        <f ca="1">IF(CompanyProfiles!N$44&gt;=RAND(),0,1)</f>
        <v>1</v>
      </c>
      <c r="J3637" s="12">
        <f ca="1">1-(SUM(COUNTIF(A3637:I3637,"= 1"))/CompanyProfiles!$F$47)</f>
        <v>0.44444444444444442</v>
      </c>
      <c r="K3637" s="6">
        <f ca="1">IF(J3637=0,0,IF(G3637=1,CompanyProfiles!$T$43+(RANDBETWEEN(CompanyProfiles!$R$43,CompanyProfiles!$S$43))/100,CompanyProfiles!$T$42+(RANDBETWEEN(CompanyProfiles!$R$42,CompanyProfiles!$S$42))/100))</f>
        <v>511.77666666666664</v>
      </c>
    </row>
    <row r="3638" spans="1:11" x14ac:dyDescent="0.2">
      <c r="A3638" s="6">
        <f ca="1">IF(CompanyProfiles!F$44&gt;=RAND(),0,1)</f>
        <v>0</v>
      </c>
      <c r="B3638" s="6">
        <f ca="1">IF(CompanyProfiles!G$44&gt;=RAND(),0,1)</f>
        <v>0</v>
      </c>
      <c r="C3638" s="6">
        <f ca="1">IF(CompanyProfiles!H$44&gt;=RAND(),0,1)</f>
        <v>1</v>
      </c>
      <c r="D3638" s="6">
        <f ca="1">IF(CompanyProfiles!I$44&gt;=RAND(),0,1)</f>
        <v>0</v>
      </c>
      <c r="E3638" s="6">
        <f ca="1">IF(CompanyProfiles!J$44&gt;=RAND(),0,1)</f>
        <v>1</v>
      </c>
      <c r="F3638" s="6">
        <f ca="1">IF(CompanyProfiles!K$44&gt;=RAND(),0,1)</f>
        <v>1</v>
      </c>
      <c r="G3638" s="6">
        <f ca="1">IF(CompanyProfiles!L$44&gt;=RAND(),0,1)</f>
        <v>1</v>
      </c>
      <c r="H3638" s="6">
        <f ca="1">IF(CompanyProfiles!M$44&gt;=RAND(),0,1)</f>
        <v>1</v>
      </c>
      <c r="I3638" s="6">
        <f ca="1">IF(CompanyProfiles!N$44&gt;=RAND(),0,1)</f>
        <v>0</v>
      </c>
      <c r="J3638" s="12">
        <f ca="1">1-(SUM(COUNTIF(A3638:I3638,"= 1"))/CompanyProfiles!$F$47)</f>
        <v>0.44444444444444442</v>
      </c>
      <c r="K3638" s="6">
        <f ca="1">IF(J3638=0,0,IF(G3638=1,CompanyProfiles!$T$43+(RANDBETWEEN(CompanyProfiles!$R$43,CompanyProfiles!$S$43))/100,CompanyProfiles!$T$42+(RANDBETWEEN(CompanyProfiles!$R$42,CompanyProfiles!$S$42))/100))</f>
        <v>15040.886666666667</v>
      </c>
    </row>
    <row r="3639" spans="1:11" x14ac:dyDescent="0.2">
      <c r="A3639" s="6">
        <f ca="1">IF(CompanyProfiles!F$44&gt;=RAND(),0,1)</f>
        <v>1</v>
      </c>
      <c r="B3639" s="6">
        <f ca="1">IF(CompanyProfiles!G$44&gt;=RAND(),0,1)</f>
        <v>0</v>
      </c>
      <c r="C3639" s="6">
        <f ca="1">IF(CompanyProfiles!H$44&gt;=RAND(),0,1)</f>
        <v>1</v>
      </c>
      <c r="D3639" s="6">
        <f ca="1">IF(CompanyProfiles!I$44&gt;=RAND(),0,1)</f>
        <v>1</v>
      </c>
      <c r="E3639" s="6">
        <f ca="1">IF(CompanyProfiles!J$44&gt;=RAND(),0,1)</f>
        <v>1</v>
      </c>
      <c r="F3639" s="6">
        <f ca="1">IF(CompanyProfiles!K$44&gt;=RAND(),0,1)</f>
        <v>1</v>
      </c>
      <c r="G3639" s="6">
        <f ca="1">IF(CompanyProfiles!L$44&gt;=RAND(),0,1)</f>
        <v>1</v>
      </c>
      <c r="H3639" s="6">
        <f ca="1">IF(CompanyProfiles!M$44&gt;=RAND(),0,1)</f>
        <v>0</v>
      </c>
      <c r="I3639" s="6">
        <f ca="1">IF(CompanyProfiles!N$44&gt;=RAND(),0,1)</f>
        <v>1</v>
      </c>
      <c r="J3639" s="12">
        <f ca="1">1-(SUM(COUNTIF(A3639:I3639,"= 1"))/CompanyProfiles!$F$47)</f>
        <v>0.22222222222222221</v>
      </c>
      <c r="K3639" s="6">
        <f ca="1">IF(J3639=0,0,IF(G3639=1,CompanyProfiles!$T$43+(RANDBETWEEN(CompanyProfiles!$R$43,CompanyProfiles!$S$43))/100,CompanyProfiles!$T$42+(RANDBETWEEN(CompanyProfiles!$R$42,CompanyProfiles!$S$42))/100))</f>
        <v>9422.6466666666674</v>
      </c>
    </row>
    <row r="3640" spans="1:11" x14ac:dyDescent="0.2">
      <c r="A3640" s="6">
        <f ca="1">IF(CompanyProfiles!F$44&gt;=RAND(),0,1)</f>
        <v>0</v>
      </c>
      <c r="B3640" s="6">
        <f ca="1">IF(CompanyProfiles!G$44&gt;=RAND(),0,1)</f>
        <v>1</v>
      </c>
      <c r="C3640" s="6">
        <f ca="1">IF(CompanyProfiles!H$44&gt;=RAND(),0,1)</f>
        <v>1</v>
      </c>
      <c r="D3640" s="6">
        <f ca="1">IF(CompanyProfiles!I$44&gt;=RAND(),0,1)</f>
        <v>1</v>
      </c>
      <c r="E3640" s="6">
        <f ca="1">IF(CompanyProfiles!J$44&gt;=RAND(),0,1)</f>
        <v>1</v>
      </c>
      <c r="F3640" s="6">
        <f ca="1">IF(CompanyProfiles!K$44&gt;=RAND(),0,1)</f>
        <v>1</v>
      </c>
      <c r="G3640" s="6">
        <f ca="1">IF(CompanyProfiles!L$44&gt;=RAND(),0,1)</f>
        <v>1</v>
      </c>
      <c r="H3640" s="6">
        <f ca="1">IF(CompanyProfiles!M$44&gt;=RAND(),0,1)</f>
        <v>1</v>
      </c>
      <c r="I3640" s="6">
        <f ca="1">IF(CompanyProfiles!N$44&gt;=RAND(),0,1)</f>
        <v>1</v>
      </c>
      <c r="J3640" s="12">
        <f ca="1">1-(SUM(COUNTIF(A3640:I3640,"= 1"))/CompanyProfiles!$F$47)</f>
        <v>0.11111111111111116</v>
      </c>
      <c r="K3640" s="6">
        <f ca="1">IF(J3640=0,0,IF(G3640=1,CompanyProfiles!$T$43+(RANDBETWEEN(CompanyProfiles!$R$43,CompanyProfiles!$S$43))/100,CompanyProfiles!$T$42+(RANDBETWEEN(CompanyProfiles!$R$42,CompanyProfiles!$S$42))/100))</f>
        <v>13555.456666666667</v>
      </c>
    </row>
    <row r="3641" spans="1:11" x14ac:dyDescent="0.2">
      <c r="A3641" s="6">
        <f ca="1">IF(CompanyProfiles!F$44&gt;=RAND(),0,1)</f>
        <v>1</v>
      </c>
      <c r="B3641" s="6">
        <f ca="1">IF(CompanyProfiles!G$44&gt;=RAND(),0,1)</f>
        <v>1</v>
      </c>
      <c r="C3641" s="6">
        <f ca="1">IF(CompanyProfiles!H$44&gt;=RAND(),0,1)</f>
        <v>1</v>
      </c>
      <c r="D3641" s="6">
        <f ca="1">IF(CompanyProfiles!I$44&gt;=RAND(),0,1)</f>
        <v>1</v>
      </c>
      <c r="E3641" s="6">
        <f ca="1">IF(CompanyProfiles!J$44&gt;=RAND(),0,1)</f>
        <v>1</v>
      </c>
      <c r="F3641" s="6">
        <f ca="1">IF(CompanyProfiles!K$44&gt;=RAND(),0,1)</f>
        <v>1</v>
      </c>
      <c r="G3641" s="6">
        <f ca="1">IF(CompanyProfiles!L$44&gt;=RAND(),0,1)</f>
        <v>1</v>
      </c>
      <c r="H3641" s="6">
        <f ca="1">IF(CompanyProfiles!M$44&gt;=RAND(),0,1)</f>
        <v>1</v>
      </c>
      <c r="I3641" s="6">
        <f ca="1">IF(CompanyProfiles!N$44&gt;=RAND(),0,1)</f>
        <v>1</v>
      </c>
      <c r="J3641" s="12">
        <f ca="1">1-(SUM(COUNTIF(A3641:I3641,"= 1"))/CompanyProfiles!$F$47)</f>
        <v>0</v>
      </c>
      <c r="K3641" s="6">
        <f ca="1">IF(J3641=0,0,IF(G3641=1,CompanyProfiles!$T$43+(RANDBETWEEN(CompanyProfiles!$R$43,CompanyProfiles!$S$43))/100,CompanyProfiles!$T$42+(RANDBETWEEN(CompanyProfiles!$R$42,CompanyProfiles!$S$42))/100))</f>
        <v>0</v>
      </c>
    </row>
    <row r="3642" spans="1:11" x14ac:dyDescent="0.2">
      <c r="A3642" s="6">
        <f ca="1">IF(CompanyProfiles!F$44&gt;=RAND(),0,1)</f>
        <v>1</v>
      </c>
      <c r="B3642" s="6">
        <f ca="1">IF(CompanyProfiles!G$44&gt;=RAND(),0,1)</f>
        <v>0</v>
      </c>
      <c r="C3642" s="6">
        <f ca="1">IF(CompanyProfiles!H$44&gt;=RAND(),0,1)</f>
        <v>1</v>
      </c>
      <c r="D3642" s="6">
        <f ca="1">IF(CompanyProfiles!I$44&gt;=RAND(),0,1)</f>
        <v>1</v>
      </c>
      <c r="E3642" s="6">
        <f ca="1">IF(CompanyProfiles!J$44&gt;=RAND(),0,1)</f>
        <v>1</v>
      </c>
      <c r="F3642" s="6">
        <f ca="1">IF(CompanyProfiles!K$44&gt;=RAND(),0,1)</f>
        <v>1</v>
      </c>
      <c r="G3642" s="6">
        <f ca="1">IF(CompanyProfiles!L$44&gt;=RAND(),0,1)</f>
        <v>1</v>
      </c>
      <c r="H3642" s="6">
        <f ca="1">IF(CompanyProfiles!M$44&gt;=RAND(),0,1)</f>
        <v>1</v>
      </c>
      <c r="I3642" s="6">
        <f ca="1">IF(CompanyProfiles!N$44&gt;=RAND(),0,1)</f>
        <v>1</v>
      </c>
      <c r="J3642" s="12">
        <f ca="1">1-(SUM(COUNTIF(A3642:I3642,"= 1"))/CompanyProfiles!$F$47)</f>
        <v>0.11111111111111116</v>
      </c>
      <c r="K3642" s="6">
        <f ca="1">IF(J3642=0,0,IF(G3642=1,CompanyProfiles!$T$43+(RANDBETWEEN(CompanyProfiles!$R$43,CompanyProfiles!$S$43))/100,CompanyProfiles!$T$42+(RANDBETWEEN(CompanyProfiles!$R$42,CompanyProfiles!$S$42))/100))</f>
        <v>10681.306666666667</v>
      </c>
    </row>
    <row r="3643" spans="1:11" x14ac:dyDescent="0.2">
      <c r="A3643" s="6">
        <f ca="1">IF(CompanyProfiles!F$44&gt;=RAND(),0,1)</f>
        <v>1</v>
      </c>
      <c r="B3643" s="6">
        <f ca="1">IF(CompanyProfiles!G$44&gt;=RAND(),0,1)</f>
        <v>1</v>
      </c>
      <c r="C3643" s="6">
        <f ca="1">IF(CompanyProfiles!H$44&gt;=RAND(),0,1)</f>
        <v>1</v>
      </c>
      <c r="D3643" s="6">
        <f ca="1">IF(CompanyProfiles!I$44&gt;=RAND(),0,1)</f>
        <v>1</v>
      </c>
      <c r="E3643" s="6">
        <f ca="1">IF(CompanyProfiles!J$44&gt;=RAND(),0,1)</f>
        <v>1</v>
      </c>
      <c r="F3643" s="6">
        <f ca="1">IF(CompanyProfiles!K$44&gt;=RAND(),0,1)</f>
        <v>1</v>
      </c>
      <c r="G3643" s="6">
        <f ca="1">IF(CompanyProfiles!L$44&gt;=RAND(),0,1)</f>
        <v>1</v>
      </c>
      <c r="H3643" s="6">
        <f ca="1">IF(CompanyProfiles!M$44&gt;=RAND(),0,1)</f>
        <v>1</v>
      </c>
      <c r="I3643" s="6">
        <f ca="1">IF(CompanyProfiles!N$44&gt;=RAND(),0,1)</f>
        <v>1</v>
      </c>
      <c r="J3643" s="12">
        <f ca="1">1-(SUM(COUNTIF(A3643:I3643,"= 1"))/CompanyProfiles!$F$47)</f>
        <v>0</v>
      </c>
      <c r="K3643" s="6">
        <f ca="1">IF(J3643=0,0,IF(G3643=1,CompanyProfiles!$T$43+(RANDBETWEEN(CompanyProfiles!$R$43,CompanyProfiles!$S$43))/100,CompanyProfiles!$T$42+(RANDBETWEEN(CompanyProfiles!$R$42,CompanyProfiles!$S$42))/100))</f>
        <v>0</v>
      </c>
    </row>
    <row r="3644" spans="1:11" x14ac:dyDescent="0.2">
      <c r="A3644" s="6">
        <f ca="1">IF(CompanyProfiles!F$44&gt;=RAND(),0,1)</f>
        <v>1</v>
      </c>
      <c r="B3644" s="6">
        <f ca="1">IF(CompanyProfiles!G$44&gt;=RAND(),0,1)</f>
        <v>0</v>
      </c>
      <c r="C3644" s="6">
        <f ca="1">IF(CompanyProfiles!H$44&gt;=RAND(),0,1)</f>
        <v>1</v>
      </c>
      <c r="D3644" s="6">
        <f ca="1">IF(CompanyProfiles!I$44&gt;=RAND(),0,1)</f>
        <v>1</v>
      </c>
      <c r="E3644" s="6">
        <f ca="1">IF(CompanyProfiles!J$44&gt;=RAND(),0,1)</f>
        <v>1</v>
      </c>
      <c r="F3644" s="6">
        <f ca="1">IF(CompanyProfiles!K$44&gt;=RAND(),0,1)</f>
        <v>1</v>
      </c>
      <c r="G3644" s="6">
        <f ca="1">IF(CompanyProfiles!L$44&gt;=RAND(),0,1)</f>
        <v>1</v>
      </c>
      <c r="H3644" s="6">
        <f ca="1">IF(CompanyProfiles!M$44&gt;=RAND(),0,1)</f>
        <v>1</v>
      </c>
      <c r="I3644" s="6">
        <f ca="1">IF(CompanyProfiles!N$44&gt;=RAND(),0,1)</f>
        <v>1</v>
      </c>
      <c r="J3644" s="12">
        <f ca="1">1-(SUM(COUNTIF(A3644:I3644,"= 1"))/CompanyProfiles!$F$47)</f>
        <v>0.11111111111111116</v>
      </c>
      <c r="K3644" s="6">
        <f ca="1">IF(J3644=0,0,IF(G3644=1,CompanyProfiles!$T$43+(RANDBETWEEN(CompanyProfiles!$R$43,CompanyProfiles!$S$43))/100,CompanyProfiles!$T$42+(RANDBETWEEN(CompanyProfiles!$R$42,CompanyProfiles!$S$42))/100))</f>
        <v>6018.7266666666674</v>
      </c>
    </row>
    <row r="3645" spans="1:11" x14ac:dyDescent="0.2">
      <c r="A3645" s="6">
        <f ca="1">IF(CompanyProfiles!F$44&gt;=RAND(),0,1)</f>
        <v>0</v>
      </c>
      <c r="B3645" s="6">
        <f ca="1">IF(CompanyProfiles!G$44&gt;=RAND(),0,1)</f>
        <v>0</v>
      </c>
      <c r="C3645" s="6">
        <f ca="1">IF(CompanyProfiles!H$44&gt;=RAND(),0,1)</f>
        <v>1</v>
      </c>
      <c r="D3645" s="6">
        <f ca="1">IF(CompanyProfiles!I$44&gt;=RAND(),0,1)</f>
        <v>1</v>
      </c>
      <c r="E3645" s="6">
        <f ca="1">IF(CompanyProfiles!J$44&gt;=RAND(),0,1)</f>
        <v>1</v>
      </c>
      <c r="F3645" s="6">
        <f ca="1">IF(CompanyProfiles!K$44&gt;=RAND(),0,1)</f>
        <v>1</v>
      </c>
      <c r="G3645" s="6">
        <f ca="1">IF(CompanyProfiles!L$44&gt;=RAND(),0,1)</f>
        <v>1</v>
      </c>
      <c r="H3645" s="6">
        <f ca="1">IF(CompanyProfiles!M$44&gt;=RAND(),0,1)</f>
        <v>1</v>
      </c>
      <c r="I3645" s="6">
        <f ca="1">IF(CompanyProfiles!N$44&gt;=RAND(),0,1)</f>
        <v>1</v>
      </c>
      <c r="J3645" s="12">
        <f ca="1">1-(SUM(COUNTIF(A3645:I3645,"= 1"))/CompanyProfiles!$F$47)</f>
        <v>0.22222222222222221</v>
      </c>
      <c r="K3645" s="6">
        <f ca="1">IF(J3645=0,0,IF(G3645=1,CompanyProfiles!$T$43+(RANDBETWEEN(CompanyProfiles!$R$43,CompanyProfiles!$S$43))/100,CompanyProfiles!$T$42+(RANDBETWEEN(CompanyProfiles!$R$42,CompanyProfiles!$S$42))/100))</f>
        <v>12963.556666666667</v>
      </c>
    </row>
    <row r="3646" spans="1:11" x14ac:dyDescent="0.2">
      <c r="A3646" s="6">
        <f ca="1">IF(CompanyProfiles!F$44&gt;=RAND(),0,1)</f>
        <v>1</v>
      </c>
      <c r="B3646" s="6">
        <f ca="1">IF(CompanyProfiles!G$44&gt;=RAND(),0,1)</f>
        <v>1</v>
      </c>
      <c r="C3646" s="6">
        <f ca="1">IF(CompanyProfiles!H$44&gt;=RAND(),0,1)</f>
        <v>1</v>
      </c>
      <c r="D3646" s="6">
        <f ca="1">IF(CompanyProfiles!I$44&gt;=RAND(),0,1)</f>
        <v>1</v>
      </c>
      <c r="E3646" s="6">
        <f ca="1">IF(CompanyProfiles!J$44&gt;=RAND(),0,1)</f>
        <v>1</v>
      </c>
      <c r="F3646" s="6">
        <f ca="1">IF(CompanyProfiles!K$44&gt;=RAND(),0,1)</f>
        <v>1</v>
      </c>
      <c r="G3646" s="6">
        <f ca="1">IF(CompanyProfiles!L$44&gt;=RAND(),0,1)</f>
        <v>0</v>
      </c>
      <c r="H3646" s="6">
        <f ca="1">IF(CompanyProfiles!M$44&gt;=RAND(),0,1)</f>
        <v>1</v>
      </c>
      <c r="I3646" s="6">
        <f ca="1">IF(CompanyProfiles!N$44&gt;=RAND(),0,1)</f>
        <v>1</v>
      </c>
      <c r="J3646" s="12">
        <f ca="1">1-(SUM(COUNTIF(A3646:I3646,"= 1"))/CompanyProfiles!$F$47)</f>
        <v>0.11111111111111116</v>
      </c>
      <c r="K3646" s="6">
        <f ca="1">IF(J3646=0,0,IF(G3646=1,CompanyProfiles!$T$43+(RANDBETWEEN(CompanyProfiles!$R$43,CompanyProfiles!$S$43))/100,CompanyProfiles!$T$42+(RANDBETWEEN(CompanyProfiles!$R$42,CompanyProfiles!$S$42))/100))</f>
        <v>3937.5766666666664</v>
      </c>
    </row>
    <row r="3647" spans="1:11" x14ac:dyDescent="0.2">
      <c r="A3647" s="6">
        <f ca="1">IF(CompanyProfiles!F$44&gt;=RAND(),0,1)</f>
        <v>1</v>
      </c>
      <c r="B3647" s="6">
        <f ca="1">IF(CompanyProfiles!G$44&gt;=RAND(),0,1)</f>
        <v>0</v>
      </c>
      <c r="C3647" s="6">
        <f ca="1">IF(CompanyProfiles!H$44&gt;=RAND(),0,1)</f>
        <v>1</v>
      </c>
      <c r="D3647" s="6">
        <f ca="1">IF(CompanyProfiles!I$44&gt;=RAND(),0,1)</f>
        <v>1</v>
      </c>
      <c r="E3647" s="6">
        <f ca="1">IF(CompanyProfiles!J$44&gt;=RAND(),0,1)</f>
        <v>1</v>
      </c>
      <c r="F3647" s="6">
        <f ca="1">IF(CompanyProfiles!K$44&gt;=RAND(),0,1)</f>
        <v>1</v>
      </c>
      <c r="G3647" s="6">
        <f ca="1">IF(CompanyProfiles!L$44&gt;=RAND(),0,1)</f>
        <v>1</v>
      </c>
      <c r="H3647" s="6">
        <f ca="1">IF(CompanyProfiles!M$44&gt;=RAND(),0,1)</f>
        <v>1</v>
      </c>
      <c r="I3647" s="6">
        <f ca="1">IF(CompanyProfiles!N$44&gt;=RAND(),0,1)</f>
        <v>1</v>
      </c>
      <c r="J3647" s="12">
        <f ca="1">1-(SUM(COUNTIF(A3647:I3647,"= 1"))/CompanyProfiles!$F$47)</f>
        <v>0.11111111111111116</v>
      </c>
      <c r="K3647" s="6">
        <f ca="1">IF(J3647=0,0,IF(G3647=1,CompanyProfiles!$T$43+(RANDBETWEEN(CompanyProfiles!$R$43,CompanyProfiles!$S$43))/100,CompanyProfiles!$T$42+(RANDBETWEEN(CompanyProfiles!$R$42,CompanyProfiles!$S$42))/100))</f>
        <v>7650.6966666666667</v>
      </c>
    </row>
    <row r="3648" spans="1:11" x14ac:dyDescent="0.2">
      <c r="A3648" s="6">
        <f ca="1">IF(CompanyProfiles!F$44&gt;=RAND(),0,1)</f>
        <v>1</v>
      </c>
      <c r="B3648" s="6">
        <f ca="1">IF(CompanyProfiles!G$44&gt;=RAND(),0,1)</f>
        <v>1</v>
      </c>
      <c r="C3648" s="6">
        <f ca="1">IF(CompanyProfiles!H$44&gt;=RAND(),0,1)</f>
        <v>1</v>
      </c>
      <c r="D3648" s="6">
        <f ca="1">IF(CompanyProfiles!I$44&gt;=RAND(),0,1)</f>
        <v>1</v>
      </c>
      <c r="E3648" s="6">
        <f ca="1">IF(CompanyProfiles!J$44&gt;=RAND(),0,1)</f>
        <v>1</v>
      </c>
      <c r="F3648" s="6">
        <f ca="1">IF(CompanyProfiles!K$44&gt;=RAND(),0,1)</f>
        <v>0</v>
      </c>
      <c r="G3648" s="6">
        <f ca="1">IF(CompanyProfiles!L$44&gt;=RAND(),0,1)</f>
        <v>1</v>
      </c>
      <c r="H3648" s="6">
        <f ca="1">IF(CompanyProfiles!M$44&gt;=RAND(),0,1)</f>
        <v>0</v>
      </c>
      <c r="I3648" s="6">
        <f ca="1">IF(CompanyProfiles!N$44&gt;=RAND(),0,1)</f>
        <v>1</v>
      </c>
      <c r="J3648" s="12">
        <f ca="1">1-(SUM(COUNTIF(A3648:I3648,"= 1"))/CompanyProfiles!$F$47)</f>
        <v>0.22222222222222221</v>
      </c>
      <c r="K3648" s="6">
        <f ca="1">IF(J3648=0,0,IF(G3648=1,CompanyProfiles!$T$43+(RANDBETWEEN(CompanyProfiles!$R$43,CompanyProfiles!$S$43))/100,CompanyProfiles!$T$42+(RANDBETWEEN(CompanyProfiles!$R$42,CompanyProfiles!$S$42))/100))</f>
        <v>9600.7966666666671</v>
      </c>
    </row>
    <row r="3649" spans="1:11" x14ac:dyDescent="0.2">
      <c r="A3649" s="6">
        <f ca="1">IF(CompanyProfiles!F$44&gt;=RAND(),0,1)</f>
        <v>1</v>
      </c>
      <c r="B3649" s="6">
        <f ca="1">IF(CompanyProfiles!G$44&gt;=RAND(),0,1)</f>
        <v>1</v>
      </c>
      <c r="C3649" s="6">
        <f ca="1">IF(CompanyProfiles!H$44&gt;=RAND(),0,1)</f>
        <v>1</v>
      </c>
      <c r="D3649" s="6">
        <f ca="1">IF(CompanyProfiles!I$44&gt;=RAND(),0,1)</f>
        <v>1</v>
      </c>
      <c r="E3649" s="6">
        <f ca="1">IF(CompanyProfiles!J$44&gt;=RAND(),0,1)</f>
        <v>1</v>
      </c>
      <c r="F3649" s="6">
        <f ca="1">IF(CompanyProfiles!K$44&gt;=RAND(),0,1)</f>
        <v>1</v>
      </c>
      <c r="G3649" s="6">
        <f ca="1">IF(CompanyProfiles!L$44&gt;=RAND(),0,1)</f>
        <v>1</v>
      </c>
      <c r="H3649" s="6">
        <f ca="1">IF(CompanyProfiles!M$44&gt;=RAND(),0,1)</f>
        <v>1</v>
      </c>
      <c r="I3649" s="6">
        <f ca="1">IF(CompanyProfiles!N$44&gt;=RAND(),0,1)</f>
        <v>1</v>
      </c>
      <c r="J3649" s="12">
        <f ca="1">1-(SUM(COUNTIF(A3649:I3649,"= 1"))/CompanyProfiles!$F$47)</f>
        <v>0</v>
      </c>
      <c r="K3649" s="6">
        <f ca="1">IF(J3649=0,0,IF(G3649=1,CompanyProfiles!$T$43+(RANDBETWEEN(CompanyProfiles!$R$43,CompanyProfiles!$S$43))/100,CompanyProfiles!$T$42+(RANDBETWEEN(CompanyProfiles!$R$42,CompanyProfiles!$S$42))/100))</f>
        <v>0</v>
      </c>
    </row>
    <row r="3650" spans="1:11" x14ac:dyDescent="0.2">
      <c r="A3650" s="6">
        <f ca="1">IF(CompanyProfiles!F$44&gt;=RAND(),0,1)</f>
        <v>1</v>
      </c>
      <c r="B3650" s="6">
        <f ca="1">IF(CompanyProfiles!G$44&gt;=RAND(),0,1)</f>
        <v>1</v>
      </c>
      <c r="C3650" s="6">
        <f ca="1">IF(CompanyProfiles!H$44&gt;=RAND(),0,1)</f>
        <v>1</v>
      </c>
      <c r="D3650" s="6">
        <f ca="1">IF(CompanyProfiles!I$44&gt;=RAND(),0,1)</f>
        <v>1</v>
      </c>
      <c r="E3650" s="6">
        <f ca="1">IF(CompanyProfiles!J$44&gt;=RAND(),0,1)</f>
        <v>1</v>
      </c>
      <c r="F3650" s="6">
        <f ca="1">IF(CompanyProfiles!K$44&gt;=RAND(),0,1)</f>
        <v>1</v>
      </c>
      <c r="G3650" s="6">
        <f ca="1">IF(CompanyProfiles!L$44&gt;=RAND(),0,1)</f>
        <v>1</v>
      </c>
      <c r="H3650" s="6">
        <f ca="1">IF(CompanyProfiles!M$44&gt;=RAND(),0,1)</f>
        <v>1</v>
      </c>
      <c r="I3650" s="6">
        <f ca="1">IF(CompanyProfiles!N$44&gt;=RAND(),0,1)</f>
        <v>1</v>
      </c>
      <c r="J3650" s="12">
        <f ca="1">1-(SUM(COUNTIF(A3650:I3650,"= 1"))/CompanyProfiles!$F$47)</f>
        <v>0</v>
      </c>
      <c r="K3650" s="6">
        <f ca="1">IF(J3650=0,0,IF(G3650=1,CompanyProfiles!$T$43+(RANDBETWEEN(CompanyProfiles!$R$43,CompanyProfiles!$S$43))/100,CompanyProfiles!$T$42+(RANDBETWEEN(CompanyProfiles!$R$42,CompanyProfiles!$S$42))/100))</f>
        <v>0</v>
      </c>
    </row>
    <row r="3651" spans="1:11" x14ac:dyDescent="0.2">
      <c r="A3651" s="6">
        <f ca="1">IF(CompanyProfiles!F$44&gt;=RAND(),0,1)</f>
        <v>1</v>
      </c>
      <c r="B3651" s="6">
        <f ca="1">IF(CompanyProfiles!G$44&gt;=RAND(),0,1)</f>
        <v>1</v>
      </c>
      <c r="C3651" s="6">
        <f ca="1">IF(CompanyProfiles!H$44&gt;=RAND(),0,1)</f>
        <v>1</v>
      </c>
      <c r="D3651" s="6">
        <f ca="1">IF(CompanyProfiles!I$44&gt;=RAND(),0,1)</f>
        <v>1</v>
      </c>
      <c r="E3651" s="6">
        <f ca="1">IF(CompanyProfiles!J$44&gt;=RAND(),0,1)</f>
        <v>1</v>
      </c>
      <c r="F3651" s="6">
        <f ca="1">IF(CompanyProfiles!K$44&gt;=RAND(),0,1)</f>
        <v>1</v>
      </c>
      <c r="G3651" s="6">
        <f ca="1">IF(CompanyProfiles!L$44&gt;=RAND(),0,1)</f>
        <v>1</v>
      </c>
      <c r="H3651" s="6">
        <f ca="1">IF(CompanyProfiles!M$44&gt;=RAND(),0,1)</f>
        <v>1</v>
      </c>
      <c r="I3651" s="6">
        <f ca="1">IF(CompanyProfiles!N$44&gt;=RAND(),0,1)</f>
        <v>1</v>
      </c>
      <c r="J3651" s="12">
        <f ca="1">1-(SUM(COUNTIF(A3651:I3651,"= 1"))/CompanyProfiles!$F$47)</f>
        <v>0</v>
      </c>
      <c r="K3651" s="6">
        <f ca="1">IF(J3651=0,0,IF(G3651=1,CompanyProfiles!$T$43+(RANDBETWEEN(CompanyProfiles!$R$43,CompanyProfiles!$S$43))/100,CompanyProfiles!$T$42+(RANDBETWEEN(CompanyProfiles!$R$42,CompanyProfiles!$S$42))/100))</f>
        <v>0</v>
      </c>
    </row>
    <row r="3652" spans="1:11" x14ac:dyDescent="0.2">
      <c r="A3652" s="6">
        <f ca="1">IF(CompanyProfiles!F$44&gt;=RAND(),0,1)</f>
        <v>1</v>
      </c>
      <c r="B3652" s="6">
        <f ca="1">IF(CompanyProfiles!G$44&gt;=RAND(),0,1)</f>
        <v>0</v>
      </c>
      <c r="C3652" s="6">
        <f ca="1">IF(CompanyProfiles!H$44&gt;=RAND(),0,1)</f>
        <v>1</v>
      </c>
      <c r="D3652" s="6">
        <f ca="1">IF(CompanyProfiles!I$44&gt;=RAND(),0,1)</f>
        <v>1</v>
      </c>
      <c r="E3652" s="6">
        <f ca="1">IF(CompanyProfiles!J$44&gt;=RAND(),0,1)</f>
        <v>1</v>
      </c>
      <c r="F3652" s="6">
        <f ca="1">IF(CompanyProfiles!K$44&gt;=RAND(),0,1)</f>
        <v>1</v>
      </c>
      <c r="G3652" s="6">
        <f ca="1">IF(CompanyProfiles!L$44&gt;=RAND(),0,1)</f>
        <v>1</v>
      </c>
      <c r="H3652" s="6">
        <f ca="1">IF(CompanyProfiles!M$44&gt;=RAND(),0,1)</f>
        <v>0</v>
      </c>
      <c r="I3652" s="6">
        <f ca="1">IF(CompanyProfiles!N$44&gt;=RAND(),0,1)</f>
        <v>1</v>
      </c>
      <c r="J3652" s="12">
        <f ca="1">1-(SUM(COUNTIF(A3652:I3652,"= 1"))/CompanyProfiles!$F$47)</f>
        <v>0.22222222222222221</v>
      </c>
      <c r="K3652" s="6">
        <f ca="1">IF(J3652=0,0,IF(G3652=1,CompanyProfiles!$T$43+(RANDBETWEEN(CompanyProfiles!$R$43,CompanyProfiles!$S$43))/100,CompanyProfiles!$T$42+(RANDBETWEEN(CompanyProfiles!$R$42,CompanyProfiles!$S$42))/100))</f>
        <v>8285.8466666666664</v>
      </c>
    </row>
    <row r="3653" spans="1:11" x14ac:dyDescent="0.2">
      <c r="A3653" s="6">
        <f ca="1">IF(CompanyProfiles!F$44&gt;=RAND(),0,1)</f>
        <v>0</v>
      </c>
      <c r="B3653" s="6">
        <f ca="1">IF(CompanyProfiles!G$44&gt;=RAND(),0,1)</f>
        <v>0</v>
      </c>
      <c r="C3653" s="6">
        <f ca="1">IF(CompanyProfiles!H$44&gt;=RAND(),0,1)</f>
        <v>1</v>
      </c>
      <c r="D3653" s="6">
        <f ca="1">IF(CompanyProfiles!I$44&gt;=RAND(),0,1)</f>
        <v>1</v>
      </c>
      <c r="E3653" s="6">
        <f ca="1">IF(CompanyProfiles!J$44&gt;=RAND(),0,1)</f>
        <v>0</v>
      </c>
      <c r="F3653" s="6">
        <f ca="1">IF(CompanyProfiles!K$44&gt;=RAND(),0,1)</f>
        <v>1</v>
      </c>
      <c r="G3653" s="6">
        <f ca="1">IF(CompanyProfiles!L$44&gt;=RAND(),0,1)</f>
        <v>1</v>
      </c>
      <c r="H3653" s="6">
        <f ca="1">IF(CompanyProfiles!M$44&gt;=RAND(),0,1)</f>
        <v>0</v>
      </c>
      <c r="I3653" s="6">
        <f ca="1">IF(CompanyProfiles!N$44&gt;=RAND(),0,1)</f>
        <v>1</v>
      </c>
      <c r="J3653" s="12">
        <f ca="1">1-(SUM(COUNTIF(A3653:I3653,"= 1"))/CompanyProfiles!$F$47)</f>
        <v>0.44444444444444442</v>
      </c>
      <c r="K3653" s="6">
        <f ca="1">IF(J3653=0,0,IF(G3653=1,CompanyProfiles!$T$43+(RANDBETWEEN(CompanyProfiles!$R$43,CompanyProfiles!$S$43))/100,CompanyProfiles!$T$42+(RANDBETWEEN(CompanyProfiles!$R$42,CompanyProfiles!$S$42))/100))</f>
        <v>14092.856666666667</v>
      </c>
    </row>
    <row r="3654" spans="1:11" x14ac:dyDescent="0.2">
      <c r="A3654" s="6">
        <f ca="1">IF(CompanyProfiles!F$44&gt;=RAND(),0,1)</f>
        <v>1</v>
      </c>
      <c r="B3654" s="6">
        <f ca="1">IF(CompanyProfiles!G$44&gt;=RAND(),0,1)</f>
        <v>1</v>
      </c>
      <c r="C3654" s="6">
        <f ca="1">IF(CompanyProfiles!H$44&gt;=RAND(),0,1)</f>
        <v>1</v>
      </c>
      <c r="D3654" s="6">
        <f ca="1">IF(CompanyProfiles!I$44&gt;=RAND(),0,1)</f>
        <v>1</v>
      </c>
      <c r="E3654" s="6">
        <f ca="1">IF(CompanyProfiles!J$44&gt;=RAND(),0,1)</f>
        <v>1</v>
      </c>
      <c r="F3654" s="6">
        <f ca="1">IF(CompanyProfiles!K$44&gt;=RAND(),0,1)</f>
        <v>1</v>
      </c>
      <c r="G3654" s="6">
        <f ca="1">IF(CompanyProfiles!L$44&gt;=RAND(),0,1)</f>
        <v>1</v>
      </c>
      <c r="H3654" s="6">
        <f ca="1">IF(CompanyProfiles!M$44&gt;=RAND(),0,1)</f>
        <v>1</v>
      </c>
      <c r="I3654" s="6">
        <f ca="1">IF(CompanyProfiles!N$44&gt;=RAND(),0,1)</f>
        <v>0</v>
      </c>
      <c r="J3654" s="12">
        <f ca="1">1-(SUM(COUNTIF(A3654:I3654,"= 1"))/CompanyProfiles!$F$47)</f>
        <v>0.11111111111111116</v>
      </c>
      <c r="K3654" s="6">
        <f ca="1">IF(J3654=0,0,IF(G3654=1,CompanyProfiles!$T$43+(RANDBETWEEN(CompanyProfiles!$R$43,CompanyProfiles!$S$43))/100,CompanyProfiles!$T$42+(RANDBETWEEN(CompanyProfiles!$R$42,CompanyProfiles!$S$42))/100))</f>
        <v>14914.206666666667</v>
      </c>
    </row>
    <row r="3655" spans="1:11" x14ac:dyDescent="0.2">
      <c r="A3655" s="6">
        <f ca="1">IF(CompanyProfiles!F$44&gt;=RAND(),0,1)</f>
        <v>1</v>
      </c>
      <c r="B3655" s="6">
        <f ca="1">IF(CompanyProfiles!G$44&gt;=RAND(),0,1)</f>
        <v>1</v>
      </c>
      <c r="C3655" s="6">
        <f ca="1">IF(CompanyProfiles!H$44&gt;=RAND(),0,1)</f>
        <v>1</v>
      </c>
      <c r="D3655" s="6">
        <f ca="1">IF(CompanyProfiles!I$44&gt;=RAND(),0,1)</f>
        <v>1</v>
      </c>
      <c r="E3655" s="6">
        <f ca="1">IF(CompanyProfiles!J$44&gt;=RAND(),0,1)</f>
        <v>0</v>
      </c>
      <c r="F3655" s="6">
        <f ca="1">IF(CompanyProfiles!K$44&gt;=RAND(),0,1)</f>
        <v>1</v>
      </c>
      <c r="G3655" s="6">
        <f ca="1">IF(CompanyProfiles!L$44&gt;=RAND(),0,1)</f>
        <v>1</v>
      </c>
      <c r="H3655" s="6">
        <f ca="1">IF(CompanyProfiles!M$44&gt;=RAND(),0,1)</f>
        <v>1</v>
      </c>
      <c r="I3655" s="6">
        <f ca="1">IF(CompanyProfiles!N$44&gt;=RAND(),0,1)</f>
        <v>1</v>
      </c>
      <c r="J3655" s="12">
        <f ca="1">1-(SUM(COUNTIF(A3655:I3655,"= 1"))/CompanyProfiles!$F$47)</f>
        <v>0.11111111111111116</v>
      </c>
      <c r="K3655" s="6">
        <f ca="1">IF(J3655=0,0,IF(G3655=1,CompanyProfiles!$T$43+(RANDBETWEEN(CompanyProfiles!$R$43,CompanyProfiles!$S$43))/100,CompanyProfiles!$T$42+(RANDBETWEEN(CompanyProfiles!$R$42,CompanyProfiles!$S$42))/100))</f>
        <v>6264.4666666666672</v>
      </c>
    </row>
    <row r="3656" spans="1:11" x14ac:dyDescent="0.2">
      <c r="A3656" s="6">
        <f ca="1">IF(CompanyProfiles!F$44&gt;=RAND(),0,1)</f>
        <v>1</v>
      </c>
      <c r="B3656" s="6">
        <f ca="1">IF(CompanyProfiles!G$44&gt;=RAND(),0,1)</f>
        <v>0</v>
      </c>
      <c r="C3656" s="6">
        <f ca="1">IF(CompanyProfiles!H$44&gt;=RAND(),0,1)</f>
        <v>1</v>
      </c>
      <c r="D3656" s="6">
        <f ca="1">IF(CompanyProfiles!I$44&gt;=RAND(),0,1)</f>
        <v>1</v>
      </c>
      <c r="E3656" s="6">
        <f ca="1">IF(CompanyProfiles!J$44&gt;=RAND(),0,1)</f>
        <v>1</v>
      </c>
      <c r="F3656" s="6">
        <f ca="1">IF(CompanyProfiles!K$44&gt;=RAND(),0,1)</f>
        <v>1</v>
      </c>
      <c r="G3656" s="6">
        <f ca="1">IF(CompanyProfiles!L$44&gt;=RAND(),0,1)</f>
        <v>1</v>
      </c>
      <c r="H3656" s="6">
        <f ca="1">IF(CompanyProfiles!M$44&gt;=RAND(),0,1)</f>
        <v>0</v>
      </c>
      <c r="I3656" s="6">
        <f ca="1">IF(CompanyProfiles!N$44&gt;=RAND(),0,1)</f>
        <v>0</v>
      </c>
      <c r="J3656" s="12">
        <f ca="1">1-(SUM(COUNTIF(A3656:I3656,"= 1"))/CompanyProfiles!$F$47)</f>
        <v>0.33333333333333337</v>
      </c>
      <c r="K3656" s="6">
        <f ca="1">IF(J3656=0,0,IF(G3656=1,CompanyProfiles!$T$43+(RANDBETWEEN(CompanyProfiles!$R$43,CompanyProfiles!$S$43))/100,CompanyProfiles!$T$42+(RANDBETWEEN(CompanyProfiles!$R$42,CompanyProfiles!$S$42))/100))</f>
        <v>7227.2566666666671</v>
      </c>
    </row>
    <row r="3657" spans="1:11" x14ac:dyDescent="0.2">
      <c r="A3657" s="6">
        <f ca="1">IF(CompanyProfiles!F$44&gt;=RAND(),0,1)</f>
        <v>1</v>
      </c>
      <c r="B3657" s="6">
        <f ca="1">IF(CompanyProfiles!G$44&gt;=RAND(),0,1)</f>
        <v>1</v>
      </c>
      <c r="C3657" s="6">
        <f ca="1">IF(CompanyProfiles!H$44&gt;=RAND(),0,1)</f>
        <v>1</v>
      </c>
      <c r="D3657" s="6">
        <f ca="1">IF(CompanyProfiles!I$44&gt;=RAND(),0,1)</f>
        <v>1</v>
      </c>
      <c r="E3657" s="6">
        <f ca="1">IF(CompanyProfiles!J$44&gt;=RAND(),0,1)</f>
        <v>1</v>
      </c>
      <c r="F3657" s="6">
        <f ca="1">IF(CompanyProfiles!K$44&gt;=RAND(),0,1)</f>
        <v>1</v>
      </c>
      <c r="G3657" s="6">
        <f ca="1">IF(CompanyProfiles!L$44&gt;=RAND(),0,1)</f>
        <v>1</v>
      </c>
      <c r="H3657" s="6">
        <f ca="1">IF(CompanyProfiles!M$44&gt;=RAND(),0,1)</f>
        <v>1</v>
      </c>
      <c r="I3657" s="6">
        <f ca="1">IF(CompanyProfiles!N$44&gt;=RAND(),0,1)</f>
        <v>0</v>
      </c>
      <c r="J3657" s="12">
        <f ca="1">1-(SUM(COUNTIF(A3657:I3657,"= 1"))/CompanyProfiles!$F$47)</f>
        <v>0.11111111111111116</v>
      </c>
      <c r="K3657" s="6">
        <f ca="1">IF(J3657=0,0,IF(G3657=1,CompanyProfiles!$T$43+(RANDBETWEEN(CompanyProfiles!$R$43,CompanyProfiles!$S$43))/100,CompanyProfiles!$T$42+(RANDBETWEEN(CompanyProfiles!$R$42,CompanyProfiles!$S$42))/100))</f>
        <v>15715.236666666668</v>
      </c>
    </row>
    <row r="3658" spans="1:11" x14ac:dyDescent="0.2">
      <c r="A3658" s="6">
        <f ca="1">IF(CompanyProfiles!F$44&gt;=RAND(),0,1)</f>
        <v>1</v>
      </c>
      <c r="B3658" s="6">
        <f ca="1">IF(CompanyProfiles!G$44&gt;=RAND(),0,1)</f>
        <v>1</v>
      </c>
      <c r="C3658" s="6">
        <f ca="1">IF(CompanyProfiles!H$44&gt;=RAND(),0,1)</f>
        <v>1</v>
      </c>
      <c r="D3658" s="6">
        <f ca="1">IF(CompanyProfiles!I$44&gt;=RAND(),0,1)</f>
        <v>1</v>
      </c>
      <c r="E3658" s="6">
        <f ca="1">IF(CompanyProfiles!J$44&gt;=RAND(),0,1)</f>
        <v>1</v>
      </c>
      <c r="F3658" s="6">
        <f ca="1">IF(CompanyProfiles!K$44&gt;=RAND(),0,1)</f>
        <v>1</v>
      </c>
      <c r="G3658" s="6">
        <f ca="1">IF(CompanyProfiles!L$44&gt;=RAND(),0,1)</f>
        <v>0</v>
      </c>
      <c r="H3658" s="6">
        <f ca="1">IF(CompanyProfiles!M$44&gt;=RAND(),0,1)</f>
        <v>1</v>
      </c>
      <c r="I3658" s="6">
        <f ca="1">IF(CompanyProfiles!N$44&gt;=RAND(),0,1)</f>
        <v>1</v>
      </c>
      <c r="J3658" s="12">
        <f ca="1">1-(SUM(COUNTIF(A3658:I3658,"= 1"))/CompanyProfiles!$F$47)</f>
        <v>0.11111111111111116</v>
      </c>
      <c r="K3658" s="6">
        <f ca="1">IF(J3658=0,0,IF(G3658=1,CompanyProfiles!$T$43+(RANDBETWEEN(CompanyProfiles!$R$43,CompanyProfiles!$S$43))/100,CompanyProfiles!$T$42+(RANDBETWEEN(CompanyProfiles!$R$42,CompanyProfiles!$S$42))/100))</f>
        <v>2172.4166666666665</v>
      </c>
    </row>
    <row r="3659" spans="1:11" x14ac:dyDescent="0.2">
      <c r="A3659" s="6">
        <f ca="1">IF(CompanyProfiles!F$44&gt;=RAND(),0,1)</f>
        <v>1</v>
      </c>
      <c r="B3659" s="6">
        <f ca="1">IF(CompanyProfiles!G$44&gt;=RAND(),0,1)</f>
        <v>1</v>
      </c>
      <c r="C3659" s="6">
        <f ca="1">IF(CompanyProfiles!H$44&gt;=RAND(),0,1)</f>
        <v>1</v>
      </c>
      <c r="D3659" s="6">
        <f ca="1">IF(CompanyProfiles!I$44&gt;=RAND(),0,1)</f>
        <v>1</v>
      </c>
      <c r="E3659" s="6">
        <f ca="1">IF(CompanyProfiles!J$44&gt;=RAND(),0,1)</f>
        <v>1</v>
      </c>
      <c r="F3659" s="6">
        <f ca="1">IF(CompanyProfiles!K$44&gt;=RAND(),0,1)</f>
        <v>1</v>
      </c>
      <c r="G3659" s="6">
        <f ca="1">IF(CompanyProfiles!L$44&gt;=RAND(),0,1)</f>
        <v>1</v>
      </c>
      <c r="H3659" s="6">
        <f ca="1">IF(CompanyProfiles!M$44&gt;=RAND(),0,1)</f>
        <v>1</v>
      </c>
      <c r="I3659" s="6">
        <f ca="1">IF(CompanyProfiles!N$44&gt;=RAND(),0,1)</f>
        <v>1</v>
      </c>
      <c r="J3659" s="12">
        <f ca="1">1-(SUM(COUNTIF(A3659:I3659,"= 1"))/CompanyProfiles!$F$47)</f>
        <v>0</v>
      </c>
      <c r="K3659" s="6">
        <f ca="1">IF(J3659=0,0,IF(G3659=1,CompanyProfiles!$T$43+(RANDBETWEEN(CompanyProfiles!$R$43,CompanyProfiles!$S$43))/100,CompanyProfiles!$T$42+(RANDBETWEEN(CompanyProfiles!$R$42,CompanyProfiles!$S$42))/100))</f>
        <v>0</v>
      </c>
    </row>
    <row r="3660" spans="1:11" x14ac:dyDescent="0.2">
      <c r="A3660" s="6">
        <f ca="1">IF(CompanyProfiles!F$44&gt;=RAND(),0,1)</f>
        <v>0</v>
      </c>
      <c r="B3660" s="6">
        <f ca="1">IF(CompanyProfiles!G$44&gt;=RAND(),0,1)</f>
        <v>0</v>
      </c>
      <c r="C3660" s="6">
        <f ca="1">IF(CompanyProfiles!H$44&gt;=RAND(),0,1)</f>
        <v>1</v>
      </c>
      <c r="D3660" s="6">
        <f ca="1">IF(CompanyProfiles!I$44&gt;=RAND(),0,1)</f>
        <v>1</v>
      </c>
      <c r="E3660" s="6">
        <f ca="1">IF(CompanyProfiles!J$44&gt;=RAND(),0,1)</f>
        <v>1</v>
      </c>
      <c r="F3660" s="6">
        <f ca="1">IF(CompanyProfiles!K$44&gt;=RAND(),0,1)</f>
        <v>1</v>
      </c>
      <c r="G3660" s="6">
        <f ca="1">IF(CompanyProfiles!L$44&gt;=RAND(),0,1)</f>
        <v>1</v>
      </c>
      <c r="H3660" s="6">
        <f ca="1">IF(CompanyProfiles!M$44&gt;=RAND(),0,1)</f>
        <v>1</v>
      </c>
      <c r="I3660" s="6">
        <f ca="1">IF(CompanyProfiles!N$44&gt;=RAND(),0,1)</f>
        <v>1</v>
      </c>
      <c r="J3660" s="12">
        <f ca="1">1-(SUM(COUNTIF(A3660:I3660,"= 1"))/CompanyProfiles!$F$47)</f>
        <v>0.22222222222222221</v>
      </c>
      <c r="K3660" s="6">
        <f ca="1">IF(J3660=0,0,IF(G3660=1,CompanyProfiles!$T$43+(RANDBETWEEN(CompanyProfiles!$R$43,CompanyProfiles!$S$43))/100,CompanyProfiles!$T$42+(RANDBETWEEN(CompanyProfiles!$R$42,CompanyProfiles!$S$42))/100))</f>
        <v>8810.8466666666664</v>
      </c>
    </row>
    <row r="3661" spans="1:11" x14ac:dyDescent="0.2">
      <c r="A3661" s="6">
        <f ca="1">IF(CompanyProfiles!F$44&gt;=RAND(),0,1)</f>
        <v>0</v>
      </c>
      <c r="B3661" s="6">
        <f ca="1">IF(CompanyProfiles!G$44&gt;=RAND(),0,1)</f>
        <v>1</v>
      </c>
      <c r="C3661" s="6">
        <f ca="1">IF(CompanyProfiles!H$44&gt;=RAND(),0,1)</f>
        <v>1</v>
      </c>
      <c r="D3661" s="6">
        <f ca="1">IF(CompanyProfiles!I$44&gt;=RAND(),0,1)</f>
        <v>1</v>
      </c>
      <c r="E3661" s="6">
        <f ca="1">IF(CompanyProfiles!J$44&gt;=RAND(),0,1)</f>
        <v>1</v>
      </c>
      <c r="F3661" s="6">
        <f ca="1">IF(CompanyProfiles!K$44&gt;=RAND(),0,1)</f>
        <v>1</v>
      </c>
      <c r="G3661" s="6">
        <f ca="1">IF(CompanyProfiles!L$44&gt;=RAND(),0,1)</f>
        <v>1</v>
      </c>
      <c r="H3661" s="6">
        <f ca="1">IF(CompanyProfiles!M$44&gt;=RAND(),0,1)</f>
        <v>0</v>
      </c>
      <c r="I3661" s="6">
        <f ca="1">IF(CompanyProfiles!N$44&gt;=RAND(),0,1)</f>
        <v>1</v>
      </c>
      <c r="J3661" s="12">
        <f ca="1">1-(SUM(COUNTIF(A3661:I3661,"= 1"))/CompanyProfiles!$F$47)</f>
        <v>0.22222222222222221</v>
      </c>
      <c r="K3661" s="6">
        <f ca="1">IF(J3661=0,0,IF(G3661=1,CompanyProfiles!$T$43+(RANDBETWEEN(CompanyProfiles!$R$43,CompanyProfiles!$S$43))/100,CompanyProfiles!$T$42+(RANDBETWEEN(CompanyProfiles!$R$42,CompanyProfiles!$S$42))/100))</f>
        <v>6811.7066666666669</v>
      </c>
    </row>
    <row r="3662" spans="1:11" x14ac:dyDescent="0.2">
      <c r="A3662" s="6">
        <f ca="1">IF(CompanyProfiles!F$44&gt;=RAND(),0,1)</f>
        <v>0</v>
      </c>
      <c r="B3662" s="6">
        <f ca="1">IF(CompanyProfiles!G$44&gt;=RAND(),0,1)</f>
        <v>1</v>
      </c>
      <c r="C3662" s="6">
        <f ca="1">IF(CompanyProfiles!H$44&gt;=RAND(),0,1)</f>
        <v>1</v>
      </c>
      <c r="D3662" s="6">
        <f ca="1">IF(CompanyProfiles!I$44&gt;=RAND(),0,1)</f>
        <v>1</v>
      </c>
      <c r="E3662" s="6">
        <f ca="1">IF(CompanyProfiles!J$44&gt;=RAND(),0,1)</f>
        <v>1</v>
      </c>
      <c r="F3662" s="6">
        <f ca="1">IF(CompanyProfiles!K$44&gt;=RAND(),0,1)</f>
        <v>1</v>
      </c>
      <c r="G3662" s="6">
        <f ca="1">IF(CompanyProfiles!L$44&gt;=RAND(),0,1)</f>
        <v>1</v>
      </c>
      <c r="H3662" s="6">
        <f ca="1">IF(CompanyProfiles!M$44&gt;=RAND(),0,1)</f>
        <v>0</v>
      </c>
      <c r="I3662" s="6">
        <f ca="1">IF(CompanyProfiles!N$44&gt;=RAND(),0,1)</f>
        <v>1</v>
      </c>
      <c r="J3662" s="12">
        <f ca="1">1-(SUM(COUNTIF(A3662:I3662,"= 1"))/CompanyProfiles!$F$47)</f>
        <v>0.22222222222222221</v>
      </c>
      <c r="K3662" s="6">
        <f ca="1">IF(J3662=0,0,IF(G3662=1,CompanyProfiles!$T$43+(RANDBETWEEN(CompanyProfiles!$R$43,CompanyProfiles!$S$43))/100,CompanyProfiles!$T$42+(RANDBETWEEN(CompanyProfiles!$R$42,CompanyProfiles!$S$42))/100))</f>
        <v>10403.506666666666</v>
      </c>
    </row>
    <row r="3663" spans="1:11" x14ac:dyDescent="0.2">
      <c r="A3663" s="6">
        <f ca="1">IF(CompanyProfiles!F$44&gt;=RAND(),0,1)</f>
        <v>1</v>
      </c>
      <c r="B3663" s="6">
        <f ca="1">IF(CompanyProfiles!G$44&gt;=RAND(),0,1)</f>
        <v>1</v>
      </c>
      <c r="C3663" s="6">
        <f ca="1">IF(CompanyProfiles!H$44&gt;=RAND(),0,1)</f>
        <v>0</v>
      </c>
      <c r="D3663" s="6">
        <f ca="1">IF(CompanyProfiles!I$44&gt;=RAND(),0,1)</f>
        <v>1</v>
      </c>
      <c r="E3663" s="6">
        <f ca="1">IF(CompanyProfiles!J$44&gt;=RAND(),0,1)</f>
        <v>1</v>
      </c>
      <c r="F3663" s="6">
        <f ca="1">IF(CompanyProfiles!K$44&gt;=RAND(),0,1)</f>
        <v>1</v>
      </c>
      <c r="G3663" s="6">
        <f ca="1">IF(CompanyProfiles!L$44&gt;=RAND(),0,1)</f>
        <v>1</v>
      </c>
      <c r="H3663" s="6">
        <f ca="1">IF(CompanyProfiles!M$44&gt;=RAND(),0,1)</f>
        <v>1</v>
      </c>
      <c r="I3663" s="6">
        <f ca="1">IF(CompanyProfiles!N$44&gt;=RAND(),0,1)</f>
        <v>1</v>
      </c>
      <c r="J3663" s="12">
        <f ca="1">1-(SUM(COUNTIF(A3663:I3663,"= 1"))/CompanyProfiles!$F$47)</f>
        <v>0.11111111111111116</v>
      </c>
      <c r="K3663" s="6">
        <f ca="1">IF(J3663=0,0,IF(G3663=1,CompanyProfiles!$T$43+(RANDBETWEEN(CompanyProfiles!$R$43,CompanyProfiles!$S$43))/100,CompanyProfiles!$T$42+(RANDBETWEEN(CompanyProfiles!$R$42,CompanyProfiles!$S$42))/100))</f>
        <v>13316.816666666666</v>
      </c>
    </row>
    <row r="3664" spans="1:11" x14ac:dyDescent="0.2">
      <c r="A3664" s="6">
        <f ca="1">IF(CompanyProfiles!F$44&gt;=RAND(),0,1)</f>
        <v>1</v>
      </c>
      <c r="B3664" s="6">
        <f ca="1">IF(CompanyProfiles!G$44&gt;=RAND(),0,1)</f>
        <v>1</v>
      </c>
      <c r="C3664" s="6">
        <f ca="1">IF(CompanyProfiles!H$44&gt;=RAND(),0,1)</f>
        <v>1</v>
      </c>
      <c r="D3664" s="6">
        <f ca="1">IF(CompanyProfiles!I$44&gt;=RAND(),0,1)</f>
        <v>1</v>
      </c>
      <c r="E3664" s="6">
        <f ca="1">IF(CompanyProfiles!J$44&gt;=RAND(),0,1)</f>
        <v>1</v>
      </c>
      <c r="F3664" s="6">
        <f ca="1">IF(CompanyProfiles!K$44&gt;=RAND(),0,1)</f>
        <v>1</v>
      </c>
      <c r="G3664" s="6">
        <f ca="1">IF(CompanyProfiles!L$44&gt;=RAND(),0,1)</f>
        <v>1</v>
      </c>
      <c r="H3664" s="6">
        <f ca="1">IF(CompanyProfiles!M$44&gt;=RAND(),0,1)</f>
        <v>1</v>
      </c>
      <c r="I3664" s="6">
        <f ca="1">IF(CompanyProfiles!N$44&gt;=RAND(),0,1)</f>
        <v>1</v>
      </c>
      <c r="J3664" s="12">
        <f ca="1">1-(SUM(COUNTIF(A3664:I3664,"= 1"))/CompanyProfiles!$F$47)</f>
        <v>0</v>
      </c>
      <c r="K3664" s="6">
        <f ca="1">IF(J3664=0,0,IF(G3664=1,CompanyProfiles!$T$43+(RANDBETWEEN(CompanyProfiles!$R$43,CompanyProfiles!$S$43))/100,CompanyProfiles!$T$42+(RANDBETWEEN(CompanyProfiles!$R$42,CompanyProfiles!$S$42))/100))</f>
        <v>0</v>
      </c>
    </row>
    <row r="3665" spans="1:11" x14ac:dyDescent="0.2">
      <c r="A3665" s="6">
        <f ca="1">IF(CompanyProfiles!F$44&gt;=RAND(),0,1)</f>
        <v>1</v>
      </c>
      <c r="B3665" s="6">
        <f ca="1">IF(CompanyProfiles!G$44&gt;=RAND(),0,1)</f>
        <v>1</v>
      </c>
      <c r="C3665" s="6">
        <f ca="1">IF(CompanyProfiles!H$44&gt;=RAND(),0,1)</f>
        <v>0</v>
      </c>
      <c r="D3665" s="6">
        <f ca="1">IF(CompanyProfiles!I$44&gt;=RAND(),0,1)</f>
        <v>1</v>
      </c>
      <c r="E3665" s="6">
        <f ca="1">IF(CompanyProfiles!J$44&gt;=RAND(),0,1)</f>
        <v>0</v>
      </c>
      <c r="F3665" s="6">
        <f ca="1">IF(CompanyProfiles!K$44&gt;=RAND(),0,1)</f>
        <v>0</v>
      </c>
      <c r="G3665" s="6">
        <f ca="1">IF(CompanyProfiles!L$44&gt;=RAND(),0,1)</f>
        <v>1</v>
      </c>
      <c r="H3665" s="6">
        <f ca="1">IF(CompanyProfiles!M$44&gt;=RAND(),0,1)</f>
        <v>0</v>
      </c>
      <c r="I3665" s="6">
        <f ca="1">IF(CompanyProfiles!N$44&gt;=RAND(),0,1)</f>
        <v>1</v>
      </c>
      <c r="J3665" s="12">
        <f ca="1">1-(SUM(COUNTIF(A3665:I3665,"= 1"))/CompanyProfiles!$F$47)</f>
        <v>0.44444444444444442</v>
      </c>
      <c r="K3665" s="6">
        <f ca="1">IF(J3665=0,0,IF(G3665=1,CompanyProfiles!$T$43+(RANDBETWEEN(CompanyProfiles!$R$43,CompanyProfiles!$S$43))/100,CompanyProfiles!$T$42+(RANDBETWEEN(CompanyProfiles!$R$42,CompanyProfiles!$S$42))/100))</f>
        <v>10522.426666666666</v>
      </c>
    </row>
    <row r="3666" spans="1:11" x14ac:dyDescent="0.2">
      <c r="A3666" s="6">
        <f ca="1">IF(CompanyProfiles!F$44&gt;=RAND(),0,1)</f>
        <v>1</v>
      </c>
      <c r="B3666" s="6">
        <f ca="1">IF(CompanyProfiles!G$44&gt;=RAND(),0,1)</f>
        <v>1</v>
      </c>
      <c r="C3666" s="6">
        <f ca="1">IF(CompanyProfiles!H$44&gt;=RAND(),0,1)</f>
        <v>1</v>
      </c>
      <c r="D3666" s="6">
        <f ca="1">IF(CompanyProfiles!I$44&gt;=RAND(),0,1)</f>
        <v>1</v>
      </c>
      <c r="E3666" s="6">
        <f ca="1">IF(CompanyProfiles!J$44&gt;=RAND(),0,1)</f>
        <v>1</v>
      </c>
      <c r="F3666" s="6">
        <f ca="1">IF(CompanyProfiles!K$44&gt;=RAND(),0,1)</f>
        <v>1</v>
      </c>
      <c r="G3666" s="6">
        <f ca="1">IF(CompanyProfiles!L$44&gt;=RAND(),0,1)</f>
        <v>1</v>
      </c>
      <c r="H3666" s="6">
        <f ca="1">IF(CompanyProfiles!M$44&gt;=RAND(),0,1)</f>
        <v>1</v>
      </c>
      <c r="I3666" s="6">
        <f ca="1">IF(CompanyProfiles!N$44&gt;=RAND(),0,1)</f>
        <v>1</v>
      </c>
      <c r="J3666" s="12">
        <f ca="1">1-(SUM(COUNTIF(A3666:I3666,"= 1"))/CompanyProfiles!$F$47)</f>
        <v>0</v>
      </c>
      <c r="K3666" s="6">
        <f ca="1">IF(J3666=0,0,IF(G3666=1,CompanyProfiles!$T$43+(RANDBETWEEN(CompanyProfiles!$R$43,CompanyProfiles!$S$43))/100,CompanyProfiles!$T$42+(RANDBETWEEN(CompanyProfiles!$R$42,CompanyProfiles!$S$42))/100))</f>
        <v>0</v>
      </c>
    </row>
    <row r="3667" spans="1:11" x14ac:dyDescent="0.2">
      <c r="A3667" s="6">
        <f ca="1">IF(CompanyProfiles!F$44&gt;=RAND(),0,1)</f>
        <v>1</v>
      </c>
      <c r="B3667" s="6">
        <f ca="1">IF(CompanyProfiles!G$44&gt;=RAND(),0,1)</f>
        <v>0</v>
      </c>
      <c r="C3667" s="6">
        <f ca="1">IF(CompanyProfiles!H$44&gt;=RAND(),0,1)</f>
        <v>0</v>
      </c>
      <c r="D3667" s="6">
        <f ca="1">IF(CompanyProfiles!I$44&gt;=RAND(),0,1)</f>
        <v>1</v>
      </c>
      <c r="E3667" s="6">
        <f ca="1">IF(CompanyProfiles!J$44&gt;=RAND(),0,1)</f>
        <v>1</v>
      </c>
      <c r="F3667" s="6">
        <f ca="1">IF(CompanyProfiles!K$44&gt;=RAND(),0,1)</f>
        <v>1</v>
      </c>
      <c r="G3667" s="6">
        <f ca="1">IF(CompanyProfiles!L$44&gt;=RAND(),0,1)</f>
        <v>1</v>
      </c>
      <c r="H3667" s="6">
        <f ca="1">IF(CompanyProfiles!M$44&gt;=RAND(),0,1)</f>
        <v>1</v>
      </c>
      <c r="I3667" s="6">
        <f ca="1">IF(CompanyProfiles!N$44&gt;=RAND(),0,1)</f>
        <v>1</v>
      </c>
      <c r="J3667" s="12">
        <f ca="1">1-(SUM(COUNTIF(A3667:I3667,"= 1"))/CompanyProfiles!$F$47)</f>
        <v>0.22222222222222221</v>
      </c>
      <c r="K3667" s="6">
        <f ca="1">IF(J3667=0,0,IF(G3667=1,CompanyProfiles!$T$43+(RANDBETWEEN(CompanyProfiles!$R$43,CompanyProfiles!$S$43))/100,CompanyProfiles!$T$42+(RANDBETWEEN(CompanyProfiles!$R$42,CompanyProfiles!$S$42))/100))</f>
        <v>14037.706666666667</v>
      </c>
    </row>
    <row r="3668" spans="1:11" x14ac:dyDescent="0.2">
      <c r="A3668" s="6">
        <f ca="1">IF(CompanyProfiles!F$44&gt;=RAND(),0,1)</f>
        <v>0</v>
      </c>
      <c r="B3668" s="6">
        <f ca="1">IF(CompanyProfiles!G$44&gt;=RAND(),0,1)</f>
        <v>0</v>
      </c>
      <c r="C3668" s="6">
        <f ca="1">IF(CompanyProfiles!H$44&gt;=RAND(),0,1)</f>
        <v>1</v>
      </c>
      <c r="D3668" s="6">
        <f ca="1">IF(CompanyProfiles!I$44&gt;=RAND(),0,1)</f>
        <v>1</v>
      </c>
      <c r="E3668" s="6">
        <f ca="1">IF(CompanyProfiles!J$44&gt;=RAND(),0,1)</f>
        <v>1</v>
      </c>
      <c r="F3668" s="6">
        <f ca="1">IF(CompanyProfiles!K$44&gt;=RAND(),0,1)</f>
        <v>1</v>
      </c>
      <c r="G3668" s="6">
        <f ca="1">IF(CompanyProfiles!L$44&gt;=RAND(),0,1)</f>
        <v>1</v>
      </c>
      <c r="H3668" s="6">
        <f ca="1">IF(CompanyProfiles!M$44&gt;=RAND(),0,1)</f>
        <v>1</v>
      </c>
      <c r="I3668" s="6">
        <f ca="1">IF(CompanyProfiles!N$44&gt;=RAND(),0,1)</f>
        <v>1</v>
      </c>
      <c r="J3668" s="12">
        <f ca="1">1-(SUM(COUNTIF(A3668:I3668,"= 1"))/CompanyProfiles!$F$47)</f>
        <v>0.22222222222222221</v>
      </c>
      <c r="K3668" s="6">
        <f ca="1">IF(J3668=0,0,IF(G3668=1,CompanyProfiles!$T$43+(RANDBETWEEN(CompanyProfiles!$R$43,CompanyProfiles!$S$43))/100,CompanyProfiles!$T$42+(RANDBETWEEN(CompanyProfiles!$R$42,CompanyProfiles!$S$42))/100))</f>
        <v>15294.866666666667</v>
      </c>
    </row>
    <row r="3669" spans="1:11" x14ac:dyDescent="0.2">
      <c r="A3669" s="6">
        <f ca="1">IF(CompanyProfiles!F$44&gt;=RAND(),0,1)</f>
        <v>0</v>
      </c>
      <c r="B3669" s="6">
        <f ca="1">IF(CompanyProfiles!G$44&gt;=RAND(),0,1)</f>
        <v>1</v>
      </c>
      <c r="C3669" s="6">
        <f ca="1">IF(CompanyProfiles!H$44&gt;=RAND(),0,1)</f>
        <v>1</v>
      </c>
      <c r="D3669" s="6">
        <f ca="1">IF(CompanyProfiles!I$44&gt;=RAND(),0,1)</f>
        <v>1</v>
      </c>
      <c r="E3669" s="6">
        <f ca="1">IF(CompanyProfiles!J$44&gt;=RAND(),0,1)</f>
        <v>1</v>
      </c>
      <c r="F3669" s="6">
        <f ca="1">IF(CompanyProfiles!K$44&gt;=RAND(),0,1)</f>
        <v>1</v>
      </c>
      <c r="G3669" s="6">
        <f ca="1">IF(CompanyProfiles!L$44&gt;=RAND(),0,1)</f>
        <v>1</v>
      </c>
      <c r="H3669" s="6">
        <f ca="1">IF(CompanyProfiles!M$44&gt;=RAND(),0,1)</f>
        <v>1</v>
      </c>
      <c r="I3669" s="6">
        <f ca="1">IF(CompanyProfiles!N$44&gt;=RAND(),0,1)</f>
        <v>1</v>
      </c>
      <c r="J3669" s="12">
        <f ca="1">1-(SUM(COUNTIF(A3669:I3669,"= 1"))/CompanyProfiles!$F$47)</f>
        <v>0.11111111111111116</v>
      </c>
      <c r="K3669" s="6">
        <f ca="1">IF(J3669=0,0,IF(G3669=1,CompanyProfiles!$T$43+(RANDBETWEEN(CompanyProfiles!$R$43,CompanyProfiles!$S$43))/100,CompanyProfiles!$T$42+(RANDBETWEEN(CompanyProfiles!$R$42,CompanyProfiles!$S$42))/100))</f>
        <v>11181.416666666668</v>
      </c>
    </row>
    <row r="3670" spans="1:11" x14ac:dyDescent="0.2">
      <c r="A3670" s="6">
        <f ca="1">IF(CompanyProfiles!F$44&gt;=RAND(),0,1)</f>
        <v>1</v>
      </c>
      <c r="B3670" s="6">
        <f ca="1">IF(CompanyProfiles!G$44&gt;=RAND(),0,1)</f>
        <v>0</v>
      </c>
      <c r="C3670" s="6">
        <f ca="1">IF(CompanyProfiles!H$44&gt;=RAND(),0,1)</f>
        <v>1</v>
      </c>
      <c r="D3670" s="6">
        <f ca="1">IF(CompanyProfiles!I$44&gt;=RAND(),0,1)</f>
        <v>0</v>
      </c>
      <c r="E3670" s="6">
        <f ca="1">IF(CompanyProfiles!J$44&gt;=RAND(),0,1)</f>
        <v>1</v>
      </c>
      <c r="F3670" s="6">
        <f ca="1">IF(CompanyProfiles!K$44&gt;=RAND(),0,1)</f>
        <v>0</v>
      </c>
      <c r="G3670" s="6">
        <f ca="1">IF(CompanyProfiles!L$44&gt;=RAND(),0,1)</f>
        <v>0</v>
      </c>
      <c r="H3670" s="6">
        <f ca="1">IF(CompanyProfiles!M$44&gt;=RAND(),0,1)</f>
        <v>1</v>
      </c>
      <c r="I3670" s="6">
        <f ca="1">IF(CompanyProfiles!N$44&gt;=RAND(),0,1)</f>
        <v>0</v>
      </c>
      <c r="J3670" s="12">
        <f ca="1">1-(SUM(COUNTIF(A3670:I3670,"= 1"))/CompanyProfiles!$F$47)</f>
        <v>0.55555555555555558</v>
      </c>
      <c r="K3670" s="6">
        <f ca="1">IF(J3670=0,0,IF(G3670=1,CompanyProfiles!$T$43+(RANDBETWEEN(CompanyProfiles!$R$43,CompanyProfiles!$S$43))/100,CompanyProfiles!$T$42+(RANDBETWEEN(CompanyProfiles!$R$42,CompanyProfiles!$S$42))/100))</f>
        <v>4839.2966666666671</v>
      </c>
    </row>
    <row r="3671" spans="1:11" x14ac:dyDescent="0.2">
      <c r="A3671" s="6">
        <f ca="1">IF(CompanyProfiles!F$44&gt;=RAND(),0,1)</f>
        <v>1</v>
      </c>
      <c r="B3671" s="6">
        <f ca="1">IF(CompanyProfiles!G$44&gt;=RAND(),0,1)</f>
        <v>0</v>
      </c>
      <c r="C3671" s="6">
        <f ca="1">IF(CompanyProfiles!H$44&gt;=RAND(),0,1)</f>
        <v>1</v>
      </c>
      <c r="D3671" s="6">
        <f ca="1">IF(CompanyProfiles!I$44&gt;=RAND(),0,1)</f>
        <v>1</v>
      </c>
      <c r="E3671" s="6">
        <f ca="1">IF(CompanyProfiles!J$44&gt;=RAND(),0,1)</f>
        <v>1</v>
      </c>
      <c r="F3671" s="6">
        <f ca="1">IF(CompanyProfiles!K$44&gt;=RAND(),0,1)</f>
        <v>0</v>
      </c>
      <c r="G3671" s="6">
        <f ca="1">IF(CompanyProfiles!L$44&gt;=RAND(),0,1)</f>
        <v>1</v>
      </c>
      <c r="H3671" s="6">
        <f ca="1">IF(CompanyProfiles!M$44&gt;=RAND(),0,1)</f>
        <v>1</v>
      </c>
      <c r="I3671" s="6">
        <f ca="1">IF(CompanyProfiles!N$44&gt;=RAND(),0,1)</f>
        <v>1</v>
      </c>
      <c r="J3671" s="12">
        <f ca="1">1-(SUM(COUNTIF(A3671:I3671,"= 1"))/CompanyProfiles!$F$47)</f>
        <v>0.22222222222222221</v>
      </c>
      <c r="K3671" s="6">
        <f ca="1">IF(J3671=0,0,IF(G3671=1,CompanyProfiles!$T$43+(RANDBETWEEN(CompanyProfiles!$R$43,CompanyProfiles!$S$43))/100,CompanyProfiles!$T$42+(RANDBETWEEN(CompanyProfiles!$R$42,CompanyProfiles!$S$42))/100))</f>
        <v>6906.6566666666668</v>
      </c>
    </row>
    <row r="3672" spans="1:11" x14ac:dyDescent="0.2">
      <c r="A3672" s="6">
        <f ca="1">IF(CompanyProfiles!F$44&gt;=RAND(),0,1)</f>
        <v>1</v>
      </c>
      <c r="B3672" s="6">
        <f ca="1">IF(CompanyProfiles!G$44&gt;=RAND(),0,1)</f>
        <v>1</v>
      </c>
      <c r="C3672" s="6">
        <f ca="1">IF(CompanyProfiles!H$44&gt;=RAND(),0,1)</f>
        <v>1</v>
      </c>
      <c r="D3672" s="6">
        <f ca="1">IF(CompanyProfiles!I$44&gt;=RAND(),0,1)</f>
        <v>1</v>
      </c>
      <c r="E3672" s="6">
        <f ca="1">IF(CompanyProfiles!J$44&gt;=RAND(),0,1)</f>
        <v>1</v>
      </c>
      <c r="F3672" s="6">
        <f ca="1">IF(CompanyProfiles!K$44&gt;=RAND(),0,1)</f>
        <v>1</v>
      </c>
      <c r="G3672" s="6">
        <f ca="1">IF(CompanyProfiles!L$44&gt;=RAND(),0,1)</f>
        <v>1</v>
      </c>
      <c r="H3672" s="6">
        <f ca="1">IF(CompanyProfiles!M$44&gt;=RAND(),0,1)</f>
        <v>0</v>
      </c>
      <c r="I3672" s="6">
        <f ca="1">IF(CompanyProfiles!N$44&gt;=RAND(),0,1)</f>
        <v>1</v>
      </c>
      <c r="J3672" s="12">
        <f ca="1">1-(SUM(COUNTIF(A3672:I3672,"= 1"))/CompanyProfiles!$F$47)</f>
        <v>0.11111111111111116</v>
      </c>
      <c r="K3672" s="6">
        <f ca="1">IF(J3672=0,0,IF(G3672=1,CompanyProfiles!$T$43+(RANDBETWEEN(CompanyProfiles!$R$43,CompanyProfiles!$S$43))/100,CompanyProfiles!$T$42+(RANDBETWEEN(CompanyProfiles!$R$42,CompanyProfiles!$S$42))/100))</f>
        <v>6987.916666666667</v>
      </c>
    </row>
    <row r="3673" spans="1:11" x14ac:dyDescent="0.2">
      <c r="A3673" s="6">
        <f ca="1">IF(CompanyProfiles!F$44&gt;=RAND(),0,1)</f>
        <v>1</v>
      </c>
      <c r="B3673" s="6">
        <f ca="1">IF(CompanyProfiles!G$44&gt;=RAND(),0,1)</f>
        <v>1</v>
      </c>
      <c r="C3673" s="6">
        <f ca="1">IF(CompanyProfiles!H$44&gt;=RAND(),0,1)</f>
        <v>1</v>
      </c>
      <c r="D3673" s="6">
        <f ca="1">IF(CompanyProfiles!I$44&gt;=RAND(),0,1)</f>
        <v>0</v>
      </c>
      <c r="E3673" s="6">
        <f ca="1">IF(CompanyProfiles!J$44&gt;=RAND(),0,1)</f>
        <v>1</v>
      </c>
      <c r="F3673" s="6">
        <f ca="1">IF(CompanyProfiles!K$44&gt;=RAND(),0,1)</f>
        <v>1</v>
      </c>
      <c r="G3673" s="6">
        <f ca="1">IF(CompanyProfiles!L$44&gt;=RAND(),0,1)</f>
        <v>0</v>
      </c>
      <c r="H3673" s="6">
        <f ca="1">IF(CompanyProfiles!M$44&gt;=RAND(),0,1)</f>
        <v>1</v>
      </c>
      <c r="I3673" s="6">
        <f ca="1">IF(CompanyProfiles!N$44&gt;=RAND(),0,1)</f>
        <v>1</v>
      </c>
      <c r="J3673" s="12">
        <f ca="1">1-(SUM(COUNTIF(A3673:I3673,"= 1"))/CompanyProfiles!$F$47)</f>
        <v>0.22222222222222221</v>
      </c>
      <c r="K3673" s="6">
        <f ca="1">IF(J3673=0,0,IF(G3673=1,CompanyProfiles!$T$43+(RANDBETWEEN(CompanyProfiles!$R$43,CompanyProfiles!$S$43))/100,CompanyProfiles!$T$42+(RANDBETWEEN(CompanyProfiles!$R$42,CompanyProfiles!$S$42))/100))</f>
        <v>2878.1666666666665</v>
      </c>
    </row>
    <row r="3674" spans="1:11" x14ac:dyDescent="0.2">
      <c r="A3674" s="6">
        <f ca="1">IF(CompanyProfiles!F$44&gt;=RAND(),0,1)</f>
        <v>0</v>
      </c>
      <c r="B3674" s="6">
        <f ca="1">IF(CompanyProfiles!G$44&gt;=RAND(),0,1)</f>
        <v>1</v>
      </c>
      <c r="C3674" s="6">
        <f ca="1">IF(CompanyProfiles!H$44&gt;=RAND(),0,1)</f>
        <v>1</v>
      </c>
      <c r="D3674" s="6">
        <f ca="1">IF(CompanyProfiles!I$44&gt;=RAND(),0,1)</f>
        <v>0</v>
      </c>
      <c r="E3674" s="6">
        <f ca="1">IF(CompanyProfiles!J$44&gt;=RAND(),0,1)</f>
        <v>1</v>
      </c>
      <c r="F3674" s="6">
        <f ca="1">IF(CompanyProfiles!K$44&gt;=RAND(),0,1)</f>
        <v>1</v>
      </c>
      <c r="G3674" s="6">
        <f ca="1">IF(CompanyProfiles!L$44&gt;=RAND(),0,1)</f>
        <v>1</v>
      </c>
      <c r="H3674" s="6">
        <f ca="1">IF(CompanyProfiles!M$44&gt;=RAND(),0,1)</f>
        <v>1</v>
      </c>
      <c r="I3674" s="6">
        <f ca="1">IF(CompanyProfiles!N$44&gt;=RAND(),0,1)</f>
        <v>1</v>
      </c>
      <c r="J3674" s="12">
        <f ca="1">1-(SUM(COUNTIF(A3674:I3674,"= 1"))/CompanyProfiles!$F$47)</f>
        <v>0.22222222222222221</v>
      </c>
      <c r="K3674" s="6">
        <f ca="1">IF(J3674=0,0,IF(G3674=1,CompanyProfiles!$T$43+(RANDBETWEEN(CompanyProfiles!$R$43,CompanyProfiles!$S$43))/100,CompanyProfiles!$T$42+(RANDBETWEEN(CompanyProfiles!$R$42,CompanyProfiles!$S$42))/100))</f>
        <v>8781.6166666666668</v>
      </c>
    </row>
    <row r="3675" spans="1:11" x14ac:dyDescent="0.2">
      <c r="A3675" s="6">
        <f ca="1">IF(CompanyProfiles!F$44&gt;=RAND(),0,1)</f>
        <v>1</v>
      </c>
      <c r="B3675" s="6">
        <f ca="1">IF(CompanyProfiles!G$44&gt;=RAND(),0,1)</f>
        <v>1</v>
      </c>
      <c r="C3675" s="6">
        <f ca="1">IF(CompanyProfiles!H$44&gt;=RAND(),0,1)</f>
        <v>1</v>
      </c>
      <c r="D3675" s="6">
        <f ca="1">IF(CompanyProfiles!I$44&gt;=RAND(),0,1)</f>
        <v>1</v>
      </c>
      <c r="E3675" s="6">
        <f ca="1">IF(CompanyProfiles!J$44&gt;=RAND(),0,1)</f>
        <v>0</v>
      </c>
      <c r="F3675" s="6">
        <f ca="1">IF(CompanyProfiles!K$44&gt;=RAND(),0,1)</f>
        <v>1</v>
      </c>
      <c r="G3675" s="6">
        <f ca="1">IF(CompanyProfiles!L$44&gt;=RAND(),0,1)</f>
        <v>0</v>
      </c>
      <c r="H3675" s="6">
        <f ca="1">IF(CompanyProfiles!M$44&gt;=RAND(),0,1)</f>
        <v>1</v>
      </c>
      <c r="I3675" s="6">
        <f ca="1">IF(CompanyProfiles!N$44&gt;=RAND(),0,1)</f>
        <v>0</v>
      </c>
      <c r="J3675" s="12">
        <f ca="1">1-(SUM(COUNTIF(A3675:I3675,"= 1"))/CompanyProfiles!$F$47)</f>
        <v>0.33333333333333337</v>
      </c>
      <c r="K3675" s="6">
        <f ca="1">IF(J3675=0,0,IF(G3675=1,CompanyProfiles!$T$43+(RANDBETWEEN(CompanyProfiles!$R$43,CompanyProfiles!$S$43))/100,CompanyProfiles!$T$42+(RANDBETWEEN(CompanyProfiles!$R$42,CompanyProfiles!$S$42))/100))</f>
        <v>4089.5966666666664</v>
      </c>
    </row>
    <row r="3676" spans="1:11" x14ac:dyDescent="0.2">
      <c r="A3676" s="6">
        <f ca="1">IF(CompanyProfiles!F$44&gt;=RAND(),0,1)</f>
        <v>1</v>
      </c>
      <c r="B3676" s="6">
        <f ca="1">IF(CompanyProfiles!G$44&gt;=RAND(),0,1)</f>
        <v>0</v>
      </c>
      <c r="C3676" s="6">
        <f ca="1">IF(CompanyProfiles!H$44&gt;=RAND(),0,1)</f>
        <v>1</v>
      </c>
      <c r="D3676" s="6">
        <f ca="1">IF(CompanyProfiles!I$44&gt;=RAND(),0,1)</f>
        <v>0</v>
      </c>
      <c r="E3676" s="6">
        <f ca="1">IF(CompanyProfiles!J$44&gt;=RAND(),0,1)</f>
        <v>1</v>
      </c>
      <c r="F3676" s="6">
        <f ca="1">IF(CompanyProfiles!K$44&gt;=RAND(),0,1)</f>
        <v>1</v>
      </c>
      <c r="G3676" s="6">
        <f ca="1">IF(CompanyProfiles!L$44&gt;=RAND(),0,1)</f>
        <v>1</v>
      </c>
      <c r="H3676" s="6">
        <f ca="1">IF(CompanyProfiles!M$44&gt;=RAND(),0,1)</f>
        <v>1</v>
      </c>
      <c r="I3676" s="6">
        <f ca="1">IF(CompanyProfiles!N$44&gt;=RAND(),0,1)</f>
        <v>0</v>
      </c>
      <c r="J3676" s="12">
        <f ca="1">1-(SUM(COUNTIF(A3676:I3676,"= 1"))/CompanyProfiles!$F$47)</f>
        <v>0.33333333333333337</v>
      </c>
      <c r="K3676" s="6">
        <f ca="1">IF(J3676=0,0,IF(G3676=1,CompanyProfiles!$T$43+(RANDBETWEEN(CompanyProfiles!$R$43,CompanyProfiles!$S$43))/100,CompanyProfiles!$T$42+(RANDBETWEEN(CompanyProfiles!$R$42,CompanyProfiles!$S$42))/100))</f>
        <v>7565.7266666666665</v>
      </c>
    </row>
    <row r="3677" spans="1:11" x14ac:dyDescent="0.2">
      <c r="A3677" s="6">
        <f ca="1">IF(CompanyProfiles!F$44&gt;=RAND(),0,1)</f>
        <v>1</v>
      </c>
      <c r="B3677" s="6">
        <f ca="1">IF(CompanyProfiles!G$44&gt;=RAND(),0,1)</f>
        <v>1</v>
      </c>
      <c r="C3677" s="6">
        <f ca="1">IF(CompanyProfiles!H$44&gt;=RAND(),0,1)</f>
        <v>1</v>
      </c>
      <c r="D3677" s="6">
        <f ca="1">IF(CompanyProfiles!I$44&gt;=RAND(),0,1)</f>
        <v>1</v>
      </c>
      <c r="E3677" s="6">
        <f ca="1">IF(CompanyProfiles!J$44&gt;=RAND(),0,1)</f>
        <v>1</v>
      </c>
      <c r="F3677" s="6">
        <f ca="1">IF(CompanyProfiles!K$44&gt;=RAND(),0,1)</f>
        <v>1</v>
      </c>
      <c r="G3677" s="6">
        <f ca="1">IF(CompanyProfiles!L$44&gt;=RAND(),0,1)</f>
        <v>1</v>
      </c>
      <c r="H3677" s="6">
        <f ca="1">IF(CompanyProfiles!M$44&gt;=RAND(),0,1)</f>
        <v>1</v>
      </c>
      <c r="I3677" s="6">
        <f ca="1">IF(CompanyProfiles!N$44&gt;=RAND(),0,1)</f>
        <v>1</v>
      </c>
      <c r="J3677" s="12">
        <f ca="1">1-(SUM(COUNTIF(A3677:I3677,"= 1"))/CompanyProfiles!$F$47)</f>
        <v>0</v>
      </c>
      <c r="K3677" s="6">
        <f ca="1">IF(J3677=0,0,IF(G3677=1,CompanyProfiles!$T$43+(RANDBETWEEN(CompanyProfiles!$R$43,CompanyProfiles!$S$43))/100,CompanyProfiles!$T$42+(RANDBETWEEN(CompanyProfiles!$R$42,CompanyProfiles!$S$42))/100))</f>
        <v>0</v>
      </c>
    </row>
    <row r="3678" spans="1:11" x14ac:dyDescent="0.2">
      <c r="A3678" s="6">
        <f ca="1">IF(CompanyProfiles!F$44&gt;=RAND(),0,1)</f>
        <v>1</v>
      </c>
      <c r="B3678" s="6">
        <f ca="1">IF(CompanyProfiles!G$44&gt;=RAND(),0,1)</f>
        <v>1</v>
      </c>
      <c r="C3678" s="6">
        <f ca="1">IF(CompanyProfiles!H$44&gt;=RAND(),0,1)</f>
        <v>1</v>
      </c>
      <c r="D3678" s="6">
        <f ca="1">IF(CompanyProfiles!I$44&gt;=RAND(),0,1)</f>
        <v>0</v>
      </c>
      <c r="E3678" s="6">
        <f ca="1">IF(CompanyProfiles!J$44&gt;=RAND(),0,1)</f>
        <v>1</v>
      </c>
      <c r="F3678" s="6">
        <f ca="1">IF(CompanyProfiles!K$44&gt;=RAND(),0,1)</f>
        <v>0</v>
      </c>
      <c r="G3678" s="6">
        <f ca="1">IF(CompanyProfiles!L$44&gt;=RAND(),0,1)</f>
        <v>1</v>
      </c>
      <c r="H3678" s="6">
        <f ca="1">IF(CompanyProfiles!M$44&gt;=RAND(),0,1)</f>
        <v>1</v>
      </c>
      <c r="I3678" s="6">
        <f ca="1">IF(CompanyProfiles!N$44&gt;=RAND(),0,1)</f>
        <v>1</v>
      </c>
      <c r="J3678" s="12">
        <f ca="1">1-(SUM(COUNTIF(A3678:I3678,"= 1"))/CompanyProfiles!$F$47)</f>
        <v>0.22222222222222221</v>
      </c>
      <c r="K3678" s="6">
        <f ca="1">IF(J3678=0,0,IF(G3678=1,CompanyProfiles!$T$43+(RANDBETWEEN(CompanyProfiles!$R$43,CompanyProfiles!$S$43))/100,CompanyProfiles!$T$42+(RANDBETWEEN(CompanyProfiles!$R$42,CompanyProfiles!$S$42))/100))</f>
        <v>10072.896666666667</v>
      </c>
    </row>
    <row r="3679" spans="1:11" x14ac:dyDescent="0.2">
      <c r="A3679" s="6">
        <f ca="1">IF(CompanyProfiles!F$44&gt;=RAND(),0,1)</f>
        <v>1</v>
      </c>
      <c r="B3679" s="6">
        <f ca="1">IF(CompanyProfiles!G$44&gt;=RAND(),0,1)</f>
        <v>0</v>
      </c>
      <c r="C3679" s="6">
        <f ca="1">IF(CompanyProfiles!H$44&gt;=RAND(),0,1)</f>
        <v>1</v>
      </c>
      <c r="D3679" s="6">
        <f ca="1">IF(CompanyProfiles!I$44&gt;=RAND(),0,1)</f>
        <v>0</v>
      </c>
      <c r="E3679" s="6">
        <f ca="1">IF(CompanyProfiles!J$44&gt;=RAND(),0,1)</f>
        <v>1</v>
      </c>
      <c r="F3679" s="6">
        <f ca="1">IF(CompanyProfiles!K$44&gt;=RAND(),0,1)</f>
        <v>1</v>
      </c>
      <c r="G3679" s="6">
        <f ca="1">IF(CompanyProfiles!L$44&gt;=RAND(),0,1)</f>
        <v>1</v>
      </c>
      <c r="H3679" s="6">
        <f ca="1">IF(CompanyProfiles!M$44&gt;=RAND(),0,1)</f>
        <v>1</v>
      </c>
      <c r="I3679" s="6">
        <f ca="1">IF(CompanyProfiles!N$44&gt;=RAND(),0,1)</f>
        <v>1</v>
      </c>
      <c r="J3679" s="12">
        <f ca="1">1-(SUM(COUNTIF(A3679:I3679,"= 1"))/CompanyProfiles!$F$47)</f>
        <v>0.22222222222222221</v>
      </c>
      <c r="K3679" s="6">
        <f ca="1">IF(J3679=0,0,IF(G3679=1,CompanyProfiles!$T$43+(RANDBETWEEN(CompanyProfiles!$R$43,CompanyProfiles!$S$43))/100,CompanyProfiles!$T$42+(RANDBETWEEN(CompanyProfiles!$R$42,CompanyProfiles!$S$42))/100))</f>
        <v>10435.526666666667</v>
      </c>
    </row>
    <row r="3680" spans="1:11" x14ac:dyDescent="0.2">
      <c r="A3680" s="6">
        <f ca="1">IF(CompanyProfiles!F$44&gt;=RAND(),0,1)</f>
        <v>1</v>
      </c>
      <c r="B3680" s="6">
        <f ca="1">IF(CompanyProfiles!G$44&gt;=RAND(),0,1)</f>
        <v>1</v>
      </c>
      <c r="C3680" s="6">
        <f ca="1">IF(CompanyProfiles!H$44&gt;=RAND(),0,1)</f>
        <v>1</v>
      </c>
      <c r="D3680" s="6">
        <f ca="1">IF(CompanyProfiles!I$44&gt;=RAND(),0,1)</f>
        <v>1</v>
      </c>
      <c r="E3680" s="6">
        <f ca="1">IF(CompanyProfiles!J$44&gt;=RAND(),0,1)</f>
        <v>1</v>
      </c>
      <c r="F3680" s="6">
        <f ca="1">IF(CompanyProfiles!K$44&gt;=RAND(),0,1)</f>
        <v>1</v>
      </c>
      <c r="G3680" s="6">
        <f ca="1">IF(CompanyProfiles!L$44&gt;=RAND(),0,1)</f>
        <v>1</v>
      </c>
      <c r="H3680" s="6">
        <f ca="1">IF(CompanyProfiles!M$44&gt;=RAND(),0,1)</f>
        <v>0</v>
      </c>
      <c r="I3680" s="6">
        <f ca="1">IF(CompanyProfiles!N$44&gt;=RAND(),0,1)</f>
        <v>0</v>
      </c>
      <c r="J3680" s="12">
        <f ca="1">1-(SUM(COUNTIF(A3680:I3680,"= 1"))/CompanyProfiles!$F$47)</f>
        <v>0.22222222222222221</v>
      </c>
      <c r="K3680" s="6">
        <f ca="1">IF(J3680=0,0,IF(G3680=1,CompanyProfiles!$T$43+(RANDBETWEEN(CompanyProfiles!$R$43,CompanyProfiles!$S$43))/100,CompanyProfiles!$T$42+(RANDBETWEEN(CompanyProfiles!$R$42,CompanyProfiles!$S$42))/100))</f>
        <v>8454.8566666666666</v>
      </c>
    </row>
    <row r="3681" spans="1:11" x14ac:dyDescent="0.2">
      <c r="A3681" s="6">
        <f ca="1">IF(CompanyProfiles!F$44&gt;=RAND(),0,1)</f>
        <v>1</v>
      </c>
      <c r="B3681" s="6">
        <f ca="1">IF(CompanyProfiles!G$44&gt;=RAND(),0,1)</f>
        <v>1</v>
      </c>
      <c r="C3681" s="6">
        <f ca="1">IF(CompanyProfiles!H$44&gt;=RAND(),0,1)</f>
        <v>1</v>
      </c>
      <c r="D3681" s="6">
        <f ca="1">IF(CompanyProfiles!I$44&gt;=RAND(),0,1)</f>
        <v>1</v>
      </c>
      <c r="E3681" s="6">
        <f ca="1">IF(CompanyProfiles!J$44&gt;=RAND(),0,1)</f>
        <v>1</v>
      </c>
      <c r="F3681" s="6">
        <f ca="1">IF(CompanyProfiles!K$44&gt;=RAND(),0,1)</f>
        <v>1</v>
      </c>
      <c r="G3681" s="6">
        <f ca="1">IF(CompanyProfiles!L$44&gt;=RAND(),0,1)</f>
        <v>1</v>
      </c>
      <c r="H3681" s="6">
        <f ca="1">IF(CompanyProfiles!M$44&gt;=RAND(),0,1)</f>
        <v>1</v>
      </c>
      <c r="I3681" s="6">
        <f ca="1">IF(CompanyProfiles!N$44&gt;=RAND(),0,1)</f>
        <v>1</v>
      </c>
      <c r="J3681" s="12">
        <f ca="1">1-(SUM(COUNTIF(A3681:I3681,"= 1"))/CompanyProfiles!$F$47)</f>
        <v>0</v>
      </c>
      <c r="K3681" s="6">
        <f ca="1">IF(J3681=0,0,IF(G3681=1,CompanyProfiles!$T$43+(RANDBETWEEN(CompanyProfiles!$R$43,CompanyProfiles!$S$43))/100,CompanyProfiles!$T$42+(RANDBETWEEN(CompanyProfiles!$R$42,CompanyProfiles!$S$42))/100))</f>
        <v>0</v>
      </c>
    </row>
    <row r="3682" spans="1:11" x14ac:dyDescent="0.2">
      <c r="A3682" s="6">
        <f ca="1">IF(CompanyProfiles!F$44&gt;=RAND(),0,1)</f>
        <v>0</v>
      </c>
      <c r="B3682" s="6">
        <f ca="1">IF(CompanyProfiles!G$44&gt;=RAND(),0,1)</f>
        <v>0</v>
      </c>
      <c r="C3682" s="6">
        <f ca="1">IF(CompanyProfiles!H$44&gt;=RAND(),0,1)</f>
        <v>1</v>
      </c>
      <c r="D3682" s="6">
        <f ca="1">IF(CompanyProfiles!I$44&gt;=RAND(),0,1)</f>
        <v>1</v>
      </c>
      <c r="E3682" s="6">
        <f ca="1">IF(CompanyProfiles!J$44&gt;=RAND(),0,1)</f>
        <v>1</v>
      </c>
      <c r="F3682" s="6">
        <f ca="1">IF(CompanyProfiles!K$44&gt;=RAND(),0,1)</f>
        <v>0</v>
      </c>
      <c r="G3682" s="6">
        <f ca="1">IF(CompanyProfiles!L$44&gt;=RAND(),0,1)</f>
        <v>1</v>
      </c>
      <c r="H3682" s="6">
        <f ca="1">IF(CompanyProfiles!M$44&gt;=RAND(),0,1)</f>
        <v>1</v>
      </c>
      <c r="I3682" s="6">
        <f ca="1">IF(CompanyProfiles!N$44&gt;=RAND(),0,1)</f>
        <v>1</v>
      </c>
      <c r="J3682" s="12">
        <f ca="1">1-(SUM(COUNTIF(A3682:I3682,"= 1"))/CompanyProfiles!$F$47)</f>
        <v>0.33333333333333337</v>
      </c>
      <c r="K3682" s="6">
        <f ca="1">IF(J3682=0,0,IF(G3682=1,CompanyProfiles!$T$43+(RANDBETWEEN(CompanyProfiles!$R$43,CompanyProfiles!$S$43))/100,CompanyProfiles!$T$42+(RANDBETWEEN(CompanyProfiles!$R$42,CompanyProfiles!$S$42))/100))</f>
        <v>12279.286666666667</v>
      </c>
    </row>
    <row r="3683" spans="1:11" x14ac:dyDescent="0.2">
      <c r="A3683" s="6">
        <f ca="1">IF(CompanyProfiles!F$44&gt;=RAND(),0,1)</f>
        <v>0</v>
      </c>
      <c r="B3683" s="6">
        <f ca="1">IF(CompanyProfiles!G$44&gt;=RAND(),0,1)</f>
        <v>1</v>
      </c>
      <c r="C3683" s="6">
        <f ca="1">IF(CompanyProfiles!H$44&gt;=RAND(),0,1)</f>
        <v>0</v>
      </c>
      <c r="D3683" s="6">
        <f ca="1">IF(CompanyProfiles!I$44&gt;=RAND(),0,1)</f>
        <v>1</v>
      </c>
      <c r="E3683" s="6">
        <f ca="1">IF(CompanyProfiles!J$44&gt;=RAND(),0,1)</f>
        <v>1</v>
      </c>
      <c r="F3683" s="6">
        <f ca="1">IF(CompanyProfiles!K$44&gt;=RAND(),0,1)</f>
        <v>1</v>
      </c>
      <c r="G3683" s="6">
        <f ca="1">IF(CompanyProfiles!L$44&gt;=RAND(),0,1)</f>
        <v>1</v>
      </c>
      <c r="H3683" s="6">
        <f ca="1">IF(CompanyProfiles!M$44&gt;=RAND(),0,1)</f>
        <v>1</v>
      </c>
      <c r="I3683" s="6">
        <f ca="1">IF(CompanyProfiles!N$44&gt;=RAND(),0,1)</f>
        <v>1</v>
      </c>
      <c r="J3683" s="12">
        <f ca="1">1-(SUM(COUNTIF(A3683:I3683,"= 1"))/CompanyProfiles!$F$47)</f>
        <v>0.22222222222222221</v>
      </c>
      <c r="K3683" s="6">
        <f ca="1">IF(J3683=0,0,IF(G3683=1,CompanyProfiles!$T$43+(RANDBETWEEN(CompanyProfiles!$R$43,CompanyProfiles!$S$43))/100,CompanyProfiles!$T$42+(RANDBETWEEN(CompanyProfiles!$R$42,CompanyProfiles!$S$42))/100))</f>
        <v>14684.996666666666</v>
      </c>
    </row>
    <row r="3684" spans="1:11" x14ac:dyDescent="0.2">
      <c r="A3684" s="6">
        <f ca="1">IF(CompanyProfiles!F$44&gt;=RAND(),0,1)</f>
        <v>1</v>
      </c>
      <c r="B3684" s="6">
        <f ca="1">IF(CompanyProfiles!G$44&gt;=RAND(),0,1)</f>
        <v>1</v>
      </c>
      <c r="C3684" s="6">
        <f ca="1">IF(CompanyProfiles!H$44&gt;=RAND(),0,1)</f>
        <v>1</v>
      </c>
      <c r="D3684" s="6">
        <f ca="1">IF(CompanyProfiles!I$44&gt;=RAND(),0,1)</f>
        <v>1</v>
      </c>
      <c r="E3684" s="6">
        <f ca="1">IF(CompanyProfiles!J$44&gt;=RAND(),0,1)</f>
        <v>1</v>
      </c>
      <c r="F3684" s="6">
        <f ca="1">IF(CompanyProfiles!K$44&gt;=RAND(),0,1)</f>
        <v>1</v>
      </c>
      <c r="G3684" s="6">
        <f ca="1">IF(CompanyProfiles!L$44&gt;=RAND(),0,1)</f>
        <v>1</v>
      </c>
      <c r="H3684" s="6">
        <f ca="1">IF(CompanyProfiles!M$44&gt;=RAND(),0,1)</f>
        <v>1</v>
      </c>
      <c r="I3684" s="6">
        <f ca="1">IF(CompanyProfiles!N$44&gt;=RAND(),0,1)</f>
        <v>1</v>
      </c>
      <c r="J3684" s="12">
        <f ca="1">1-(SUM(COUNTIF(A3684:I3684,"= 1"))/CompanyProfiles!$F$47)</f>
        <v>0</v>
      </c>
      <c r="K3684" s="6">
        <f ca="1">IF(J3684=0,0,IF(G3684=1,CompanyProfiles!$T$43+(RANDBETWEEN(CompanyProfiles!$R$43,CompanyProfiles!$S$43))/100,CompanyProfiles!$T$42+(RANDBETWEEN(CompanyProfiles!$R$42,CompanyProfiles!$S$42))/100))</f>
        <v>0</v>
      </c>
    </row>
    <row r="3685" spans="1:11" x14ac:dyDescent="0.2">
      <c r="A3685" s="6">
        <f ca="1">IF(CompanyProfiles!F$44&gt;=RAND(),0,1)</f>
        <v>0</v>
      </c>
      <c r="B3685" s="6">
        <f ca="1">IF(CompanyProfiles!G$44&gt;=RAND(),0,1)</f>
        <v>0</v>
      </c>
      <c r="C3685" s="6">
        <f ca="1">IF(CompanyProfiles!H$44&gt;=RAND(),0,1)</f>
        <v>1</v>
      </c>
      <c r="D3685" s="6">
        <f ca="1">IF(CompanyProfiles!I$44&gt;=RAND(),0,1)</f>
        <v>1</v>
      </c>
      <c r="E3685" s="6">
        <f ca="1">IF(CompanyProfiles!J$44&gt;=RAND(),0,1)</f>
        <v>0</v>
      </c>
      <c r="F3685" s="6">
        <f ca="1">IF(CompanyProfiles!K$44&gt;=RAND(),0,1)</f>
        <v>0</v>
      </c>
      <c r="G3685" s="6">
        <f ca="1">IF(CompanyProfiles!L$44&gt;=RAND(),0,1)</f>
        <v>1</v>
      </c>
      <c r="H3685" s="6">
        <f ca="1">IF(CompanyProfiles!M$44&gt;=RAND(),0,1)</f>
        <v>1</v>
      </c>
      <c r="I3685" s="6">
        <f ca="1">IF(CompanyProfiles!N$44&gt;=RAND(),0,1)</f>
        <v>1</v>
      </c>
      <c r="J3685" s="12">
        <f ca="1">1-(SUM(COUNTIF(A3685:I3685,"= 1"))/CompanyProfiles!$F$47)</f>
        <v>0.44444444444444442</v>
      </c>
      <c r="K3685" s="6">
        <f ca="1">IF(J3685=0,0,IF(G3685=1,CompanyProfiles!$T$43+(RANDBETWEEN(CompanyProfiles!$R$43,CompanyProfiles!$S$43))/100,CompanyProfiles!$T$42+(RANDBETWEEN(CompanyProfiles!$R$42,CompanyProfiles!$S$42))/100))</f>
        <v>12327.476666666667</v>
      </c>
    </row>
    <row r="3686" spans="1:11" x14ac:dyDescent="0.2">
      <c r="A3686" s="6">
        <f ca="1">IF(CompanyProfiles!F$44&gt;=RAND(),0,1)</f>
        <v>1</v>
      </c>
      <c r="B3686" s="6">
        <f ca="1">IF(CompanyProfiles!G$44&gt;=RAND(),0,1)</f>
        <v>1</v>
      </c>
      <c r="C3686" s="6">
        <f ca="1">IF(CompanyProfiles!H$44&gt;=RAND(),0,1)</f>
        <v>0</v>
      </c>
      <c r="D3686" s="6">
        <f ca="1">IF(CompanyProfiles!I$44&gt;=RAND(),0,1)</f>
        <v>0</v>
      </c>
      <c r="E3686" s="6">
        <f ca="1">IF(CompanyProfiles!J$44&gt;=RAND(),0,1)</f>
        <v>0</v>
      </c>
      <c r="F3686" s="6">
        <f ca="1">IF(CompanyProfiles!K$44&gt;=RAND(),0,1)</f>
        <v>1</v>
      </c>
      <c r="G3686" s="6">
        <f ca="1">IF(CompanyProfiles!L$44&gt;=RAND(),0,1)</f>
        <v>1</v>
      </c>
      <c r="H3686" s="6">
        <f ca="1">IF(CompanyProfiles!M$44&gt;=RAND(),0,1)</f>
        <v>1</v>
      </c>
      <c r="I3686" s="6">
        <f ca="1">IF(CompanyProfiles!N$44&gt;=RAND(),0,1)</f>
        <v>1</v>
      </c>
      <c r="J3686" s="12">
        <f ca="1">1-(SUM(COUNTIF(A3686:I3686,"= 1"))/CompanyProfiles!$F$47)</f>
        <v>0.33333333333333337</v>
      </c>
      <c r="K3686" s="6">
        <f ca="1">IF(J3686=0,0,IF(G3686=1,CompanyProfiles!$T$43+(RANDBETWEEN(CompanyProfiles!$R$43,CompanyProfiles!$S$43))/100,CompanyProfiles!$T$42+(RANDBETWEEN(CompanyProfiles!$R$42,CompanyProfiles!$S$42))/100))</f>
        <v>13467.086666666666</v>
      </c>
    </row>
    <row r="3687" spans="1:11" x14ac:dyDescent="0.2">
      <c r="A3687" s="6">
        <f ca="1">IF(CompanyProfiles!F$44&gt;=RAND(),0,1)</f>
        <v>1</v>
      </c>
      <c r="B3687" s="6">
        <f ca="1">IF(CompanyProfiles!G$44&gt;=RAND(),0,1)</f>
        <v>0</v>
      </c>
      <c r="C3687" s="6">
        <f ca="1">IF(CompanyProfiles!H$44&gt;=RAND(),0,1)</f>
        <v>1</v>
      </c>
      <c r="D3687" s="6">
        <f ca="1">IF(CompanyProfiles!I$44&gt;=RAND(),0,1)</f>
        <v>1</v>
      </c>
      <c r="E3687" s="6">
        <f ca="1">IF(CompanyProfiles!J$44&gt;=RAND(),0,1)</f>
        <v>1</v>
      </c>
      <c r="F3687" s="6">
        <f ca="1">IF(CompanyProfiles!K$44&gt;=RAND(),0,1)</f>
        <v>1</v>
      </c>
      <c r="G3687" s="6">
        <f ca="1">IF(CompanyProfiles!L$44&gt;=RAND(),0,1)</f>
        <v>1</v>
      </c>
      <c r="H3687" s="6">
        <f ca="1">IF(CompanyProfiles!M$44&gt;=RAND(),0,1)</f>
        <v>1</v>
      </c>
      <c r="I3687" s="6">
        <f ca="1">IF(CompanyProfiles!N$44&gt;=RAND(),0,1)</f>
        <v>0</v>
      </c>
      <c r="J3687" s="12">
        <f ca="1">1-(SUM(COUNTIF(A3687:I3687,"= 1"))/CompanyProfiles!$F$47)</f>
        <v>0.22222222222222221</v>
      </c>
      <c r="K3687" s="6">
        <f ca="1">IF(J3687=0,0,IF(G3687=1,CompanyProfiles!$T$43+(RANDBETWEEN(CompanyProfiles!$R$43,CompanyProfiles!$S$43))/100,CompanyProfiles!$T$42+(RANDBETWEEN(CompanyProfiles!$R$42,CompanyProfiles!$S$42))/100))</f>
        <v>12474.686666666666</v>
      </c>
    </row>
    <row r="3688" spans="1:11" x14ac:dyDescent="0.2">
      <c r="A3688" s="6">
        <f ca="1">IF(CompanyProfiles!F$44&gt;=RAND(),0,1)</f>
        <v>0</v>
      </c>
      <c r="B3688" s="6">
        <f ca="1">IF(CompanyProfiles!G$44&gt;=RAND(),0,1)</f>
        <v>1</v>
      </c>
      <c r="C3688" s="6">
        <f ca="1">IF(CompanyProfiles!H$44&gt;=RAND(),0,1)</f>
        <v>0</v>
      </c>
      <c r="D3688" s="6">
        <f ca="1">IF(CompanyProfiles!I$44&gt;=RAND(),0,1)</f>
        <v>1</v>
      </c>
      <c r="E3688" s="6">
        <f ca="1">IF(CompanyProfiles!J$44&gt;=RAND(),0,1)</f>
        <v>1</v>
      </c>
      <c r="F3688" s="6">
        <f ca="1">IF(CompanyProfiles!K$44&gt;=RAND(),0,1)</f>
        <v>1</v>
      </c>
      <c r="G3688" s="6">
        <f ca="1">IF(CompanyProfiles!L$44&gt;=RAND(),0,1)</f>
        <v>1</v>
      </c>
      <c r="H3688" s="6">
        <f ca="1">IF(CompanyProfiles!M$44&gt;=RAND(),0,1)</f>
        <v>0</v>
      </c>
      <c r="I3688" s="6">
        <f ca="1">IF(CompanyProfiles!N$44&gt;=RAND(),0,1)</f>
        <v>1</v>
      </c>
      <c r="J3688" s="12">
        <f ca="1">1-(SUM(COUNTIF(A3688:I3688,"= 1"))/CompanyProfiles!$F$47)</f>
        <v>0.33333333333333337</v>
      </c>
      <c r="K3688" s="6">
        <f ca="1">IF(J3688=0,0,IF(G3688=1,CompanyProfiles!$T$43+(RANDBETWEEN(CompanyProfiles!$R$43,CompanyProfiles!$S$43))/100,CompanyProfiles!$T$42+(RANDBETWEEN(CompanyProfiles!$R$42,CompanyProfiles!$S$42))/100))</f>
        <v>15026.666666666668</v>
      </c>
    </row>
    <row r="3689" spans="1:11" x14ac:dyDescent="0.2">
      <c r="A3689" s="6">
        <f ca="1">IF(CompanyProfiles!F$44&gt;=RAND(),0,1)</f>
        <v>1</v>
      </c>
      <c r="B3689" s="6">
        <f ca="1">IF(CompanyProfiles!G$44&gt;=RAND(),0,1)</f>
        <v>0</v>
      </c>
      <c r="C3689" s="6">
        <f ca="1">IF(CompanyProfiles!H$44&gt;=RAND(),0,1)</f>
        <v>0</v>
      </c>
      <c r="D3689" s="6">
        <f ca="1">IF(CompanyProfiles!I$44&gt;=RAND(),0,1)</f>
        <v>1</v>
      </c>
      <c r="E3689" s="6">
        <f ca="1">IF(CompanyProfiles!J$44&gt;=RAND(),0,1)</f>
        <v>0</v>
      </c>
      <c r="F3689" s="6">
        <f ca="1">IF(CompanyProfiles!K$44&gt;=RAND(),0,1)</f>
        <v>1</v>
      </c>
      <c r="G3689" s="6">
        <f ca="1">IF(CompanyProfiles!L$44&gt;=RAND(),0,1)</f>
        <v>1</v>
      </c>
      <c r="H3689" s="6">
        <f ca="1">IF(CompanyProfiles!M$44&gt;=RAND(),0,1)</f>
        <v>1</v>
      </c>
      <c r="I3689" s="6">
        <f ca="1">IF(CompanyProfiles!N$44&gt;=RAND(),0,1)</f>
        <v>1</v>
      </c>
      <c r="J3689" s="12">
        <f ca="1">1-(SUM(COUNTIF(A3689:I3689,"= 1"))/CompanyProfiles!$F$47)</f>
        <v>0.33333333333333337</v>
      </c>
      <c r="K3689" s="6">
        <f ca="1">IF(J3689=0,0,IF(G3689=1,CompanyProfiles!$T$43+(RANDBETWEEN(CompanyProfiles!$R$43,CompanyProfiles!$S$43))/100,CompanyProfiles!$T$42+(RANDBETWEEN(CompanyProfiles!$R$42,CompanyProfiles!$S$42))/100))</f>
        <v>9309.6666666666661</v>
      </c>
    </row>
    <row r="3690" spans="1:11" x14ac:dyDescent="0.2">
      <c r="A3690" s="6">
        <f ca="1">IF(CompanyProfiles!F$44&gt;=RAND(),0,1)</f>
        <v>1</v>
      </c>
      <c r="B3690" s="6">
        <f ca="1">IF(CompanyProfiles!G$44&gt;=RAND(),0,1)</f>
        <v>1</v>
      </c>
      <c r="C3690" s="6">
        <f ca="1">IF(CompanyProfiles!H$44&gt;=RAND(),0,1)</f>
        <v>1</v>
      </c>
      <c r="D3690" s="6">
        <f ca="1">IF(CompanyProfiles!I$44&gt;=RAND(),0,1)</f>
        <v>1</v>
      </c>
      <c r="E3690" s="6">
        <f ca="1">IF(CompanyProfiles!J$44&gt;=RAND(),0,1)</f>
        <v>1</v>
      </c>
      <c r="F3690" s="6">
        <f ca="1">IF(CompanyProfiles!K$44&gt;=RAND(),0,1)</f>
        <v>0</v>
      </c>
      <c r="G3690" s="6">
        <f ca="1">IF(CompanyProfiles!L$44&gt;=RAND(),0,1)</f>
        <v>0</v>
      </c>
      <c r="H3690" s="6">
        <f ca="1">IF(CompanyProfiles!M$44&gt;=RAND(),0,1)</f>
        <v>1</v>
      </c>
      <c r="I3690" s="6">
        <f ca="1">IF(CompanyProfiles!N$44&gt;=RAND(),0,1)</f>
        <v>0</v>
      </c>
      <c r="J3690" s="12">
        <f ca="1">1-(SUM(COUNTIF(A3690:I3690,"= 1"))/CompanyProfiles!$F$47)</f>
        <v>0.33333333333333337</v>
      </c>
      <c r="K3690" s="6">
        <f ca="1">IF(J3690=0,0,IF(G3690=1,CompanyProfiles!$T$43+(RANDBETWEEN(CompanyProfiles!$R$43,CompanyProfiles!$S$43))/100,CompanyProfiles!$T$42+(RANDBETWEEN(CompanyProfiles!$R$42,CompanyProfiles!$S$42))/100))</f>
        <v>2597.3766666666666</v>
      </c>
    </row>
    <row r="3691" spans="1:11" x14ac:dyDescent="0.2">
      <c r="A3691" s="6">
        <f ca="1">IF(CompanyProfiles!F$44&gt;=RAND(),0,1)</f>
        <v>1</v>
      </c>
      <c r="B3691" s="6">
        <f ca="1">IF(CompanyProfiles!G$44&gt;=RAND(),0,1)</f>
        <v>1</v>
      </c>
      <c r="C3691" s="6">
        <f ca="1">IF(CompanyProfiles!H$44&gt;=RAND(),0,1)</f>
        <v>1</v>
      </c>
      <c r="D3691" s="6">
        <f ca="1">IF(CompanyProfiles!I$44&gt;=RAND(),0,1)</f>
        <v>1</v>
      </c>
      <c r="E3691" s="6">
        <f ca="1">IF(CompanyProfiles!J$44&gt;=RAND(),0,1)</f>
        <v>1</v>
      </c>
      <c r="F3691" s="6">
        <f ca="1">IF(CompanyProfiles!K$44&gt;=RAND(),0,1)</f>
        <v>1</v>
      </c>
      <c r="G3691" s="6">
        <f ca="1">IF(CompanyProfiles!L$44&gt;=RAND(),0,1)</f>
        <v>1</v>
      </c>
      <c r="H3691" s="6">
        <f ca="1">IF(CompanyProfiles!M$44&gt;=RAND(),0,1)</f>
        <v>1</v>
      </c>
      <c r="I3691" s="6">
        <f ca="1">IF(CompanyProfiles!N$44&gt;=RAND(),0,1)</f>
        <v>1</v>
      </c>
      <c r="J3691" s="12">
        <f ca="1">1-(SUM(COUNTIF(A3691:I3691,"= 1"))/CompanyProfiles!$F$47)</f>
        <v>0</v>
      </c>
      <c r="K3691" s="6">
        <f ca="1">IF(J3691=0,0,IF(G3691=1,CompanyProfiles!$T$43+(RANDBETWEEN(CompanyProfiles!$R$43,CompanyProfiles!$S$43))/100,CompanyProfiles!$T$42+(RANDBETWEEN(CompanyProfiles!$R$42,CompanyProfiles!$S$42))/100))</f>
        <v>0</v>
      </c>
    </row>
    <row r="3692" spans="1:11" x14ac:dyDescent="0.2">
      <c r="A3692" s="6">
        <f ca="1">IF(CompanyProfiles!F$44&gt;=RAND(),0,1)</f>
        <v>1</v>
      </c>
      <c r="B3692" s="6">
        <f ca="1">IF(CompanyProfiles!G$44&gt;=RAND(),0,1)</f>
        <v>1</v>
      </c>
      <c r="C3692" s="6">
        <f ca="1">IF(CompanyProfiles!H$44&gt;=RAND(),0,1)</f>
        <v>1</v>
      </c>
      <c r="D3692" s="6">
        <f ca="1">IF(CompanyProfiles!I$44&gt;=RAND(),0,1)</f>
        <v>0</v>
      </c>
      <c r="E3692" s="6">
        <f ca="1">IF(CompanyProfiles!J$44&gt;=RAND(),0,1)</f>
        <v>1</v>
      </c>
      <c r="F3692" s="6">
        <f ca="1">IF(CompanyProfiles!K$44&gt;=RAND(),0,1)</f>
        <v>1</v>
      </c>
      <c r="G3692" s="6">
        <f ca="1">IF(CompanyProfiles!L$44&gt;=RAND(),0,1)</f>
        <v>1</v>
      </c>
      <c r="H3692" s="6">
        <f ca="1">IF(CompanyProfiles!M$44&gt;=RAND(),0,1)</f>
        <v>1</v>
      </c>
      <c r="I3692" s="6">
        <f ca="1">IF(CompanyProfiles!N$44&gt;=RAND(),0,1)</f>
        <v>1</v>
      </c>
      <c r="J3692" s="12">
        <f ca="1">1-(SUM(COUNTIF(A3692:I3692,"= 1"))/CompanyProfiles!$F$47)</f>
        <v>0.11111111111111116</v>
      </c>
      <c r="K3692" s="6">
        <f ca="1">IF(J3692=0,0,IF(G3692=1,CompanyProfiles!$T$43+(RANDBETWEEN(CompanyProfiles!$R$43,CompanyProfiles!$S$43))/100,CompanyProfiles!$T$42+(RANDBETWEEN(CompanyProfiles!$R$42,CompanyProfiles!$S$42))/100))</f>
        <v>12005.426666666666</v>
      </c>
    </row>
    <row r="3693" spans="1:11" x14ac:dyDescent="0.2">
      <c r="A3693" s="6">
        <f ca="1">IF(CompanyProfiles!F$44&gt;=RAND(),0,1)</f>
        <v>1</v>
      </c>
      <c r="B3693" s="6">
        <f ca="1">IF(CompanyProfiles!G$44&gt;=RAND(),0,1)</f>
        <v>1</v>
      </c>
      <c r="C3693" s="6">
        <f ca="1">IF(CompanyProfiles!H$44&gt;=RAND(),0,1)</f>
        <v>1</v>
      </c>
      <c r="D3693" s="6">
        <f ca="1">IF(CompanyProfiles!I$44&gt;=RAND(),0,1)</f>
        <v>1</v>
      </c>
      <c r="E3693" s="6">
        <f ca="1">IF(CompanyProfiles!J$44&gt;=RAND(),0,1)</f>
        <v>1</v>
      </c>
      <c r="F3693" s="6">
        <f ca="1">IF(CompanyProfiles!K$44&gt;=RAND(),0,1)</f>
        <v>1</v>
      </c>
      <c r="G3693" s="6">
        <f ca="1">IF(CompanyProfiles!L$44&gt;=RAND(),0,1)</f>
        <v>1</v>
      </c>
      <c r="H3693" s="6">
        <f ca="1">IF(CompanyProfiles!M$44&gt;=RAND(),0,1)</f>
        <v>1</v>
      </c>
      <c r="I3693" s="6">
        <f ca="1">IF(CompanyProfiles!N$44&gt;=RAND(),0,1)</f>
        <v>0</v>
      </c>
      <c r="J3693" s="12">
        <f ca="1">1-(SUM(COUNTIF(A3693:I3693,"= 1"))/CompanyProfiles!$F$47)</f>
        <v>0.11111111111111116</v>
      </c>
      <c r="K3693" s="6">
        <f ca="1">IF(J3693=0,0,IF(G3693=1,CompanyProfiles!$T$43+(RANDBETWEEN(CompanyProfiles!$R$43,CompanyProfiles!$S$43))/100,CompanyProfiles!$T$42+(RANDBETWEEN(CompanyProfiles!$R$42,CompanyProfiles!$S$42))/100))</f>
        <v>13737.916666666668</v>
      </c>
    </row>
    <row r="3694" spans="1:11" x14ac:dyDescent="0.2">
      <c r="A3694" s="6">
        <f ca="1">IF(CompanyProfiles!F$44&gt;=RAND(),0,1)</f>
        <v>1</v>
      </c>
      <c r="B3694" s="6">
        <f ca="1">IF(CompanyProfiles!G$44&gt;=RAND(),0,1)</f>
        <v>1</v>
      </c>
      <c r="C3694" s="6">
        <f ca="1">IF(CompanyProfiles!H$44&gt;=RAND(),0,1)</f>
        <v>1</v>
      </c>
      <c r="D3694" s="6">
        <f ca="1">IF(CompanyProfiles!I$44&gt;=RAND(),0,1)</f>
        <v>1</v>
      </c>
      <c r="E3694" s="6">
        <f ca="1">IF(CompanyProfiles!J$44&gt;=RAND(),0,1)</f>
        <v>1</v>
      </c>
      <c r="F3694" s="6">
        <f ca="1">IF(CompanyProfiles!K$44&gt;=RAND(),0,1)</f>
        <v>1</v>
      </c>
      <c r="G3694" s="6">
        <f ca="1">IF(CompanyProfiles!L$44&gt;=RAND(),0,1)</f>
        <v>1</v>
      </c>
      <c r="H3694" s="6">
        <f ca="1">IF(CompanyProfiles!M$44&gt;=RAND(),0,1)</f>
        <v>1</v>
      </c>
      <c r="I3694" s="6">
        <f ca="1">IF(CompanyProfiles!N$44&gt;=RAND(),0,1)</f>
        <v>1</v>
      </c>
      <c r="J3694" s="12">
        <f ca="1">1-(SUM(COUNTIF(A3694:I3694,"= 1"))/CompanyProfiles!$F$47)</f>
        <v>0</v>
      </c>
      <c r="K3694" s="6">
        <f ca="1">IF(J3694=0,0,IF(G3694=1,CompanyProfiles!$T$43+(RANDBETWEEN(CompanyProfiles!$R$43,CompanyProfiles!$S$43))/100,CompanyProfiles!$T$42+(RANDBETWEEN(CompanyProfiles!$R$42,CompanyProfiles!$S$42))/100))</f>
        <v>0</v>
      </c>
    </row>
    <row r="3695" spans="1:11" x14ac:dyDescent="0.2">
      <c r="A3695" s="6">
        <f ca="1">IF(CompanyProfiles!F$44&gt;=RAND(),0,1)</f>
        <v>1</v>
      </c>
      <c r="B3695" s="6">
        <f ca="1">IF(CompanyProfiles!G$44&gt;=RAND(),0,1)</f>
        <v>0</v>
      </c>
      <c r="C3695" s="6">
        <f ca="1">IF(CompanyProfiles!H$44&gt;=RAND(),0,1)</f>
        <v>1</v>
      </c>
      <c r="D3695" s="6">
        <f ca="1">IF(CompanyProfiles!I$44&gt;=RAND(),0,1)</f>
        <v>1</v>
      </c>
      <c r="E3695" s="6">
        <f ca="1">IF(CompanyProfiles!J$44&gt;=RAND(),0,1)</f>
        <v>1</v>
      </c>
      <c r="F3695" s="6">
        <f ca="1">IF(CompanyProfiles!K$44&gt;=RAND(),0,1)</f>
        <v>1</v>
      </c>
      <c r="G3695" s="6">
        <f ca="1">IF(CompanyProfiles!L$44&gt;=RAND(),0,1)</f>
        <v>1</v>
      </c>
      <c r="H3695" s="6">
        <f ca="1">IF(CompanyProfiles!M$44&gt;=RAND(),0,1)</f>
        <v>1</v>
      </c>
      <c r="I3695" s="6">
        <f ca="1">IF(CompanyProfiles!N$44&gt;=RAND(),0,1)</f>
        <v>1</v>
      </c>
      <c r="J3695" s="12">
        <f ca="1">1-(SUM(COUNTIF(A3695:I3695,"= 1"))/CompanyProfiles!$F$47)</f>
        <v>0.11111111111111116</v>
      </c>
      <c r="K3695" s="6">
        <f ca="1">IF(J3695=0,0,IF(G3695=1,CompanyProfiles!$T$43+(RANDBETWEEN(CompanyProfiles!$R$43,CompanyProfiles!$S$43))/100,CompanyProfiles!$T$42+(RANDBETWEEN(CompanyProfiles!$R$42,CompanyProfiles!$S$42))/100))</f>
        <v>8145.3466666666664</v>
      </c>
    </row>
    <row r="3696" spans="1:11" x14ac:dyDescent="0.2">
      <c r="A3696" s="6">
        <f ca="1">IF(CompanyProfiles!F$44&gt;=RAND(),0,1)</f>
        <v>1</v>
      </c>
      <c r="B3696" s="6">
        <f ca="1">IF(CompanyProfiles!G$44&gt;=RAND(),0,1)</f>
        <v>1</v>
      </c>
      <c r="C3696" s="6">
        <f ca="1">IF(CompanyProfiles!H$44&gt;=RAND(),0,1)</f>
        <v>0</v>
      </c>
      <c r="D3696" s="6">
        <f ca="1">IF(CompanyProfiles!I$44&gt;=RAND(),0,1)</f>
        <v>1</v>
      </c>
      <c r="E3696" s="6">
        <f ca="1">IF(CompanyProfiles!J$44&gt;=RAND(),0,1)</f>
        <v>0</v>
      </c>
      <c r="F3696" s="6">
        <f ca="1">IF(CompanyProfiles!K$44&gt;=RAND(),0,1)</f>
        <v>1</v>
      </c>
      <c r="G3696" s="6">
        <f ca="1">IF(CompanyProfiles!L$44&gt;=RAND(),0,1)</f>
        <v>1</v>
      </c>
      <c r="H3696" s="6">
        <f ca="1">IF(CompanyProfiles!M$44&gt;=RAND(),0,1)</f>
        <v>1</v>
      </c>
      <c r="I3696" s="6">
        <f ca="1">IF(CompanyProfiles!N$44&gt;=RAND(),0,1)</f>
        <v>1</v>
      </c>
      <c r="J3696" s="12">
        <f ca="1">1-(SUM(COUNTIF(A3696:I3696,"= 1"))/CompanyProfiles!$F$47)</f>
        <v>0.22222222222222221</v>
      </c>
      <c r="K3696" s="6">
        <f ca="1">IF(J3696=0,0,IF(G3696=1,CompanyProfiles!$T$43+(RANDBETWEEN(CompanyProfiles!$R$43,CompanyProfiles!$S$43))/100,CompanyProfiles!$T$42+(RANDBETWEEN(CompanyProfiles!$R$42,CompanyProfiles!$S$42))/100))</f>
        <v>9432.9766666666674</v>
      </c>
    </row>
    <row r="3697" spans="1:11" x14ac:dyDescent="0.2">
      <c r="A3697" s="6">
        <f ca="1">IF(CompanyProfiles!F$44&gt;=RAND(),0,1)</f>
        <v>1</v>
      </c>
      <c r="B3697" s="6">
        <f ca="1">IF(CompanyProfiles!G$44&gt;=RAND(),0,1)</f>
        <v>1</v>
      </c>
      <c r="C3697" s="6">
        <f ca="1">IF(CompanyProfiles!H$44&gt;=RAND(),0,1)</f>
        <v>1</v>
      </c>
      <c r="D3697" s="6">
        <f ca="1">IF(CompanyProfiles!I$44&gt;=RAND(),0,1)</f>
        <v>1</v>
      </c>
      <c r="E3697" s="6">
        <f ca="1">IF(CompanyProfiles!J$44&gt;=RAND(),0,1)</f>
        <v>1</v>
      </c>
      <c r="F3697" s="6">
        <f ca="1">IF(CompanyProfiles!K$44&gt;=RAND(),0,1)</f>
        <v>1</v>
      </c>
      <c r="G3697" s="6">
        <f ca="1">IF(CompanyProfiles!L$44&gt;=RAND(),0,1)</f>
        <v>1</v>
      </c>
      <c r="H3697" s="6">
        <f ca="1">IF(CompanyProfiles!M$44&gt;=RAND(),0,1)</f>
        <v>0</v>
      </c>
      <c r="I3697" s="6">
        <f ca="1">IF(CompanyProfiles!N$44&gt;=RAND(),0,1)</f>
        <v>1</v>
      </c>
      <c r="J3697" s="12">
        <f ca="1">1-(SUM(COUNTIF(A3697:I3697,"= 1"))/CompanyProfiles!$F$47)</f>
        <v>0.11111111111111116</v>
      </c>
      <c r="K3697" s="6">
        <f ca="1">IF(J3697=0,0,IF(G3697=1,CompanyProfiles!$T$43+(RANDBETWEEN(CompanyProfiles!$R$43,CompanyProfiles!$S$43))/100,CompanyProfiles!$T$42+(RANDBETWEEN(CompanyProfiles!$R$42,CompanyProfiles!$S$42))/100))</f>
        <v>10408.236666666668</v>
      </c>
    </row>
    <row r="3698" spans="1:11" x14ac:dyDescent="0.2">
      <c r="A3698" s="6">
        <f ca="1">IF(CompanyProfiles!F$44&gt;=RAND(),0,1)</f>
        <v>1</v>
      </c>
      <c r="B3698" s="6">
        <f ca="1">IF(CompanyProfiles!G$44&gt;=RAND(),0,1)</f>
        <v>0</v>
      </c>
      <c r="C3698" s="6">
        <f ca="1">IF(CompanyProfiles!H$44&gt;=RAND(),0,1)</f>
        <v>1</v>
      </c>
      <c r="D3698" s="6">
        <f ca="1">IF(CompanyProfiles!I$44&gt;=RAND(),0,1)</f>
        <v>1</v>
      </c>
      <c r="E3698" s="6">
        <f ca="1">IF(CompanyProfiles!J$44&gt;=RAND(),0,1)</f>
        <v>1</v>
      </c>
      <c r="F3698" s="6">
        <f ca="1">IF(CompanyProfiles!K$44&gt;=RAND(),0,1)</f>
        <v>1</v>
      </c>
      <c r="G3698" s="6">
        <f ca="1">IF(CompanyProfiles!L$44&gt;=RAND(),0,1)</f>
        <v>1</v>
      </c>
      <c r="H3698" s="6">
        <f ca="1">IF(CompanyProfiles!M$44&gt;=RAND(),0,1)</f>
        <v>0</v>
      </c>
      <c r="I3698" s="6">
        <f ca="1">IF(CompanyProfiles!N$44&gt;=RAND(),0,1)</f>
        <v>1</v>
      </c>
      <c r="J3698" s="12">
        <f ca="1">1-(SUM(COUNTIF(A3698:I3698,"= 1"))/CompanyProfiles!$F$47)</f>
        <v>0.22222222222222221</v>
      </c>
      <c r="K3698" s="6">
        <f ca="1">IF(J3698=0,0,IF(G3698=1,CompanyProfiles!$T$43+(RANDBETWEEN(CompanyProfiles!$R$43,CompanyProfiles!$S$43))/100,CompanyProfiles!$T$42+(RANDBETWEEN(CompanyProfiles!$R$42,CompanyProfiles!$S$42))/100))</f>
        <v>15752.366666666667</v>
      </c>
    </row>
    <row r="3699" spans="1:11" x14ac:dyDescent="0.2">
      <c r="A3699" s="6">
        <f ca="1">IF(CompanyProfiles!F$44&gt;=RAND(),0,1)</f>
        <v>1</v>
      </c>
      <c r="B3699" s="6">
        <f ca="1">IF(CompanyProfiles!G$44&gt;=RAND(),0,1)</f>
        <v>0</v>
      </c>
      <c r="C3699" s="6">
        <f ca="1">IF(CompanyProfiles!H$44&gt;=RAND(),0,1)</f>
        <v>1</v>
      </c>
      <c r="D3699" s="6">
        <f ca="1">IF(CompanyProfiles!I$44&gt;=RAND(),0,1)</f>
        <v>1</v>
      </c>
      <c r="E3699" s="6">
        <f ca="1">IF(CompanyProfiles!J$44&gt;=RAND(),0,1)</f>
        <v>1</v>
      </c>
      <c r="F3699" s="6">
        <f ca="1">IF(CompanyProfiles!K$44&gt;=RAND(),0,1)</f>
        <v>1</v>
      </c>
      <c r="G3699" s="6">
        <f ca="1">IF(CompanyProfiles!L$44&gt;=RAND(),0,1)</f>
        <v>1</v>
      </c>
      <c r="H3699" s="6">
        <f ca="1">IF(CompanyProfiles!M$44&gt;=RAND(),0,1)</f>
        <v>1</v>
      </c>
      <c r="I3699" s="6">
        <f ca="1">IF(CompanyProfiles!N$44&gt;=RAND(),0,1)</f>
        <v>1</v>
      </c>
      <c r="J3699" s="12">
        <f ca="1">1-(SUM(COUNTIF(A3699:I3699,"= 1"))/CompanyProfiles!$F$47)</f>
        <v>0.11111111111111116</v>
      </c>
      <c r="K3699" s="6">
        <f ca="1">IF(J3699=0,0,IF(G3699=1,CompanyProfiles!$T$43+(RANDBETWEEN(CompanyProfiles!$R$43,CompanyProfiles!$S$43))/100,CompanyProfiles!$T$42+(RANDBETWEEN(CompanyProfiles!$R$42,CompanyProfiles!$S$42))/100))</f>
        <v>11410.126666666667</v>
      </c>
    </row>
    <row r="3700" spans="1:11" x14ac:dyDescent="0.2">
      <c r="A3700" s="6">
        <f ca="1">IF(CompanyProfiles!F$44&gt;=RAND(),0,1)</f>
        <v>1</v>
      </c>
      <c r="B3700" s="6">
        <f ca="1">IF(CompanyProfiles!G$44&gt;=RAND(),0,1)</f>
        <v>0</v>
      </c>
      <c r="C3700" s="6">
        <f ca="1">IF(CompanyProfiles!H$44&gt;=RAND(),0,1)</f>
        <v>1</v>
      </c>
      <c r="D3700" s="6">
        <f ca="1">IF(CompanyProfiles!I$44&gt;=RAND(),0,1)</f>
        <v>1</v>
      </c>
      <c r="E3700" s="6">
        <f ca="1">IF(CompanyProfiles!J$44&gt;=RAND(),0,1)</f>
        <v>1</v>
      </c>
      <c r="F3700" s="6">
        <f ca="1">IF(CompanyProfiles!K$44&gt;=RAND(),0,1)</f>
        <v>1</v>
      </c>
      <c r="G3700" s="6">
        <f ca="1">IF(CompanyProfiles!L$44&gt;=RAND(),0,1)</f>
        <v>1</v>
      </c>
      <c r="H3700" s="6">
        <f ca="1">IF(CompanyProfiles!M$44&gt;=RAND(),0,1)</f>
        <v>1</v>
      </c>
      <c r="I3700" s="6">
        <f ca="1">IF(CompanyProfiles!N$44&gt;=RAND(),0,1)</f>
        <v>1</v>
      </c>
      <c r="J3700" s="12">
        <f ca="1">1-(SUM(COUNTIF(A3700:I3700,"= 1"))/CompanyProfiles!$F$47)</f>
        <v>0.11111111111111116</v>
      </c>
      <c r="K3700" s="6">
        <f ca="1">IF(J3700=0,0,IF(G3700=1,CompanyProfiles!$T$43+(RANDBETWEEN(CompanyProfiles!$R$43,CompanyProfiles!$S$43))/100,CompanyProfiles!$T$42+(RANDBETWEEN(CompanyProfiles!$R$42,CompanyProfiles!$S$42))/100))</f>
        <v>15017.406666666666</v>
      </c>
    </row>
    <row r="3701" spans="1:11" x14ac:dyDescent="0.2">
      <c r="A3701" s="6">
        <f ca="1">IF(CompanyProfiles!F$44&gt;=RAND(),0,1)</f>
        <v>1</v>
      </c>
      <c r="B3701" s="6">
        <f ca="1">IF(CompanyProfiles!G$44&gt;=RAND(),0,1)</f>
        <v>1</v>
      </c>
      <c r="C3701" s="6">
        <f ca="1">IF(CompanyProfiles!H$44&gt;=RAND(),0,1)</f>
        <v>1</v>
      </c>
      <c r="D3701" s="6">
        <f ca="1">IF(CompanyProfiles!I$44&gt;=RAND(),0,1)</f>
        <v>1</v>
      </c>
      <c r="E3701" s="6">
        <f ca="1">IF(CompanyProfiles!J$44&gt;=RAND(),0,1)</f>
        <v>0</v>
      </c>
      <c r="F3701" s="6">
        <f ca="1">IF(CompanyProfiles!K$44&gt;=RAND(),0,1)</f>
        <v>1</v>
      </c>
      <c r="G3701" s="6">
        <f ca="1">IF(CompanyProfiles!L$44&gt;=RAND(),0,1)</f>
        <v>1</v>
      </c>
      <c r="H3701" s="6">
        <f ca="1">IF(CompanyProfiles!M$44&gt;=RAND(),0,1)</f>
        <v>1</v>
      </c>
      <c r="I3701" s="6">
        <f ca="1">IF(CompanyProfiles!N$44&gt;=RAND(),0,1)</f>
        <v>0</v>
      </c>
      <c r="J3701" s="12">
        <f ca="1">1-(SUM(COUNTIF(A3701:I3701,"= 1"))/CompanyProfiles!$F$47)</f>
        <v>0.22222222222222221</v>
      </c>
      <c r="K3701" s="6">
        <f ca="1">IF(J3701=0,0,IF(G3701=1,CompanyProfiles!$T$43+(RANDBETWEEN(CompanyProfiles!$R$43,CompanyProfiles!$S$43))/100,CompanyProfiles!$T$42+(RANDBETWEEN(CompanyProfiles!$R$42,CompanyProfiles!$S$42))/100))</f>
        <v>10058.006666666666</v>
      </c>
    </row>
    <row r="3702" spans="1:11" x14ac:dyDescent="0.2">
      <c r="A3702" s="6">
        <f ca="1">IF(CompanyProfiles!F$44&gt;=RAND(),0,1)</f>
        <v>1</v>
      </c>
      <c r="B3702" s="6">
        <f ca="1">IF(CompanyProfiles!G$44&gt;=RAND(),0,1)</f>
        <v>0</v>
      </c>
      <c r="C3702" s="6">
        <f ca="1">IF(CompanyProfiles!H$44&gt;=RAND(),0,1)</f>
        <v>1</v>
      </c>
      <c r="D3702" s="6">
        <f ca="1">IF(CompanyProfiles!I$44&gt;=RAND(),0,1)</f>
        <v>1</v>
      </c>
      <c r="E3702" s="6">
        <f ca="1">IF(CompanyProfiles!J$44&gt;=RAND(),0,1)</f>
        <v>1</v>
      </c>
      <c r="F3702" s="6">
        <f ca="1">IF(CompanyProfiles!K$44&gt;=RAND(),0,1)</f>
        <v>1</v>
      </c>
      <c r="G3702" s="6">
        <f ca="1">IF(CompanyProfiles!L$44&gt;=RAND(),0,1)</f>
        <v>1</v>
      </c>
      <c r="H3702" s="6">
        <f ca="1">IF(CompanyProfiles!M$44&gt;=RAND(),0,1)</f>
        <v>0</v>
      </c>
      <c r="I3702" s="6">
        <f ca="1">IF(CompanyProfiles!N$44&gt;=RAND(),0,1)</f>
        <v>1</v>
      </c>
      <c r="J3702" s="12">
        <f ca="1">1-(SUM(COUNTIF(A3702:I3702,"= 1"))/CompanyProfiles!$F$47)</f>
        <v>0.22222222222222221</v>
      </c>
      <c r="K3702" s="6">
        <f ca="1">IF(J3702=0,0,IF(G3702=1,CompanyProfiles!$T$43+(RANDBETWEEN(CompanyProfiles!$R$43,CompanyProfiles!$S$43))/100,CompanyProfiles!$T$42+(RANDBETWEEN(CompanyProfiles!$R$42,CompanyProfiles!$S$42))/100))</f>
        <v>8318.2366666666676</v>
      </c>
    </row>
    <row r="3703" spans="1:11" x14ac:dyDescent="0.2">
      <c r="A3703" s="6">
        <f ca="1">IF(CompanyProfiles!F$44&gt;=RAND(),0,1)</f>
        <v>0</v>
      </c>
      <c r="B3703" s="6">
        <f ca="1">IF(CompanyProfiles!G$44&gt;=RAND(),0,1)</f>
        <v>1</v>
      </c>
      <c r="C3703" s="6">
        <f ca="1">IF(CompanyProfiles!H$44&gt;=RAND(),0,1)</f>
        <v>1</v>
      </c>
      <c r="D3703" s="6">
        <f ca="1">IF(CompanyProfiles!I$44&gt;=RAND(),0,1)</f>
        <v>1</v>
      </c>
      <c r="E3703" s="6">
        <f ca="1">IF(CompanyProfiles!J$44&gt;=RAND(),0,1)</f>
        <v>1</v>
      </c>
      <c r="F3703" s="6">
        <f ca="1">IF(CompanyProfiles!K$44&gt;=RAND(),0,1)</f>
        <v>1</v>
      </c>
      <c r="G3703" s="6">
        <f ca="1">IF(CompanyProfiles!L$44&gt;=RAND(),0,1)</f>
        <v>1</v>
      </c>
      <c r="H3703" s="6">
        <f ca="1">IF(CompanyProfiles!M$44&gt;=RAND(),0,1)</f>
        <v>1</v>
      </c>
      <c r="I3703" s="6">
        <f ca="1">IF(CompanyProfiles!N$44&gt;=RAND(),0,1)</f>
        <v>1</v>
      </c>
      <c r="J3703" s="12">
        <f ca="1">1-(SUM(COUNTIF(A3703:I3703,"= 1"))/CompanyProfiles!$F$47)</f>
        <v>0.11111111111111116</v>
      </c>
      <c r="K3703" s="6">
        <f ca="1">IF(J3703=0,0,IF(G3703=1,CompanyProfiles!$T$43+(RANDBETWEEN(CompanyProfiles!$R$43,CompanyProfiles!$S$43))/100,CompanyProfiles!$T$42+(RANDBETWEEN(CompanyProfiles!$R$42,CompanyProfiles!$S$42))/100))</f>
        <v>6115.8866666666672</v>
      </c>
    </row>
    <row r="3704" spans="1:11" x14ac:dyDescent="0.2">
      <c r="A3704" s="6">
        <f ca="1">IF(CompanyProfiles!F$44&gt;=RAND(),0,1)</f>
        <v>1</v>
      </c>
      <c r="B3704" s="6">
        <f ca="1">IF(CompanyProfiles!G$44&gt;=RAND(),0,1)</f>
        <v>1</v>
      </c>
      <c r="C3704" s="6">
        <f ca="1">IF(CompanyProfiles!H$44&gt;=RAND(),0,1)</f>
        <v>1</v>
      </c>
      <c r="D3704" s="6">
        <f ca="1">IF(CompanyProfiles!I$44&gt;=RAND(),0,1)</f>
        <v>1</v>
      </c>
      <c r="E3704" s="6">
        <f ca="1">IF(CompanyProfiles!J$44&gt;=RAND(),0,1)</f>
        <v>1</v>
      </c>
      <c r="F3704" s="6">
        <f ca="1">IF(CompanyProfiles!K$44&gt;=RAND(),0,1)</f>
        <v>1</v>
      </c>
      <c r="G3704" s="6">
        <f ca="1">IF(CompanyProfiles!L$44&gt;=RAND(),0,1)</f>
        <v>1</v>
      </c>
      <c r="H3704" s="6">
        <f ca="1">IF(CompanyProfiles!M$44&gt;=RAND(),0,1)</f>
        <v>1</v>
      </c>
      <c r="I3704" s="6">
        <f ca="1">IF(CompanyProfiles!N$44&gt;=RAND(),0,1)</f>
        <v>1</v>
      </c>
      <c r="J3704" s="12">
        <f ca="1">1-(SUM(COUNTIF(A3704:I3704,"= 1"))/CompanyProfiles!$F$47)</f>
        <v>0</v>
      </c>
      <c r="K3704" s="6">
        <f ca="1">IF(J3704=0,0,IF(G3704=1,CompanyProfiles!$T$43+(RANDBETWEEN(CompanyProfiles!$R$43,CompanyProfiles!$S$43))/100,CompanyProfiles!$T$42+(RANDBETWEEN(CompanyProfiles!$R$42,CompanyProfiles!$S$42))/100))</f>
        <v>0</v>
      </c>
    </row>
    <row r="3705" spans="1:11" x14ac:dyDescent="0.2">
      <c r="A3705" s="6">
        <f ca="1">IF(CompanyProfiles!F$44&gt;=RAND(),0,1)</f>
        <v>1</v>
      </c>
      <c r="B3705" s="6">
        <f ca="1">IF(CompanyProfiles!G$44&gt;=RAND(),0,1)</f>
        <v>1</v>
      </c>
      <c r="C3705" s="6">
        <f ca="1">IF(CompanyProfiles!H$44&gt;=RAND(),0,1)</f>
        <v>1</v>
      </c>
      <c r="D3705" s="6">
        <f ca="1">IF(CompanyProfiles!I$44&gt;=RAND(),0,1)</f>
        <v>1</v>
      </c>
      <c r="E3705" s="6">
        <f ca="1">IF(CompanyProfiles!J$44&gt;=RAND(),0,1)</f>
        <v>0</v>
      </c>
      <c r="F3705" s="6">
        <f ca="1">IF(CompanyProfiles!K$44&gt;=RAND(),0,1)</f>
        <v>1</v>
      </c>
      <c r="G3705" s="6">
        <f ca="1">IF(CompanyProfiles!L$44&gt;=RAND(),0,1)</f>
        <v>1</v>
      </c>
      <c r="H3705" s="6">
        <f ca="1">IF(CompanyProfiles!M$44&gt;=RAND(),0,1)</f>
        <v>1</v>
      </c>
      <c r="I3705" s="6">
        <f ca="1">IF(CompanyProfiles!N$44&gt;=RAND(),0,1)</f>
        <v>0</v>
      </c>
      <c r="J3705" s="12">
        <f ca="1">1-(SUM(COUNTIF(A3705:I3705,"= 1"))/CompanyProfiles!$F$47)</f>
        <v>0.22222222222222221</v>
      </c>
      <c r="K3705" s="6">
        <f ca="1">IF(J3705=0,0,IF(G3705=1,CompanyProfiles!$T$43+(RANDBETWEEN(CompanyProfiles!$R$43,CompanyProfiles!$S$43))/100,CompanyProfiles!$T$42+(RANDBETWEEN(CompanyProfiles!$R$42,CompanyProfiles!$S$42))/100))</f>
        <v>7954.4966666666669</v>
      </c>
    </row>
    <row r="3706" spans="1:11" x14ac:dyDescent="0.2">
      <c r="A3706" s="6">
        <f ca="1">IF(CompanyProfiles!F$44&gt;=RAND(),0,1)</f>
        <v>1</v>
      </c>
      <c r="B3706" s="6">
        <f ca="1">IF(CompanyProfiles!G$44&gt;=RAND(),0,1)</f>
        <v>1</v>
      </c>
      <c r="C3706" s="6">
        <f ca="1">IF(CompanyProfiles!H$44&gt;=RAND(),0,1)</f>
        <v>1</v>
      </c>
      <c r="D3706" s="6">
        <f ca="1">IF(CompanyProfiles!I$44&gt;=RAND(),0,1)</f>
        <v>1</v>
      </c>
      <c r="E3706" s="6">
        <f ca="1">IF(CompanyProfiles!J$44&gt;=RAND(),0,1)</f>
        <v>1</v>
      </c>
      <c r="F3706" s="6">
        <f ca="1">IF(CompanyProfiles!K$44&gt;=RAND(),0,1)</f>
        <v>1</v>
      </c>
      <c r="G3706" s="6">
        <f ca="1">IF(CompanyProfiles!L$44&gt;=RAND(),0,1)</f>
        <v>1</v>
      </c>
      <c r="H3706" s="6">
        <f ca="1">IF(CompanyProfiles!M$44&gt;=RAND(),0,1)</f>
        <v>1</v>
      </c>
      <c r="I3706" s="6">
        <f ca="1">IF(CompanyProfiles!N$44&gt;=RAND(),0,1)</f>
        <v>1</v>
      </c>
      <c r="J3706" s="12">
        <f ca="1">1-(SUM(COUNTIF(A3706:I3706,"= 1"))/CompanyProfiles!$F$47)</f>
        <v>0</v>
      </c>
      <c r="K3706" s="6">
        <f ca="1">IF(J3706=0,0,IF(G3706=1,CompanyProfiles!$T$43+(RANDBETWEEN(CompanyProfiles!$R$43,CompanyProfiles!$S$43))/100,CompanyProfiles!$T$42+(RANDBETWEEN(CompanyProfiles!$R$42,CompanyProfiles!$S$42))/100))</f>
        <v>0</v>
      </c>
    </row>
    <row r="3707" spans="1:11" x14ac:dyDescent="0.2">
      <c r="A3707" s="6">
        <f ca="1">IF(CompanyProfiles!F$44&gt;=RAND(),0,1)</f>
        <v>1</v>
      </c>
      <c r="B3707" s="6">
        <f ca="1">IF(CompanyProfiles!G$44&gt;=RAND(),0,1)</f>
        <v>1</v>
      </c>
      <c r="C3707" s="6">
        <f ca="1">IF(CompanyProfiles!H$44&gt;=RAND(),0,1)</f>
        <v>1</v>
      </c>
      <c r="D3707" s="6">
        <f ca="1">IF(CompanyProfiles!I$44&gt;=RAND(),0,1)</f>
        <v>1</v>
      </c>
      <c r="E3707" s="6">
        <f ca="1">IF(CompanyProfiles!J$44&gt;=RAND(),0,1)</f>
        <v>0</v>
      </c>
      <c r="F3707" s="6">
        <f ca="1">IF(CompanyProfiles!K$44&gt;=RAND(),0,1)</f>
        <v>1</v>
      </c>
      <c r="G3707" s="6">
        <f ca="1">IF(CompanyProfiles!L$44&gt;=RAND(),0,1)</f>
        <v>1</v>
      </c>
      <c r="H3707" s="6">
        <f ca="1">IF(CompanyProfiles!M$44&gt;=RAND(),0,1)</f>
        <v>0</v>
      </c>
      <c r="I3707" s="6">
        <f ca="1">IF(CompanyProfiles!N$44&gt;=RAND(),0,1)</f>
        <v>0</v>
      </c>
      <c r="J3707" s="12">
        <f ca="1">1-(SUM(COUNTIF(A3707:I3707,"= 1"))/CompanyProfiles!$F$47)</f>
        <v>0.33333333333333337</v>
      </c>
      <c r="K3707" s="6">
        <f ca="1">IF(J3707=0,0,IF(G3707=1,CompanyProfiles!$T$43+(RANDBETWEEN(CompanyProfiles!$R$43,CompanyProfiles!$S$43))/100,CompanyProfiles!$T$42+(RANDBETWEEN(CompanyProfiles!$R$42,CompanyProfiles!$S$42))/100))</f>
        <v>7393.3666666666668</v>
      </c>
    </row>
    <row r="3708" spans="1:11" x14ac:dyDescent="0.2">
      <c r="A3708" s="6">
        <f ca="1">IF(CompanyProfiles!F$44&gt;=RAND(),0,1)</f>
        <v>0</v>
      </c>
      <c r="B3708" s="6">
        <f ca="1">IF(CompanyProfiles!G$44&gt;=RAND(),0,1)</f>
        <v>1</v>
      </c>
      <c r="C3708" s="6">
        <f ca="1">IF(CompanyProfiles!H$44&gt;=RAND(),0,1)</f>
        <v>1</v>
      </c>
      <c r="D3708" s="6">
        <f ca="1">IF(CompanyProfiles!I$44&gt;=RAND(),0,1)</f>
        <v>1</v>
      </c>
      <c r="E3708" s="6">
        <f ca="1">IF(CompanyProfiles!J$44&gt;=RAND(),0,1)</f>
        <v>1</v>
      </c>
      <c r="F3708" s="6">
        <f ca="1">IF(CompanyProfiles!K$44&gt;=RAND(),0,1)</f>
        <v>0</v>
      </c>
      <c r="G3708" s="6">
        <f ca="1">IF(CompanyProfiles!L$44&gt;=RAND(),0,1)</f>
        <v>1</v>
      </c>
      <c r="H3708" s="6">
        <f ca="1">IF(CompanyProfiles!M$44&gt;=RAND(),0,1)</f>
        <v>1</v>
      </c>
      <c r="I3708" s="6">
        <f ca="1">IF(CompanyProfiles!N$44&gt;=RAND(),0,1)</f>
        <v>1</v>
      </c>
      <c r="J3708" s="12">
        <f ca="1">1-(SUM(COUNTIF(A3708:I3708,"= 1"))/CompanyProfiles!$F$47)</f>
        <v>0.22222222222222221</v>
      </c>
      <c r="K3708" s="6">
        <f ca="1">IF(J3708=0,0,IF(G3708=1,CompanyProfiles!$T$43+(RANDBETWEEN(CompanyProfiles!$R$43,CompanyProfiles!$S$43))/100,CompanyProfiles!$T$42+(RANDBETWEEN(CompanyProfiles!$R$42,CompanyProfiles!$S$42))/100))</f>
        <v>13776.606666666667</v>
      </c>
    </row>
    <row r="3709" spans="1:11" x14ac:dyDescent="0.2">
      <c r="A3709" s="6">
        <f ca="1">IF(CompanyProfiles!F$44&gt;=RAND(),0,1)</f>
        <v>1</v>
      </c>
      <c r="B3709" s="6">
        <f ca="1">IF(CompanyProfiles!G$44&gt;=RAND(),0,1)</f>
        <v>0</v>
      </c>
      <c r="C3709" s="6">
        <f ca="1">IF(CompanyProfiles!H$44&gt;=RAND(),0,1)</f>
        <v>1</v>
      </c>
      <c r="D3709" s="6">
        <f ca="1">IF(CompanyProfiles!I$44&gt;=RAND(),0,1)</f>
        <v>1</v>
      </c>
      <c r="E3709" s="6">
        <f ca="1">IF(CompanyProfiles!J$44&gt;=RAND(),0,1)</f>
        <v>1</v>
      </c>
      <c r="F3709" s="6">
        <f ca="1">IF(CompanyProfiles!K$44&gt;=RAND(),0,1)</f>
        <v>1</v>
      </c>
      <c r="G3709" s="6">
        <f ca="1">IF(CompanyProfiles!L$44&gt;=RAND(),0,1)</f>
        <v>1</v>
      </c>
      <c r="H3709" s="6">
        <f ca="1">IF(CompanyProfiles!M$44&gt;=RAND(),0,1)</f>
        <v>1</v>
      </c>
      <c r="I3709" s="6">
        <f ca="1">IF(CompanyProfiles!N$44&gt;=RAND(),0,1)</f>
        <v>1</v>
      </c>
      <c r="J3709" s="12">
        <f ca="1">1-(SUM(COUNTIF(A3709:I3709,"= 1"))/CompanyProfiles!$F$47)</f>
        <v>0.11111111111111116</v>
      </c>
      <c r="K3709" s="6">
        <f ca="1">IF(J3709=0,0,IF(G3709=1,CompanyProfiles!$T$43+(RANDBETWEEN(CompanyProfiles!$R$43,CompanyProfiles!$S$43))/100,CompanyProfiles!$T$42+(RANDBETWEEN(CompanyProfiles!$R$42,CompanyProfiles!$S$42))/100))</f>
        <v>13397.256666666668</v>
      </c>
    </row>
    <row r="3710" spans="1:11" x14ac:dyDescent="0.2">
      <c r="A3710" s="6">
        <f ca="1">IF(CompanyProfiles!F$44&gt;=RAND(),0,1)</f>
        <v>1</v>
      </c>
      <c r="B3710" s="6">
        <f ca="1">IF(CompanyProfiles!G$44&gt;=RAND(),0,1)</f>
        <v>0</v>
      </c>
      <c r="C3710" s="6">
        <f ca="1">IF(CompanyProfiles!H$44&gt;=RAND(),0,1)</f>
        <v>1</v>
      </c>
      <c r="D3710" s="6">
        <f ca="1">IF(CompanyProfiles!I$44&gt;=RAND(),0,1)</f>
        <v>1</v>
      </c>
      <c r="E3710" s="6">
        <f ca="1">IF(CompanyProfiles!J$44&gt;=RAND(),0,1)</f>
        <v>1</v>
      </c>
      <c r="F3710" s="6">
        <f ca="1">IF(CompanyProfiles!K$44&gt;=RAND(),0,1)</f>
        <v>1</v>
      </c>
      <c r="G3710" s="6">
        <f ca="1">IF(CompanyProfiles!L$44&gt;=RAND(),0,1)</f>
        <v>1</v>
      </c>
      <c r="H3710" s="6">
        <f ca="1">IF(CompanyProfiles!M$44&gt;=RAND(),0,1)</f>
        <v>0</v>
      </c>
      <c r="I3710" s="6">
        <f ca="1">IF(CompanyProfiles!N$44&gt;=RAND(),0,1)</f>
        <v>1</v>
      </c>
      <c r="J3710" s="12">
        <f ca="1">1-(SUM(COUNTIF(A3710:I3710,"= 1"))/CompanyProfiles!$F$47)</f>
        <v>0.22222222222222221</v>
      </c>
      <c r="K3710" s="6">
        <f ca="1">IF(J3710=0,0,IF(G3710=1,CompanyProfiles!$T$43+(RANDBETWEEN(CompanyProfiles!$R$43,CompanyProfiles!$S$43))/100,CompanyProfiles!$T$42+(RANDBETWEEN(CompanyProfiles!$R$42,CompanyProfiles!$S$42))/100))</f>
        <v>10297.356666666667</v>
      </c>
    </row>
    <row r="3711" spans="1:11" x14ac:dyDescent="0.2">
      <c r="A3711" s="6">
        <f ca="1">IF(CompanyProfiles!F$44&gt;=RAND(),0,1)</f>
        <v>1</v>
      </c>
      <c r="B3711" s="6">
        <f ca="1">IF(CompanyProfiles!G$44&gt;=RAND(),0,1)</f>
        <v>0</v>
      </c>
      <c r="C3711" s="6">
        <f ca="1">IF(CompanyProfiles!H$44&gt;=RAND(),0,1)</f>
        <v>0</v>
      </c>
      <c r="D3711" s="6">
        <f ca="1">IF(CompanyProfiles!I$44&gt;=RAND(),0,1)</f>
        <v>1</v>
      </c>
      <c r="E3711" s="6">
        <f ca="1">IF(CompanyProfiles!J$44&gt;=RAND(),0,1)</f>
        <v>0</v>
      </c>
      <c r="F3711" s="6">
        <f ca="1">IF(CompanyProfiles!K$44&gt;=RAND(),0,1)</f>
        <v>1</v>
      </c>
      <c r="G3711" s="6">
        <f ca="1">IF(CompanyProfiles!L$44&gt;=RAND(),0,1)</f>
        <v>1</v>
      </c>
      <c r="H3711" s="6">
        <f ca="1">IF(CompanyProfiles!M$44&gt;=RAND(),0,1)</f>
        <v>0</v>
      </c>
      <c r="I3711" s="6">
        <f ca="1">IF(CompanyProfiles!N$44&gt;=RAND(),0,1)</f>
        <v>1</v>
      </c>
      <c r="J3711" s="12">
        <f ca="1">1-(SUM(COUNTIF(A3711:I3711,"= 1"))/CompanyProfiles!$F$47)</f>
        <v>0.44444444444444442</v>
      </c>
      <c r="K3711" s="6">
        <f ca="1">IF(J3711=0,0,IF(G3711=1,CompanyProfiles!$T$43+(RANDBETWEEN(CompanyProfiles!$R$43,CompanyProfiles!$S$43))/100,CompanyProfiles!$T$42+(RANDBETWEEN(CompanyProfiles!$R$42,CompanyProfiles!$S$42))/100))</f>
        <v>5874.7866666666669</v>
      </c>
    </row>
    <row r="3712" spans="1:11" x14ac:dyDescent="0.2">
      <c r="A3712" s="6">
        <f ca="1">IF(CompanyProfiles!F$44&gt;=RAND(),0,1)</f>
        <v>1</v>
      </c>
      <c r="B3712" s="6">
        <f ca="1">IF(CompanyProfiles!G$44&gt;=RAND(),0,1)</f>
        <v>1</v>
      </c>
      <c r="C3712" s="6">
        <f ca="1">IF(CompanyProfiles!H$44&gt;=RAND(),0,1)</f>
        <v>0</v>
      </c>
      <c r="D3712" s="6">
        <f ca="1">IF(CompanyProfiles!I$44&gt;=RAND(),0,1)</f>
        <v>1</v>
      </c>
      <c r="E3712" s="6">
        <f ca="1">IF(CompanyProfiles!J$44&gt;=RAND(),0,1)</f>
        <v>1</v>
      </c>
      <c r="F3712" s="6">
        <f ca="1">IF(CompanyProfiles!K$44&gt;=RAND(),0,1)</f>
        <v>0</v>
      </c>
      <c r="G3712" s="6">
        <f ca="1">IF(CompanyProfiles!L$44&gt;=RAND(),0,1)</f>
        <v>0</v>
      </c>
      <c r="H3712" s="6">
        <f ca="1">IF(CompanyProfiles!M$44&gt;=RAND(),0,1)</f>
        <v>1</v>
      </c>
      <c r="I3712" s="6">
        <f ca="1">IF(CompanyProfiles!N$44&gt;=RAND(),0,1)</f>
        <v>1</v>
      </c>
      <c r="J3712" s="12">
        <f ca="1">1-(SUM(COUNTIF(A3712:I3712,"= 1"))/CompanyProfiles!$F$47)</f>
        <v>0.33333333333333337</v>
      </c>
      <c r="K3712" s="6">
        <f ca="1">IF(J3712=0,0,IF(G3712=1,CompanyProfiles!$T$43+(RANDBETWEEN(CompanyProfiles!$R$43,CompanyProfiles!$S$43))/100,CompanyProfiles!$T$42+(RANDBETWEEN(CompanyProfiles!$R$42,CompanyProfiles!$S$42))/100))</f>
        <v>539.14666666666665</v>
      </c>
    </row>
    <row r="3713" spans="1:11" x14ac:dyDescent="0.2">
      <c r="A3713" s="6">
        <f ca="1">IF(CompanyProfiles!F$44&gt;=RAND(),0,1)</f>
        <v>1</v>
      </c>
      <c r="B3713" s="6">
        <f ca="1">IF(CompanyProfiles!G$44&gt;=RAND(),0,1)</f>
        <v>0</v>
      </c>
      <c r="C3713" s="6">
        <f ca="1">IF(CompanyProfiles!H$44&gt;=RAND(),0,1)</f>
        <v>0</v>
      </c>
      <c r="D3713" s="6">
        <f ca="1">IF(CompanyProfiles!I$44&gt;=RAND(),0,1)</f>
        <v>1</v>
      </c>
      <c r="E3713" s="6">
        <f ca="1">IF(CompanyProfiles!J$44&gt;=RAND(),0,1)</f>
        <v>1</v>
      </c>
      <c r="F3713" s="6">
        <f ca="1">IF(CompanyProfiles!K$44&gt;=RAND(),0,1)</f>
        <v>1</v>
      </c>
      <c r="G3713" s="6">
        <f ca="1">IF(CompanyProfiles!L$44&gt;=RAND(),0,1)</f>
        <v>1</v>
      </c>
      <c r="H3713" s="6">
        <f ca="1">IF(CompanyProfiles!M$44&gt;=RAND(),0,1)</f>
        <v>1</v>
      </c>
      <c r="I3713" s="6">
        <f ca="1">IF(CompanyProfiles!N$44&gt;=RAND(),0,1)</f>
        <v>1</v>
      </c>
      <c r="J3713" s="12">
        <f ca="1">1-(SUM(COUNTIF(A3713:I3713,"= 1"))/CompanyProfiles!$F$47)</f>
        <v>0.22222222222222221</v>
      </c>
      <c r="K3713" s="6">
        <f ca="1">IF(J3713=0,0,IF(G3713=1,CompanyProfiles!$T$43+(RANDBETWEEN(CompanyProfiles!$R$43,CompanyProfiles!$S$43))/100,CompanyProfiles!$T$42+(RANDBETWEEN(CompanyProfiles!$R$42,CompanyProfiles!$S$42))/100))</f>
        <v>12556.826666666668</v>
      </c>
    </row>
    <row r="3714" spans="1:11" x14ac:dyDescent="0.2">
      <c r="A3714" s="6">
        <f ca="1">IF(CompanyProfiles!F$44&gt;=RAND(),0,1)</f>
        <v>1</v>
      </c>
      <c r="B3714" s="6">
        <f ca="1">IF(CompanyProfiles!G$44&gt;=RAND(),0,1)</f>
        <v>1</v>
      </c>
      <c r="C3714" s="6">
        <f ca="1">IF(CompanyProfiles!H$44&gt;=RAND(),0,1)</f>
        <v>0</v>
      </c>
      <c r="D3714" s="6">
        <f ca="1">IF(CompanyProfiles!I$44&gt;=RAND(),0,1)</f>
        <v>1</v>
      </c>
      <c r="E3714" s="6">
        <f ca="1">IF(CompanyProfiles!J$44&gt;=RAND(),0,1)</f>
        <v>1</v>
      </c>
      <c r="F3714" s="6">
        <f ca="1">IF(CompanyProfiles!K$44&gt;=RAND(),0,1)</f>
        <v>1</v>
      </c>
      <c r="G3714" s="6">
        <f ca="1">IF(CompanyProfiles!L$44&gt;=RAND(),0,1)</f>
        <v>1</v>
      </c>
      <c r="H3714" s="6">
        <f ca="1">IF(CompanyProfiles!M$44&gt;=RAND(),0,1)</f>
        <v>1</v>
      </c>
      <c r="I3714" s="6">
        <f ca="1">IF(CompanyProfiles!N$44&gt;=RAND(),0,1)</f>
        <v>0</v>
      </c>
      <c r="J3714" s="12">
        <f ca="1">1-(SUM(COUNTIF(A3714:I3714,"= 1"))/CompanyProfiles!$F$47)</f>
        <v>0.22222222222222221</v>
      </c>
      <c r="K3714" s="6">
        <f ca="1">IF(J3714=0,0,IF(G3714=1,CompanyProfiles!$T$43+(RANDBETWEEN(CompanyProfiles!$R$43,CompanyProfiles!$S$43))/100,CompanyProfiles!$T$42+(RANDBETWEEN(CompanyProfiles!$R$42,CompanyProfiles!$S$42))/100))</f>
        <v>7318.9666666666672</v>
      </c>
    </row>
    <row r="3715" spans="1:11" x14ac:dyDescent="0.2">
      <c r="A3715" s="6">
        <f ca="1">IF(CompanyProfiles!F$44&gt;=RAND(),0,1)</f>
        <v>1</v>
      </c>
      <c r="B3715" s="6">
        <f ca="1">IF(CompanyProfiles!G$44&gt;=RAND(),0,1)</f>
        <v>0</v>
      </c>
      <c r="C3715" s="6">
        <f ca="1">IF(CompanyProfiles!H$44&gt;=RAND(),0,1)</f>
        <v>1</v>
      </c>
      <c r="D3715" s="6">
        <f ca="1">IF(CompanyProfiles!I$44&gt;=RAND(),0,1)</f>
        <v>1</v>
      </c>
      <c r="E3715" s="6">
        <f ca="1">IF(CompanyProfiles!J$44&gt;=RAND(),0,1)</f>
        <v>0</v>
      </c>
      <c r="F3715" s="6">
        <f ca="1">IF(CompanyProfiles!K$44&gt;=RAND(),0,1)</f>
        <v>1</v>
      </c>
      <c r="G3715" s="6">
        <f ca="1">IF(CompanyProfiles!L$44&gt;=RAND(),0,1)</f>
        <v>1</v>
      </c>
      <c r="H3715" s="6">
        <f ca="1">IF(CompanyProfiles!M$44&gt;=RAND(),0,1)</f>
        <v>1</v>
      </c>
      <c r="I3715" s="6">
        <f ca="1">IF(CompanyProfiles!N$44&gt;=RAND(),0,1)</f>
        <v>1</v>
      </c>
      <c r="J3715" s="12">
        <f ca="1">1-(SUM(COUNTIF(A3715:I3715,"= 1"))/CompanyProfiles!$F$47)</f>
        <v>0.22222222222222221</v>
      </c>
      <c r="K3715" s="6">
        <f ca="1">IF(J3715=0,0,IF(G3715=1,CompanyProfiles!$T$43+(RANDBETWEEN(CompanyProfiles!$R$43,CompanyProfiles!$S$43))/100,CompanyProfiles!$T$42+(RANDBETWEEN(CompanyProfiles!$R$42,CompanyProfiles!$S$42))/100))</f>
        <v>15131.066666666666</v>
      </c>
    </row>
    <row r="3716" spans="1:11" x14ac:dyDescent="0.2">
      <c r="A3716" s="6">
        <f ca="1">IF(CompanyProfiles!F$44&gt;=RAND(),0,1)</f>
        <v>1</v>
      </c>
      <c r="B3716" s="6">
        <f ca="1">IF(CompanyProfiles!G$44&gt;=RAND(),0,1)</f>
        <v>0</v>
      </c>
      <c r="C3716" s="6">
        <f ca="1">IF(CompanyProfiles!H$44&gt;=RAND(),0,1)</f>
        <v>0</v>
      </c>
      <c r="D3716" s="6">
        <f ca="1">IF(CompanyProfiles!I$44&gt;=RAND(),0,1)</f>
        <v>1</v>
      </c>
      <c r="E3716" s="6">
        <f ca="1">IF(CompanyProfiles!J$44&gt;=RAND(),0,1)</f>
        <v>1</v>
      </c>
      <c r="F3716" s="6">
        <f ca="1">IF(CompanyProfiles!K$44&gt;=RAND(),0,1)</f>
        <v>1</v>
      </c>
      <c r="G3716" s="6">
        <f ca="1">IF(CompanyProfiles!L$44&gt;=RAND(),0,1)</f>
        <v>1</v>
      </c>
      <c r="H3716" s="6">
        <f ca="1">IF(CompanyProfiles!M$44&gt;=RAND(),0,1)</f>
        <v>0</v>
      </c>
      <c r="I3716" s="6">
        <f ca="1">IF(CompanyProfiles!N$44&gt;=RAND(),0,1)</f>
        <v>0</v>
      </c>
      <c r="J3716" s="12">
        <f ca="1">1-(SUM(COUNTIF(A3716:I3716,"= 1"))/CompanyProfiles!$F$47)</f>
        <v>0.44444444444444442</v>
      </c>
      <c r="K3716" s="6">
        <f ca="1">IF(J3716=0,0,IF(G3716=1,CompanyProfiles!$T$43+(RANDBETWEEN(CompanyProfiles!$R$43,CompanyProfiles!$S$43))/100,CompanyProfiles!$T$42+(RANDBETWEEN(CompanyProfiles!$R$42,CompanyProfiles!$S$42))/100))</f>
        <v>9092.8566666666666</v>
      </c>
    </row>
    <row r="3717" spans="1:11" x14ac:dyDescent="0.2">
      <c r="A3717" s="6">
        <f ca="1">IF(CompanyProfiles!F$44&gt;=RAND(),0,1)</f>
        <v>0</v>
      </c>
      <c r="B3717" s="6">
        <f ca="1">IF(CompanyProfiles!G$44&gt;=RAND(),0,1)</f>
        <v>0</v>
      </c>
      <c r="C3717" s="6">
        <f ca="1">IF(CompanyProfiles!H$44&gt;=RAND(),0,1)</f>
        <v>1</v>
      </c>
      <c r="D3717" s="6">
        <f ca="1">IF(CompanyProfiles!I$44&gt;=RAND(),0,1)</f>
        <v>1</v>
      </c>
      <c r="E3717" s="6">
        <f ca="1">IF(CompanyProfiles!J$44&gt;=RAND(),0,1)</f>
        <v>1</v>
      </c>
      <c r="F3717" s="6">
        <f ca="1">IF(CompanyProfiles!K$44&gt;=RAND(),0,1)</f>
        <v>1</v>
      </c>
      <c r="G3717" s="6">
        <f ca="1">IF(CompanyProfiles!L$44&gt;=RAND(),0,1)</f>
        <v>1</v>
      </c>
      <c r="H3717" s="6">
        <f ca="1">IF(CompanyProfiles!M$44&gt;=RAND(),0,1)</f>
        <v>1</v>
      </c>
      <c r="I3717" s="6">
        <f ca="1">IF(CompanyProfiles!N$44&gt;=RAND(),0,1)</f>
        <v>1</v>
      </c>
      <c r="J3717" s="12">
        <f ca="1">1-(SUM(COUNTIF(A3717:I3717,"= 1"))/CompanyProfiles!$F$47)</f>
        <v>0.22222222222222221</v>
      </c>
      <c r="K3717" s="6">
        <f ca="1">IF(J3717=0,0,IF(G3717=1,CompanyProfiles!$T$43+(RANDBETWEEN(CompanyProfiles!$R$43,CompanyProfiles!$S$43))/100,CompanyProfiles!$T$42+(RANDBETWEEN(CompanyProfiles!$R$42,CompanyProfiles!$S$42))/100))</f>
        <v>12589.376666666667</v>
      </c>
    </row>
    <row r="3718" spans="1:11" x14ac:dyDescent="0.2">
      <c r="A3718" s="6">
        <f ca="1">IF(CompanyProfiles!F$44&gt;=RAND(),0,1)</f>
        <v>1</v>
      </c>
      <c r="B3718" s="6">
        <f ca="1">IF(CompanyProfiles!G$44&gt;=RAND(),0,1)</f>
        <v>0</v>
      </c>
      <c r="C3718" s="6">
        <f ca="1">IF(CompanyProfiles!H$44&gt;=RAND(),0,1)</f>
        <v>1</v>
      </c>
      <c r="D3718" s="6">
        <f ca="1">IF(CompanyProfiles!I$44&gt;=RAND(),0,1)</f>
        <v>1</v>
      </c>
      <c r="E3718" s="6">
        <f ca="1">IF(CompanyProfiles!J$44&gt;=RAND(),0,1)</f>
        <v>1</v>
      </c>
      <c r="F3718" s="6">
        <f ca="1">IF(CompanyProfiles!K$44&gt;=RAND(),0,1)</f>
        <v>1</v>
      </c>
      <c r="G3718" s="6">
        <f ca="1">IF(CompanyProfiles!L$44&gt;=RAND(),0,1)</f>
        <v>1</v>
      </c>
      <c r="H3718" s="6">
        <f ca="1">IF(CompanyProfiles!M$44&gt;=RAND(),0,1)</f>
        <v>1</v>
      </c>
      <c r="I3718" s="6">
        <f ca="1">IF(CompanyProfiles!N$44&gt;=RAND(),0,1)</f>
        <v>1</v>
      </c>
      <c r="J3718" s="12">
        <f ca="1">1-(SUM(COUNTIF(A3718:I3718,"= 1"))/CompanyProfiles!$F$47)</f>
        <v>0.11111111111111116</v>
      </c>
      <c r="K3718" s="6">
        <f ca="1">IF(J3718=0,0,IF(G3718=1,CompanyProfiles!$T$43+(RANDBETWEEN(CompanyProfiles!$R$43,CompanyProfiles!$S$43))/100,CompanyProfiles!$T$42+(RANDBETWEEN(CompanyProfiles!$R$42,CompanyProfiles!$S$42))/100))</f>
        <v>13856.606666666667</v>
      </c>
    </row>
    <row r="3719" spans="1:11" x14ac:dyDescent="0.2">
      <c r="A3719" s="6">
        <f ca="1">IF(CompanyProfiles!F$44&gt;=RAND(),0,1)</f>
        <v>1</v>
      </c>
      <c r="B3719" s="6">
        <f ca="1">IF(CompanyProfiles!G$44&gt;=RAND(),0,1)</f>
        <v>1</v>
      </c>
      <c r="C3719" s="6">
        <f ca="1">IF(CompanyProfiles!H$44&gt;=RAND(),0,1)</f>
        <v>1</v>
      </c>
      <c r="D3719" s="6">
        <f ca="1">IF(CompanyProfiles!I$44&gt;=RAND(),0,1)</f>
        <v>1</v>
      </c>
      <c r="E3719" s="6">
        <f ca="1">IF(CompanyProfiles!J$44&gt;=RAND(),0,1)</f>
        <v>1</v>
      </c>
      <c r="F3719" s="6">
        <f ca="1">IF(CompanyProfiles!K$44&gt;=RAND(),0,1)</f>
        <v>1</v>
      </c>
      <c r="G3719" s="6">
        <f ca="1">IF(CompanyProfiles!L$44&gt;=RAND(),0,1)</f>
        <v>1</v>
      </c>
      <c r="H3719" s="6">
        <f ca="1">IF(CompanyProfiles!M$44&gt;=RAND(),0,1)</f>
        <v>0</v>
      </c>
      <c r="I3719" s="6">
        <f ca="1">IF(CompanyProfiles!N$44&gt;=RAND(),0,1)</f>
        <v>0</v>
      </c>
      <c r="J3719" s="12">
        <f ca="1">1-(SUM(COUNTIF(A3719:I3719,"= 1"))/CompanyProfiles!$F$47)</f>
        <v>0.22222222222222221</v>
      </c>
      <c r="K3719" s="6">
        <f ca="1">IF(J3719=0,0,IF(G3719=1,CompanyProfiles!$T$43+(RANDBETWEEN(CompanyProfiles!$R$43,CompanyProfiles!$S$43))/100,CompanyProfiles!$T$42+(RANDBETWEEN(CompanyProfiles!$R$42,CompanyProfiles!$S$42))/100))</f>
        <v>11904.066666666666</v>
      </c>
    </row>
    <row r="3720" spans="1:11" x14ac:dyDescent="0.2">
      <c r="A3720" s="6">
        <f ca="1">IF(CompanyProfiles!F$44&gt;=RAND(),0,1)</f>
        <v>1</v>
      </c>
      <c r="B3720" s="6">
        <f ca="1">IF(CompanyProfiles!G$44&gt;=RAND(),0,1)</f>
        <v>1</v>
      </c>
      <c r="C3720" s="6">
        <f ca="1">IF(CompanyProfiles!H$44&gt;=RAND(),0,1)</f>
        <v>1</v>
      </c>
      <c r="D3720" s="6">
        <f ca="1">IF(CompanyProfiles!I$44&gt;=RAND(),0,1)</f>
        <v>0</v>
      </c>
      <c r="E3720" s="6">
        <f ca="1">IF(CompanyProfiles!J$44&gt;=RAND(),0,1)</f>
        <v>1</v>
      </c>
      <c r="F3720" s="6">
        <f ca="1">IF(CompanyProfiles!K$44&gt;=RAND(),0,1)</f>
        <v>1</v>
      </c>
      <c r="G3720" s="6">
        <f ca="1">IF(CompanyProfiles!L$44&gt;=RAND(),0,1)</f>
        <v>1</v>
      </c>
      <c r="H3720" s="6">
        <f ca="1">IF(CompanyProfiles!M$44&gt;=RAND(),0,1)</f>
        <v>1</v>
      </c>
      <c r="I3720" s="6">
        <f ca="1">IF(CompanyProfiles!N$44&gt;=RAND(),0,1)</f>
        <v>1</v>
      </c>
      <c r="J3720" s="12">
        <f ca="1">1-(SUM(COUNTIF(A3720:I3720,"= 1"))/CompanyProfiles!$F$47)</f>
        <v>0.11111111111111116</v>
      </c>
      <c r="K3720" s="6">
        <f ca="1">IF(J3720=0,0,IF(G3720=1,CompanyProfiles!$T$43+(RANDBETWEEN(CompanyProfiles!$R$43,CompanyProfiles!$S$43))/100,CompanyProfiles!$T$42+(RANDBETWEEN(CompanyProfiles!$R$42,CompanyProfiles!$S$42))/100))</f>
        <v>12872.226666666666</v>
      </c>
    </row>
    <row r="3721" spans="1:11" x14ac:dyDescent="0.2">
      <c r="A3721" s="6">
        <f ca="1">IF(CompanyProfiles!F$44&gt;=RAND(),0,1)</f>
        <v>1</v>
      </c>
      <c r="B3721" s="6">
        <f ca="1">IF(CompanyProfiles!G$44&gt;=RAND(),0,1)</f>
        <v>1</v>
      </c>
      <c r="C3721" s="6">
        <f ca="1">IF(CompanyProfiles!H$44&gt;=RAND(),0,1)</f>
        <v>1</v>
      </c>
      <c r="D3721" s="6">
        <f ca="1">IF(CompanyProfiles!I$44&gt;=RAND(),0,1)</f>
        <v>1</v>
      </c>
      <c r="E3721" s="6">
        <f ca="1">IF(CompanyProfiles!J$44&gt;=RAND(),0,1)</f>
        <v>0</v>
      </c>
      <c r="F3721" s="6">
        <f ca="1">IF(CompanyProfiles!K$44&gt;=RAND(),0,1)</f>
        <v>1</v>
      </c>
      <c r="G3721" s="6">
        <f ca="1">IF(CompanyProfiles!L$44&gt;=RAND(),0,1)</f>
        <v>1</v>
      </c>
      <c r="H3721" s="6">
        <f ca="1">IF(CompanyProfiles!M$44&gt;=RAND(),0,1)</f>
        <v>1</v>
      </c>
      <c r="I3721" s="6">
        <f ca="1">IF(CompanyProfiles!N$44&gt;=RAND(),0,1)</f>
        <v>1</v>
      </c>
      <c r="J3721" s="12">
        <f ca="1">1-(SUM(COUNTIF(A3721:I3721,"= 1"))/CompanyProfiles!$F$47)</f>
        <v>0.11111111111111116</v>
      </c>
      <c r="K3721" s="6">
        <f ca="1">IF(J3721=0,0,IF(G3721=1,CompanyProfiles!$T$43+(RANDBETWEEN(CompanyProfiles!$R$43,CompanyProfiles!$S$43))/100,CompanyProfiles!$T$42+(RANDBETWEEN(CompanyProfiles!$R$42,CompanyProfiles!$S$42))/100))</f>
        <v>13031.176666666666</v>
      </c>
    </row>
    <row r="3722" spans="1:11" x14ac:dyDescent="0.2">
      <c r="A3722" s="6">
        <f ca="1">IF(CompanyProfiles!F$44&gt;=RAND(),0,1)</f>
        <v>1</v>
      </c>
      <c r="B3722" s="6">
        <f ca="1">IF(CompanyProfiles!G$44&gt;=RAND(),0,1)</f>
        <v>1</v>
      </c>
      <c r="C3722" s="6">
        <f ca="1">IF(CompanyProfiles!H$44&gt;=RAND(),0,1)</f>
        <v>0</v>
      </c>
      <c r="D3722" s="6">
        <f ca="1">IF(CompanyProfiles!I$44&gt;=RAND(),0,1)</f>
        <v>1</v>
      </c>
      <c r="E3722" s="6">
        <f ca="1">IF(CompanyProfiles!J$44&gt;=RAND(),0,1)</f>
        <v>1</v>
      </c>
      <c r="F3722" s="6">
        <f ca="1">IF(CompanyProfiles!K$44&gt;=RAND(),0,1)</f>
        <v>1</v>
      </c>
      <c r="G3722" s="6">
        <f ca="1">IF(CompanyProfiles!L$44&gt;=RAND(),0,1)</f>
        <v>1</v>
      </c>
      <c r="H3722" s="6">
        <f ca="1">IF(CompanyProfiles!M$44&gt;=RAND(),0,1)</f>
        <v>1</v>
      </c>
      <c r="I3722" s="6">
        <f ca="1">IF(CompanyProfiles!N$44&gt;=RAND(),0,1)</f>
        <v>1</v>
      </c>
      <c r="J3722" s="12">
        <f ca="1">1-(SUM(COUNTIF(A3722:I3722,"= 1"))/CompanyProfiles!$F$47)</f>
        <v>0.11111111111111116</v>
      </c>
      <c r="K3722" s="6">
        <f ca="1">IF(J3722=0,0,IF(G3722=1,CompanyProfiles!$T$43+(RANDBETWEEN(CompanyProfiles!$R$43,CompanyProfiles!$S$43))/100,CompanyProfiles!$T$42+(RANDBETWEEN(CompanyProfiles!$R$42,CompanyProfiles!$S$42))/100))</f>
        <v>14447.246666666666</v>
      </c>
    </row>
    <row r="3723" spans="1:11" x14ac:dyDescent="0.2">
      <c r="A3723" s="6">
        <f ca="1">IF(CompanyProfiles!F$44&gt;=RAND(),0,1)</f>
        <v>1</v>
      </c>
      <c r="B3723" s="6">
        <f ca="1">IF(CompanyProfiles!G$44&gt;=RAND(),0,1)</f>
        <v>0</v>
      </c>
      <c r="C3723" s="6">
        <f ca="1">IF(CompanyProfiles!H$44&gt;=RAND(),0,1)</f>
        <v>1</v>
      </c>
      <c r="D3723" s="6">
        <f ca="1">IF(CompanyProfiles!I$44&gt;=RAND(),0,1)</f>
        <v>1</v>
      </c>
      <c r="E3723" s="6">
        <f ca="1">IF(CompanyProfiles!J$44&gt;=RAND(),0,1)</f>
        <v>1</v>
      </c>
      <c r="F3723" s="6">
        <f ca="1">IF(CompanyProfiles!K$44&gt;=RAND(),0,1)</f>
        <v>1</v>
      </c>
      <c r="G3723" s="6">
        <f ca="1">IF(CompanyProfiles!L$44&gt;=RAND(),0,1)</f>
        <v>1</v>
      </c>
      <c r="H3723" s="6">
        <f ca="1">IF(CompanyProfiles!M$44&gt;=RAND(),0,1)</f>
        <v>1</v>
      </c>
      <c r="I3723" s="6">
        <f ca="1">IF(CompanyProfiles!N$44&gt;=RAND(),0,1)</f>
        <v>1</v>
      </c>
      <c r="J3723" s="12">
        <f ca="1">1-(SUM(COUNTIF(A3723:I3723,"= 1"))/CompanyProfiles!$F$47)</f>
        <v>0.11111111111111116</v>
      </c>
      <c r="K3723" s="6">
        <f ca="1">IF(J3723=0,0,IF(G3723=1,CompanyProfiles!$T$43+(RANDBETWEEN(CompanyProfiles!$R$43,CompanyProfiles!$S$43))/100,CompanyProfiles!$T$42+(RANDBETWEEN(CompanyProfiles!$R$42,CompanyProfiles!$S$42))/100))</f>
        <v>6000.4366666666665</v>
      </c>
    </row>
    <row r="3724" spans="1:11" x14ac:dyDescent="0.2">
      <c r="A3724" s="6">
        <f ca="1">IF(CompanyProfiles!F$44&gt;=RAND(),0,1)</f>
        <v>1</v>
      </c>
      <c r="B3724" s="6">
        <f ca="1">IF(CompanyProfiles!G$44&gt;=RAND(),0,1)</f>
        <v>1</v>
      </c>
      <c r="C3724" s="6">
        <f ca="1">IF(CompanyProfiles!H$44&gt;=RAND(),0,1)</f>
        <v>0</v>
      </c>
      <c r="D3724" s="6">
        <f ca="1">IF(CompanyProfiles!I$44&gt;=RAND(),0,1)</f>
        <v>1</v>
      </c>
      <c r="E3724" s="6">
        <f ca="1">IF(CompanyProfiles!J$44&gt;=RAND(),0,1)</f>
        <v>1</v>
      </c>
      <c r="F3724" s="6">
        <f ca="1">IF(CompanyProfiles!K$44&gt;=RAND(),0,1)</f>
        <v>1</v>
      </c>
      <c r="G3724" s="6">
        <f ca="1">IF(CompanyProfiles!L$44&gt;=RAND(),0,1)</f>
        <v>1</v>
      </c>
      <c r="H3724" s="6">
        <f ca="1">IF(CompanyProfiles!M$44&gt;=RAND(),0,1)</f>
        <v>1</v>
      </c>
      <c r="I3724" s="6">
        <f ca="1">IF(CompanyProfiles!N$44&gt;=RAND(),0,1)</f>
        <v>1</v>
      </c>
      <c r="J3724" s="12">
        <f ca="1">1-(SUM(COUNTIF(A3724:I3724,"= 1"))/CompanyProfiles!$F$47)</f>
        <v>0.11111111111111116</v>
      </c>
      <c r="K3724" s="6">
        <f ca="1">IF(J3724=0,0,IF(G3724=1,CompanyProfiles!$T$43+(RANDBETWEEN(CompanyProfiles!$R$43,CompanyProfiles!$S$43))/100,CompanyProfiles!$T$42+(RANDBETWEEN(CompanyProfiles!$R$42,CompanyProfiles!$S$42))/100))</f>
        <v>13510.446666666667</v>
      </c>
    </row>
    <row r="3725" spans="1:11" x14ac:dyDescent="0.2">
      <c r="A3725" s="6">
        <f ca="1">IF(CompanyProfiles!F$44&gt;=RAND(),0,1)</f>
        <v>1</v>
      </c>
      <c r="B3725" s="6">
        <f ca="1">IF(CompanyProfiles!G$44&gt;=RAND(),0,1)</f>
        <v>1</v>
      </c>
      <c r="C3725" s="6">
        <f ca="1">IF(CompanyProfiles!H$44&gt;=RAND(),0,1)</f>
        <v>1</v>
      </c>
      <c r="D3725" s="6">
        <f ca="1">IF(CompanyProfiles!I$44&gt;=RAND(),0,1)</f>
        <v>1</v>
      </c>
      <c r="E3725" s="6">
        <f ca="1">IF(CompanyProfiles!J$44&gt;=RAND(),0,1)</f>
        <v>0</v>
      </c>
      <c r="F3725" s="6">
        <f ca="1">IF(CompanyProfiles!K$44&gt;=RAND(),0,1)</f>
        <v>0</v>
      </c>
      <c r="G3725" s="6">
        <f ca="1">IF(CompanyProfiles!L$44&gt;=RAND(),0,1)</f>
        <v>1</v>
      </c>
      <c r="H3725" s="6">
        <f ca="1">IF(CompanyProfiles!M$44&gt;=RAND(),0,1)</f>
        <v>1</v>
      </c>
      <c r="I3725" s="6">
        <f ca="1">IF(CompanyProfiles!N$44&gt;=RAND(),0,1)</f>
        <v>1</v>
      </c>
      <c r="J3725" s="12">
        <f ca="1">1-(SUM(COUNTIF(A3725:I3725,"= 1"))/CompanyProfiles!$F$47)</f>
        <v>0.22222222222222221</v>
      </c>
      <c r="K3725" s="6">
        <f ca="1">IF(J3725=0,0,IF(G3725=1,CompanyProfiles!$T$43+(RANDBETWEEN(CompanyProfiles!$R$43,CompanyProfiles!$S$43))/100,CompanyProfiles!$T$42+(RANDBETWEEN(CompanyProfiles!$R$42,CompanyProfiles!$S$42))/100))</f>
        <v>11334.506666666666</v>
      </c>
    </row>
    <row r="3726" spans="1:11" x14ac:dyDescent="0.2">
      <c r="A3726" s="6">
        <f ca="1">IF(CompanyProfiles!F$44&gt;=RAND(),0,1)</f>
        <v>1</v>
      </c>
      <c r="B3726" s="6">
        <f ca="1">IF(CompanyProfiles!G$44&gt;=RAND(),0,1)</f>
        <v>1</v>
      </c>
      <c r="C3726" s="6">
        <f ca="1">IF(CompanyProfiles!H$44&gt;=RAND(),0,1)</f>
        <v>1</v>
      </c>
      <c r="D3726" s="6">
        <f ca="1">IF(CompanyProfiles!I$44&gt;=RAND(),0,1)</f>
        <v>1</v>
      </c>
      <c r="E3726" s="6">
        <f ca="1">IF(CompanyProfiles!J$44&gt;=RAND(),0,1)</f>
        <v>1</v>
      </c>
      <c r="F3726" s="6">
        <f ca="1">IF(CompanyProfiles!K$44&gt;=RAND(),0,1)</f>
        <v>0</v>
      </c>
      <c r="G3726" s="6">
        <f ca="1">IF(CompanyProfiles!L$44&gt;=RAND(),0,1)</f>
        <v>1</v>
      </c>
      <c r="H3726" s="6">
        <f ca="1">IF(CompanyProfiles!M$44&gt;=RAND(),0,1)</f>
        <v>1</v>
      </c>
      <c r="I3726" s="6">
        <f ca="1">IF(CompanyProfiles!N$44&gt;=RAND(),0,1)</f>
        <v>0</v>
      </c>
      <c r="J3726" s="12">
        <f ca="1">1-(SUM(COUNTIF(A3726:I3726,"= 1"))/CompanyProfiles!$F$47)</f>
        <v>0.22222222222222221</v>
      </c>
      <c r="K3726" s="6">
        <f ca="1">IF(J3726=0,0,IF(G3726=1,CompanyProfiles!$T$43+(RANDBETWEEN(CompanyProfiles!$R$43,CompanyProfiles!$S$43))/100,CompanyProfiles!$T$42+(RANDBETWEEN(CompanyProfiles!$R$42,CompanyProfiles!$S$42))/100))</f>
        <v>14857.486666666668</v>
      </c>
    </row>
    <row r="3727" spans="1:11" x14ac:dyDescent="0.2">
      <c r="A3727" s="6">
        <f ca="1">IF(CompanyProfiles!F$44&gt;=RAND(),0,1)</f>
        <v>1</v>
      </c>
      <c r="B3727" s="6">
        <f ca="1">IF(CompanyProfiles!G$44&gt;=RAND(),0,1)</f>
        <v>0</v>
      </c>
      <c r="C3727" s="6">
        <f ca="1">IF(CompanyProfiles!H$44&gt;=RAND(),0,1)</f>
        <v>1</v>
      </c>
      <c r="D3727" s="6">
        <f ca="1">IF(CompanyProfiles!I$44&gt;=RAND(),0,1)</f>
        <v>0</v>
      </c>
      <c r="E3727" s="6">
        <f ca="1">IF(CompanyProfiles!J$44&gt;=RAND(),0,1)</f>
        <v>1</v>
      </c>
      <c r="F3727" s="6">
        <f ca="1">IF(CompanyProfiles!K$44&gt;=RAND(),0,1)</f>
        <v>1</v>
      </c>
      <c r="G3727" s="6">
        <f ca="1">IF(CompanyProfiles!L$44&gt;=RAND(),0,1)</f>
        <v>1</v>
      </c>
      <c r="H3727" s="6">
        <f ca="1">IF(CompanyProfiles!M$44&gt;=RAND(),0,1)</f>
        <v>1</v>
      </c>
      <c r="I3727" s="6">
        <f ca="1">IF(CompanyProfiles!N$44&gt;=RAND(),0,1)</f>
        <v>1</v>
      </c>
      <c r="J3727" s="12">
        <f ca="1">1-(SUM(COUNTIF(A3727:I3727,"= 1"))/CompanyProfiles!$F$47)</f>
        <v>0.22222222222222221</v>
      </c>
      <c r="K3727" s="6">
        <f ca="1">IF(J3727=0,0,IF(G3727=1,CompanyProfiles!$T$43+(RANDBETWEEN(CompanyProfiles!$R$43,CompanyProfiles!$S$43))/100,CompanyProfiles!$T$42+(RANDBETWEEN(CompanyProfiles!$R$42,CompanyProfiles!$S$42))/100))</f>
        <v>8751.6366666666672</v>
      </c>
    </row>
    <row r="3728" spans="1:11" x14ac:dyDescent="0.2">
      <c r="A3728" s="6">
        <f ca="1">IF(CompanyProfiles!F$44&gt;=RAND(),0,1)</f>
        <v>0</v>
      </c>
      <c r="B3728" s="6">
        <f ca="1">IF(CompanyProfiles!G$44&gt;=RAND(),0,1)</f>
        <v>1</v>
      </c>
      <c r="C3728" s="6">
        <f ca="1">IF(CompanyProfiles!H$44&gt;=RAND(),0,1)</f>
        <v>1</v>
      </c>
      <c r="D3728" s="6">
        <f ca="1">IF(CompanyProfiles!I$44&gt;=RAND(),0,1)</f>
        <v>1</v>
      </c>
      <c r="E3728" s="6">
        <f ca="1">IF(CompanyProfiles!J$44&gt;=RAND(),0,1)</f>
        <v>1</v>
      </c>
      <c r="F3728" s="6">
        <f ca="1">IF(CompanyProfiles!K$44&gt;=RAND(),0,1)</f>
        <v>1</v>
      </c>
      <c r="G3728" s="6">
        <f ca="1">IF(CompanyProfiles!L$44&gt;=RAND(),0,1)</f>
        <v>1</v>
      </c>
      <c r="H3728" s="6">
        <f ca="1">IF(CompanyProfiles!M$44&gt;=RAND(),0,1)</f>
        <v>1</v>
      </c>
      <c r="I3728" s="6">
        <f ca="1">IF(CompanyProfiles!N$44&gt;=RAND(),0,1)</f>
        <v>1</v>
      </c>
      <c r="J3728" s="12">
        <f ca="1">1-(SUM(COUNTIF(A3728:I3728,"= 1"))/CompanyProfiles!$F$47)</f>
        <v>0.11111111111111116</v>
      </c>
      <c r="K3728" s="6">
        <f ca="1">IF(J3728=0,0,IF(G3728=1,CompanyProfiles!$T$43+(RANDBETWEEN(CompanyProfiles!$R$43,CompanyProfiles!$S$43))/100,CompanyProfiles!$T$42+(RANDBETWEEN(CompanyProfiles!$R$42,CompanyProfiles!$S$42))/100))</f>
        <v>13206.976666666666</v>
      </c>
    </row>
    <row r="3729" spans="1:11" x14ac:dyDescent="0.2">
      <c r="A3729" s="6">
        <f ca="1">IF(CompanyProfiles!F$44&gt;=RAND(),0,1)</f>
        <v>0</v>
      </c>
      <c r="B3729" s="6">
        <f ca="1">IF(CompanyProfiles!G$44&gt;=RAND(),0,1)</f>
        <v>1</v>
      </c>
      <c r="C3729" s="6">
        <f ca="1">IF(CompanyProfiles!H$44&gt;=RAND(),0,1)</f>
        <v>0</v>
      </c>
      <c r="D3729" s="6">
        <f ca="1">IF(CompanyProfiles!I$44&gt;=RAND(),0,1)</f>
        <v>1</v>
      </c>
      <c r="E3729" s="6">
        <f ca="1">IF(CompanyProfiles!J$44&gt;=RAND(),0,1)</f>
        <v>1</v>
      </c>
      <c r="F3729" s="6">
        <f ca="1">IF(CompanyProfiles!K$44&gt;=RAND(),0,1)</f>
        <v>1</v>
      </c>
      <c r="G3729" s="6">
        <f ca="1">IF(CompanyProfiles!L$44&gt;=RAND(),0,1)</f>
        <v>1</v>
      </c>
      <c r="H3729" s="6">
        <f ca="1">IF(CompanyProfiles!M$44&gt;=RAND(),0,1)</f>
        <v>1</v>
      </c>
      <c r="I3729" s="6">
        <f ca="1">IF(CompanyProfiles!N$44&gt;=RAND(),0,1)</f>
        <v>1</v>
      </c>
      <c r="J3729" s="12">
        <f ca="1">1-(SUM(COUNTIF(A3729:I3729,"= 1"))/CompanyProfiles!$F$47)</f>
        <v>0.22222222222222221</v>
      </c>
      <c r="K3729" s="6">
        <f ca="1">IF(J3729=0,0,IF(G3729=1,CompanyProfiles!$T$43+(RANDBETWEEN(CompanyProfiles!$R$43,CompanyProfiles!$S$43))/100,CompanyProfiles!$T$42+(RANDBETWEEN(CompanyProfiles!$R$42,CompanyProfiles!$S$42))/100))</f>
        <v>7328.126666666667</v>
      </c>
    </row>
    <row r="3730" spans="1:11" x14ac:dyDescent="0.2">
      <c r="A3730" s="6">
        <f ca="1">IF(CompanyProfiles!F$44&gt;=RAND(),0,1)</f>
        <v>0</v>
      </c>
      <c r="B3730" s="6">
        <f ca="1">IF(CompanyProfiles!G$44&gt;=RAND(),0,1)</f>
        <v>1</v>
      </c>
      <c r="C3730" s="6">
        <f ca="1">IF(CompanyProfiles!H$44&gt;=RAND(),0,1)</f>
        <v>1</v>
      </c>
      <c r="D3730" s="6">
        <f ca="1">IF(CompanyProfiles!I$44&gt;=RAND(),0,1)</f>
        <v>1</v>
      </c>
      <c r="E3730" s="6">
        <f ca="1">IF(CompanyProfiles!J$44&gt;=RAND(),0,1)</f>
        <v>1</v>
      </c>
      <c r="F3730" s="6">
        <f ca="1">IF(CompanyProfiles!K$44&gt;=RAND(),0,1)</f>
        <v>1</v>
      </c>
      <c r="G3730" s="6">
        <f ca="1">IF(CompanyProfiles!L$44&gt;=RAND(),0,1)</f>
        <v>1</v>
      </c>
      <c r="H3730" s="6">
        <f ca="1">IF(CompanyProfiles!M$44&gt;=RAND(),0,1)</f>
        <v>1</v>
      </c>
      <c r="I3730" s="6">
        <f ca="1">IF(CompanyProfiles!N$44&gt;=RAND(),0,1)</f>
        <v>1</v>
      </c>
      <c r="J3730" s="12">
        <f ca="1">1-(SUM(COUNTIF(A3730:I3730,"= 1"))/CompanyProfiles!$F$47)</f>
        <v>0.11111111111111116</v>
      </c>
      <c r="K3730" s="6">
        <f ca="1">IF(J3730=0,0,IF(G3730=1,CompanyProfiles!$T$43+(RANDBETWEEN(CompanyProfiles!$R$43,CompanyProfiles!$S$43))/100,CompanyProfiles!$T$42+(RANDBETWEEN(CompanyProfiles!$R$42,CompanyProfiles!$S$42))/100))</f>
        <v>13187.796666666667</v>
      </c>
    </row>
    <row r="3731" spans="1:11" x14ac:dyDescent="0.2">
      <c r="A3731" s="6">
        <f ca="1">IF(CompanyProfiles!F$44&gt;=RAND(),0,1)</f>
        <v>0</v>
      </c>
      <c r="B3731" s="6">
        <f ca="1">IF(CompanyProfiles!G$44&gt;=RAND(),0,1)</f>
        <v>1</v>
      </c>
      <c r="C3731" s="6">
        <f ca="1">IF(CompanyProfiles!H$44&gt;=RAND(),0,1)</f>
        <v>1</v>
      </c>
      <c r="D3731" s="6">
        <f ca="1">IF(CompanyProfiles!I$44&gt;=RAND(),0,1)</f>
        <v>1</v>
      </c>
      <c r="E3731" s="6">
        <f ca="1">IF(CompanyProfiles!J$44&gt;=RAND(),0,1)</f>
        <v>1</v>
      </c>
      <c r="F3731" s="6">
        <f ca="1">IF(CompanyProfiles!K$44&gt;=RAND(),0,1)</f>
        <v>1</v>
      </c>
      <c r="G3731" s="6">
        <f ca="1">IF(CompanyProfiles!L$44&gt;=RAND(),0,1)</f>
        <v>1</v>
      </c>
      <c r="H3731" s="6">
        <f ca="1">IF(CompanyProfiles!M$44&gt;=RAND(),0,1)</f>
        <v>1</v>
      </c>
      <c r="I3731" s="6">
        <f ca="1">IF(CompanyProfiles!N$44&gt;=RAND(),0,1)</f>
        <v>1</v>
      </c>
      <c r="J3731" s="12">
        <f ca="1">1-(SUM(COUNTIF(A3731:I3731,"= 1"))/CompanyProfiles!$F$47)</f>
        <v>0.11111111111111116</v>
      </c>
      <c r="K3731" s="6">
        <f ca="1">IF(J3731=0,0,IF(G3731=1,CompanyProfiles!$T$43+(RANDBETWEEN(CompanyProfiles!$R$43,CompanyProfiles!$S$43))/100,CompanyProfiles!$T$42+(RANDBETWEEN(CompanyProfiles!$R$42,CompanyProfiles!$S$42))/100))</f>
        <v>10815.976666666667</v>
      </c>
    </row>
    <row r="3732" spans="1:11" x14ac:dyDescent="0.2">
      <c r="A3732" s="6">
        <f ca="1">IF(CompanyProfiles!F$44&gt;=RAND(),0,1)</f>
        <v>1</v>
      </c>
      <c r="B3732" s="6">
        <f ca="1">IF(CompanyProfiles!G$44&gt;=RAND(),0,1)</f>
        <v>1</v>
      </c>
      <c r="C3732" s="6">
        <f ca="1">IF(CompanyProfiles!H$44&gt;=RAND(),0,1)</f>
        <v>0</v>
      </c>
      <c r="D3732" s="6">
        <f ca="1">IF(CompanyProfiles!I$44&gt;=RAND(),0,1)</f>
        <v>1</v>
      </c>
      <c r="E3732" s="6">
        <f ca="1">IF(CompanyProfiles!J$44&gt;=RAND(),0,1)</f>
        <v>1</v>
      </c>
      <c r="F3732" s="6">
        <f ca="1">IF(CompanyProfiles!K$44&gt;=RAND(),0,1)</f>
        <v>1</v>
      </c>
      <c r="G3732" s="6">
        <f ca="1">IF(CompanyProfiles!L$44&gt;=RAND(),0,1)</f>
        <v>0</v>
      </c>
      <c r="H3732" s="6">
        <f ca="1">IF(CompanyProfiles!M$44&gt;=RAND(),0,1)</f>
        <v>1</v>
      </c>
      <c r="I3732" s="6">
        <f ca="1">IF(CompanyProfiles!N$44&gt;=RAND(),0,1)</f>
        <v>1</v>
      </c>
      <c r="J3732" s="12">
        <f ca="1">1-(SUM(COUNTIF(A3732:I3732,"= 1"))/CompanyProfiles!$F$47)</f>
        <v>0.22222222222222221</v>
      </c>
      <c r="K3732" s="6">
        <f ca="1">IF(J3732=0,0,IF(G3732=1,CompanyProfiles!$T$43+(RANDBETWEEN(CompanyProfiles!$R$43,CompanyProfiles!$S$43))/100,CompanyProfiles!$T$42+(RANDBETWEEN(CompanyProfiles!$R$42,CompanyProfiles!$S$42))/100))</f>
        <v>1083.3966666666668</v>
      </c>
    </row>
    <row r="3733" spans="1:11" x14ac:dyDescent="0.2">
      <c r="A3733" s="6">
        <f ca="1">IF(CompanyProfiles!F$44&gt;=RAND(),0,1)</f>
        <v>1</v>
      </c>
      <c r="B3733" s="6">
        <f ca="1">IF(CompanyProfiles!G$44&gt;=RAND(),0,1)</f>
        <v>1</v>
      </c>
      <c r="C3733" s="6">
        <f ca="1">IF(CompanyProfiles!H$44&gt;=RAND(),0,1)</f>
        <v>1</v>
      </c>
      <c r="D3733" s="6">
        <f ca="1">IF(CompanyProfiles!I$44&gt;=RAND(),0,1)</f>
        <v>1</v>
      </c>
      <c r="E3733" s="6">
        <f ca="1">IF(CompanyProfiles!J$44&gt;=RAND(),0,1)</f>
        <v>1</v>
      </c>
      <c r="F3733" s="6">
        <f ca="1">IF(CompanyProfiles!K$44&gt;=RAND(),0,1)</f>
        <v>1</v>
      </c>
      <c r="G3733" s="6">
        <f ca="1">IF(CompanyProfiles!L$44&gt;=RAND(),0,1)</f>
        <v>1</v>
      </c>
      <c r="H3733" s="6">
        <f ca="1">IF(CompanyProfiles!M$44&gt;=RAND(),0,1)</f>
        <v>0</v>
      </c>
      <c r="I3733" s="6">
        <f ca="1">IF(CompanyProfiles!N$44&gt;=RAND(),0,1)</f>
        <v>1</v>
      </c>
      <c r="J3733" s="12">
        <f ca="1">1-(SUM(COUNTIF(A3733:I3733,"= 1"))/CompanyProfiles!$F$47)</f>
        <v>0.11111111111111116</v>
      </c>
      <c r="K3733" s="6">
        <f ca="1">IF(J3733=0,0,IF(G3733=1,CompanyProfiles!$T$43+(RANDBETWEEN(CompanyProfiles!$R$43,CompanyProfiles!$S$43))/100,CompanyProfiles!$T$42+(RANDBETWEEN(CompanyProfiles!$R$42,CompanyProfiles!$S$42))/100))</f>
        <v>13809.346666666666</v>
      </c>
    </row>
    <row r="3734" spans="1:11" x14ac:dyDescent="0.2">
      <c r="A3734" s="6">
        <f ca="1">IF(CompanyProfiles!F$44&gt;=RAND(),0,1)</f>
        <v>1</v>
      </c>
      <c r="B3734" s="6">
        <f ca="1">IF(CompanyProfiles!G$44&gt;=RAND(),0,1)</f>
        <v>0</v>
      </c>
      <c r="C3734" s="6">
        <f ca="1">IF(CompanyProfiles!H$44&gt;=RAND(),0,1)</f>
        <v>1</v>
      </c>
      <c r="D3734" s="6">
        <f ca="1">IF(CompanyProfiles!I$44&gt;=RAND(),0,1)</f>
        <v>1</v>
      </c>
      <c r="E3734" s="6">
        <f ca="1">IF(CompanyProfiles!J$44&gt;=RAND(),0,1)</f>
        <v>1</v>
      </c>
      <c r="F3734" s="6">
        <f ca="1">IF(CompanyProfiles!K$44&gt;=RAND(),0,1)</f>
        <v>1</v>
      </c>
      <c r="G3734" s="6">
        <f ca="1">IF(CompanyProfiles!L$44&gt;=RAND(),0,1)</f>
        <v>1</v>
      </c>
      <c r="H3734" s="6">
        <f ca="1">IF(CompanyProfiles!M$44&gt;=RAND(),0,1)</f>
        <v>1</v>
      </c>
      <c r="I3734" s="6">
        <f ca="1">IF(CompanyProfiles!N$44&gt;=RAND(),0,1)</f>
        <v>1</v>
      </c>
      <c r="J3734" s="12">
        <f ca="1">1-(SUM(COUNTIF(A3734:I3734,"= 1"))/CompanyProfiles!$F$47)</f>
        <v>0.11111111111111116</v>
      </c>
      <c r="K3734" s="6">
        <f ca="1">IF(J3734=0,0,IF(G3734=1,CompanyProfiles!$T$43+(RANDBETWEEN(CompanyProfiles!$R$43,CompanyProfiles!$S$43))/100,CompanyProfiles!$T$42+(RANDBETWEEN(CompanyProfiles!$R$42,CompanyProfiles!$S$42))/100))</f>
        <v>7829.0966666666664</v>
      </c>
    </row>
    <row r="3735" spans="1:11" x14ac:dyDescent="0.2">
      <c r="A3735" s="6">
        <f ca="1">IF(CompanyProfiles!F$44&gt;=RAND(),0,1)</f>
        <v>1</v>
      </c>
      <c r="B3735" s="6">
        <f ca="1">IF(CompanyProfiles!G$44&gt;=RAND(),0,1)</f>
        <v>1</v>
      </c>
      <c r="C3735" s="6">
        <f ca="1">IF(CompanyProfiles!H$44&gt;=RAND(),0,1)</f>
        <v>0</v>
      </c>
      <c r="D3735" s="6">
        <f ca="1">IF(CompanyProfiles!I$44&gt;=RAND(),0,1)</f>
        <v>1</v>
      </c>
      <c r="E3735" s="6">
        <f ca="1">IF(CompanyProfiles!J$44&gt;=RAND(),0,1)</f>
        <v>1</v>
      </c>
      <c r="F3735" s="6">
        <f ca="1">IF(CompanyProfiles!K$44&gt;=RAND(),0,1)</f>
        <v>1</v>
      </c>
      <c r="G3735" s="6">
        <f ca="1">IF(CompanyProfiles!L$44&gt;=RAND(),0,1)</f>
        <v>1</v>
      </c>
      <c r="H3735" s="6">
        <f ca="1">IF(CompanyProfiles!M$44&gt;=RAND(),0,1)</f>
        <v>1</v>
      </c>
      <c r="I3735" s="6">
        <f ca="1">IF(CompanyProfiles!N$44&gt;=RAND(),0,1)</f>
        <v>1</v>
      </c>
      <c r="J3735" s="12">
        <f ca="1">1-(SUM(COUNTIF(A3735:I3735,"= 1"))/CompanyProfiles!$F$47)</f>
        <v>0.11111111111111116</v>
      </c>
      <c r="K3735" s="6">
        <f ca="1">IF(J3735=0,0,IF(G3735=1,CompanyProfiles!$T$43+(RANDBETWEEN(CompanyProfiles!$R$43,CompanyProfiles!$S$43))/100,CompanyProfiles!$T$42+(RANDBETWEEN(CompanyProfiles!$R$42,CompanyProfiles!$S$42))/100))</f>
        <v>5987.7566666666662</v>
      </c>
    </row>
    <row r="3736" spans="1:11" x14ac:dyDescent="0.2">
      <c r="A3736" s="6">
        <f ca="1">IF(CompanyProfiles!F$44&gt;=RAND(),0,1)</f>
        <v>1</v>
      </c>
      <c r="B3736" s="6">
        <f ca="1">IF(CompanyProfiles!G$44&gt;=RAND(),0,1)</f>
        <v>1</v>
      </c>
      <c r="C3736" s="6">
        <f ca="1">IF(CompanyProfiles!H$44&gt;=RAND(),0,1)</f>
        <v>0</v>
      </c>
      <c r="D3736" s="6">
        <f ca="1">IF(CompanyProfiles!I$44&gt;=RAND(),0,1)</f>
        <v>1</v>
      </c>
      <c r="E3736" s="6">
        <f ca="1">IF(CompanyProfiles!J$44&gt;=RAND(),0,1)</f>
        <v>1</v>
      </c>
      <c r="F3736" s="6">
        <f ca="1">IF(CompanyProfiles!K$44&gt;=RAND(),0,1)</f>
        <v>1</v>
      </c>
      <c r="G3736" s="6">
        <f ca="1">IF(CompanyProfiles!L$44&gt;=RAND(),0,1)</f>
        <v>0</v>
      </c>
      <c r="H3736" s="6">
        <f ca="1">IF(CompanyProfiles!M$44&gt;=RAND(),0,1)</f>
        <v>1</v>
      </c>
      <c r="I3736" s="6">
        <f ca="1">IF(CompanyProfiles!N$44&gt;=RAND(),0,1)</f>
        <v>1</v>
      </c>
      <c r="J3736" s="12">
        <f ca="1">1-(SUM(COUNTIF(A3736:I3736,"= 1"))/CompanyProfiles!$F$47)</f>
        <v>0.22222222222222221</v>
      </c>
      <c r="K3736" s="6">
        <f ca="1">IF(J3736=0,0,IF(G3736=1,CompanyProfiles!$T$43+(RANDBETWEEN(CompanyProfiles!$R$43,CompanyProfiles!$S$43))/100,CompanyProfiles!$T$42+(RANDBETWEEN(CompanyProfiles!$R$42,CompanyProfiles!$S$42))/100))</f>
        <v>2436.5366666666664</v>
      </c>
    </row>
    <row r="3737" spans="1:11" x14ac:dyDescent="0.2">
      <c r="A3737" s="6">
        <f ca="1">IF(CompanyProfiles!F$44&gt;=RAND(),0,1)</f>
        <v>0</v>
      </c>
      <c r="B3737" s="6">
        <f ca="1">IF(CompanyProfiles!G$44&gt;=RAND(),0,1)</f>
        <v>1</v>
      </c>
      <c r="C3737" s="6">
        <f ca="1">IF(CompanyProfiles!H$44&gt;=RAND(),0,1)</f>
        <v>1</v>
      </c>
      <c r="D3737" s="6">
        <f ca="1">IF(CompanyProfiles!I$44&gt;=RAND(),0,1)</f>
        <v>1</v>
      </c>
      <c r="E3737" s="6">
        <f ca="1">IF(CompanyProfiles!J$44&gt;=RAND(),0,1)</f>
        <v>1</v>
      </c>
      <c r="F3737" s="6">
        <f ca="1">IF(CompanyProfiles!K$44&gt;=RAND(),0,1)</f>
        <v>0</v>
      </c>
      <c r="G3737" s="6">
        <f ca="1">IF(CompanyProfiles!L$44&gt;=RAND(),0,1)</f>
        <v>1</v>
      </c>
      <c r="H3737" s="6">
        <f ca="1">IF(CompanyProfiles!M$44&gt;=RAND(),0,1)</f>
        <v>1</v>
      </c>
      <c r="I3737" s="6">
        <f ca="1">IF(CompanyProfiles!N$44&gt;=RAND(),0,1)</f>
        <v>1</v>
      </c>
      <c r="J3737" s="12">
        <f ca="1">1-(SUM(COUNTIF(A3737:I3737,"= 1"))/CompanyProfiles!$F$47)</f>
        <v>0.22222222222222221</v>
      </c>
      <c r="K3737" s="6">
        <f ca="1">IF(J3737=0,0,IF(G3737=1,CompanyProfiles!$T$43+(RANDBETWEEN(CompanyProfiles!$R$43,CompanyProfiles!$S$43))/100,CompanyProfiles!$T$42+(RANDBETWEEN(CompanyProfiles!$R$42,CompanyProfiles!$S$42))/100))</f>
        <v>8268.6066666666666</v>
      </c>
    </row>
    <row r="3738" spans="1:11" x14ac:dyDescent="0.2">
      <c r="A3738" s="6">
        <f ca="1">IF(CompanyProfiles!F$44&gt;=RAND(),0,1)</f>
        <v>1</v>
      </c>
      <c r="B3738" s="6">
        <f ca="1">IF(CompanyProfiles!G$44&gt;=RAND(),0,1)</f>
        <v>1</v>
      </c>
      <c r="C3738" s="6">
        <f ca="1">IF(CompanyProfiles!H$44&gt;=RAND(),0,1)</f>
        <v>1</v>
      </c>
      <c r="D3738" s="6">
        <f ca="1">IF(CompanyProfiles!I$44&gt;=RAND(),0,1)</f>
        <v>0</v>
      </c>
      <c r="E3738" s="6">
        <f ca="1">IF(CompanyProfiles!J$44&gt;=RAND(),0,1)</f>
        <v>1</v>
      </c>
      <c r="F3738" s="6">
        <f ca="1">IF(CompanyProfiles!K$44&gt;=RAND(),0,1)</f>
        <v>1</v>
      </c>
      <c r="G3738" s="6">
        <f ca="1">IF(CompanyProfiles!L$44&gt;=RAND(),0,1)</f>
        <v>1</v>
      </c>
      <c r="H3738" s="6">
        <f ca="1">IF(CompanyProfiles!M$44&gt;=RAND(),0,1)</f>
        <v>1</v>
      </c>
      <c r="I3738" s="6">
        <f ca="1">IF(CompanyProfiles!N$44&gt;=RAND(),0,1)</f>
        <v>1</v>
      </c>
      <c r="J3738" s="12">
        <f ca="1">1-(SUM(COUNTIF(A3738:I3738,"= 1"))/CompanyProfiles!$F$47)</f>
        <v>0.11111111111111116</v>
      </c>
      <c r="K3738" s="6">
        <f ca="1">IF(J3738=0,0,IF(G3738=1,CompanyProfiles!$T$43+(RANDBETWEEN(CompanyProfiles!$R$43,CompanyProfiles!$S$43))/100,CompanyProfiles!$T$42+(RANDBETWEEN(CompanyProfiles!$R$42,CompanyProfiles!$S$42))/100))</f>
        <v>7185.4666666666672</v>
      </c>
    </row>
    <row r="3739" spans="1:11" x14ac:dyDescent="0.2">
      <c r="A3739" s="6">
        <f ca="1">IF(CompanyProfiles!F$44&gt;=RAND(),0,1)</f>
        <v>1</v>
      </c>
      <c r="B3739" s="6">
        <f ca="1">IF(CompanyProfiles!G$44&gt;=RAND(),0,1)</f>
        <v>1</v>
      </c>
      <c r="C3739" s="6">
        <f ca="1">IF(CompanyProfiles!H$44&gt;=RAND(),0,1)</f>
        <v>1</v>
      </c>
      <c r="D3739" s="6">
        <f ca="1">IF(CompanyProfiles!I$44&gt;=RAND(),0,1)</f>
        <v>1</v>
      </c>
      <c r="E3739" s="6">
        <f ca="1">IF(CompanyProfiles!J$44&gt;=RAND(),0,1)</f>
        <v>1</v>
      </c>
      <c r="F3739" s="6">
        <f ca="1">IF(CompanyProfiles!K$44&gt;=RAND(),0,1)</f>
        <v>1</v>
      </c>
      <c r="G3739" s="6">
        <f ca="1">IF(CompanyProfiles!L$44&gt;=RAND(),0,1)</f>
        <v>1</v>
      </c>
      <c r="H3739" s="6">
        <f ca="1">IF(CompanyProfiles!M$44&gt;=RAND(),0,1)</f>
        <v>1</v>
      </c>
      <c r="I3739" s="6">
        <f ca="1">IF(CompanyProfiles!N$44&gt;=RAND(),0,1)</f>
        <v>1</v>
      </c>
      <c r="J3739" s="12">
        <f ca="1">1-(SUM(COUNTIF(A3739:I3739,"= 1"))/CompanyProfiles!$F$47)</f>
        <v>0</v>
      </c>
      <c r="K3739" s="6">
        <f ca="1">IF(J3739=0,0,IF(G3739=1,CompanyProfiles!$T$43+(RANDBETWEEN(CompanyProfiles!$R$43,CompanyProfiles!$S$43))/100,CompanyProfiles!$T$42+(RANDBETWEEN(CompanyProfiles!$R$42,CompanyProfiles!$S$42))/100))</f>
        <v>0</v>
      </c>
    </row>
    <row r="3740" spans="1:11" x14ac:dyDescent="0.2">
      <c r="A3740" s="6">
        <f ca="1">IF(CompanyProfiles!F$44&gt;=RAND(),0,1)</f>
        <v>1</v>
      </c>
      <c r="B3740" s="6">
        <f ca="1">IF(CompanyProfiles!G$44&gt;=RAND(),0,1)</f>
        <v>1</v>
      </c>
      <c r="C3740" s="6">
        <f ca="1">IF(CompanyProfiles!H$44&gt;=RAND(),0,1)</f>
        <v>0</v>
      </c>
      <c r="D3740" s="6">
        <f ca="1">IF(CompanyProfiles!I$44&gt;=RAND(),0,1)</f>
        <v>1</v>
      </c>
      <c r="E3740" s="6">
        <f ca="1">IF(CompanyProfiles!J$44&gt;=RAND(),0,1)</f>
        <v>0</v>
      </c>
      <c r="F3740" s="6">
        <f ca="1">IF(CompanyProfiles!K$44&gt;=RAND(),0,1)</f>
        <v>1</v>
      </c>
      <c r="G3740" s="6">
        <f ca="1">IF(CompanyProfiles!L$44&gt;=RAND(),0,1)</f>
        <v>1</v>
      </c>
      <c r="H3740" s="6">
        <f ca="1">IF(CompanyProfiles!M$44&gt;=RAND(),0,1)</f>
        <v>1</v>
      </c>
      <c r="I3740" s="6">
        <f ca="1">IF(CompanyProfiles!N$44&gt;=RAND(),0,1)</f>
        <v>1</v>
      </c>
      <c r="J3740" s="12">
        <f ca="1">1-(SUM(COUNTIF(A3740:I3740,"= 1"))/CompanyProfiles!$F$47)</f>
        <v>0.22222222222222221</v>
      </c>
      <c r="K3740" s="6">
        <f ca="1">IF(J3740=0,0,IF(G3740=1,CompanyProfiles!$T$43+(RANDBETWEEN(CompanyProfiles!$R$43,CompanyProfiles!$S$43))/100,CompanyProfiles!$T$42+(RANDBETWEEN(CompanyProfiles!$R$42,CompanyProfiles!$S$42))/100))</f>
        <v>12684.886666666667</v>
      </c>
    </row>
    <row r="3741" spans="1:11" x14ac:dyDescent="0.2">
      <c r="A3741" s="6">
        <f ca="1">IF(CompanyProfiles!F$44&gt;=RAND(),0,1)</f>
        <v>1</v>
      </c>
      <c r="B3741" s="6">
        <f ca="1">IF(CompanyProfiles!G$44&gt;=RAND(),0,1)</f>
        <v>1</v>
      </c>
      <c r="C3741" s="6">
        <f ca="1">IF(CompanyProfiles!H$44&gt;=RAND(),0,1)</f>
        <v>1</v>
      </c>
      <c r="D3741" s="6">
        <f ca="1">IF(CompanyProfiles!I$44&gt;=RAND(),0,1)</f>
        <v>1</v>
      </c>
      <c r="E3741" s="6">
        <f ca="1">IF(CompanyProfiles!J$44&gt;=RAND(),0,1)</f>
        <v>0</v>
      </c>
      <c r="F3741" s="6">
        <f ca="1">IF(CompanyProfiles!K$44&gt;=RAND(),0,1)</f>
        <v>1</v>
      </c>
      <c r="G3741" s="6">
        <f ca="1">IF(CompanyProfiles!L$44&gt;=RAND(),0,1)</f>
        <v>1</v>
      </c>
      <c r="H3741" s="6">
        <f ca="1">IF(CompanyProfiles!M$44&gt;=RAND(),0,1)</f>
        <v>0</v>
      </c>
      <c r="I3741" s="6">
        <f ca="1">IF(CompanyProfiles!N$44&gt;=RAND(),0,1)</f>
        <v>1</v>
      </c>
      <c r="J3741" s="12">
        <f ca="1">1-(SUM(COUNTIF(A3741:I3741,"= 1"))/CompanyProfiles!$F$47)</f>
        <v>0.22222222222222221</v>
      </c>
      <c r="K3741" s="6">
        <f ca="1">IF(J3741=0,0,IF(G3741=1,CompanyProfiles!$T$43+(RANDBETWEEN(CompanyProfiles!$R$43,CompanyProfiles!$S$43))/100,CompanyProfiles!$T$42+(RANDBETWEEN(CompanyProfiles!$R$42,CompanyProfiles!$S$42))/100))</f>
        <v>13615.956666666667</v>
      </c>
    </row>
    <row r="3742" spans="1:11" x14ac:dyDescent="0.2">
      <c r="A3742" s="6">
        <f ca="1">IF(CompanyProfiles!F$44&gt;=RAND(),0,1)</f>
        <v>1</v>
      </c>
      <c r="B3742" s="6">
        <f ca="1">IF(CompanyProfiles!G$44&gt;=RAND(),0,1)</f>
        <v>0</v>
      </c>
      <c r="C3742" s="6">
        <f ca="1">IF(CompanyProfiles!H$44&gt;=RAND(),0,1)</f>
        <v>1</v>
      </c>
      <c r="D3742" s="6">
        <f ca="1">IF(CompanyProfiles!I$44&gt;=RAND(),0,1)</f>
        <v>1</v>
      </c>
      <c r="E3742" s="6">
        <f ca="1">IF(CompanyProfiles!J$44&gt;=RAND(),0,1)</f>
        <v>1</v>
      </c>
      <c r="F3742" s="6">
        <f ca="1">IF(CompanyProfiles!K$44&gt;=RAND(),0,1)</f>
        <v>1</v>
      </c>
      <c r="G3742" s="6">
        <f ca="1">IF(CompanyProfiles!L$44&gt;=RAND(),0,1)</f>
        <v>1</v>
      </c>
      <c r="H3742" s="6">
        <f ca="1">IF(CompanyProfiles!M$44&gt;=RAND(),0,1)</f>
        <v>1</v>
      </c>
      <c r="I3742" s="6">
        <f ca="1">IF(CompanyProfiles!N$44&gt;=RAND(),0,1)</f>
        <v>0</v>
      </c>
      <c r="J3742" s="12">
        <f ca="1">1-(SUM(COUNTIF(A3742:I3742,"= 1"))/CompanyProfiles!$F$47)</f>
        <v>0.22222222222222221</v>
      </c>
      <c r="K3742" s="6">
        <f ca="1">IF(J3742=0,0,IF(G3742=1,CompanyProfiles!$T$43+(RANDBETWEEN(CompanyProfiles!$R$43,CompanyProfiles!$S$43))/100,CompanyProfiles!$T$42+(RANDBETWEEN(CompanyProfiles!$R$42,CompanyProfiles!$S$42))/100))</f>
        <v>10045.686666666666</v>
      </c>
    </row>
    <row r="3743" spans="1:11" x14ac:dyDescent="0.2">
      <c r="A3743" s="6">
        <f ca="1">IF(CompanyProfiles!F$44&gt;=RAND(),0,1)</f>
        <v>1</v>
      </c>
      <c r="B3743" s="6">
        <f ca="1">IF(CompanyProfiles!G$44&gt;=RAND(),0,1)</f>
        <v>0</v>
      </c>
      <c r="C3743" s="6">
        <f ca="1">IF(CompanyProfiles!H$44&gt;=RAND(),0,1)</f>
        <v>1</v>
      </c>
      <c r="D3743" s="6">
        <f ca="1">IF(CompanyProfiles!I$44&gt;=RAND(),0,1)</f>
        <v>1</v>
      </c>
      <c r="E3743" s="6">
        <f ca="1">IF(CompanyProfiles!J$44&gt;=RAND(),0,1)</f>
        <v>0</v>
      </c>
      <c r="F3743" s="6">
        <f ca="1">IF(CompanyProfiles!K$44&gt;=RAND(),0,1)</f>
        <v>0</v>
      </c>
      <c r="G3743" s="6">
        <f ca="1">IF(CompanyProfiles!L$44&gt;=RAND(),0,1)</f>
        <v>1</v>
      </c>
      <c r="H3743" s="6">
        <f ca="1">IF(CompanyProfiles!M$44&gt;=RAND(),0,1)</f>
        <v>1</v>
      </c>
      <c r="I3743" s="6">
        <f ca="1">IF(CompanyProfiles!N$44&gt;=RAND(),0,1)</f>
        <v>1</v>
      </c>
      <c r="J3743" s="12">
        <f ca="1">1-(SUM(COUNTIF(A3743:I3743,"= 1"))/CompanyProfiles!$F$47)</f>
        <v>0.33333333333333337</v>
      </c>
      <c r="K3743" s="6">
        <f ca="1">IF(J3743=0,0,IF(G3743=1,CompanyProfiles!$T$43+(RANDBETWEEN(CompanyProfiles!$R$43,CompanyProfiles!$S$43))/100,CompanyProfiles!$T$42+(RANDBETWEEN(CompanyProfiles!$R$42,CompanyProfiles!$S$42))/100))</f>
        <v>15536.236666666668</v>
      </c>
    </row>
    <row r="3744" spans="1:11" x14ac:dyDescent="0.2">
      <c r="A3744" s="6">
        <f ca="1">IF(CompanyProfiles!F$44&gt;=RAND(),0,1)</f>
        <v>1</v>
      </c>
      <c r="B3744" s="6">
        <f ca="1">IF(CompanyProfiles!G$44&gt;=RAND(),0,1)</f>
        <v>0</v>
      </c>
      <c r="C3744" s="6">
        <f ca="1">IF(CompanyProfiles!H$44&gt;=RAND(),0,1)</f>
        <v>1</v>
      </c>
      <c r="D3744" s="6">
        <f ca="1">IF(CompanyProfiles!I$44&gt;=RAND(),0,1)</f>
        <v>1</v>
      </c>
      <c r="E3744" s="6">
        <f ca="1">IF(CompanyProfiles!J$44&gt;=RAND(),0,1)</f>
        <v>1</v>
      </c>
      <c r="F3744" s="6">
        <f ca="1">IF(CompanyProfiles!K$44&gt;=RAND(),0,1)</f>
        <v>1</v>
      </c>
      <c r="G3744" s="6">
        <f ca="1">IF(CompanyProfiles!L$44&gt;=RAND(),0,1)</f>
        <v>1</v>
      </c>
      <c r="H3744" s="6">
        <f ca="1">IF(CompanyProfiles!M$44&gt;=RAND(),0,1)</f>
        <v>1</v>
      </c>
      <c r="I3744" s="6">
        <f ca="1">IF(CompanyProfiles!N$44&gt;=RAND(),0,1)</f>
        <v>1</v>
      </c>
      <c r="J3744" s="12">
        <f ca="1">1-(SUM(COUNTIF(A3744:I3744,"= 1"))/CompanyProfiles!$F$47)</f>
        <v>0.11111111111111116</v>
      </c>
      <c r="K3744" s="6">
        <f ca="1">IF(J3744=0,0,IF(G3744=1,CompanyProfiles!$T$43+(RANDBETWEEN(CompanyProfiles!$R$43,CompanyProfiles!$S$43))/100,CompanyProfiles!$T$42+(RANDBETWEEN(CompanyProfiles!$R$42,CompanyProfiles!$S$42))/100))</f>
        <v>15134.396666666667</v>
      </c>
    </row>
    <row r="3745" spans="1:11" x14ac:dyDescent="0.2">
      <c r="A3745" s="6">
        <f ca="1">IF(CompanyProfiles!F$44&gt;=RAND(),0,1)</f>
        <v>1</v>
      </c>
      <c r="B3745" s="6">
        <f ca="1">IF(CompanyProfiles!G$44&gt;=RAND(),0,1)</f>
        <v>1</v>
      </c>
      <c r="C3745" s="6">
        <f ca="1">IF(CompanyProfiles!H$44&gt;=RAND(),0,1)</f>
        <v>1</v>
      </c>
      <c r="D3745" s="6">
        <f ca="1">IF(CompanyProfiles!I$44&gt;=RAND(),0,1)</f>
        <v>1</v>
      </c>
      <c r="E3745" s="6">
        <f ca="1">IF(CompanyProfiles!J$44&gt;=RAND(),0,1)</f>
        <v>1</v>
      </c>
      <c r="F3745" s="6">
        <f ca="1">IF(CompanyProfiles!K$44&gt;=RAND(),0,1)</f>
        <v>1</v>
      </c>
      <c r="G3745" s="6">
        <f ca="1">IF(CompanyProfiles!L$44&gt;=RAND(),0,1)</f>
        <v>1</v>
      </c>
      <c r="H3745" s="6">
        <f ca="1">IF(CompanyProfiles!M$44&gt;=RAND(),0,1)</f>
        <v>1</v>
      </c>
      <c r="I3745" s="6">
        <f ca="1">IF(CompanyProfiles!N$44&gt;=RAND(),0,1)</f>
        <v>1</v>
      </c>
      <c r="J3745" s="12">
        <f ca="1">1-(SUM(COUNTIF(A3745:I3745,"= 1"))/CompanyProfiles!$F$47)</f>
        <v>0</v>
      </c>
      <c r="K3745" s="6">
        <f ca="1">IF(J3745=0,0,IF(G3745=1,CompanyProfiles!$T$43+(RANDBETWEEN(CompanyProfiles!$R$43,CompanyProfiles!$S$43))/100,CompanyProfiles!$T$42+(RANDBETWEEN(CompanyProfiles!$R$42,CompanyProfiles!$S$42))/100))</f>
        <v>0</v>
      </c>
    </row>
    <row r="3746" spans="1:11" x14ac:dyDescent="0.2">
      <c r="A3746" s="6">
        <f ca="1">IF(CompanyProfiles!F$44&gt;=RAND(),0,1)</f>
        <v>1</v>
      </c>
      <c r="B3746" s="6">
        <f ca="1">IF(CompanyProfiles!G$44&gt;=RAND(),0,1)</f>
        <v>1</v>
      </c>
      <c r="C3746" s="6">
        <f ca="1">IF(CompanyProfiles!H$44&gt;=RAND(),0,1)</f>
        <v>0</v>
      </c>
      <c r="D3746" s="6">
        <f ca="1">IF(CompanyProfiles!I$44&gt;=RAND(),0,1)</f>
        <v>1</v>
      </c>
      <c r="E3746" s="6">
        <f ca="1">IF(CompanyProfiles!J$44&gt;=RAND(),0,1)</f>
        <v>1</v>
      </c>
      <c r="F3746" s="6">
        <f ca="1">IF(CompanyProfiles!K$44&gt;=RAND(),0,1)</f>
        <v>1</v>
      </c>
      <c r="G3746" s="6">
        <f ca="1">IF(CompanyProfiles!L$44&gt;=RAND(),0,1)</f>
        <v>1</v>
      </c>
      <c r="H3746" s="6">
        <f ca="1">IF(CompanyProfiles!M$44&gt;=RAND(),0,1)</f>
        <v>0</v>
      </c>
      <c r="I3746" s="6">
        <f ca="1">IF(CompanyProfiles!N$44&gt;=RAND(),0,1)</f>
        <v>1</v>
      </c>
      <c r="J3746" s="12">
        <f ca="1">1-(SUM(COUNTIF(A3746:I3746,"= 1"))/CompanyProfiles!$F$47)</f>
        <v>0.22222222222222221</v>
      </c>
      <c r="K3746" s="6">
        <f ca="1">IF(J3746=0,0,IF(G3746=1,CompanyProfiles!$T$43+(RANDBETWEEN(CompanyProfiles!$R$43,CompanyProfiles!$S$43))/100,CompanyProfiles!$T$42+(RANDBETWEEN(CompanyProfiles!$R$42,CompanyProfiles!$S$42))/100))</f>
        <v>9420.0966666666664</v>
      </c>
    </row>
    <row r="3747" spans="1:11" x14ac:dyDescent="0.2">
      <c r="A3747" s="6">
        <f ca="1">IF(CompanyProfiles!F$44&gt;=RAND(),0,1)</f>
        <v>0</v>
      </c>
      <c r="B3747" s="6">
        <f ca="1">IF(CompanyProfiles!G$44&gt;=RAND(),0,1)</f>
        <v>1</v>
      </c>
      <c r="C3747" s="6">
        <f ca="1">IF(CompanyProfiles!H$44&gt;=RAND(),0,1)</f>
        <v>1</v>
      </c>
      <c r="D3747" s="6">
        <f ca="1">IF(CompanyProfiles!I$44&gt;=RAND(),0,1)</f>
        <v>1</v>
      </c>
      <c r="E3747" s="6">
        <f ca="1">IF(CompanyProfiles!J$44&gt;=RAND(),0,1)</f>
        <v>1</v>
      </c>
      <c r="F3747" s="6">
        <f ca="1">IF(CompanyProfiles!K$44&gt;=RAND(),0,1)</f>
        <v>1</v>
      </c>
      <c r="G3747" s="6">
        <f ca="1">IF(CompanyProfiles!L$44&gt;=RAND(),0,1)</f>
        <v>0</v>
      </c>
      <c r="H3747" s="6">
        <f ca="1">IF(CompanyProfiles!M$44&gt;=RAND(),0,1)</f>
        <v>1</v>
      </c>
      <c r="I3747" s="6">
        <f ca="1">IF(CompanyProfiles!N$44&gt;=RAND(),0,1)</f>
        <v>1</v>
      </c>
      <c r="J3747" s="12">
        <f ca="1">1-(SUM(COUNTIF(A3747:I3747,"= 1"))/CompanyProfiles!$F$47)</f>
        <v>0.22222222222222221</v>
      </c>
      <c r="K3747" s="6">
        <f ca="1">IF(J3747=0,0,IF(G3747=1,CompanyProfiles!$T$43+(RANDBETWEEN(CompanyProfiles!$R$43,CompanyProfiles!$S$43))/100,CompanyProfiles!$T$42+(RANDBETWEEN(CompanyProfiles!$R$42,CompanyProfiles!$S$42))/100))</f>
        <v>4078.6966666666667</v>
      </c>
    </row>
    <row r="3748" spans="1:11" x14ac:dyDescent="0.2">
      <c r="A3748" s="6">
        <f ca="1">IF(CompanyProfiles!F$44&gt;=RAND(),0,1)</f>
        <v>1</v>
      </c>
      <c r="B3748" s="6">
        <f ca="1">IF(CompanyProfiles!G$44&gt;=RAND(),0,1)</f>
        <v>0</v>
      </c>
      <c r="C3748" s="6">
        <f ca="1">IF(CompanyProfiles!H$44&gt;=RAND(),0,1)</f>
        <v>1</v>
      </c>
      <c r="D3748" s="6">
        <f ca="1">IF(CompanyProfiles!I$44&gt;=RAND(),0,1)</f>
        <v>1</v>
      </c>
      <c r="E3748" s="6">
        <f ca="1">IF(CompanyProfiles!J$44&gt;=RAND(),0,1)</f>
        <v>1</v>
      </c>
      <c r="F3748" s="6">
        <f ca="1">IF(CompanyProfiles!K$44&gt;=RAND(),0,1)</f>
        <v>1</v>
      </c>
      <c r="G3748" s="6">
        <f ca="1">IF(CompanyProfiles!L$44&gt;=RAND(),0,1)</f>
        <v>1</v>
      </c>
      <c r="H3748" s="6">
        <f ca="1">IF(CompanyProfiles!M$44&gt;=RAND(),0,1)</f>
        <v>0</v>
      </c>
      <c r="I3748" s="6">
        <f ca="1">IF(CompanyProfiles!N$44&gt;=RAND(),0,1)</f>
        <v>1</v>
      </c>
      <c r="J3748" s="12">
        <f ca="1">1-(SUM(COUNTIF(A3748:I3748,"= 1"))/CompanyProfiles!$F$47)</f>
        <v>0.22222222222222221</v>
      </c>
      <c r="K3748" s="6">
        <f ca="1">IF(J3748=0,0,IF(G3748=1,CompanyProfiles!$T$43+(RANDBETWEEN(CompanyProfiles!$R$43,CompanyProfiles!$S$43))/100,CompanyProfiles!$T$42+(RANDBETWEEN(CompanyProfiles!$R$42,CompanyProfiles!$S$42))/100))</f>
        <v>5911.166666666667</v>
      </c>
    </row>
    <row r="3749" spans="1:11" x14ac:dyDescent="0.2">
      <c r="A3749" s="6">
        <f ca="1">IF(CompanyProfiles!F$44&gt;=RAND(),0,1)</f>
        <v>1</v>
      </c>
      <c r="B3749" s="6">
        <f ca="1">IF(CompanyProfiles!G$44&gt;=RAND(),0,1)</f>
        <v>0</v>
      </c>
      <c r="C3749" s="6">
        <f ca="1">IF(CompanyProfiles!H$44&gt;=RAND(),0,1)</f>
        <v>1</v>
      </c>
      <c r="D3749" s="6">
        <f ca="1">IF(CompanyProfiles!I$44&gt;=RAND(),0,1)</f>
        <v>0</v>
      </c>
      <c r="E3749" s="6">
        <f ca="1">IF(CompanyProfiles!J$44&gt;=RAND(),0,1)</f>
        <v>1</v>
      </c>
      <c r="F3749" s="6">
        <f ca="1">IF(CompanyProfiles!K$44&gt;=RAND(),0,1)</f>
        <v>1</v>
      </c>
      <c r="G3749" s="6">
        <f ca="1">IF(CompanyProfiles!L$44&gt;=RAND(),0,1)</f>
        <v>1</v>
      </c>
      <c r="H3749" s="6">
        <f ca="1">IF(CompanyProfiles!M$44&gt;=RAND(),0,1)</f>
        <v>1</v>
      </c>
      <c r="I3749" s="6">
        <f ca="1">IF(CompanyProfiles!N$44&gt;=RAND(),0,1)</f>
        <v>1</v>
      </c>
      <c r="J3749" s="12">
        <f ca="1">1-(SUM(COUNTIF(A3749:I3749,"= 1"))/CompanyProfiles!$F$47)</f>
        <v>0.22222222222222221</v>
      </c>
      <c r="K3749" s="6">
        <f ca="1">IF(J3749=0,0,IF(G3749=1,CompanyProfiles!$T$43+(RANDBETWEEN(CompanyProfiles!$R$43,CompanyProfiles!$S$43))/100,CompanyProfiles!$T$42+(RANDBETWEEN(CompanyProfiles!$R$42,CompanyProfiles!$S$42))/100))</f>
        <v>7048.2066666666669</v>
      </c>
    </row>
    <row r="3750" spans="1:11" x14ac:dyDescent="0.2">
      <c r="A3750" s="6">
        <f ca="1">IF(CompanyProfiles!F$44&gt;=RAND(),0,1)</f>
        <v>1</v>
      </c>
      <c r="B3750" s="6">
        <f ca="1">IF(CompanyProfiles!G$44&gt;=RAND(),0,1)</f>
        <v>1</v>
      </c>
      <c r="C3750" s="6">
        <f ca="1">IF(CompanyProfiles!H$44&gt;=RAND(),0,1)</f>
        <v>1</v>
      </c>
      <c r="D3750" s="6">
        <f ca="1">IF(CompanyProfiles!I$44&gt;=RAND(),0,1)</f>
        <v>1</v>
      </c>
      <c r="E3750" s="6">
        <f ca="1">IF(CompanyProfiles!J$44&gt;=RAND(),0,1)</f>
        <v>1</v>
      </c>
      <c r="F3750" s="6">
        <f ca="1">IF(CompanyProfiles!K$44&gt;=RAND(),0,1)</f>
        <v>0</v>
      </c>
      <c r="G3750" s="6">
        <f ca="1">IF(CompanyProfiles!L$44&gt;=RAND(),0,1)</f>
        <v>1</v>
      </c>
      <c r="H3750" s="6">
        <f ca="1">IF(CompanyProfiles!M$44&gt;=RAND(),0,1)</f>
        <v>1</v>
      </c>
      <c r="I3750" s="6">
        <f ca="1">IF(CompanyProfiles!N$44&gt;=RAND(),0,1)</f>
        <v>1</v>
      </c>
      <c r="J3750" s="12">
        <f ca="1">1-(SUM(COUNTIF(A3750:I3750,"= 1"))/CompanyProfiles!$F$47)</f>
        <v>0.11111111111111116</v>
      </c>
      <c r="K3750" s="6">
        <f ca="1">IF(J3750=0,0,IF(G3750=1,CompanyProfiles!$T$43+(RANDBETWEEN(CompanyProfiles!$R$43,CompanyProfiles!$S$43))/100,CompanyProfiles!$T$42+(RANDBETWEEN(CompanyProfiles!$R$42,CompanyProfiles!$S$42))/100))</f>
        <v>15596.906666666666</v>
      </c>
    </row>
    <row r="3751" spans="1:11" x14ac:dyDescent="0.2">
      <c r="A3751" s="6">
        <f ca="1">IF(CompanyProfiles!F$44&gt;=RAND(),0,1)</f>
        <v>1</v>
      </c>
      <c r="B3751" s="6">
        <f ca="1">IF(CompanyProfiles!G$44&gt;=RAND(),0,1)</f>
        <v>1</v>
      </c>
      <c r="C3751" s="6">
        <f ca="1">IF(CompanyProfiles!H$44&gt;=RAND(),0,1)</f>
        <v>1</v>
      </c>
      <c r="D3751" s="6">
        <f ca="1">IF(CompanyProfiles!I$44&gt;=RAND(),0,1)</f>
        <v>1</v>
      </c>
      <c r="E3751" s="6">
        <f ca="1">IF(CompanyProfiles!J$44&gt;=RAND(),0,1)</f>
        <v>1</v>
      </c>
      <c r="F3751" s="6">
        <f ca="1">IF(CompanyProfiles!K$44&gt;=RAND(),0,1)</f>
        <v>1</v>
      </c>
      <c r="G3751" s="6">
        <f ca="1">IF(CompanyProfiles!L$44&gt;=RAND(),0,1)</f>
        <v>1</v>
      </c>
      <c r="H3751" s="6">
        <f ca="1">IF(CompanyProfiles!M$44&gt;=RAND(),0,1)</f>
        <v>1</v>
      </c>
      <c r="I3751" s="6">
        <f ca="1">IF(CompanyProfiles!N$44&gt;=RAND(),0,1)</f>
        <v>1</v>
      </c>
      <c r="J3751" s="12">
        <f ca="1">1-(SUM(COUNTIF(A3751:I3751,"= 1"))/CompanyProfiles!$F$47)</f>
        <v>0</v>
      </c>
      <c r="K3751" s="6">
        <f ca="1">IF(J3751=0,0,IF(G3751=1,CompanyProfiles!$T$43+(RANDBETWEEN(CompanyProfiles!$R$43,CompanyProfiles!$S$43))/100,CompanyProfiles!$T$42+(RANDBETWEEN(CompanyProfiles!$R$42,CompanyProfiles!$S$42))/100))</f>
        <v>0</v>
      </c>
    </row>
    <row r="3752" spans="1:11" x14ac:dyDescent="0.2">
      <c r="A3752" s="6">
        <f ca="1">IF(CompanyProfiles!F$44&gt;=RAND(),0,1)</f>
        <v>1</v>
      </c>
      <c r="B3752" s="6">
        <f ca="1">IF(CompanyProfiles!G$44&gt;=RAND(),0,1)</f>
        <v>0</v>
      </c>
      <c r="C3752" s="6">
        <f ca="1">IF(CompanyProfiles!H$44&gt;=RAND(),0,1)</f>
        <v>0</v>
      </c>
      <c r="D3752" s="6">
        <f ca="1">IF(CompanyProfiles!I$44&gt;=RAND(),0,1)</f>
        <v>1</v>
      </c>
      <c r="E3752" s="6">
        <f ca="1">IF(CompanyProfiles!J$44&gt;=RAND(),0,1)</f>
        <v>1</v>
      </c>
      <c r="F3752" s="6">
        <f ca="1">IF(CompanyProfiles!K$44&gt;=RAND(),0,1)</f>
        <v>1</v>
      </c>
      <c r="G3752" s="6">
        <f ca="1">IF(CompanyProfiles!L$44&gt;=RAND(),0,1)</f>
        <v>1</v>
      </c>
      <c r="H3752" s="6">
        <f ca="1">IF(CompanyProfiles!M$44&gt;=RAND(),0,1)</f>
        <v>1</v>
      </c>
      <c r="I3752" s="6">
        <f ca="1">IF(CompanyProfiles!N$44&gt;=RAND(),0,1)</f>
        <v>1</v>
      </c>
      <c r="J3752" s="12">
        <f ca="1">1-(SUM(COUNTIF(A3752:I3752,"= 1"))/CompanyProfiles!$F$47)</f>
        <v>0.22222222222222221</v>
      </c>
      <c r="K3752" s="6">
        <f ca="1">IF(J3752=0,0,IF(G3752=1,CompanyProfiles!$T$43+(RANDBETWEEN(CompanyProfiles!$R$43,CompanyProfiles!$S$43))/100,CompanyProfiles!$T$42+(RANDBETWEEN(CompanyProfiles!$R$42,CompanyProfiles!$S$42))/100))</f>
        <v>6638.0466666666671</v>
      </c>
    </row>
    <row r="3753" spans="1:11" x14ac:dyDescent="0.2">
      <c r="A3753" s="6">
        <f ca="1">IF(CompanyProfiles!F$44&gt;=RAND(),0,1)</f>
        <v>1</v>
      </c>
      <c r="B3753" s="6">
        <f ca="1">IF(CompanyProfiles!G$44&gt;=RAND(),0,1)</f>
        <v>0</v>
      </c>
      <c r="C3753" s="6">
        <f ca="1">IF(CompanyProfiles!H$44&gt;=RAND(),0,1)</f>
        <v>1</v>
      </c>
      <c r="D3753" s="6">
        <f ca="1">IF(CompanyProfiles!I$44&gt;=RAND(),0,1)</f>
        <v>1</v>
      </c>
      <c r="E3753" s="6">
        <f ca="1">IF(CompanyProfiles!J$44&gt;=RAND(),0,1)</f>
        <v>1</v>
      </c>
      <c r="F3753" s="6">
        <f ca="1">IF(CompanyProfiles!K$44&gt;=RAND(),0,1)</f>
        <v>1</v>
      </c>
      <c r="G3753" s="6">
        <f ca="1">IF(CompanyProfiles!L$44&gt;=RAND(),0,1)</f>
        <v>1</v>
      </c>
      <c r="H3753" s="6">
        <f ca="1">IF(CompanyProfiles!M$44&gt;=RAND(),0,1)</f>
        <v>1</v>
      </c>
      <c r="I3753" s="6">
        <f ca="1">IF(CompanyProfiles!N$44&gt;=RAND(),0,1)</f>
        <v>1</v>
      </c>
      <c r="J3753" s="12">
        <f ca="1">1-(SUM(COUNTIF(A3753:I3753,"= 1"))/CompanyProfiles!$F$47)</f>
        <v>0.11111111111111116</v>
      </c>
      <c r="K3753" s="6">
        <f ca="1">IF(J3753=0,0,IF(G3753=1,CompanyProfiles!$T$43+(RANDBETWEEN(CompanyProfiles!$R$43,CompanyProfiles!$S$43))/100,CompanyProfiles!$T$42+(RANDBETWEEN(CompanyProfiles!$R$42,CompanyProfiles!$S$42))/100))</f>
        <v>15123.176666666666</v>
      </c>
    </row>
    <row r="3754" spans="1:11" x14ac:dyDescent="0.2">
      <c r="A3754" s="6">
        <f ca="1">IF(CompanyProfiles!F$44&gt;=RAND(),0,1)</f>
        <v>1</v>
      </c>
      <c r="B3754" s="6">
        <f ca="1">IF(CompanyProfiles!G$44&gt;=RAND(),0,1)</f>
        <v>0</v>
      </c>
      <c r="C3754" s="6">
        <f ca="1">IF(CompanyProfiles!H$44&gt;=RAND(),0,1)</f>
        <v>1</v>
      </c>
      <c r="D3754" s="6">
        <f ca="1">IF(CompanyProfiles!I$44&gt;=RAND(),0,1)</f>
        <v>0</v>
      </c>
      <c r="E3754" s="6">
        <f ca="1">IF(CompanyProfiles!J$44&gt;=RAND(),0,1)</f>
        <v>1</v>
      </c>
      <c r="F3754" s="6">
        <f ca="1">IF(CompanyProfiles!K$44&gt;=RAND(),0,1)</f>
        <v>1</v>
      </c>
      <c r="G3754" s="6">
        <f ca="1">IF(CompanyProfiles!L$44&gt;=RAND(),0,1)</f>
        <v>1</v>
      </c>
      <c r="H3754" s="6">
        <f ca="1">IF(CompanyProfiles!M$44&gt;=RAND(),0,1)</f>
        <v>1</v>
      </c>
      <c r="I3754" s="6">
        <f ca="1">IF(CompanyProfiles!N$44&gt;=RAND(),0,1)</f>
        <v>1</v>
      </c>
      <c r="J3754" s="12">
        <f ca="1">1-(SUM(COUNTIF(A3754:I3754,"= 1"))/CompanyProfiles!$F$47)</f>
        <v>0.22222222222222221</v>
      </c>
      <c r="K3754" s="6">
        <f ca="1">IF(J3754=0,0,IF(G3754=1,CompanyProfiles!$T$43+(RANDBETWEEN(CompanyProfiles!$R$43,CompanyProfiles!$S$43))/100,CompanyProfiles!$T$42+(RANDBETWEEN(CompanyProfiles!$R$42,CompanyProfiles!$S$42))/100))</f>
        <v>7394.3566666666666</v>
      </c>
    </row>
    <row r="3755" spans="1:11" x14ac:dyDescent="0.2">
      <c r="A3755" s="6">
        <f ca="1">IF(CompanyProfiles!F$44&gt;=RAND(),0,1)</f>
        <v>1</v>
      </c>
      <c r="B3755" s="6">
        <f ca="1">IF(CompanyProfiles!G$44&gt;=RAND(),0,1)</f>
        <v>0</v>
      </c>
      <c r="C3755" s="6">
        <f ca="1">IF(CompanyProfiles!H$44&gt;=RAND(),0,1)</f>
        <v>0</v>
      </c>
      <c r="D3755" s="6">
        <f ca="1">IF(CompanyProfiles!I$44&gt;=RAND(),0,1)</f>
        <v>1</v>
      </c>
      <c r="E3755" s="6">
        <f ca="1">IF(CompanyProfiles!J$44&gt;=RAND(),0,1)</f>
        <v>1</v>
      </c>
      <c r="F3755" s="6">
        <f ca="1">IF(CompanyProfiles!K$44&gt;=RAND(),0,1)</f>
        <v>1</v>
      </c>
      <c r="G3755" s="6">
        <f ca="1">IF(CompanyProfiles!L$44&gt;=RAND(),0,1)</f>
        <v>1</v>
      </c>
      <c r="H3755" s="6">
        <f ca="1">IF(CompanyProfiles!M$44&gt;=RAND(),0,1)</f>
        <v>1</v>
      </c>
      <c r="I3755" s="6">
        <f ca="1">IF(CompanyProfiles!N$44&gt;=RAND(),0,1)</f>
        <v>1</v>
      </c>
      <c r="J3755" s="12">
        <f ca="1">1-(SUM(COUNTIF(A3755:I3755,"= 1"))/CompanyProfiles!$F$47)</f>
        <v>0.22222222222222221</v>
      </c>
      <c r="K3755" s="6">
        <f ca="1">IF(J3755=0,0,IF(G3755=1,CompanyProfiles!$T$43+(RANDBETWEEN(CompanyProfiles!$R$43,CompanyProfiles!$S$43))/100,CompanyProfiles!$T$42+(RANDBETWEEN(CompanyProfiles!$R$42,CompanyProfiles!$S$42))/100))</f>
        <v>14157.426666666666</v>
      </c>
    </row>
    <row r="3756" spans="1:11" x14ac:dyDescent="0.2">
      <c r="A3756" s="6">
        <f ca="1">IF(CompanyProfiles!F$44&gt;=RAND(),0,1)</f>
        <v>1</v>
      </c>
      <c r="B3756" s="6">
        <f ca="1">IF(CompanyProfiles!G$44&gt;=RAND(),0,1)</f>
        <v>0</v>
      </c>
      <c r="C3756" s="6">
        <f ca="1">IF(CompanyProfiles!H$44&gt;=RAND(),0,1)</f>
        <v>1</v>
      </c>
      <c r="D3756" s="6">
        <f ca="1">IF(CompanyProfiles!I$44&gt;=RAND(),0,1)</f>
        <v>1</v>
      </c>
      <c r="E3756" s="6">
        <f ca="1">IF(CompanyProfiles!J$44&gt;=RAND(),0,1)</f>
        <v>1</v>
      </c>
      <c r="F3756" s="6">
        <f ca="1">IF(CompanyProfiles!K$44&gt;=RAND(),0,1)</f>
        <v>1</v>
      </c>
      <c r="G3756" s="6">
        <f ca="1">IF(CompanyProfiles!L$44&gt;=RAND(),0,1)</f>
        <v>1</v>
      </c>
      <c r="H3756" s="6">
        <f ca="1">IF(CompanyProfiles!M$44&gt;=RAND(),0,1)</f>
        <v>0</v>
      </c>
      <c r="I3756" s="6">
        <f ca="1">IF(CompanyProfiles!N$44&gt;=RAND(),0,1)</f>
        <v>1</v>
      </c>
      <c r="J3756" s="12">
        <f ca="1">1-(SUM(COUNTIF(A3756:I3756,"= 1"))/CompanyProfiles!$F$47)</f>
        <v>0.22222222222222221</v>
      </c>
      <c r="K3756" s="6">
        <f ca="1">IF(J3756=0,0,IF(G3756=1,CompanyProfiles!$T$43+(RANDBETWEEN(CompanyProfiles!$R$43,CompanyProfiles!$S$43))/100,CompanyProfiles!$T$42+(RANDBETWEEN(CompanyProfiles!$R$42,CompanyProfiles!$S$42))/100))</f>
        <v>6881.626666666667</v>
      </c>
    </row>
    <row r="3757" spans="1:11" x14ac:dyDescent="0.2">
      <c r="A3757" s="6">
        <f ca="1">IF(CompanyProfiles!F$44&gt;=RAND(),0,1)</f>
        <v>1</v>
      </c>
      <c r="B3757" s="6">
        <f ca="1">IF(CompanyProfiles!G$44&gt;=RAND(),0,1)</f>
        <v>0</v>
      </c>
      <c r="C3757" s="6">
        <f ca="1">IF(CompanyProfiles!H$44&gt;=RAND(),0,1)</f>
        <v>1</v>
      </c>
      <c r="D3757" s="6">
        <f ca="1">IF(CompanyProfiles!I$44&gt;=RAND(),0,1)</f>
        <v>1</v>
      </c>
      <c r="E3757" s="6">
        <f ca="1">IF(CompanyProfiles!J$44&gt;=RAND(),0,1)</f>
        <v>1</v>
      </c>
      <c r="F3757" s="6">
        <f ca="1">IF(CompanyProfiles!K$44&gt;=RAND(),0,1)</f>
        <v>1</v>
      </c>
      <c r="G3757" s="6">
        <f ca="1">IF(CompanyProfiles!L$44&gt;=RAND(),0,1)</f>
        <v>1</v>
      </c>
      <c r="H3757" s="6">
        <f ca="1">IF(CompanyProfiles!M$44&gt;=RAND(),0,1)</f>
        <v>0</v>
      </c>
      <c r="I3757" s="6">
        <f ca="1">IF(CompanyProfiles!N$44&gt;=RAND(),0,1)</f>
        <v>1</v>
      </c>
      <c r="J3757" s="12">
        <f ca="1">1-(SUM(COUNTIF(A3757:I3757,"= 1"))/CompanyProfiles!$F$47)</f>
        <v>0.22222222222222221</v>
      </c>
      <c r="K3757" s="6">
        <f ca="1">IF(J3757=0,0,IF(G3757=1,CompanyProfiles!$T$43+(RANDBETWEEN(CompanyProfiles!$R$43,CompanyProfiles!$S$43))/100,CompanyProfiles!$T$42+(RANDBETWEEN(CompanyProfiles!$R$42,CompanyProfiles!$S$42))/100))</f>
        <v>12896.216666666667</v>
      </c>
    </row>
    <row r="3758" spans="1:11" x14ac:dyDescent="0.2">
      <c r="A3758" s="6">
        <f ca="1">IF(CompanyProfiles!F$44&gt;=RAND(),0,1)</f>
        <v>1</v>
      </c>
      <c r="B3758" s="6">
        <f ca="1">IF(CompanyProfiles!G$44&gt;=RAND(),0,1)</f>
        <v>0</v>
      </c>
      <c r="C3758" s="6">
        <f ca="1">IF(CompanyProfiles!H$44&gt;=RAND(),0,1)</f>
        <v>1</v>
      </c>
      <c r="D3758" s="6">
        <f ca="1">IF(CompanyProfiles!I$44&gt;=RAND(),0,1)</f>
        <v>0</v>
      </c>
      <c r="E3758" s="6">
        <f ca="1">IF(CompanyProfiles!J$44&gt;=RAND(),0,1)</f>
        <v>1</v>
      </c>
      <c r="F3758" s="6">
        <f ca="1">IF(CompanyProfiles!K$44&gt;=RAND(),0,1)</f>
        <v>1</v>
      </c>
      <c r="G3758" s="6">
        <f ca="1">IF(CompanyProfiles!L$44&gt;=RAND(),0,1)</f>
        <v>1</v>
      </c>
      <c r="H3758" s="6">
        <f ca="1">IF(CompanyProfiles!M$44&gt;=RAND(),0,1)</f>
        <v>1</v>
      </c>
      <c r="I3758" s="6">
        <f ca="1">IF(CompanyProfiles!N$44&gt;=RAND(),0,1)</f>
        <v>1</v>
      </c>
      <c r="J3758" s="12">
        <f ca="1">1-(SUM(COUNTIF(A3758:I3758,"= 1"))/CompanyProfiles!$F$47)</f>
        <v>0.22222222222222221</v>
      </c>
      <c r="K3758" s="6">
        <f ca="1">IF(J3758=0,0,IF(G3758=1,CompanyProfiles!$T$43+(RANDBETWEEN(CompanyProfiles!$R$43,CompanyProfiles!$S$43))/100,CompanyProfiles!$T$42+(RANDBETWEEN(CompanyProfiles!$R$42,CompanyProfiles!$S$42))/100))</f>
        <v>10002.156666666666</v>
      </c>
    </row>
    <row r="3759" spans="1:11" x14ac:dyDescent="0.2">
      <c r="A3759" s="6">
        <f ca="1">IF(CompanyProfiles!F$44&gt;=RAND(),0,1)</f>
        <v>0</v>
      </c>
      <c r="B3759" s="6">
        <f ca="1">IF(CompanyProfiles!G$44&gt;=RAND(),0,1)</f>
        <v>1</v>
      </c>
      <c r="C3759" s="6">
        <f ca="1">IF(CompanyProfiles!H$44&gt;=RAND(),0,1)</f>
        <v>1</v>
      </c>
      <c r="D3759" s="6">
        <f ca="1">IF(CompanyProfiles!I$44&gt;=RAND(),0,1)</f>
        <v>0</v>
      </c>
      <c r="E3759" s="6">
        <f ca="1">IF(CompanyProfiles!J$44&gt;=RAND(),0,1)</f>
        <v>0</v>
      </c>
      <c r="F3759" s="6">
        <f ca="1">IF(CompanyProfiles!K$44&gt;=RAND(),0,1)</f>
        <v>1</v>
      </c>
      <c r="G3759" s="6">
        <f ca="1">IF(CompanyProfiles!L$44&gt;=RAND(),0,1)</f>
        <v>1</v>
      </c>
      <c r="H3759" s="6">
        <f ca="1">IF(CompanyProfiles!M$44&gt;=RAND(),0,1)</f>
        <v>0</v>
      </c>
      <c r="I3759" s="6">
        <f ca="1">IF(CompanyProfiles!N$44&gt;=RAND(),0,1)</f>
        <v>0</v>
      </c>
      <c r="J3759" s="12">
        <f ca="1">1-(SUM(COUNTIF(A3759:I3759,"= 1"))/CompanyProfiles!$F$47)</f>
        <v>0.55555555555555558</v>
      </c>
      <c r="K3759" s="6">
        <f ca="1">IF(J3759=0,0,IF(G3759=1,CompanyProfiles!$T$43+(RANDBETWEEN(CompanyProfiles!$R$43,CompanyProfiles!$S$43))/100,CompanyProfiles!$T$42+(RANDBETWEEN(CompanyProfiles!$R$42,CompanyProfiles!$S$42))/100))</f>
        <v>15165.066666666666</v>
      </c>
    </row>
    <row r="3760" spans="1:11" x14ac:dyDescent="0.2">
      <c r="A3760" s="6">
        <f ca="1">IF(CompanyProfiles!F$44&gt;=RAND(),0,1)</f>
        <v>1</v>
      </c>
      <c r="B3760" s="6">
        <f ca="1">IF(CompanyProfiles!G$44&gt;=RAND(),0,1)</f>
        <v>0</v>
      </c>
      <c r="C3760" s="6">
        <f ca="1">IF(CompanyProfiles!H$44&gt;=RAND(),0,1)</f>
        <v>1</v>
      </c>
      <c r="D3760" s="6">
        <f ca="1">IF(CompanyProfiles!I$44&gt;=RAND(),0,1)</f>
        <v>1</v>
      </c>
      <c r="E3760" s="6">
        <f ca="1">IF(CompanyProfiles!J$44&gt;=RAND(),0,1)</f>
        <v>0</v>
      </c>
      <c r="F3760" s="6">
        <f ca="1">IF(CompanyProfiles!K$44&gt;=RAND(),0,1)</f>
        <v>1</v>
      </c>
      <c r="G3760" s="6">
        <f ca="1">IF(CompanyProfiles!L$44&gt;=RAND(),0,1)</f>
        <v>1</v>
      </c>
      <c r="H3760" s="6">
        <f ca="1">IF(CompanyProfiles!M$44&gt;=RAND(),0,1)</f>
        <v>1</v>
      </c>
      <c r="I3760" s="6">
        <f ca="1">IF(CompanyProfiles!N$44&gt;=RAND(),0,1)</f>
        <v>1</v>
      </c>
      <c r="J3760" s="12">
        <f ca="1">1-(SUM(COUNTIF(A3760:I3760,"= 1"))/CompanyProfiles!$F$47)</f>
        <v>0.22222222222222221</v>
      </c>
      <c r="K3760" s="6">
        <f ca="1">IF(J3760=0,0,IF(G3760=1,CompanyProfiles!$T$43+(RANDBETWEEN(CompanyProfiles!$R$43,CompanyProfiles!$S$43))/100,CompanyProfiles!$T$42+(RANDBETWEEN(CompanyProfiles!$R$42,CompanyProfiles!$S$42))/100))</f>
        <v>14174.636666666667</v>
      </c>
    </row>
    <row r="3761" spans="1:11" x14ac:dyDescent="0.2">
      <c r="A3761" s="6">
        <f ca="1">IF(CompanyProfiles!F$44&gt;=RAND(),0,1)</f>
        <v>0</v>
      </c>
      <c r="B3761" s="6">
        <f ca="1">IF(CompanyProfiles!G$44&gt;=RAND(),0,1)</f>
        <v>1</v>
      </c>
      <c r="C3761" s="6">
        <f ca="1">IF(CompanyProfiles!H$44&gt;=RAND(),0,1)</f>
        <v>1</v>
      </c>
      <c r="D3761" s="6">
        <f ca="1">IF(CompanyProfiles!I$44&gt;=RAND(),0,1)</f>
        <v>1</v>
      </c>
      <c r="E3761" s="6">
        <f ca="1">IF(CompanyProfiles!J$44&gt;=RAND(),0,1)</f>
        <v>1</v>
      </c>
      <c r="F3761" s="6">
        <f ca="1">IF(CompanyProfiles!K$44&gt;=RAND(),0,1)</f>
        <v>1</v>
      </c>
      <c r="G3761" s="6">
        <f ca="1">IF(CompanyProfiles!L$44&gt;=RAND(),0,1)</f>
        <v>1</v>
      </c>
      <c r="H3761" s="6">
        <f ca="1">IF(CompanyProfiles!M$44&gt;=RAND(),0,1)</f>
        <v>1</v>
      </c>
      <c r="I3761" s="6">
        <f ca="1">IF(CompanyProfiles!N$44&gt;=RAND(),0,1)</f>
        <v>1</v>
      </c>
      <c r="J3761" s="12">
        <f ca="1">1-(SUM(COUNTIF(A3761:I3761,"= 1"))/CompanyProfiles!$F$47)</f>
        <v>0.11111111111111116</v>
      </c>
      <c r="K3761" s="6">
        <f ca="1">IF(J3761=0,0,IF(G3761=1,CompanyProfiles!$T$43+(RANDBETWEEN(CompanyProfiles!$R$43,CompanyProfiles!$S$43))/100,CompanyProfiles!$T$42+(RANDBETWEEN(CompanyProfiles!$R$42,CompanyProfiles!$S$42))/100))</f>
        <v>14571.596666666666</v>
      </c>
    </row>
    <row r="3762" spans="1:11" x14ac:dyDescent="0.2">
      <c r="A3762" s="6">
        <f ca="1">IF(CompanyProfiles!F$44&gt;=RAND(),0,1)</f>
        <v>1</v>
      </c>
      <c r="B3762" s="6">
        <f ca="1">IF(CompanyProfiles!G$44&gt;=RAND(),0,1)</f>
        <v>0</v>
      </c>
      <c r="C3762" s="6">
        <f ca="1">IF(CompanyProfiles!H$44&gt;=RAND(),0,1)</f>
        <v>1</v>
      </c>
      <c r="D3762" s="6">
        <f ca="1">IF(CompanyProfiles!I$44&gt;=RAND(),0,1)</f>
        <v>1</v>
      </c>
      <c r="E3762" s="6">
        <f ca="1">IF(CompanyProfiles!J$44&gt;=RAND(),0,1)</f>
        <v>1</v>
      </c>
      <c r="F3762" s="6">
        <f ca="1">IF(CompanyProfiles!K$44&gt;=RAND(),0,1)</f>
        <v>1</v>
      </c>
      <c r="G3762" s="6">
        <f ca="1">IF(CompanyProfiles!L$44&gt;=RAND(),0,1)</f>
        <v>1</v>
      </c>
      <c r="H3762" s="6">
        <f ca="1">IF(CompanyProfiles!M$44&gt;=RAND(),0,1)</f>
        <v>0</v>
      </c>
      <c r="I3762" s="6">
        <f ca="1">IF(CompanyProfiles!N$44&gt;=RAND(),0,1)</f>
        <v>0</v>
      </c>
      <c r="J3762" s="12">
        <f ca="1">1-(SUM(COUNTIF(A3762:I3762,"= 1"))/CompanyProfiles!$F$47)</f>
        <v>0.33333333333333337</v>
      </c>
      <c r="K3762" s="6">
        <f ca="1">IF(J3762=0,0,IF(G3762=1,CompanyProfiles!$T$43+(RANDBETWEEN(CompanyProfiles!$R$43,CompanyProfiles!$S$43))/100,CompanyProfiles!$T$42+(RANDBETWEEN(CompanyProfiles!$R$42,CompanyProfiles!$S$42))/100))</f>
        <v>10224.986666666668</v>
      </c>
    </row>
    <row r="3763" spans="1:11" x14ac:dyDescent="0.2">
      <c r="A3763" s="6">
        <f ca="1">IF(CompanyProfiles!F$44&gt;=RAND(),0,1)</f>
        <v>1</v>
      </c>
      <c r="B3763" s="6">
        <f ca="1">IF(CompanyProfiles!G$44&gt;=RAND(),0,1)</f>
        <v>1</v>
      </c>
      <c r="C3763" s="6">
        <f ca="1">IF(CompanyProfiles!H$44&gt;=RAND(),0,1)</f>
        <v>1</v>
      </c>
      <c r="D3763" s="6">
        <f ca="1">IF(CompanyProfiles!I$44&gt;=RAND(),0,1)</f>
        <v>1</v>
      </c>
      <c r="E3763" s="6">
        <f ca="1">IF(CompanyProfiles!J$44&gt;=RAND(),0,1)</f>
        <v>1</v>
      </c>
      <c r="F3763" s="6">
        <f ca="1">IF(CompanyProfiles!K$44&gt;=RAND(),0,1)</f>
        <v>1</v>
      </c>
      <c r="G3763" s="6">
        <f ca="1">IF(CompanyProfiles!L$44&gt;=RAND(),0,1)</f>
        <v>1</v>
      </c>
      <c r="H3763" s="6">
        <f ca="1">IF(CompanyProfiles!M$44&gt;=RAND(),0,1)</f>
        <v>1</v>
      </c>
      <c r="I3763" s="6">
        <f ca="1">IF(CompanyProfiles!N$44&gt;=RAND(),0,1)</f>
        <v>1</v>
      </c>
      <c r="J3763" s="12">
        <f ca="1">1-(SUM(COUNTIF(A3763:I3763,"= 1"))/CompanyProfiles!$F$47)</f>
        <v>0</v>
      </c>
      <c r="K3763" s="6">
        <f ca="1">IF(J3763=0,0,IF(G3763=1,CompanyProfiles!$T$43+(RANDBETWEEN(CompanyProfiles!$R$43,CompanyProfiles!$S$43))/100,CompanyProfiles!$T$42+(RANDBETWEEN(CompanyProfiles!$R$42,CompanyProfiles!$S$42))/100))</f>
        <v>0</v>
      </c>
    </row>
    <row r="3764" spans="1:11" x14ac:dyDescent="0.2">
      <c r="A3764" s="6">
        <f ca="1">IF(CompanyProfiles!F$44&gt;=RAND(),0,1)</f>
        <v>1</v>
      </c>
      <c r="B3764" s="6">
        <f ca="1">IF(CompanyProfiles!G$44&gt;=RAND(),0,1)</f>
        <v>0</v>
      </c>
      <c r="C3764" s="6">
        <f ca="1">IF(CompanyProfiles!H$44&gt;=RAND(),0,1)</f>
        <v>1</v>
      </c>
      <c r="D3764" s="6">
        <f ca="1">IF(CompanyProfiles!I$44&gt;=RAND(),0,1)</f>
        <v>1</v>
      </c>
      <c r="E3764" s="6">
        <f ca="1">IF(CompanyProfiles!J$44&gt;=RAND(),0,1)</f>
        <v>1</v>
      </c>
      <c r="F3764" s="6">
        <f ca="1">IF(CompanyProfiles!K$44&gt;=RAND(),0,1)</f>
        <v>1</v>
      </c>
      <c r="G3764" s="6">
        <f ca="1">IF(CompanyProfiles!L$44&gt;=RAND(),0,1)</f>
        <v>0</v>
      </c>
      <c r="H3764" s="6">
        <f ca="1">IF(CompanyProfiles!M$44&gt;=RAND(),0,1)</f>
        <v>1</v>
      </c>
      <c r="I3764" s="6">
        <f ca="1">IF(CompanyProfiles!N$44&gt;=RAND(),0,1)</f>
        <v>1</v>
      </c>
      <c r="J3764" s="12">
        <f ca="1">1-(SUM(COUNTIF(A3764:I3764,"= 1"))/CompanyProfiles!$F$47)</f>
        <v>0.22222222222222221</v>
      </c>
      <c r="K3764" s="6">
        <f ca="1">IF(J3764=0,0,IF(G3764=1,CompanyProfiles!$T$43+(RANDBETWEEN(CompanyProfiles!$R$43,CompanyProfiles!$S$43))/100,CompanyProfiles!$T$42+(RANDBETWEEN(CompanyProfiles!$R$42,CompanyProfiles!$S$42))/100))</f>
        <v>3614.0966666666664</v>
      </c>
    </row>
    <row r="3765" spans="1:11" x14ac:dyDescent="0.2">
      <c r="A3765" s="6">
        <f ca="1">IF(CompanyProfiles!F$44&gt;=RAND(),0,1)</f>
        <v>0</v>
      </c>
      <c r="B3765" s="6">
        <f ca="1">IF(CompanyProfiles!G$44&gt;=RAND(),0,1)</f>
        <v>0</v>
      </c>
      <c r="C3765" s="6">
        <f ca="1">IF(CompanyProfiles!H$44&gt;=RAND(),0,1)</f>
        <v>0</v>
      </c>
      <c r="D3765" s="6">
        <f ca="1">IF(CompanyProfiles!I$44&gt;=RAND(),0,1)</f>
        <v>1</v>
      </c>
      <c r="E3765" s="6">
        <f ca="1">IF(CompanyProfiles!J$44&gt;=RAND(),0,1)</f>
        <v>1</v>
      </c>
      <c r="F3765" s="6">
        <f ca="1">IF(CompanyProfiles!K$44&gt;=RAND(),0,1)</f>
        <v>1</v>
      </c>
      <c r="G3765" s="6">
        <f ca="1">IF(CompanyProfiles!L$44&gt;=RAND(),0,1)</f>
        <v>1</v>
      </c>
      <c r="H3765" s="6">
        <f ca="1">IF(CompanyProfiles!M$44&gt;=RAND(),0,1)</f>
        <v>1</v>
      </c>
      <c r="I3765" s="6">
        <f ca="1">IF(CompanyProfiles!N$44&gt;=RAND(),0,1)</f>
        <v>1</v>
      </c>
      <c r="J3765" s="12">
        <f ca="1">1-(SUM(COUNTIF(A3765:I3765,"= 1"))/CompanyProfiles!$F$47)</f>
        <v>0.33333333333333337</v>
      </c>
      <c r="K3765" s="6">
        <f ca="1">IF(J3765=0,0,IF(G3765=1,CompanyProfiles!$T$43+(RANDBETWEEN(CompanyProfiles!$R$43,CompanyProfiles!$S$43))/100,CompanyProfiles!$T$42+(RANDBETWEEN(CompanyProfiles!$R$42,CompanyProfiles!$S$42))/100))</f>
        <v>14100.726666666666</v>
      </c>
    </row>
    <row r="3766" spans="1:11" x14ac:dyDescent="0.2">
      <c r="A3766" s="6">
        <f ca="1">IF(CompanyProfiles!F$44&gt;=RAND(),0,1)</f>
        <v>1</v>
      </c>
      <c r="B3766" s="6">
        <f ca="1">IF(CompanyProfiles!G$44&gt;=RAND(),0,1)</f>
        <v>1</v>
      </c>
      <c r="C3766" s="6">
        <f ca="1">IF(CompanyProfiles!H$44&gt;=RAND(),0,1)</f>
        <v>0</v>
      </c>
      <c r="D3766" s="6">
        <f ca="1">IF(CompanyProfiles!I$44&gt;=RAND(),0,1)</f>
        <v>1</v>
      </c>
      <c r="E3766" s="6">
        <f ca="1">IF(CompanyProfiles!J$44&gt;=RAND(),0,1)</f>
        <v>1</v>
      </c>
      <c r="F3766" s="6">
        <f ca="1">IF(CompanyProfiles!K$44&gt;=RAND(),0,1)</f>
        <v>1</v>
      </c>
      <c r="G3766" s="6">
        <f ca="1">IF(CompanyProfiles!L$44&gt;=RAND(),0,1)</f>
        <v>1</v>
      </c>
      <c r="H3766" s="6">
        <f ca="1">IF(CompanyProfiles!M$44&gt;=RAND(),0,1)</f>
        <v>0</v>
      </c>
      <c r="I3766" s="6">
        <f ca="1">IF(CompanyProfiles!N$44&gt;=RAND(),0,1)</f>
        <v>0</v>
      </c>
      <c r="J3766" s="12">
        <f ca="1">1-(SUM(COUNTIF(A3766:I3766,"= 1"))/CompanyProfiles!$F$47)</f>
        <v>0.33333333333333337</v>
      </c>
      <c r="K3766" s="6">
        <f ca="1">IF(J3766=0,0,IF(G3766=1,CompanyProfiles!$T$43+(RANDBETWEEN(CompanyProfiles!$R$43,CompanyProfiles!$S$43))/100,CompanyProfiles!$T$42+(RANDBETWEEN(CompanyProfiles!$R$42,CompanyProfiles!$S$42))/100))</f>
        <v>7941.5366666666669</v>
      </c>
    </row>
    <row r="3767" spans="1:11" x14ac:dyDescent="0.2">
      <c r="A3767" s="6">
        <f ca="1">IF(CompanyProfiles!F$44&gt;=RAND(),0,1)</f>
        <v>1</v>
      </c>
      <c r="B3767" s="6">
        <f ca="1">IF(CompanyProfiles!G$44&gt;=RAND(),0,1)</f>
        <v>1</v>
      </c>
      <c r="C3767" s="6">
        <f ca="1">IF(CompanyProfiles!H$44&gt;=RAND(),0,1)</f>
        <v>1</v>
      </c>
      <c r="D3767" s="6">
        <f ca="1">IF(CompanyProfiles!I$44&gt;=RAND(),0,1)</f>
        <v>1</v>
      </c>
      <c r="E3767" s="6">
        <f ca="1">IF(CompanyProfiles!J$44&gt;=RAND(),0,1)</f>
        <v>1</v>
      </c>
      <c r="F3767" s="6">
        <f ca="1">IF(CompanyProfiles!K$44&gt;=RAND(),0,1)</f>
        <v>1</v>
      </c>
      <c r="G3767" s="6">
        <f ca="1">IF(CompanyProfiles!L$44&gt;=RAND(),0,1)</f>
        <v>1</v>
      </c>
      <c r="H3767" s="6">
        <f ca="1">IF(CompanyProfiles!M$44&gt;=RAND(),0,1)</f>
        <v>0</v>
      </c>
      <c r="I3767" s="6">
        <f ca="1">IF(CompanyProfiles!N$44&gt;=RAND(),0,1)</f>
        <v>1</v>
      </c>
      <c r="J3767" s="12">
        <f ca="1">1-(SUM(COUNTIF(A3767:I3767,"= 1"))/CompanyProfiles!$F$47)</f>
        <v>0.11111111111111116</v>
      </c>
      <c r="K3767" s="6">
        <f ca="1">IF(J3767=0,0,IF(G3767=1,CompanyProfiles!$T$43+(RANDBETWEEN(CompanyProfiles!$R$43,CompanyProfiles!$S$43))/100,CompanyProfiles!$T$42+(RANDBETWEEN(CompanyProfiles!$R$42,CompanyProfiles!$S$42))/100))</f>
        <v>7989.9766666666665</v>
      </c>
    </row>
    <row r="3768" spans="1:11" x14ac:dyDescent="0.2">
      <c r="A3768" s="6">
        <f ca="1">IF(CompanyProfiles!F$44&gt;=RAND(),0,1)</f>
        <v>1</v>
      </c>
      <c r="B3768" s="6">
        <f ca="1">IF(CompanyProfiles!G$44&gt;=RAND(),0,1)</f>
        <v>0</v>
      </c>
      <c r="C3768" s="6">
        <f ca="1">IF(CompanyProfiles!H$44&gt;=RAND(),0,1)</f>
        <v>1</v>
      </c>
      <c r="D3768" s="6">
        <f ca="1">IF(CompanyProfiles!I$44&gt;=RAND(),0,1)</f>
        <v>1</v>
      </c>
      <c r="E3768" s="6">
        <f ca="1">IF(CompanyProfiles!J$44&gt;=RAND(),0,1)</f>
        <v>1</v>
      </c>
      <c r="F3768" s="6">
        <f ca="1">IF(CompanyProfiles!K$44&gt;=RAND(),0,1)</f>
        <v>1</v>
      </c>
      <c r="G3768" s="6">
        <f ca="1">IF(CompanyProfiles!L$44&gt;=RAND(),0,1)</f>
        <v>1</v>
      </c>
      <c r="H3768" s="6">
        <f ca="1">IF(CompanyProfiles!M$44&gt;=RAND(),0,1)</f>
        <v>1</v>
      </c>
      <c r="I3768" s="6">
        <f ca="1">IF(CompanyProfiles!N$44&gt;=RAND(),0,1)</f>
        <v>0</v>
      </c>
      <c r="J3768" s="12">
        <f ca="1">1-(SUM(COUNTIF(A3768:I3768,"= 1"))/CompanyProfiles!$F$47)</f>
        <v>0.22222222222222221</v>
      </c>
      <c r="K3768" s="6">
        <f ca="1">IF(J3768=0,0,IF(G3768=1,CompanyProfiles!$T$43+(RANDBETWEEN(CompanyProfiles!$R$43,CompanyProfiles!$S$43))/100,CompanyProfiles!$T$42+(RANDBETWEEN(CompanyProfiles!$R$42,CompanyProfiles!$S$42))/100))</f>
        <v>5950.4066666666668</v>
      </c>
    </row>
    <row r="3769" spans="1:11" x14ac:dyDescent="0.2">
      <c r="A3769" s="6">
        <f ca="1">IF(CompanyProfiles!F$44&gt;=RAND(),0,1)</f>
        <v>1</v>
      </c>
      <c r="B3769" s="6">
        <f ca="1">IF(CompanyProfiles!G$44&gt;=RAND(),0,1)</f>
        <v>0</v>
      </c>
      <c r="C3769" s="6">
        <f ca="1">IF(CompanyProfiles!H$44&gt;=RAND(),0,1)</f>
        <v>1</v>
      </c>
      <c r="D3769" s="6">
        <f ca="1">IF(CompanyProfiles!I$44&gt;=RAND(),0,1)</f>
        <v>0</v>
      </c>
      <c r="E3769" s="6">
        <f ca="1">IF(CompanyProfiles!J$44&gt;=RAND(),0,1)</f>
        <v>1</v>
      </c>
      <c r="F3769" s="6">
        <f ca="1">IF(CompanyProfiles!K$44&gt;=RAND(),0,1)</f>
        <v>1</v>
      </c>
      <c r="G3769" s="6">
        <f ca="1">IF(CompanyProfiles!L$44&gt;=RAND(),0,1)</f>
        <v>1</v>
      </c>
      <c r="H3769" s="6">
        <f ca="1">IF(CompanyProfiles!M$44&gt;=RAND(),0,1)</f>
        <v>1</v>
      </c>
      <c r="I3769" s="6">
        <f ca="1">IF(CompanyProfiles!N$44&gt;=RAND(),0,1)</f>
        <v>1</v>
      </c>
      <c r="J3769" s="12">
        <f ca="1">1-(SUM(COUNTIF(A3769:I3769,"= 1"))/CompanyProfiles!$F$47)</f>
        <v>0.22222222222222221</v>
      </c>
      <c r="K3769" s="6">
        <f ca="1">IF(J3769=0,0,IF(G3769=1,CompanyProfiles!$T$43+(RANDBETWEEN(CompanyProfiles!$R$43,CompanyProfiles!$S$43))/100,CompanyProfiles!$T$42+(RANDBETWEEN(CompanyProfiles!$R$42,CompanyProfiles!$S$42))/100))</f>
        <v>6387.4666666666672</v>
      </c>
    </row>
    <row r="3770" spans="1:11" x14ac:dyDescent="0.2">
      <c r="A3770" s="6">
        <f ca="1">IF(CompanyProfiles!F$44&gt;=RAND(),0,1)</f>
        <v>1</v>
      </c>
      <c r="B3770" s="6">
        <f ca="1">IF(CompanyProfiles!G$44&gt;=RAND(),0,1)</f>
        <v>1</v>
      </c>
      <c r="C3770" s="6">
        <f ca="1">IF(CompanyProfiles!H$44&gt;=RAND(),0,1)</f>
        <v>1</v>
      </c>
      <c r="D3770" s="6">
        <f ca="1">IF(CompanyProfiles!I$44&gt;=RAND(),0,1)</f>
        <v>1</v>
      </c>
      <c r="E3770" s="6">
        <f ca="1">IF(CompanyProfiles!J$44&gt;=RAND(),0,1)</f>
        <v>1</v>
      </c>
      <c r="F3770" s="6">
        <f ca="1">IF(CompanyProfiles!K$44&gt;=RAND(),0,1)</f>
        <v>1</v>
      </c>
      <c r="G3770" s="6">
        <f ca="1">IF(CompanyProfiles!L$44&gt;=RAND(),0,1)</f>
        <v>1</v>
      </c>
      <c r="H3770" s="6">
        <f ca="1">IF(CompanyProfiles!M$44&gt;=RAND(),0,1)</f>
        <v>1</v>
      </c>
      <c r="I3770" s="6">
        <f ca="1">IF(CompanyProfiles!N$44&gt;=RAND(),0,1)</f>
        <v>1</v>
      </c>
      <c r="J3770" s="12">
        <f ca="1">1-(SUM(COUNTIF(A3770:I3770,"= 1"))/CompanyProfiles!$F$47)</f>
        <v>0</v>
      </c>
      <c r="K3770" s="6">
        <f ca="1">IF(J3770=0,0,IF(G3770=1,CompanyProfiles!$T$43+(RANDBETWEEN(CompanyProfiles!$R$43,CompanyProfiles!$S$43))/100,CompanyProfiles!$T$42+(RANDBETWEEN(CompanyProfiles!$R$42,CompanyProfiles!$S$42))/100))</f>
        <v>0</v>
      </c>
    </row>
    <row r="3771" spans="1:11" x14ac:dyDescent="0.2">
      <c r="A3771" s="6">
        <f ca="1">IF(CompanyProfiles!F$44&gt;=RAND(),0,1)</f>
        <v>0</v>
      </c>
      <c r="B3771" s="6">
        <f ca="1">IF(CompanyProfiles!G$44&gt;=RAND(),0,1)</f>
        <v>1</v>
      </c>
      <c r="C3771" s="6">
        <f ca="1">IF(CompanyProfiles!H$44&gt;=RAND(),0,1)</f>
        <v>0</v>
      </c>
      <c r="D3771" s="6">
        <f ca="1">IF(CompanyProfiles!I$44&gt;=RAND(),0,1)</f>
        <v>1</v>
      </c>
      <c r="E3771" s="6">
        <f ca="1">IF(CompanyProfiles!J$44&gt;=RAND(),0,1)</f>
        <v>1</v>
      </c>
      <c r="F3771" s="6">
        <f ca="1">IF(CompanyProfiles!K$44&gt;=RAND(),0,1)</f>
        <v>1</v>
      </c>
      <c r="G3771" s="6">
        <f ca="1">IF(CompanyProfiles!L$44&gt;=RAND(),0,1)</f>
        <v>1</v>
      </c>
      <c r="H3771" s="6">
        <f ca="1">IF(CompanyProfiles!M$44&gt;=RAND(),0,1)</f>
        <v>1</v>
      </c>
      <c r="I3771" s="6">
        <f ca="1">IF(CompanyProfiles!N$44&gt;=RAND(),0,1)</f>
        <v>0</v>
      </c>
      <c r="J3771" s="12">
        <f ca="1">1-(SUM(COUNTIF(A3771:I3771,"= 1"))/CompanyProfiles!$F$47)</f>
        <v>0.33333333333333337</v>
      </c>
      <c r="K3771" s="6">
        <f ca="1">IF(J3771=0,0,IF(G3771=1,CompanyProfiles!$T$43+(RANDBETWEEN(CompanyProfiles!$R$43,CompanyProfiles!$S$43))/100,CompanyProfiles!$T$42+(RANDBETWEEN(CompanyProfiles!$R$42,CompanyProfiles!$S$42))/100))</f>
        <v>7039.0066666666671</v>
      </c>
    </row>
    <row r="3772" spans="1:11" x14ac:dyDescent="0.2">
      <c r="A3772" s="6">
        <f ca="1">IF(CompanyProfiles!F$44&gt;=RAND(),0,1)</f>
        <v>1</v>
      </c>
      <c r="B3772" s="6">
        <f ca="1">IF(CompanyProfiles!G$44&gt;=RAND(),0,1)</f>
        <v>1</v>
      </c>
      <c r="C3772" s="6">
        <f ca="1">IF(CompanyProfiles!H$44&gt;=RAND(),0,1)</f>
        <v>1</v>
      </c>
      <c r="D3772" s="6">
        <f ca="1">IF(CompanyProfiles!I$44&gt;=RAND(),0,1)</f>
        <v>1</v>
      </c>
      <c r="E3772" s="6">
        <f ca="1">IF(CompanyProfiles!J$44&gt;=RAND(),0,1)</f>
        <v>1</v>
      </c>
      <c r="F3772" s="6">
        <f ca="1">IF(CompanyProfiles!K$44&gt;=RAND(),0,1)</f>
        <v>1</v>
      </c>
      <c r="G3772" s="6">
        <f ca="1">IF(CompanyProfiles!L$44&gt;=RAND(),0,1)</f>
        <v>1</v>
      </c>
      <c r="H3772" s="6">
        <f ca="1">IF(CompanyProfiles!M$44&gt;=RAND(),0,1)</f>
        <v>1</v>
      </c>
      <c r="I3772" s="6">
        <f ca="1">IF(CompanyProfiles!N$44&gt;=RAND(),0,1)</f>
        <v>0</v>
      </c>
      <c r="J3772" s="12">
        <f ca="1">1-(SUM(COUNTIF(A3772:I3772,"= 1"))/CompanyProfiles!$F$47)</f>
        <v>0.11111111111111116</v>
      </c>
      <c r="K3772" s="6">
        <f ca="1">IF(J3772=0,0,IF(G3772=1,CompanyProfiles!$T$43+(RANDBETWEEN(CompanyProfiles!$R$43,CompanyProfiles!$S$43))/100,CompanyProfiles!$T$42+(RANDBETWEEN(CompanyProfiles!$R$42,CompanyProfiles!$S$42))/100))</f>
        <v>9881.2066666666669</v>
      </c>
    </row>
    <row r="3773" spans="1:11" x14ac:dyDescent="0.2">
      <c r="A3773" s="6">
        <f ca="1">IF(CompanyProfiles!F$44&gt;=RAND(),0,1)</f>
        <v>1</v>
      </c>
      <c r="B3773" s="6">
        <f ca="1">IF(CompanyProfiles!G$44&gt;=RAND(),0,1)</f>
        <v>1</v>
      </c>
      <c r="C3773" s="6">
        <f ca="1">IF(CompanyProfiles!H$44&gt;=RAND(),0,1)</f>
        <v>1</v>
      </c>
      <c r="D3773" s="6">
        <f ca="1">IF(CompanyProfiles!I$44&gt;=RAND(),0,1)</f>
        <v>1</v>
      </c>
      <c r="E3773" s="6">
        <f ca="1">IF(CompanyProfiles!J$44&gt;=RAND(),0,1)</f>
        <v>1</v>
      </c>
      <c r="F3773" s="6">
        <f ca="1">IF(CompanyProfiles!K$44&gt;=RAND(),0,1)</f>
        <v>1</v>
      </c>
      <c r="G3773" s="6">
        <f ca="1">IF(CompanyProfiles!L$44&gt;=RAND(),0,1)</f>
        <v>1</v>
      </c>
      <c r="H3773" s="6">
        <f ca="1">IF(CompanyProfiles!M$44&gt;=RAND(),0,1)</f>
        <v>1</v>
      </c>
      <c r="I3773" s="6">
        <f ca="1">IF(CompanyProfiles!N$44&gt;=RAND(),0,1)</f>
        <v>0</v>
      </c>
      <c r="J3773" s="12">
        <f ca="1">1-(SUM(COUNTIF(A3773:I3773,"= 1"))/CompanyProfiles!$F$47)</f>
        <v>0.11111111111111116</v>
      </c>
      <c r="K3773" s="6">
        <f ca="1">IF(J3773=0,0,IF(G3773=1,CompanyProfiles!$T$43+(RANDBETWEEN(CompanyProfiles!$R$43,CompanyProfiles!$S$43))/100,CompanyProfiles!$T$42+(RANDBETWEEN(CompanyProfiles!$R$42,CompanyProfiles!$S$42))/100))</f>
        <v>13630.536666666667</v>
      </c>
    </row>
    <row r="3774" spans="1:11" x14ac:dyDescent="0.2">
      <c r="A3774" s="6">
        <f ca="1">IF(CompanyProfiles!F$44&gt;=RAND(),0,1)</f>
        <v>1</v>
      </c>
      <c r="B3774" s="6">
        <f ca="1">IF(CompanyProfiles!G$44&gt;=RAND(),0,1)</f>
        <v>1</v>
      </c>
      <c r="C3774" s="6">
        <f ca="1">IF(CompanyProfiles!H$44&gt;=RAND(),0,1)</f>
        <v>1</v>
      </c>
      <c r="D3774" s="6">
        <f ca="1">IF(CompanyProfiles!I$44&gt;=RAND(),0,1)</f>
        <v>1</v>
      </c>
      <c r="E3774" s="6">
        <f ca="1">IF(CompanyProfiles!J$44&gt;=RAND(),0,1)</f>
        <v>1</v>
      </c>
      <c r="F3774" s="6">
        <f ca="1">IF(CompanyProfiles!K$44&gt;=RAND(),0,1)</f>
        <v>1</v>
      </c>
      <c r="G3774" s="6">
        <f ca="1">IF(CompanyProfiles!L$44&gt;=RAND(),0,1)</f>
        <v>1</v>
      </c>
      <c r="H3774" s="6">
        <f ca="1">IF(CompanyProfiles!M$44&gt;=RAND(),0,1)</f>
        <v>1</v>
      </c>
      <c r="I3774" s="6">
        <f ca="1">IF(CompanyProfiles!N$44&gt;=RAND(),0,1)</f>
        <v>1</v>
      </c>
      <c r="J3774" s="12">
        <f ca="1">1-(SUM(COUNTIF(A3774:I3774,"= 1"))/CompanyProfiles!$F$47)</f>
        <v>0</v>
      </c>
      <c r="K3774" s="6">
        <f ca="1">IF(J3774=0,0,IF(G3774=1,CompanyProfiles!$T$43+(RANDBETWEEN(CompanyProfiles!$R$43,CompanyProfiles!$S$43))/100,CompanyProfiles!$T$42+(RANDBETWEEN(CompanyProfiles!$R$42,CompanyProfiles!$S$42))/100))</f>
        <v>0</v>
      </c>
    </row>
    <row r="3775" spans="1:11" x14ac:dyDescent="0.2">
      <c r="A3775" s="6">
        <f ca="1">IF(CompanyProfiles!F$44&gt;=RAND(),0,1)</f>
        <v>1</v>
      </c>
      <c r="B3775" s="6">
        <f ca="1">IF(CompanyProfiles!G$44&gt;=RAND(),0,1)</f>
        <v>1</v>
      </c>
      <c r="C3775" s="6">
        <f ca="1">IF(CompanyProfiles!H$44&gt;=RAND(),0,1)</f>
        <v>1</v>
      </c>
      <c r="D3775" s="6">
        <f ca="1">IF(CompanyProfiles!I$44&gt;=RAND(),0,1)</f>
        <v>1</v>
      </c>
      <c r="E3775" s="6">
        <f ca="1">IF(CompanyProfiles!J$44&gt;=RAND(),0,1)</f>
        <v>1</v>
      </c>
      <c r="F3775" s="6">
        <f ca="1">IF(CompanyProfiles!K$44&gt;=RAND(),0,1)</f>
        <v>1</v>
      </c>
      <c r="G3775" s="6">
        <f ca="1">IF(CompanyProfiles!L$44&gt;=RAND(),0,1)</f>
        <v>0</v>
      </c>
      <c r="H3775" s="6">
        <f ca="1">IF(CompanyProfiles!M$44&gt;=RAND(),0,1)</f>
        <v>1</v>
      </c>
      <c r="I3775" s="6">
        <f ca="1">IF(CompanyProfiles!N$44&gt;=RAND(),0,1)</f>
        <v>1</v>
      </c>
      <c r="J3775" s="12">
        <f ca="1">1-(SUM(COUNTIF(A3775:I3775,"= 1"))/CompanyProfiles!$F$47)</f>
        <v>0.11111111111111116</v>
      </c>
      <c r="K3775" s="6">
        <f ca="1">IF(J3775=0,0,IF(G3775=1,CompanyProfiles!$T$43+(RANDBETWEEN(CompanyProfiles!$R$43,CompanyProfiles!$S$43))/100,CompanyProfiles!$T$42+(RANDBETWEEN(CompanyProfiles!$R$42,CompanyProfiles!$S$42))/100))</f>
        <v>3968.5066666666667</v>
      </c>
    </row>
    <row r="3776" spans="1:11" x14ac:dyDescent="0.2">
      <c r="A3776" s="6">
        <f ca="1">IF(CompanyProfiles!F$44&gt;=RAND(),0,1)</f>
        <v>0</v>
      </c>
      <c r="B3776" s="6">
        <f ca="1">IF(CompanyProfiles!G$44&gt;=RAND(),0,1)</f>
        <v>1</v>
      </c>
      <c r="C3776" s="6">
        <f ca="1">IF(CompanyProfiles!H$44&gt;=RAND(),0,1)</f>
        <v>1</v>
      </c>
      <c r="D3776" s="6">
        <f ca="1">IF(CompanyProfiles!I$44&gt;=RAND(),0,1)</f>
        <v>1</v>
      </c>
      <c r="E3776" s="6">
        <f ca="1">IF(CompanyProfiles!J$44&gt;=RAND(),0,1)</f>
        <v>1</v>
      </c>
      <c r="F3776" s="6">
        <f ca="1">IF(CompanyProfiles!K$44&gt;=RAND(),0,1)</f>
        <v>1</v>
      </c>
      <c r="G3776" s="6">
        <f ca="1">IF(CompanyProfiles!L$44&gt;=RAND(),0,1)</f>
        <v>1</v>
      </c>
      <c r="H3776" s="6">
        <f ca="1">IF(CompanyProfiles!M$44&gt;=RAND(),0,1)</f>
        <v>1</v>
      </c>
      <c r="I3776" s="6">
        <f ca="1">IF(CompanyProfiles!N$44&gt;=RAND(),0,1)</f>
        <v>1</v>
      </c>
      <c r="J3776" s="12">
        <f ca="1">1-(SUM(COUNTIF(A3776:I3776,"= 1"))/CompanyProfiles!$F$47)</f>
        <v>0.11111111111111116</v>
      </c>
      <c r="K3776" s="6">
        <f ca="1">IF(J3776=0,0,IF(G3776=1,CompanyProfiles!$T$43+(RANDBETWEEN(CompanyProfiles!$R$43,CompanyProfiles!$S$43))/100,CompanyProfiles!$T$42+(RANDBETWEEN(CompanyProfiles!$R$42,CompanyProfiles!$S$42))/100))</f>
        <v>6287.7866666666669</v>
      </c>
    </row>
    <row r="3777" spans="1:11" x14ac:dyDescent="0.2">
      <c r="A3777" s="6">
        <f ca="1">IF(CompanyProfiles!F$44&gt;=RAND(),0,1)</f>
        <v>1</v>
      </c>
      <c r="B3777" s="6">
        <f ca="1">IF(CompanyProfiles!G$44&gt;=RAND(),0,1)</f>
        <v>1</v>
      </c>
      <c r="C3777" s="6">
        <f ca="1">IF(CompanyProfiles!H$44&gt;=RAND(),0,1)</f>
        <v>1</v>
      </c>
      <c r="D3777" s="6">
        <f ca="1">IF(CompanyProfiles!I$44&gt;=RAND(),0,1)</f>
        <v>1</v>
      </c>
      <c r="E3777" s="6">
        <f ca="1">IF(CompanyProfiles!J$44&gt;=RAND(),0,1)</f>
        <v>0</v>
      </c>
      <c r="F3777" s="6">
        <f ca="1">IF(CompanyProfiles!K$44&gt;=RAND(),0,1)</f>
        <v>1</v>
      </c>
      <c r="G3777" s="6">
        <f ca="1">IF(CompanyProfiles!L$44&gt;=RAND(),0,1)</f>
        <v>1</v>
      </c>
      <c r="H3777" s="6">
        <f ca="1">IF(CompanyProfiles!M$44&gt;=RAND(),0,1)</f>
        <v>0</v>
      </c>
      <c r="I3777" s="6">
        <f ca="1">IF(CompanyProfiles!N$44&gt;=RAND(),0,1)</f>
        <v>1</v>
      </c>
      <c r="J3777" s="12">
        <f ca="1">1-(SUM(COUNTIF(A3777:I3777,"= 1"))/CompanyProfiles!$F$47)</f>
        <v>0.22222222222222221</v>
      </c>
      <c r="K3777" s="6">
        <f ca="1">IF(J3777=0,0,IF(G3777=1,CompanyProfiles!$T$43+(RANDBETWEEN(CompanyProfiles!$R$43,CompanyProfiles!$S$43))/100,CompanyProfiles!$T$42+(RANDBETWEEN(CompanyProfiles!$R$42,CompanyProfiles!$S$42))/100))</f>
        <v>11173.206666666667</v>
      </c>
    </row>
    <row r="3778" spans="1:11" x14ac:dyDescent="0.2">
      <c r="A3778" s="6">
        <f ca="1">IF(CompanyProfiles!F$44&gt;=RAND(),0,1)</f>
        <v>1</v>
      </c>
      <c r="B3778" s="6">
        <f ca="1">IF(CompanyProfiles!G$44&gt;=RAND(),0,1)</f>
        <v>1</v>
      </c>
      <c r="C3778" s="6">
        <f ca="1">IF(CompanyProfiles!H$44&gt;=RAND(),0,1)</f>
        <v>1</v>
      </c>
      <c r="D3778" s="6">
        <f ca="1">IF(CompanyProfiles!I$44&gt;=RAND(),0,1)</f>
        <v>0</v>
      </c>
      <c r="E3778" s="6">
        <f ca="1">IF(CompanyProfiles!J$44&gt;=RAND(),0,1)</f>
        <v>1</v>
      </c>
      <c r="F3778" s="6">
        <f ca="1">IF(CompanyProfiles!K$44&gt;=RAND(),0,1)</f>
        <v>1</v>
      </c>
      <c r="G3778" s="6">
        <f ca="1">IF(CompanyProfiles!L$44&gt;=RAND(),0,1)</f>
        <v>1</v>
      </c>
      <c r="H3778" s="6">
        <f ca="1">IF(CompanyProfiles!M$44&gt;=RAND(),0,1)</f>
        <v>0</v>
      </c>
      <c r="I3778" s="6">
        <f ca="1">IF(CompanyProfiles!N$44&gt;=RAND(),0,1)</f>
        <v>1</v>
      </c>
      <c r="J3778" s="12">
        <f ca="1">1-(SUM(COUNTIF(A3778:I3778,"= 1"))/CompanyProfiles!$F$47)</f>
        <v>0.22222222222222221</v>
      </c>
      <c r="K3778" s="6">
        <f ca="1">IF(J3778=0,0,IF(G3778=1,CompanyProfiles!$T$43+(RANDBETWEEN(CompanyProfiles!$R$43,CompanyProfiles!$S$43))/100,CompanyProfiles!$T$42+(RANDBETWEEN(CompanyProfiles!$R$42,CompanyProfiles!$S$42))/100))</f>
        <v>12903.356666666667</v>
      </c>
    </row>
    <row r="3779" spans="1:11" x14ac:dyDescent="0.2">
      <c r="A3779" s="6">
        <f ca="1">IF(CompanyProfiles!F$44&gt;=RAND(),0,1)</f>
        <v>0</v>
      </c>
      <c r="B3779" s="6">
        <f ca="1">IF(CompanyProfiles!G$44&gt;=RAND(),0,1)</f>
        <v>1</v>
      </c>
      <c r="C3779" s="6">
        <f ca="1">IF(CompanyProfiles!H$44&gt;=RAND(),0,1)</f>
        <v>1</v>
      </c>
      <c r="D3779" s="6">
        <f ca="1">IF(CompanyProfiles!I$44&gt;=RAND(),0,1)</f>
        <v>1</v>
      </c>
      <c r="E3779" s="6">
        <f ca="1">IF(CompanyProfiles!J$44&gt;=RAND(),0,1)</f>
        <v>1</v>
      </c>
      <c r="F3779" s="6">
        <f ca="1">IF(CompanyProfiles!K$44&gt;=RAND(),0,1)</f>
        <v>1</v>
      </c>
      <c r="G3779" s="6">
        <f ca="1">IF(CompanyProfiles!L$44&gt;=RAND(),0,1)</f>
        <v>1</v>
      </c>
      <c r="H3779" s="6">
        <f ca="1">IF(CompanyProfiles!M$44&gt;=RAND(),0,1)</f>
        <v>0</v>
      </c>
      <c r="I3779" s="6">
        <f ca="1">IF(CompanyProfiles!N$44&gt;=RAND(),0,1)</f>
        <v>1</v>
      </c>
      <c r="J3779" s="12">
        <f ca="1">1-(SUM(COUNTIF(A3779:I3779,"= 1"))/CompanyProfiles!$F$47)</f>
        <v>0.22222222222222221</v>
      </c>
      <c r="K3779" s="6">
        <f ca="1">IF(J3779=0,0,IF(G3779=1,CompanyProfiles!$T$43+(RANDBETWEEN(CompanyProfiles!$R$43,CompanyProfiles!$S$43))/100,CompanyProfiles!$T$42+(RANDBETWEEN(CompanyProfiles!$R$42,CompanyProfiles!$S$42))/100))</f>
        <v>12386.466666666667</v>
      </c>
    </row>
    <row r="3780" spans="1:11" x14ac:dyDescent="0.2">
      <c r="A3780" s="6">
        <f ca="1">IF(CompanyProfiles!F$44&gt;=RAND(),0,1)</f>
        <v>0</v>
      </c>
      <c r="B3780" s="6">
        <f ca="1">IF(CompanyProfiles!G$44&gt;=RAND(),0,1)</f>
        <v>1</v>
      </c>
      <c r="C3780" s="6">
        <f ca="1">IF(CompanyProfiles!H$44&gt;=RAND(),0,1)</f>
        <v>0</v>
      </c>
      <c r="D3780" s="6">
        <f ca="1">IF(CompanyProfiles!I$44&gt;=RAND(),0,1)</f>
        <v>0</v>
      </c>
      <c r="E3780" s="6">
        <f ca="1">IF(CompanyProfiles!J$44&gt;=RAND(),0,1)</f>
        <v>1</v>
      </c>
      <c r="F3780" s="6">
        <f ca="1">IF(CompanyProfiles!K$44&gt;=RAND(),0,1)</f>
        <v>1</v>
      </c>
      <c r="G3780" s="6">
        <f ca="1">IF(CompanyProfiles!L$44&gt;=RAND(),0,1)</f>
        <v>1</v>
      </c>
      <c r="H3780" s="6">
        <f ca="1">IF(CompanyProfiles!M$44&gt;=RAND(),0,1)</f>
        <v>1</v>
      </c>
      <c r="I3780" s="6">
        <f ca="1">IF(CompanyProfiles!N$44&gt;=RAND(),0,1)</f>
        <v>1</v>
      </c>
      <c r="J3780" s="12">
        <f ca="1">1-(SUM(COUNTIF(A3780:I3780,"= 1"))/CompanyProfiles!$F$47)</f>
        <v>0.33333333333333337</v>
      </c>
      <c r="K3780" s="6">
        <f ca="1">IF(J3780=0,0,IF(G3780=1,CompanyProfiles!$T$43+(RANDBETWEEN(CompanyProfiles!$R$43,CompanyProfiles!$S$43))/100,CompanyProfiles!$T$42+(RANDBETWEEN(CompanyProfiles!$R$42,CompanyProfiles!$S$42))/100))</f>
        <v>7916.2866666666669</v>
      </c>
    </row>
    <row r="3781" spans="1:11" x14ac:dyDescent="0.2">
      <c r="A3781" s="6">
        <f ca="1">IF(CompanyProfiles!F$44&gt;=RAND(),0,1)</f>
        <v>1</v>
      </c>
      <c r="B3781" s="6">
        <f ca="1">IF(CompanyProfiles!G$44&gt;=RAND(),0,1)</f>
        <v>1</v>
      </c>
      <c r="C3781" s="6">
        <f ca="1">IF(CompanyProfiles!H$44&gt;=RAND(),0,1)</f>
        <v>1</v>
      </c>
      <c r="D3781" s="6">
        <f ca="1">IF(CompanyProfiles!I$44&gt;=RAND(),0,1)</f>
        <v>1</v>
      </c>
      <c r="E3781" s="6">
        <f ca="1">IF(CompanyProfiles!J$44&gt;=RAND(),0,1)</f>
        <v>1</v>
      </c>
      <c r="F3781" s="6">
        <f ca="1">IF(CompanyProfiles!K$44&gt;=RAND(),0,1)</f>
        <v>1</v>
      </c>
      <c r="G3781" s="6">
        <f ca="1">IF(CompanyProfiles!L$44&gt;=RAND(),0,1)</f>
        <v>1</v>
      </c>
      <c r="H3781" s="6">
        <f ca="1">IF(CompanyProfiles!M$44&gt;=RAND(),0,1)</f>
        <v>0</v>
      </c>
      <c r="I3781" s="6">
        <f ca="1">IF(CompanyProfiles!N$44&gt;=RAND(),0,1)</f>
        <v>1</v>
      </c>
      <c r="J3781" s="12">
        <f ca="1">1-(SUM(COUNTIF(A3781:I3781,"= 1"))/CompanyProfiles!$F$47)</f>
        <v>0.11111111111111116</v>
      </c>
      <c r="K3781" s="6">
        <f ca="1">IF(J3781=0,0,IF(G3781=1,CompanyProfiles!$T$43+(RANDBETWEEN(CompanyProfiles!$R$43,CompanyProfiles!$S$43))/100,CompanyProfiles!$T$42+(RANDBETWEEN(CompanyProfiles!$R$42,CompanyProfiles!$S$42))/100))</f>
        <v>8182.0266666666666</v>
      </c>
    </row>
    <row r="3782" spans="1:11" x14ac:dyDescent="0.2">
      <c r="A3782" s="6">
        <f ca="1">IF(CompanyProfiles!F$44&gt;=RAND(),0,1)</f>
        <v>1</v>
      </c>
      <c r="B3782" s="6">
        <f ca="1">IF(CompanyProfiles!G$44&gt;=RAND(),0,1)</f>
        <v>1</v>
      </c>
      <c r="C3782" s="6">
        <f ca="1">IF(CompanyProfiles!H$44&gt;=RAND(),0,1)</f>
        <v>1</v>
      </c>
      <c r="D3782" s="6">
        <f ca="1">IF(CompanyProfiles!I$44&gt;=RAND(),0,1)</f>
        <v>1</v>
      </c>
      <c r="E3782" s="6">
        <f ca="1">IF(CompanyProfiles!J$44&gt;=RAND(),0,1)</f>
        <v>1</v>
      </c>
      <c r="F3782" s="6">
        <f ca="1">IF(CompanyProfiles!K$44&gt;=RAND(),0,1)</f>
        <v>0</v>
      </c>
      <c r="G3782" s="6">
        <f ca="1">IF(CompanyProfiles!L$44&gt;=RAND(),0,1)</f>
        <v>1</v>
      </c>
      <c r="H3782" s="6">
        <f ca="1">IF(CompanyProfiles!M$44&gt;=RAND(),0,1)</f>
        <v>1</v>
      </c>
      <c r="I3782" s="6">
        <f ca="1">IF(CompanyProfiles!N$44&gt;=RAND(),0,1)</f>
        <v>1</v>
      </c>
      <c r="J3782" s="12">
        <f ca="1">1-(SUM(COUNTIF(A3782:I3782,"= 1"))/CompanyProfiles!$F$47)</f>
        <v>0.11111111111111116</v>
      </c>
      <c r="K3782" s="6">
        <f ca="1">IF(J3782=0,0,IF(G3782=1,CompanyProfiles!$T$43+(RANDBETWEEN(CompanyProfiles!$R$43,CompanyProfiles!$S$43))/100,CompanyProfiles!$T$42+(RANDBETWEEN(CompanyProfiles!$R$42,CompanyProfiles!$S$42))/100))</f>
        <v>14102.456666666667</v>
      </c>
    </row>
    <row r="3783" spans="1:11" x14ac:dyDescent="0.2">
      <c r="A3783" s="6">
        <f ca="1">IF(CompanyProfiles!F$44&gt;=RAND(),0,1)</f>
        <v>1</v>
      </c>
      <c r="B3783" s="6">
        <f ca="1">IF(CompanyProfiles!G$44&gt;=RAND(),0,1)</f>
        <v>1</v>
      </c>
      <c r="C3783" s="6">
        <f ca="1">IF(CompanyProfiles!H$44&gt;=RAND(),0,1)</f>
        <v>1</v>
      </c>
      <c r="D3783" s="6">
        <f ca="1">IF(CompanyProfiles!I$44&gt;=RAND(),0,1)</f>
        <v>1</v>
      </c>
      <c r="E3783" s="6">
        <f ca="1">IF(CompanyProfiles!J$44&gt;=RAND(),0,1)</f>
        <v>0</v>
      </c>
      <c r="F3783" s="6">
        <f ca="1">IF(CompanyProfiles!K$44&gt;=RAND(),0,1)</f>
        <v>1</v>
      </c>
      <c r="G3783" s="6">
        <f ca="1">IF(CompanyProfiles!L$44&gt;=RAND(),0,1)</f>
        <v>1</v>
      </c>
      <c r="H3783" s="6">
        <f ca="1">IF(CompanyProfiles!M$44&gt;=RAND(),0,1)</f>
        <v>1</v>
      </c>
      <c r="I3783" s="6">
        <f ca="1">IF(CompanyProfiles!N$44&gt;=RAND(),0,1)</f>
        <v>1</v>
      </c>
      <c r="J3783" s="12">
        <f ca="1">1-(SUM(COUNTIF(A3783:I3783,"= 1"))/CompanyProfiles!$F$47)</f>
        <v>0.11111111111111116</v>
      </c>
      <c r="K3783" s="6">
        <f ca="1">IF(J3783=0,0,IF(G3783=1,CompanyProfiles!$T$43+(RANDBETWEEN(CompanyProfiles!$R$43,CompanyProfiles!$S$43))/100,CompanyProfiles!$T$42+(RANDBETWEEN(CompanyProfiles!$R$42,CompanyProfiles!$S$42))/100))</f>
        <v>6411.6966666666667</v>
      </c>
    </row>
    <row r="3784" spans="1:11" x14ac:dyDescent="0.2">
      <c r="A3784" s="6">
        <f ca="1">IF(CompanyProfiles!F$44&gt;=RAND(),0,1)</f>
        <v>1</v>
      </c>
      <c r="B3784" s="6">
        <f ca="1">IF(CompanyProfiles!G$44&gt;=RAND(),0,1)</f>
        <v>1</v>
      </c>
      <c r="C3784" s="6">
        <f ca="1">IF(CompanyProfiles!H$44&gt;=RAND(),0,1)</f>
        <v>1</v>
      </c>
      <c r="D3784" s="6">
        <f ca="1">IF(CompanyProfiles!I$44&gt;=RAND(),0,1)</f>
        <v>0</v>
      </c>
      <c r="E3784" s="6">
        <f ca="1">IF(CompanyProfiles!J$44&gt;=RAND(),0,1)</f>
        <v>1</v>
      </c>
      <c r="F3784" s="6">
        <f ca="1">IF(CompanyProfiles!K$44&gt;=RAND(),0,1)</f>
        <v>1</v>
      </c>
      <c r="G3784" s="6">
        <f ca="1">IF(CompanyProfiles!L$44&gt;=RAND(),0,1)</f>
        <v>1</v>
      </c>
      <c r="H3784" s="6">
        <f ca="1">IF(CompanyProfiles!M$44&gt;=RAND(),0,1)</f>
        <v>1</v>
      </c>
      <c r="I3784" s="6">
        <f ca="1">IF(CompanyProfiles!N$44&gt;=RAND(),0,1)</f>
        <v>0</v>
      </c>
      <c r="J3784" s="12">
        <f ca="1">1-(SUM(COUNTIF(A3784:I3784,"= 1"))/CompanyProfiles!$F$47)</f>
        <v>0.22222222222222221</v>
      </c>
      <c r="K3784" s="6">
        <f ca="1">IF(J3784=0,0,IF(G3784=1,CompanyProfiles!$T$43+(RANDBETWEEN(CompanyProfiles!$R$43,CompanyProfiles!$S$43))/100,CompanyProfiles!$T$42+(RANDBETWEEN(CompanyProfiles!$R$42,CompanyProfiles!$S$42))/100))</f>
        <v>15668.656666666666</v>
      </c>
    </row>
    <row r="3785" spans="1:11" x14ac:dyDescent="0.2">
      <c r="A3785" s="6">
        <f ca="1">IF(CompanyProfiles!F$44&gt;=RAND(),0,1)</f>
        <v>0</v>
      </c>
      <c r="B3785" s="6">
        <f ca="1">IF(CompanyProfiles!G$44&gt;=RAND(),0,1)</f>
        <v>1</v>
      </c>
      <c r="C3785" s="6">
        <f ca="1">IF(CompanyProfiles!H$44&gt;=RAND(),0,1)</f>
        <v>1</v>
      </c>
      <c r="D3785" s="6">
        <f ca="1">IF(CompanyProfiles!I$44&gt;=RAND(),0,1)</f>
        <v>1</v>
      </c>
      <c r="E3785" s="6">
        <f ca="1">IF(CompanyProfiles!J$44&gt;=RAND(),0,1)</f>
        <v>1</v>
      </c>
      <c r="F3785" s="6">
        <f ca="1">IF(CompanyProfiles!K$44&gt;=RAND(),0,1)</f>
        <v>1</v>
      </c>
      <c r="G3785" s="6">
        <f ca="1">IF(CompanyProfiles!L$44&gt;=RAND(),0,1)</f>
        <v>1</v>
      </c>
      <c r="H3785" s="6">
        <f ca="1">IF(CompanyProfiles!M$44&gt;=RAND(),0,1)</f>
        <v>1</v>
      </c>
      <c r="I3785" s="6">
        <f ca="1">IF(CompanyProfiles!N$44&gt;=RAND(),0,1)</f>
        <v>1</v>
      </c>
      <c r="J3785" s="12">
        <f ca="1">1-(SUM(COUNTIF(A3785:I3785,"= 1"))/CompanyProfiles!$F$47)</f>
        <v>0.11111111111111116</v>
      </c>
      <c r="K3785" s="6">
        <f ca="1">IF(J3785=0,0,IF(G3785=1,CompanyProfiles!$T$43+(RANDBETWEEN(CompanyProfiles!$R$43,CompanyProfiles!$S$43))/100,CompanyProfiles!$T$42+(RANDBETWEEN(CompanyProfiles!$R$42,CompanyProfiles!$S$42))/100))</f>
        <v>14971.926666666666</v>
      </c>
    </row>
    <row r="3786" spans="1:11" x14ac:dyDescent="0.2">
      <c r="A3786" s="6">
        <f ca="1">IF(CompanyProfiles!F$44&gt;=RAND(),0,1)</f>
        <v>1</v>
      </c>
      <c r="B3786" s="6">
        <f ca="1">IF(CompanyProfiles!G$44&gt;=RAND(),0,1)</f>
        <v>1</v>
      </c>
      <c r="C3786" s="6">
        <f ca="1">IF(CompanyProfiles!H$44&gt;=RAND(),0,1)</f>
        <v>1</v>
      </c>
      <c r="D3786" s="6">
        <f ca="1">IF(CompanyProfiles!I$44&gt;=RAND(),0,1)</f>
        <v>1</v>
      </c>
      <c r="E3786" s="6">
        <f ca="1">IF(CompanyProfiles!J$44&gt;=RAND(),0,1)</f>
        <v>1</v>
      </c>
      <c r="F3786" s="6">
        <f ca="1">IF(CompanyProfiles!K$44&gt;=RAND(),0,1)</f>
        <v>0</v>
      </c>
      <c r="G3786" s="6">
        <f ca="1">IF(CompanyProfiles!L$44&gt;=RAND(),0,1)</f>
        <v>1</v>
      </c>
      <c r="H3786" s="6">
        <f ca="1">IF(CompanyProfiles!M$44&gt;=RAND(),0,1)</f>
        <v>1</v>
      </c>
      <c r="I3786" s="6">
        <f ca="1">IF(CompanyProfiles!N$44&gt;=RAND(),0,1)</f>
        <v>1</v>
      </c>
      <c r="J3786" s="12">
        <f ca="1">1-(SUM(COUNTIF(A3786:I3786,"= 1"))/CompanyProfiles!$F$47)</f>
        <v>0.11111111111111116</v>
      </c>
      <c r="K3786" s="6">
        <f ca="1">IF(J3786=0,0,IF(G3786=1,CompanyProfiles!$T$43+(RANDBETWEEN(CompanyProfiles!$R$43,CompanyProfiles!$S$43))/100,CompanyProfiles!$T$42+(RANDBETWEEN(CompanyProfiles!$R$42,CompanyProfiles!$S$42))/100))</f>
        <v>12250.566666666666</v>
      </c>
    </row>
    <row r="3787" spans="1:11" x14ac:dyDescent="0.2">
      <c r="A3787" s="6">
        <f ca="1">IF(CompanyProfiles!F$44&gt;=RAND(),0,1)</f>
        <v>1</v>
      </c>
      <c r="B3787" s="6">
        <f ca="1">IF(CompanyProfiles!G$44&gt;=RAND(),0,1)</f>
        <v>1</v>
      </c>
      <c r="C3787" s="6">
        <f ca="1">IF(CompanyProfiles!H$44&gt;=RAND(),0,1)</f>
        <v>1</v>
      </c>
      <c r="D3787" s="6">
        <f ca="1">IF(CompanyProfiles!I$44&gt;=RAND(),0,1)</f>
        <v>1</v>
      </c>
      <c r="E3787" s="6">
        <f ca="1">IF(CompanyProfiles!J$44&gt;=RAND(),0,1)</f>
        <v>1</v>
      </c>
      <c r="F3787" s="6">
        <f ca="1">IF(CompanyProfiles!K$44&gt;=RAND(),0,1)</f>
        <v>1</v>
      </c>
      <c r="G3787" s="6">
        <f ca="1">IF(CompanyProfiles!L$44&gt;=RAND(),0,1)</f>
        <v>1</v>
      </c>
      <c r="H3787" s="6">
        <f ca="1">IF(CompanyProfiles!M$44&gt;=RAND(),0,1)</f>
        <v>1</v>
      </c>
      <c r="I3787" s="6">
        <f ca="1">IF(CompanyProfiles!N$44&gt;=RAND(),0,1)</f>
        <v>1</v>
      </c>
      <c r="J3787" s="12">
        <f ca="1">1-(SUM(COUNTIF(A3787:I3787,"= 1"))/CompanyProfiles!$F$47)</f>
        <v>0</v>
      </c>
      <c r="K3787" s="6">
        <f ca="1">IF(J3787=0,0,IF(G3787=1,CompanyProfiles!$T$43+(RANDBETWEEN(CompanyProfiles!$R$43,CompanyProfiles!$S$43))/100,CompanyProfiles!$T$42+(RANDBETWEEN(CompanyProfiles!$R$42,CompanyProfiles!$S$42))/100))</f>
        <v>0</v>
      </c>
    </row>
    <row r="3788" spans="1:11" x14ac:dyDescent="0.2">
      <c r="A3788" s="6">
        <f ca="1">IF(CompanyProfiles!F$44&gt;=RAND(),0,1)</f>
        <v>1</v>
      </c>
      <c r="B3788" s="6">
        <f ca="1">IF(CompanyProfiles!G$44&gt;=RAND(),0,1)</f>
        <v>0</v>
      </c>
      <c r="C3788" s="6">
        <f ca="1">IF(CompanyProfiles!H$44&gt;=RAND(),0,1)</f>
        <v>0</v>
      </c>
      <c r="D3788" s="6">
        <f ca="1">IF(CompanyProfiles!I$44&gt;=RAND(),0,1)</f>
        <v>1</v>
      </c>
      <c r="E3788" s="6">
        <f ca="1">IF(CompanyProfiles!J$44&gt;=RAND(),0,1)</f>
        <v>1</v>
      </c>
      <c r="F3788" s="6">
        <f ca="1">IF(CompanyProfiles!K$44&gt;=RAND(),0,1)</f>
        <v>1</v>
      </c>
      <c r="G3788" s="6">
        <f ca="1">IF(CompanyProfiles!L$44&gt;=RAND(),0,1)</f>
        <v>1</v>
      </c>
      <c r="H3788" s="6">
        <f ca="1">IF(CompanyProfiles!M$44&gt;=RAND(),0,1)</f>
        <v>1</v>
      </c>
      <c r="I3788" s="6">
        <f ca="1">IF(CompanyProfiles!N$44&gt;=RAND(),0,1)</f>
        <v>1</v>
      </c>
      <c r="J3788" s="12">
        <f ca="1">1-(SUM(COUNTIF(A3788:I3788,"= 1"))/CompanyProfiles!$F$47)</f>
        <v>0.22222222222222221</v>
      </c>
      <c r="K3788" s="6">
        <f ca="1">IF(J3788=0,0,IF(G3788=1,CompanyProfiles!$T$43+(RANDBETWEEN(CompanyProfiles!$R$43,CompanyProfiles!$S$43))/100,CompanyProfiles!$T$42+(RANDBETWEEN(CompanyProfiles!$R$42,CompanyProfiles!$S$42))/100))</f>
        <v>8912.246666666666</v>
      </c>
    </row>
    <row r="3789" spans="1:11" x14ac:dyDescent="0.2">
      <c r="A3789" s="6">
        <f ca="1">IF(CompanyProfiles!F$44&gt;=RAND(),0,1)</f>
        <v>1</v>
      </c>
      <c r="B3789" s="6">
        <f ca="1">IF(CompanyProfiles!G$44&gt;=RAND(),0,1)</f>
        <v>1</v>
      </c>
      <c r="C3789" s="6">
        <f ca="1">IF(CompanyProfiles!H$44&gt;=RAND(),0,1)</f>
        <v>1</v>
      </c>
      <c r="D3789" s="6">
        <f ca="1">IF(CompanyProfiles!I$44&gt;=RAND(),0,1)</f>
        <v>1</v>
      </c>
      <c r="E3789" s="6">
        <f ca="1">IF(CompanyProfiles!J$44&gt;=RAND(),0,1)</f>
        <v>1</v>
      </c>
      <c r="F3789" s="6">
        <f ca="1">IF(CompanyProfiles!K$44&gt;=RAND(),0,1)</f>
        <v>1</v>
      </c>
      <c r="G3789" s="6">
        <f ca="1">IF(CompanyProfiles!L$44&gt;=RAND(),0,1)</f>
        <v>1</v>
      </c>
      <c r="H3789" s="6">
        <f ca="1">IF(CompanyProfiles!M$44&gt;=RAND(),0,1)</f>
        <v>0</v>
      </c>
      <c r="I3789" s="6">
        <f ca="1">IF(CompanyProfiles!N$44&gt;=RAND(),0,1)</f>
        <v>1</v>
      </c>
      <c r="J3789" s="12">
        <f ca="1">1-(SUM(COUNTIF(A3789:I3789,"= 1"))/CompanyProfiles!$F$47)</f>
        <v>0.11111111111111116</v>
      </c>
      <c r="K3789" s="6">
        <f ca="1">IF(J3789=0,0,IF(G3789=1,CompanyProfiles!$T$43+(RANDBETWEEN(CompanyProfiles!$R$43,CompanyProfiles!$S$43))/100,CompanyProfiles!$T$42+(RANDBETWEEN(CompanyProfiles!$R$42,CompanyProfiles!$S$42))/100))</f>
        <v>13019.636666666667</v>
      </c>
    </row>
    <row r="3790" spans="1:11" x14ac:dyDescent="0.2">
      <c r="A3790" s="6">
        <f ca="1">IF(CompanyProfiles!F$44&gt;=RAND(),0,1)</f>
        <v>1</v>
      </c>
      <c r="B3790" s="6">
        <f ca="1">IF(CompanyProfiles!G$44&gt;=RAND(),0,1)</f>
        <v>1</v>
      </c>
      <c r="C3790" s="6">
        <f ca="1">IF(CompanyProfiles!H$44&gt;=RAND(),0,1)</f>
        <v>1</v>
      </c>
      <c r="D3790" s="6">
        <f ca="1">IF(CompanyProfiles!I$44&gt;=RAND(),0,1)</f>
        <v>1</v>
      </c>
      <c r="E3790" s="6">
        <f ca="1">IF(CompanyProfiles!J$44&gt;=RAND(),0,1)</f>
        <v>1</v>
      </c>
      <c r="F3790" s="6">
        <f ca="1">IF(CompanyProfiles!K$44&gt;=RAND(),0,1)</f>
        <v>1</v>
      </c>
      <c r="G3790" s="6">
        <f ca="1">IF(CompanyProfiles!L$44&gt;=RAND(),0,1)</f>
        <v>1</v>
      </c>
      <c r="H3790" s="6">
        <f ca="1">IF(CompanyProfiles!M$44&gt;=RAND(),0,1)</f>
        <v>1</v>
      </c>
      <c r="I3790" s="6">
        <f ca="1">IF(CompanyProfiles!N$44&gt;=RAND(),0,1)</f>
        <v>1</v>
      </c>
      <c r="J3790" s="12">
        <f ca="1">1-(SUM(COUNTIF(A3790:I3790,"= 1"))/CompanyProfiles!$F$47)</f>
        <v>0</v>
      </c>
      <c r="K3790" s="6">
        <f ca="1">IF(J3790=0,0,IF(G3790=1,CompanyProfiles!$T$43+(RANDBETWEEN(CompanyProfiles!$R$43,CompanyProfiles!$S$43))/100,CompanyProfiles!$T$42+(RANDBETWEEN(CompanyProfiles!$R$42,CompanyProfiles!$S$42))/100))</f>
        <v>0</v>
      </c>
    </row>
    <row r="3791" spans="1:11" x14ac:dyDescent="0.2">
      <c r="A3791" s="6">
        <f ca="1">IF(CompanyProfiles!F$44&gt;=RAND(),0,1)</f>
        <v>1</v>
      </c>
      <c r="B3791" s="6">
        <f ca="1">IF(CompanyProfiles!G$44&gt;=RAND(),0,1)</f>
        <v>1</v>
      </c>
      <c r="C3791" s="6">
        <f ca="1">IF(CompanyProfiles!H$44&gt;=RAND(),0,1)</f>
        <v>0</v>
      </c>
      <c r="D3791" s="6">
        <f ca="1">IF(CompanyProfiles!I$44&gt;=RAND(),0,1)</f>
        <v>1</v>
      </c>
      <c r="E3791" s="6">
        <f ca="1">IF(CompanyProfiles!J$44&gt;=RAND(),0,1)</f>
        <v>1</v>
      </c>
      <c r="F3791" s="6">
        <f ca="1">IF(CompanyProfiles!K$44&gt;=RAND(),0,1)</f>
        <v>1</v>
      </c>
      <c r="G3791" s="6">
        <f ca="1">IF(CompanyProfiles!L$44&gt;=RAND(),0,1)</f>
        <v>1</v>
      </c>
      <c r="H3791" s="6">
        <f ca="1">IF(CompanyProfiles!M$44&gt;=RAND(),0,1)</f>
        <v>0</v>
      </c>
      <c r="I3791" s="6">
        <f ca="1">IF(CompanyProfiles!N$44&gt;=RAND(),0,1)</f>
        <v>1</v>
      </c>
      <c r="J3791" s="12">
        <f ca="1">1-(SUM(COUNTIF(A3791:I3791,"= 1"))/CompanyProfiles!$F$47)</f>
        <v>0.22222222222222221</v>
      </c>
      <c r="K3791" s="6">
        <f ca="1">IF(J3791=0,0,IF(G3791=1,CompanyProfiles!$T$43+(RANDBETWEEN(CompanyProfiles!$R$43,CompanyProfiles!$S$43))/100,CompanyProfiles!$T$42+(RANDBETWEEN(CompanyProfiles!$R$42,CompanyProfiles!$S$42))/100))</f>
        <v>5973.8666666666668</v>
      </c>
    </row>
    <row r="3792" spans="1:11" x14ac:dyDescent="0.2">
      <c r="A3792" s="6">
        <f ca="1">IF(CompanyProfiles!F$44&gt;=RAND(),0,1)</f>
        <v>1</v>
      </c>
      <c r="B3792" s="6">
        <f ca="1">IF(CompanyProfiles!G$44&gt;=RAND(),0,1)</f>
        <v>0</v>
      </c>
      <c r="C3792" s="6">
        <f ca="1">IF(CompanyProfiles!H$44&gt;=RAND(),0,1)</f>
        <v>1</v>
      </c>
      <c r="D3792" s="6">
        <f ca="1">IF(CompanyProfiles!I$44&gt;=RAND(),0,1)</f>
        <v>1</v>
      </c>
      <c r="E3792" s="6">
        <f ca="1">IF(CompanyProfiles!J$44&gt;=RAND(),0,1)</f>
        <v>1</v>
      </c>
      <c r="F3792" s="6">
        <f ca="1">IF(CompanyProfiles!K$44&gt;=RAND(),0,1)</f>
        <v>0</v>
      </c>
      <c r="G3792" s="6">
        <f ca="1">IF(CompanyProfiles!L$44&gt;=RAND(),0,1)</f>
        <v>1</v>
      </c>
      <c r="H3792" s="6">
        <f ca="1">IF(CompanyProfiles!M$44&gt;=RAND(),0,1)</f>
        <v>1</v>
      </c>
      <c r="I3792" s="6">
        <f ca="1">IF(CompanyProfiles!N$44&gt;=RAND(),0,1)</f>
        <v>1</v>
      </c>
      <c r="J3792" s="12">
        <f ca="1">1-(SUM(COUNTIF(A3792:I3792,"= 1"))/CompanyProfiles!$F$47)</f>
        <v>0.22222222222222221</v>
      </c>
      <c r="K3792" s="6">
        <f ca="1">IF(J3792=0,0,IF(G3792=1,CompanyProfiles!$T$43+(RANDBETWEEN(CompanyProfiles!$R$43,CompanyProfiles!$S$43))/100,CompanyProfiles!$T$42+(RANDBETWEEN(CompanyProfiles!$R$42,CompanyProfiles!$S$42))/100))</f>
        <v>5948.2366666666667</v>
      </c>
    </row>
    <row r="3793" spans="1:11" x14ac:dyDescent="0.2">
      <c r="A3793" s="6">
        <f ca="1">IF(CompanyProfiles!F$44&gt;=RAND(),0,1)</f>
        <v>0</v>
      </c>
      <c r="B3793" s="6">
        <f ca="1">IF(CompanyProfiles!G$44&gt;=RAND(),0,1)</f>
        <v>1</v>
      </c>
      <c r="C3793" s="6">
        <f ca="1">IF(CompanyProfiles!H$44&gt;=RAND(),0,1)</f>
        <v>1</v>
      </c>
      <c r="D3793" s="6">
        <f ca="1">IF(CompanyProfiles!I$44&gt;=RAND(),0,1)</f>
        <v>0</v>
      </c>
      <c r="E3793" s="6">
        <f ca="1">IF(CompanyProfiles!J$44&gt;=RAND(),0,1)</f>
        <v>0</v>
      </c>
      <c r="F3793" s="6">
        <f ca="1">IF(CompanyProfiles!K$44&gt;=RAND(),0,1)</f>
        <v>1</v>
      </c>
      <c r="G3793" s="6">
        <f ca="1">IF(CompanyProfiles!L$44&gt;=RAND(),0,1)</f>
        <v>1</v>
      </c>
      <c r="H3793" s="6">
        <f ca="1">IF(CompanyProfiles!M$44&gt;=RAND(),0,1)</f>
        <v>1</v>
      </c>
      <c r="I3793" s="6">
        <f ca="1">IF(CompanyProfiles!N$44&gt;=RAND(),0,1)</f>
        <v>1</v>
      </c>
      <c r="J3793" s="12">
        <f ca="1">1-(SUM(COUNTIF(A3793:I3793,"= 1"))/CompanyProfiles!$F$47)</f>
        <v>0.33333333333333337</v>
      </c>
      <c r="K3793" s="6">
        <f ca="1">IF(J3793=0,0,IF(G3793=1,CompanyProfiles!$T$43+(RANDBETWEEN(CompanyProfiles!$R$43,CompanyProfiles!$S$43))/100,CompanyProfiles!$T$42+(RANDBETWEEN(CompanyProfiles!$R$42,CompanyProfiles!$S$42))/100))</f>
        <v>9715.9266666666663</v>
      </c>
    </row>
    <row r="3794" spans="1:11" x14ac:dyDescent="0.2">
      <c r="A3794" s="6">
        <f ca="1">IF(CompanyProfiles!F$44&gt;=RAND(),0,1)</f>
        <v>1</v>
      </c>
      <c r="B3794" s="6">
        <f ca="1">IF(CompanyProfiles!G$44&gt;=RAND(),0,1)</f>
        <v>1</v>
      </c>
      <c r="C3794" s="6">
        <f ca="1">IF(CompanyProfiles!H$44&gt;=RAND(),0,1)</f>
        <v>1</v>
      </c>
      <c r="D3794" s="6">
        <f ca="1">IF(CompanyProfiles!I$44&gt;=RAND(),0,1)</f>
        <v>1</v>
      </c>
      <c r="E3794" s="6">
        <f ca="1">IF(CompanyProfiles!J$44&gt;=RAND(),0,1)</f>
        <v>1</v>
      </c>
      <c r="F3794" s="6">
        <f ca="1">IF(CompanyProfiles!K$44&gt;=RAND(),0,1)</f>
        <v>1</v>
      </c>
      <c r="G3794" s="6">
        <f ca="1">IF(CompanyProfiles!L$44&gt;=RAND(),0,1)</f>
        <v>1</v>
      </c>
      <c r="H3794" s="6">
        <f ca="1">IF(CompanyProfiles!M$44&gt;=RAND(),0,1)</f>
        <v>1</v>
      </c>
      <c r="I3794" s="6">
        <f ca="1">IF(CompanyProfiles!N$44&gt;=RAND(),0,1)</f>
        <v>1</v>
      </c>
      <c r="J3794" s="12">
        <f ca="1">1-(SUM(COUNTIF(A3794:I3794,"= 1"))/CompanyProfiles!$F$47)</f>
        <v>0</v>
      </c>
      <c r="K3794" s="6">
        <f ca="1">IF(J3794=0,0,IF(G3794=1,CompanyProfiles!$T$43+(RANDBETWEEN(CompanyProfiles!$R$43,CompanyProfiles!$S$43))/100,CompanyProfiles!$T$42+(RANDBETWEEN(CompanyProfiles!$R$42,CompanyProfiles!$S$42))/100))</f>
        <v>0</v>
      </c>
    </row>
    <row r="3795" spans="1:11" x14ac:dyDescent="0.2">
      <c r="A3795" s="6">
        <f ca="1">IF(CompanyProfiles!F$44&gt;=RAND(),0,1)</f>
        <v>1</v>
      </c>
      <c r="B3795" s="6">
        <f ca="1">IF(CompanyProfiles!G$44&gt;=RAND(),0,1)</f>
        <v>0</v>
      </c>
      <c r="C3795" s="6">
        <f ca="1">IF(CompanyProfiles!H$44&gt;=RAND(),0,1)</f>
        <v>1</v>
      </c>
      <c r="D3795" s="6">
        <f ca="1">IF(CompanyProfiles!I$44&gt;=RAND(),0,1)</f>
        <v>1</v>
      </c>
      <c r="E3795" s="6">
        <f ca="1">IF(CompanyProfiles!J$44&gt;=RAND(),0,1)</f>
        <v>0</v>
      </c>
      <c r="F3795" s="6">
        <f ca="1">IF(CompanyProfiles!K$44&gt;=RAND(),0,1)</f>
        <v>1</v>
      </c>
      <c r="G3795" s="6">
        <f ca="1">IF(CompanyProfiles!L$44&gt;=RAND(),0,1)</f>
        <v>1</v>
      </c>
      <c r="H3795" s="6">
        <f ca="1">IF(CompanyProfiles!M$44&gt;=RAND(),0,1)</f>
        <v>1</v>
      </c>
      <c r="I3795" s="6">
        <f ca="1">IF(CompanyProfiles!N$44&gt;=RAND(),0,1)</f>
        <v>1</v>
      </c>
      <c r="J3795" s="12">
        <f ca="1">1-(SUM(COUNTIF(A3795:I3795,"= 1"))/CompanyProfiles!$F$47)</f>
        <v>0.22222222222222221</v>
      </c>
      <c r="K3795" s="6">
        <f ca="1">IF(J3795=0,0,IF(G3795=1,CompanyProfiles!$T$43+(RANDBETWEEN(CompanyProfiles!$R$43,CompanyProfiles!$S$43))/100,CompanyProfiles!$T$42+(RANDBETWEEN(CompanyProfiles!$R$42,CompanyProfiles!$S$42))/100))</f>
        <v>10675.866666666667</v>
      </c>
    </row>
    <row r="3796" spans="1:11" x14ac:dyDescent="0.2">
      <c r="A3796" s="6">
        <f ca="1">IF(CompanyProfiles!F$44&gt;=RAND(),0,1)</f>
        <v>1</v>
      </c>
      <c r="B3796" s="6">
        <f ca="1">IF(CompanyProfiles!G$44&gt;=RAND(),0,1)</f>
        <v>1</v>
      </c>
      <c r="C3796" s="6">
        <f ca="1">IF(CompanyProfiles!H$44&gt;=RAND(),0,1)</f>
        <v>1</v>
      </c>
      <c r="D3796" s="6">
        <f ca="1">IF(CompanyProfiles!I$44&gt;=RAND(),0,1)</f>
        <v>1</v>
      </c>
      <c r="E3796" s="6">
        <f ca="1">IF(CompanyProfiles!J$44&gt;=RAND(),0,1)</f>
        <v>1</v>
      </c>
      <c r="F3796" s="6">
        <f ca="1">IF(CompanyProfiles!K$44&gt;=RAND(),0,1)</f>
        <v>1</v>
      </c>
      <c r="G3796" s="6">
        <f ca="1">IF(CompanyProfiles!L$44&gt;=RAND(),0,1)</f>
        <v>1</v>
      </c>
      <c r="H3796" s="6">
        <f ca="1">IF(CompanyProfiles!M$44&gt;=RAND(),0,1)</f>
        <v>1</v>
      </c>
      <c r="I3796" s="6">
        <f ca="1">IF(CompanyProfiles!N$44&gt;=RAND(),0,1)</f>
        <v>1</v>
      </c>
      <c r="J3796" s="12">
        <f ca="1">1-(SUM(COUNTIF(A3796:I3796,"= 1"))/CompanyProfiles!$F$47)</f>
        <v>0</v>
      </c>
      <c r="K3796" s="6">
        <f ca="1">IF(J3796=0,0,IF(G3796=1,CompanyProfiles!$T$43+(RANDBETWEEN(CompanyProfiles!$R$43,CompanyProfiles!$S$43))/100,CompanyProfiles!$T$42+(RANDBETWEEN(CompanyProfiles!$R$42,CompanyProfiles!$S$42))/100))</f>
        <v>0</v>
      </c>
    </row>
    <row r="3797" spans="1:11" x14ac:dyDescent="0.2">
      <c r="A3797" s="6">
        <f ca="1">IF(CompanyProfiles!F$44&gt;=RAND(),0,1)</f>
        <v>1</v>
      </c>
      <c r="B3797" s="6">
        <f ca="1">IF(CompanyProfiles!G$44&gt;=RAND(),0,1)</f>
        <v>1</v>
      </c>
      <c r="C3797" s="6">
        <f ca="1">IF(CompanyProfiles!H$44&gt;=RAND(),0,1)</f>
        <v>1</v>
      </c>
      <c r="D3797" s="6">
        <f ca="1">IF(CompanyProfiles!I$44&gt;=RAND(),0,1)</f>
        <v>1</v>
      </c>
      <c r="E3797" s="6">
        <f ca="1">IF(CompanyProfiles!J$44&gt;=RAND(),0,1)</f>
        <v>1</v>
      </c>
      <c r="F3797" s="6">
        <f ca="1">IF(CompanyProfiles!K$44&gt;=RAND(),0,1)</f>
        <v>1</v>
      </c>
      <c r="G3797" s="6">
        <f ca="1">IF(CompanyProfiles!L$44&gt;=RAND(),0,1)</f>
        <v>1</v>
      </c>
      <c r="H3797" s="6">
        <f ca="1">IF(CompanyProfiles!M$44&gt;=RAND(),0,1)</f>
        <v>1</v>
      </c>
      <c r="I3797" s="6">
        <f ca="1">IF(CompanyProfiles!N$44&gt;=RAND(),0,1)</f>
        <v>0</v>
      </c>
      <c r="J3797" s="12">
        <f ca="1">1-(SUM(COUNTIF(A3797:I3797,"= 1"))/CompanyProfiles!$F$47)</f>
        <v>0.11111111111111116</v>
      </c>
      <c r="K3797" s="6">
        <f ca="1">IF(J3797=0,0,IF(G3797=1,CompanyProfiles!$T$43+(RANDBETWEEN(CompanyProfiles!$R$43,CompanyProfiles!$S$43))/100,CompanyProfiles!$T$42+(RANDBETWEEN(CompanyProfiles!$R$42,CompanyProfiles!$S$42))/100))</f>
        <v>6064.2366666666667</v>
      </c>
    </row>
    <row r="3798" spans="1:11" x14ac:dyDescent="0.2">
      <c r="A3798" s="6">
        <f ca="1">IF(CompanyProfiles!F$44&gt;=RAND(),0,1)</f>
        <v>1</v>
      </c>
      <c r="B3798" s="6">
        <f ca="1">IF(CompanyProfiles!G$44&gt;=RAND(),0,1)</f>
        <v>1</v>
      </c>
      <c r="C3798" s="6">
        <f ca="1">IF(CompanyProfiles!H$44&gt;=RAND(),0,1)</f>
        <v>0</v>
      </c>
      <c r="D3798" s="6">
        <f ca="1">IF(CompanyProfiles!I$44&gt;=RAND(),0,1)</f>
        <v>1</v>
      </c>
      <c r="E3798" s="6">
        <f ca="1">IF(CompanyProfiles!J$44&gt;=RAND(),0,1)</f>
        <v>1</v>
      </c>
      <c r="F3798" s="6">
        <f ca="1">IF(CompanyProfiles!K$44&gt;=RAND(),0,1)</f>
        <v>1</v>
      </c>
      <c r="G3798" s="6">
        <f ca="1">IF(CompanyProfiles!L$44&gt;=RAND(),0,1)</f>
        <v>1</v>
      </c>
      <c r="H3798" s="6">
        <f ca="1">IF(CompanyProfiles!M$44&gt;=RAND(),0,1)</f>
        <v>1</v>
      </c>
      <c r="I3798" s="6">
        <f ca="1">IF(CompanyProfiles!N$44&gt;=RAND(),0,1)</f>
        <v>1</v>
      </c>
      <c r="J3798" s="12">
        <f ca="1">1-(SUM(COUNTIF(A3798:I3798,"= 1"))/CompanyProfiles!$F$47)</f>
        <v>0.11111111111111116</v>
      </c>
      <c r="K3798" s="6">
        <f ca="1">IF(J3798=0,0,IF(G3798=1,CompanyProfiles!$T$43+(RANDBETWEEN(CompanyProfiles!$R$43,CompanyProfiles!$S$43))/100,CompanyProfiles!$T$42+(RANDBETWEEN(CompanyProfiles!$R$42,CompanyProfiles!$S$42))/100))</f>
        <v>7180.4566666666669</v>
      </c>
    </row>
    <row r="3799" spans="1:11" x14ac:dyDescent="0.2">
      <c r="A3799" s="6">
        <f ca="1">IF(CompanyProfiles!F$44&gt;=RAND(),0,1)</f>
        <v>0</v>
      </c>
      <c r="B3799" s="6">
        <f ca="1">IF(CompanyProfiles!G$44&gt;=RAND(),0,1)</f>
        <v>1</v>
      </c>
      <c r="C3799" s="6">
        <f ca="1">IF(CompanyProfiles!H$44&gt;=RAND(),0,1)</f>
        <v>1</v>
      </c>
      <c r="D3799" s="6">
        <f ca="1">IF(CompanyProfiles!I$44&gt;=RAND(),0,1)</f>
        <v>1</v>
      </c>
      <c r="E3799" s="6">
        <f ca="1">IF(CompanyProfiles!J$44&gt;=RAND(),0,1)</f>
        <v>1</v>
      </c>
      <c r="F3799" s="6">
        <f ca="1">IF(CompanyProfiles!K$44&gt;=RAND(),0,1)</f>
        <v>1</v>
      </c>
      <c r="G3799" s="6">
        <f ca="1">IF(CompanyProfiles!L$44&gt;=RAND(),0,1)</f>
        <v>1</v>
      </c>
      <c r="H3799" s="6">
        <f ca="1">IF(CompanyProfiles!M$44&gt;=RAND(),0,1)</f>
        <v>1</v>
      </c>
      <c r="I3799" s="6">
        <f ca="1">IF(CompanyProfiles!N$44&gt;=RAND(),0,1)</f>
        <v>1</v>
      </c>
      <c r="J3799" s="12">
        <f ca="1">1-(SUM(COUNTIF(A3799:I3799,"= 1"))/CompanyProfiles!$F$47)</f>
        <v>0.11111111111111116</v>
      </c>
      <c r="K3799" s="6">
        <f ca="1">IF(J3799=0,0,IF(G3799=1,CompanyProfiles!$T$43+(RANDBETWEEN(CompanyProfiles!$R$43,CompanyProfiles!$S$43))/100,CompanyProfiles!$T$42+(RANDBETWEEN(CompanyProfiles!$R$42,CompanyProfiles!$S$42))/100))</f>
        <v>15410.136666666667</v>
      </c>
    </row>
    <row r="3800" spans="1:11" x14ac:dyDescent="0.2">
      <c r="A3800" s="6">
        <f ca="1">IF(CompanyProfiles!F$44&gt;=RAND(),0,1)</f>
        <v>1</v>
      </c>
      <c r="B3800" s="6">
        <f ca="1">IF(CompanyProfiles!G$44&gt;=RAND(),0,1)</f>
        <v>1</v>
      </c>
      <c r="C3800" s="6">
        <f ca="1">IF(CompanyProfiles!H$44&gt;=RAND(),0,1)</f>
        <v>1</v>
      </c>
      <c r="D3800" s="6">
        <f ca="1">IF(CompanyProfiles!I$44&gt;=RAND(),0,1)</f>
        <v>1</v>
      </c>
      <c r="E3800" s="6">
        <f ca="1">IF(CompanyProfiles!J$44&gt;=RAND(),0,1)</f>
        <v>1</v>
      </c>
      <c r="F3800" s="6">
        <f ca="1">IF(CompanyProfiles!K$44&gt;=RAND(),0,1)</f>
        <v>1</v>
      </c>
      <c r="G3800" s="6">
        <f ca="1">IF(CompanyProfiles!L$44&gt;=RAND(),0,1)</f>
        <v>1</v>
      </c>
      <c r="H3800" s="6">
        <f ca="1">IF(CompanyProfiles!M$44&gt;=RAND(),0,1)</f>
        <v>1</v>
      </c>
      <c r="I3800" s="6">
        <f ca="1">IF(CompanyProfiles!N$44&gt;=RAND(),0,1)</f>
        <v>1</v>
      </c>
      <c r="J3800" s="12">
        <f ca="1">1-(SUM(COUNTIF(A3800:I3800,"= 1"))/CompanyProfiles!$F$47)</f>
        <v>0</v>
      </c>
      <c r="K3800" s="6">
        <f ca="1">IF(J3800=0,0,IF(G3800=1,CompanyProfiles!$T$43+(RANDBETWEEN(CompanyProfiles!$R$43,CompanyProfiles!$S$43))/100,CompanyProfiles!$T$42+(RANDBETWEEN(CompanyProfiles!$R$42,CompanyProfiles!$S$42))/100))</f>
        <v>0</v>
      </c>
    </row>
    <row r="3801" spans="1:11" x14ac:dyDescent="0.2">
      <c r="A3801" s="6">
        <f ca="1">IF(CompanyProfiles!F$44&gt;=RAND(),0,1)</f>
        <v>1</v>
      </c>
      <c r="B3801" s="6">
        <f ca="1">IF(CompanyProfiles!G$44&gt;=RAND(),0,1)</f>
        <v>1</v>
      </c>
      <c r="C3801" s="6">
        <f ca="1">IF(CompanyProfiles!H$44&gt;=RAND(),0,1)</f>
        <v>0</v>
      </c>
      <c r="D3801" s="6">
        <f ca="1">IF(CompanyProfiles!I$44&gt;=RAND(),0,1)</f>
        <v>0</v>
      </c>
      <c r="E3801" s="6">
        <f ca="1">IF(CompanyProfiles!J$44&gt;=RAND(),0,1)</f>
        <v>0</v>
      </c>
      <c r="F3801" s="6">
        <f ca="1">IF(CompanyProfiles!K$44&gt;=RAND(),0,1)</f>
        <v>1</v>
      </c>
      <c r="G3801" s="6">
        <f ca="1">IF(CompanyProfiles!L$44&gt;=RAND(),0,1)</f>
        <v>1</v>
      </c>
      <c r="H3801" s="6">
        <f ca="1">IF(CompanyProfiles!M$44&gt;=RAND(),0,1)</f>
        <v>1</v>
      </c>
      <c r="I3801" s="6">
        <f ca="1">IF(CompanyProfiles!N$44&gt;=RAND(),0,1)</f>
        <v>1</v>
      </c>
      <c r="J3801" s="12">
        <f ca="1">1-(SUM(COUNTIF(A3801:I3801,"= 1"))/CompanyProfiles!$F$47)</f>
        <v>0.33333333333333337</v>
      </c>
      <c r="K3801" s="6">
        <f ca="1">IF(J3801=0,0,IF(G3801=1,CompanyProfiles!$T$43+(RANDBETWEEN(CompanyProfiles!$R$43,CompanyProfiles!$S$43))/100,CompanyProfiles!$T$42+(RANDBETWEEN(CompanyProfiles!$R$42,CompanyProfiles!$S$42))/100))</f>
        <v>15715.016666666666</v>
      </c>
    </row>
    <row r="3802" spans="1:11" x14ac:dyDescent="0.2">
      <c r="A3802" s="6">
        <f ca="1">IF(CompanyProfiles!F$44&gt;=RAND(),0,1)</f>
        <v>1</v>
      </c>
      <c r="B3802" s="6">
        <f ca="1">IF(CompanyProfiles!G$44&gt;=RAND(),0,1)</f>
        <v>1</v>
      </c>
      <c r="C3802" s="6">
        <f ca="1">IF(CompanyProfiles!H$44&gt;=RAND(),0,1)</f>
        <v>1</v>
      </c>
      <c r="D3802" s="6">
        <f ca="1">IF(CompanyProfiles!I$44&gt;=RAND(),0,1)</f>
        <v>0</v>
      </c>
      <c r="E3802" s="6">
        <f ca="1">IF(CompanyProfiles!J$44&gt;=RAND(),0,1)</f>
        <v>1</v>
      </c>
      <c r="F3802" s="6">
        <f ca="1">IF(CompanyProfiles!K$44&gt;=RAND(),0,1)</f>
        <v>1</v>
      </c>
      <c r="G3802" s="6">
        <f ca="1">IF(CompanyProfiles!L$44&gt;=RAND(),0,1)</f>
        <v>1</v>
      </c>
      <c r="H3802" s="6">
        <f ca="1">IF(CompanyProfiles!M$44&gt;=RAND(),0,1)</f>
        <v>1</v>
      </c>
      <c r="I3802" s="6">
        <f ca="1">IF(CompanyProfiles!N$44&gt;=RAND(),0,1)</f>
        <v>0</v>
      </c>
      <c r="J3802" s="12">
        <f ca="1">1-(SUM(COUNTIF(A3802:I3802,"= 1"))/CompanyProfiles!$F$47)</f>
        <v>0.22222222222222221</v>
      </c>
      <c r="K3802" s="6">
        <f ca="1">IF(J3802=0,0,IF(G3802=1,CompanyProfiles!$T$43+(RANDBETWEEN(CompanyProfiles!$R$43,CompanyProfiles!$S$43))/100,CompanyProfiles!$T$42+(RANDBETWEEN(CompanyProfiles!$R$42,CompanyProfiles!$S$42))/100))</f>
        <v>10674.226666666667</v>
      </c>
    </row>
    <row r="3803" spans="1:11" x14ac:dyDescent="0.2">
      <c r="A3803" s="6">
        <f ca="1">IF(CompanyProfiles!F$44&gt;=RAND(),0,1)</f>
        <v>1</v>
      </c>
      <c r="B3803" s="6">
        <f ca="1">IF(CompanyProfiles!G$44&gt;=RAND(),0,1)</f>
        <v>1</v>
      </c>
      <c r="C3803" s="6">
        <f ca="1">IF(CompanyProfiles!H$44&gt;=RAND(),0,1)</f>
        <v>1</v>
      </c>
      <c r="D3803" s="6">
        <f ca="1">IF(CompanyProfiles!I$44&gt;=RAND(),0,1)</f>
        <v>0</v>
      </c>
      <c r="E3803" s="6">
        <f ca="1">IF(CompanyProfiles!J$44&gt;=RAND(),0,1)</f>
        <v>1</v>
      </c>
      <c r="F3803" s="6">
        <f ca="1">IF(CompanyProfiles!K$44&gt;=RAND(),0,1)</f>
        <v>1</v>
      </c>
      <c r="G3803" s="6">
        <f ca="1">IF(CompanyProfiles!L$44&gt;=RAND(),0,1)</f>
        <v>1</v>
      </c>
      <c r="H3803" s="6">
        <f ca="1">IF(CompanyProfiles!M$44&gt;=RAND(),0,1)</f>
        <v>1</v>
      </c>
      <c r="I3803" s="6">
        <f ca="1">IF(CompanyProfiles!N$44&gt;=RAND(),0,1)</f>
        <v>1</v>
      </c>
      <c r="J3803" s="12">
        <f ca="1">1-(SUM(COUNTIF(A3803:I3803,"= 1"))/CompanyProfiles!$F$47)</f>
        <v>0.11111111111111116</v>
      </c>
      <c r="K3803" s="6">
        <f ca="1">IF(J3803=0,0,IF(G3803=1,CompanyProfiles!$T$43+(RANDBETWEEN(CompanyProfiles!$R$43,CompanyProfiles!$S$43))/100,CompanyProfiles!$T$42+(RANDBETWEEN(CompanyProfiles!$R$42,CompanyProfiles!$S$42))/100))</f>
        <v>11322.806666666667</v>
      </c>
    </row>
    <row r="3804" spans="1:11" x14ac:dyDescent="0.2">
      <c r="A3804" s="6">
        <f ca="1">IF(CompanyProfiles!F$44&gt;=RAND(),0,1)</f>
        <v>1</v>
      </c>
      <c r="B3804" s="6">
        <f ca="1">IF(CompanyProfiles!G$44&gt;=RAND(),0,1)</f>
        <v>1</v>
      </c>
      <c r="C3804" s="6">
        <f ca="1">IF(CompanyProfiles!H$44&gt;=RAND(),0,1)</f>
        <v>1</v>
      </c>
      <c r="D3804" s="6">
        <f ca="1">IF(CompanyProfiles!I$44&gt;=RAND(),0,1)</f>
        <v>1</v>
      </c>
      <c r="E3804" s="6">
        <f ca="1">IF(CompanyProfiles!J$44&gt;=RAND(),0,1)</f>
        <v>1</v>
      </c>
      <c r="F3804" s="6">
        <f ca="1">IF(CompanyProfiles!K$44&gt;=RAND(),0,1)</f>
        <v>1</v>
      </c>
      <c r="G3804" s="6">
        <f ca="1">IF(CompanyProfiles!L$44&gt;=RAND(),0,1)</f>
        <v>1</v>
      </c>
      <c r="H3804" s="6">
        <f ca="1">IF(CompanyProfiles!M$44&gt;=RAND(),0,1)</f>
        <v>1</v>
      </c>
      <c r="I3804" s="6">
        <f ca="1">IF(CompanyProfiles!N$44&gt;=RAND(),0,1)</f>
        <v>1</v>
      </c>
      <c r="J3804" s="12">
        <f ca="1">1-(SUM(COUNTIF(A3804:I3804,"= 1"))/CompanyProfiles!$F$47)</f>
        <v>0</v>
      </c>
      <c r="K3804" s="6">
        <f ca="1">IF(J3804=0,0,IF(G3804=1,CompanyProfiles!$T$43+(RANDBETWEEN(CompanyProfiles!$R$43,CompanyProfiles!$S$43))/100,CompanyProfiles!$T$42+(RANDBETWEEN(CompanyProfiles!$R$42,CompanyProfiles!$S$42))/100))</f>
        <v>0</v>
      </c>
    </row>
    <row r="3805" spans="1:11" x14ac:dyDescent="0.2">
      <c r="A3805" s="6">
        <f ca="1">IF(CompanyProfiles!F$44&gt;=RAND(),0,1)</f>
        <v>1</v>
      </c>
      <c r="B3805" s="6">
        <f ca="1">IF(CompanyProfiles!G$44&gt;=RAND(),0,1)</f>
        <v>1</v>
      </c>
      <c r="C3805" s="6">
        <f ca="1">IF(CompanyProfiles!H$44&gt;=RAND(),0,1)</f>
        <v>0</v>
      </c>
      <c r="D3805" s="6">
        <f ca="1">IF(CompanyProfiles!I$44&gt;=RAND(),0,1)</f>
        <v>0</v>
      </c>
      <c r="E3805" s="6">
        <f ca="1">IF(CompanyProfiles!J$44&gt;=RAND(),0,1)</f>
        <v>1</v>
      </c>
      <c r="F3805" s="6">
        <f ca="1">IF(CompanyProfiles!K$44&gt;=RAND(),0,1)</f>
        <v>1</v>
      </c>
      <c r="G3805" s="6">
        <f ca="1">IF(CompanyProfiles!L$44&gt;=RAND(),0,1)</f>
        <v>1</v>
      </c>
      <c r="H3805" s="6">
        <f ca="1">IF(CompanyProfiles!M$44&gt;=RAND(),0,1)</f>
        <v>1</v>
      </c>
      <c r="I3805" s="6">
        <f ca="1">IF(CompanyProfiles!N$44&gt;=RAND(),0,1)</f>
        <v>0</v>
      </c>
      <c r="J3805" s="12">
        <f ca="1">1-(SUM(COUNTIF(A3805:I3805,"= 1"))/CompanyProfiles!$F$47)</f>
        <v>0.33333333333333337</v>
      </c>
      <c r="K3805" s="6">
        <f ca="1">IF(J3805=0,0,IF(G3805=1,CompanyProfiles!$T$43+(RANDBETWEEN(CompanyProfiles!$R$43,CompanyProfiles!$S$43))/100,CompanyProfiles!$T$42+(RANDBETWEEN(CompanyProfiles!$R$42,CompanyProfiles!$S$42))/100))</f>
        <v>7059.7766666666666</v>
      </c>
    </row>
    <row r="3806" spans="1:11" x14ac:dyDescent="0.2">
      <c r="A3806" s="6">
        <f ca="1">IF(CompanyProfiles!F$44&gt;=RAND(),0,1)</f>
        <v>1</v>
      </c>
      <c r="B3806" s="6">
        <f ca="1">IF(CompanyProfiles!G$44&gt;=RAND(),0,1)</f>
        <v>1</v>
      </c>
      <c r="C3806" s="6">
        <f ca="1">IF(CompanyProfiles!H$44&gt;=RAND(),0,1)</f>
        <v>1</v>
      </c>
      <c r="D3806" s="6">
        <f ca="1">IF(CompanyProfiles!I$44&gt;=RAND(),0,1)</f>
        <v>1</v>
      </c>
      <c r="E3806" s="6">
        <f ca="1">IF(CompanyProfiles!J$44&gt;=RAND(),0,1)</f>
        <v>0</v>
      </c>
      <c r="F3806" s="6">
        <f ca="1">IF(CompanyProfiles!K$44&gt;=RAND(),0,1)</f>
        <v>1</v>
      </c>
      <c r="G3806" s="6">
        <f ca="1">IF(CompanyProfiles!L$44&gt;=RAND(),0,1)</f>
        <v>1</v>
      </c>
      <c r="H3806" s="6">
        <f ca="1">IF(CompanyProfiles!M$44&gt;=RAND(),0,1)</f>
        <v>0</v>
      </c>
      <c r="I3806" s="6">
        <f ca="1">IF(CompanyProfiles!N$44&gt;=RAND(),0,1)</f>
        <v>1</v>
      </c>
      <c r="J3806" s="12">
        <f ca="1">1-(SUM(COUNTIF(A3806:I3806,"= 1"))/CompanyProfiles!$F$47)</f>
        <v>0.22222222222222221</v>
      </c>
      <c r="K3806" s="6">
        <f ca="1">IF(J3806=0,0,IF(G3806=1,CompanyProfiles!$T$43+(RANDBETWEEN(CompanyProfiles!$R$43,CompanyProfiles!$S$43))/100,CompanyProfiles!$T$42+(RANDBETWEEN(CompanyProfiles!$R$42,CompanyProfiles!$S$42))/100))</f>
        <v>10111.556666666667</v>
      </c>
    </row>
    <row r="3807" spans="1:11" x14ac:dyDescent="0.2">
      <c r="A3807" s="6">
        <f ca="1">IF(CompanyProfiles!F$44&gt;=RAND(),0,1)</f>
        <v>1</v>
      </c>
      <c r="B3807" s="6">
        <f ca="1">IF(CompanyProfiles!G$44&gt;=RAND(),0,1)</f>
        <v>1</v>
      </c>
      <c r="C3807" s="6">
        <f ca="1">IF(CompanyProfiles!H$44&gt;=RAND(),0,1)</f>
        <v>0</v>
      </c>
      <c r="D3807" s="6">
        <f ca="1">IF(CompanyProfiles!I$44&gt;=RAND(),0,1)</f>
        <v>1</v>
      </c>
      <c r="E3807" s="6">
        <f ca="1">IF(CompanyProfiles!J$44&gt;=RAND(),0,1)</f>
        <v>1</v>
      </c>
      <c r="F3807" s="6">
        <f ca="1">IF(CompanyProfiles!K$44&gt;=RAND(),0,1)</f>
        <v>1</v>
      </c>
      <c r="G3807" s="6">
        <f ca="1">IF(CompanyProfiles!L$44&gt;=RAND(),0,1)</f>
        <v>1</v>
      </c>
      <c r="H3807" s="6">
        <f ca="1">IF(CompanyProfiles!M$44&gt;=RAND(),0,1)</f>
        <v>1</v>
      </c>
      <c r="I3807" s="6">
        <f ca="1">IF(CompanyProfiles!N$44&gt;=RAND(),0,1)</f>
        <v>1</v>
      </c>
      <c r="J3807" s="12">
        <f ca="1">1-(SUM(COUNTIF(A3807:I3807,"= 1"))/CompanyProfiles!$F$47)</f>
        <v>0.11111111111111116</v>
      </c>
      <c r="K3807" s="6">
        <f ca="1">IF(J3807=0,0,IF(G3807=1,CompanyProfiles!$T$43+(RANDBETWEEN(CompanyProfiles!$R$43,CompanyProfiles!$S$43))/100,CompanyProfiles!$T$42+(RANDBETWEEN(CompanyProfiles!$R$42,CompanyProfiles!$S$42))/100))</f>
        <v>8893.1066666666666</v>
      </c>
    </row>
    <row r="3808" spans="1:11" x14ac:dyDescent="0.2">
      <c r="A3808" s="6">
        <f ca="1">IF(CompanyProfiles!F$44&gt;=RAND(),0,1)</f>
        <v>1</v>
      </c>
      <c r="B3808" s="6">
        <f ca="1">IF(CompanyProfiles!G$44&gt;=RAND(),0,1)</f>
        <v>1</v>
      </c>
      <c r="C3808" s="6">
        <f ca="1">IF(CompanyProfiles!H$44&gt;=RAND(),0,1)</f>
        <v>0</v>
      </c>
      <c r="D3808" s="6">
        <f ca="1">IF(CompanyProfiles!I$44&gt;=RAND(),0,1)</f>
        <v>1</v>
      </c>
      <c r="E3808" s="6">
        <f ca="1">IF(CompanyProfiles!J$44&gt;=RAND(),0,1)</f>
        <v>1</v>
      </c>
      <c r="F3808" s="6">
        <f ca="1">IF(CompanyProfiles!K$44&gt;=RAND(),0,1)</f>
        <v>1</v>
      </c>
      <c r="G3808" s="6">
        <f ca="1">IF(CompanyProfiles!L$44&gt;=RAND(),0,1)</f>
        <v>1</v>
      </c>
      <c r="H3808" s="6">
        <f ca="1">IF(CompanyProfiles!M$44&gt;=RAND(),0,1)</f>
        <v>1</v>
      </c>
      <c r="I3808" s="6">
        <f ca="1">IF(CompanyProfiles!N$44&gt;=RAND(),0,1)</f>
        <v>1</v>
      </c>
      <c r="J3808" s="12">
        <f ca="1">1-(SUM(COUNTIF(A3808:I3808,"= 1"))/CompanyProfiles!$F$47)</f>
        <v>0.11111111111111116</v>
      </c>
      <c r="K3808" s="6">
        <f ca="1">IF(J3808=0,0,IF(G3808=1,CompanyProfiles!$T$43+(RANDBETWEEN(CompanyProfiles!$R$43,CompanyProfiles!$S$43))/100,CompanyProfiles!$T$42+(RANDBETWEEN(CompanyProfiles!$R$42,CompanyProfiles!$S$42))/100))</f>
        <v>8860.4166666666661</v>
      </c>
    </row>
    <row r="3809" spans="1:11" x14ac:dyDescent="0.2">
      <c r="A3809" s="6">
        <f ca="1">IF(CompanyProfiles!F$44&gt;=RAND(),0,1)</f>
        <v>0</v>
      </c>
      <c r="B3809" s="6">
        <f ca="1">IF(CompanyProfiles!G$44&gt;=RAND(),0,1)</f>
        <v>1</v>
      </c>
      <c r="C3809" s="6">
        <f ca="1">IF(CompanyProfiles!H$44&gt;=RAND(),0,1)</f>
        <v>0</v>
      </c>
      <c r="D3809" s="6">
        <f ca="1">IF(CompanyProfiles!I$44&gt;=RAND(),0,1)</f>
        <v>1</v>
      </c>
      <c r="E3809" s="6">
        <f ca="1">IF(CompanyProfiles!J$44&gt;=RAND(),0,1)</f>
        <v>1</v>
      </c>
      <c r="F3809" s="6">
        <f ca="1">IF(CompanyProfiles!K$44&gt;=RAND(),0,1)</f>
        <v>1</v>
      </c>
      <c r="G3809" s="6">
        <f ca="1">IF(CompanyProfiles!L$44&gt;=RAND(),0,1)</f>
        <v>1</v>
      </c>
      <c r="H3809" s="6">
        <f ca="1">IF(CompanyProfiles!M$44&gt;=RAND(),0,1)</f>
        <v>1</v>
      </c>
      <c r="I3809" s="6">
        <f ca="1">IF(CompanyProfiles!N$44&gt;=RAND(),0,1)</f>
        <v>1</v>
      </c>
      <c r="J3809" s="12">
        <f ca="1">1-(SUM(COUNTIF(A3809:I3809,"= 1"))/CompanyProfiles!$F$47)</f>
        <v>0.22222222222222221</v>
      </c>
      <c r="K3809" s="6">
        <f ca="1">IF(J3809=0,0,IF(G3809=1,CompanyProfiles!$T$43+(RANDBETWEEN(CompanyProfiles!$R$43,CompanyProfiles!$S$43))/100,CompanyProfiles!$T$42+(RANDBETWEEN(CompanyProfiles!$R$42,CompanyProfiles!$S$42))/100))</f>
        <v>13914.186666666666</v>
      </c>
    </row>
    <row r="3810" spans="1:11" x14ac:dyDescent="0.2">
      <c r="A3810" s="6">
        <f ca="1">IF(CompanyProfiles!F$44&gt;=RAND(),0,1)</f>
        <v>1</v>
      </c>
      <c r="B3810" s="6">
        <f ca="1">IF(CompanyProfiles!G$44&gt;=RAND(),0,1)</f>
        <v>0</v>
      </c>
      <c r="C3810" s="6">
        <f ca="1">IF(CompanyProfiles!H$44&gt;=RAND(),0,1)</f>
        <v>1</v>
      </c>
      <c r="D3810" s="6">
        <f ca="1">IF(CompanyProfiles!I$44&gt;=RAND(),0,1)</f>
        <v>1</v>
      </c>
      <c r="E3810" s="6">
        <f ca="1">IF(CompanyProfiles!J$44&gt;=RAND(),0,1)</f>
        <v>1</v>
      </c>
      <c r="F3810" s="6">
        <f ca="1">IF(CompanyProfiles!K$44&gt;=RAND(),0,1)</f>
        <v>1</v>
      </c>
      <c r="G3810" s="6">
        <f ca="1">IF(CompanyProfiles!L$44&gt;=RAND(),0,1)</f>
        <v>1</v>
      </c>
      <c r="H3810" s="6">
        <f ca="1">IF(CompanyProfiles!M$44&gt;=RAND(),0,1)</f>
        <v>0</v>
      </c>
      <c r="I3810" s="6">
        <f ca="1">IF(CompanyProfiles!N$44&gt;=RAND(),0,1)</f>
        <v>1</v>
      </c>
      <c r="J3810" s="12">
        <f ca="1">1-(SUM(COUNTIF(A3810:I3810,"= 1"))/CompanyProfiles!$F$47)</f>
        <v>0.22222222222222221</v>
      </c>
      <c r="K3810" s="6">
        <f ca="1">IF(J3810=0,0,IF(G3810=1,CompanyProfiles!$T$43+(RANDBETWEEN(CompanyProfiles!$R$43,CompanyProfiles!$S$43))/100,CompanyProfiles!$T$42+(RANDBETWEEN(CompanyProfiles!$R$42,CompanyProfiles!$S$42))/100))</f>
        <v>12642.206666666667</v>
      </c>
    </row>
    <row r="3811" spans="1:11" x14ac:dyDescent="0.2">
      <c r="A3811" s="6">
        <f ca="1">IF(CompanyProfiles!F$44&gt;=RAND(),0,1)</f>
        <v>1</v>
      </c>
      <c r="B3811" s="6">
        <f ca="1">IF(CompanyProfiles!G$44&gt;=RAND(),0,1)</f>
        <v>0</v>
      </c>
      <c r="C3811" s="6">
        <f ca="1">IF(CompanyProfiles!H$44&gt;=RAND(),0,1)</f>
        <v>1</v>
      </c>
      <c r="D3811" s="6">
        <f ca="1">IF(CompanyProfiles!I$44&gt;=RAND(),0,1)</f>
        <v>0</v>
      </c>
      <c r="E3811" s="6">
        <f ca="1">IF(CompanyProfiles!J$44&gt;=RAND(),0,1)</f>
        <v>1</v>
      </c>
      <c r="F3811" s="6">
        <f ca="1">IF(CompanyProfiles!K$44&gt;=RAND(),0,1)</f>
        <v>1</v>
      </c>
      <c r="G3811" s="6">
        <f ca="1">IF(CompanyProfiles!L$44&gt;=RAND(),0,1)</f>
        <v>1</v>
      </c>
      <c r="H3811" s="6">
        <f ca="1">IF(CompanyProfiles!M$44&gt;=RAND(),0,1)</f>
        <v>1</v>
      </c>
      <c r="I3811" s="6">
        <f ca="1">IF(CompanyProfiles!N$44&gt;=RAND(),0,1)</f>
        <v>1</v>
      </c>
      <c r="J3811" s="12">
        <f ca="1">1-(SUM(COUNTIF(A3811:I3811,"= 1"))/CompanyProfiles!$F$47)</f>
        <v>0.22222222222222221</v>
      </c>
      <c r="K3811" s="6">
        <f ca="1">IF(J3811=0,0,IF(G3811=1,CompanyProfiles!$T$43+(RANDBETWEEN(CompanyProfiles!$R$43,CompanyProfiles!$S$43))/100,CompanyProfiles!$T$42+(RANDBETWEEN(CompanyProfiles!$R$42,CompanyProfiles!$S$42))/100))</f>
        <v>9049.3966666666674</v>
      </c>
    </row>
    <row r="3812" spans="1:11" x14ac:dyDescent="0.2">
      <c r="A3812" s="6">
        <f ca="1">IF(CompanyProfiles!F$44&gt;=RAND(),0,1)</f>
        <v>1</v>
      </c>
      <c r="B3812" s="6">
        <f ca="1">IF(CompanyProfiles!G$44&gt;=RAND(),0,1)</f>
        <v>1</v>
      </c>
      <c r="C3812" s="6">
        <f ca="1">IF(CompanyProfiles!H$44&gt;=RAND(),0,1)</f>
        <v>1</v>
      </c>
      <c r="D3812" s="6">
        <f ca="1">IF(CompanyProfiles!I$44&gt;=RAND(),0,1)</f>
        <v>1</v>
      </c>
      <c r="E3812" s="6">
        <f ca="1">IF(CompanyProfiles!J$44&gt;=RAND(),0,1)</f>
        <v>1</v>
      </c>
      <c r="F3812" s="6">
        <f ca="1">IF(CompanyProfiles!K$44&gt;=RAND(),0,1)</f>
        <v>1</v>
      </c>
      <c r="G3812" s="6">
        <f ca="1">IF(CompanyProfiles!L$44&gt;=RAND(),0,1)</f>
        <v>1</v>
      </c>
      <c r="H3812" s="6">
        <f ca="1">IF(CompanyProfiles!M$44&gt;=RAND(),0,1)</f>
        <v>1</v>
      </c>
      <c r="I3812" s="6">
        <f ca="1">IF(CompanyProfiles!N$44&gt;=RAND(),0,1)</f>
        <v>1</v>
      </c>
      <c r="J3812" s="12">
        <f ca="1">1-(SUM(COUNTIF(A3812:I3812,"= 1"))/CompanyProfiles!$F$47)</f>
        <v>0</v>
      </c>
      <c r="K3812" s="6">
        <f ca="1">IF(J3812=0,0,IF(G3812=1,CompanyProfiles!$T$43+(RANDBETWEEN(CompanyProfiles!$R$43,CompanyProfiles!$S$43))/100,CompanyProfiles!$T$42+(RANDBETWEEN(CompanyProfiles!$R$42,CompanyProfiles!$S$42))/100))</f>
        <v>0</v>
      </c>
    </row>
    <row r="3813" spans="1:11" x14ac:dyDescent="0.2">
      <c r="A3813" s="6">
        <f ca="1">IF(CompanyProfiles!F$44&gt;=RAND(),0,1)</f>
        <v>1</v>
      </c>
      <c r="B3813" s="6">
        <f ca="1">IF(CompanyProfiles!G$44&gt;=RAND(),0,1)</f>
        <v>1</v>
      </c>
      <c r="C3813" s="6">
        <f ca="1">IF(CompanyProfiles!H$44&gt;=RAND(),0,1)</f>
        <v>1</v>
      </c>
      <c r="D3813" s="6">
        <f ca="1">IF(CompanyProfiles!I$44&gt;=RAND(),0,1)</f>
        <v>1</v>
      </c>
      <c r="E3813" s="6">
        <f ca="1">IF(CompanyProfiles!J$44&gt;=RAND(),0,1)</f>
        <v>0</v>
      </c>
      <c r="F3813" s="6">
        <f ca="1">IF(CompanyProfiles!K$44&gt;=RAND(),0,1)</f>
        <v>1</v>
      </c>
      <c r="G3813" s="6">
        <f ca="1">IF(CompanyProfiles!L$44&gt;=RAND(),0,1)</f>
        <v>1</v>
      </c>
      <c r="H3813" s="6">
        <f ca="1">IF(CompanyProfiles!M$44&gt;=RAND(),0,1)</f>
        <v>1</v>
      </c>
      <c r="I3813" s="6">
        <f ca="1">IF(CompanyProfiles!N$44&gt;=RAND(),0,1)</f>
        <v>1</v>
      </c>
      <c r="J3813" s="12">
        <f ca="1">1-(SUM(COUNTIF(A3813:I3813,"= 1"))/CompanyProfiles!$F$47)</f>
        <v>0.11111111111111116</v>
      </c>
      <c r="K3813" s="6">
        <f ca="1">IF(J3813=0,0,IF(G3813=1,CompanyProfiles!$T$43+(RANDBETWEEN(CompanyProfiles!$R$43,CompanyProfiles!$S$43))/100,CompanyProfiles!$T$42+(RANDBETWEEN(CompanyProfiles!$R$42,CompanyProfiles!$S$42))/100))</f>
        <v>12316.546666666667</v>
      </c>
    </row>
    <row r="3814" spans="1:11" x14ac:dyDescent="0.2">
      <c r="A3814" s="6">
        <f ca="1">IF(CompanyProfiles!F$44&gt;=RAND(),0,1)</f>
        <v>1</v>
      </c>
      <c r="B3814" s="6">
        <f ca="1">IF(CompanyProfiles!G$44&gt;=RAND(),0,1)</f>
        <v>1</v>
      </c>
      <c r="C3814" s="6">
        <f ca="1">IF(CompanyProfiles!H$44&gt;=RAND(),0,1)</f>
        <v>0</v>
      </c>
      <c r="D3814" s="6">
        <f ca="1">IF(CompanyProfiles!I$44&gt;=RAND(),0,1)</f>
        <v>1</v>
      </c>
      <c r="E3814" s="6">
        <f ca="1">IF(CompanyProfiles!J$44&gt;=RAND(),0,1)</f>
        <v>1</v>
      </c>
      <c r="F3814" s="6">
        <f ca="1">IF(CompanyProfiles!K$44&gt;=RAND(),0,1)</f>
        <v>1</v>
      </c>
      <c r="G3814" s="6">
        <f ca="1">IF(CompanyProfiles!L$44&gt;=RAND(),0,1)</f>
        <v>1</v>
      </c>
      <c r="H3814" s="6">
        <f ca="1">IF(CompanyProfiles!M$44&gt;=RAND(),0,1)</f>
        <v>1</v>
      </c>
      <c r="I3814" s="6">
        <f ca="1">IF(CompanyProfiles!N$44&gt;=RAND(),0,1)</f>
        <v>0</v>
      </c>
      <c r="J3814" s="12">
        <f ca="1">1-(SUM(COUNTIF(A3814:I3814,"= 1"))/CompanyProfiles!$F$47)</f>
        <v>0.22222222222222221</v>
      </c>
      <c r="K3814" s="6">
        <f ca="1">IF(J3814=0,0,IF(G3814=1,CompanyProfiles!$T$43+(RANDBETWEEN(CompanyProfiles!$R$43,CompanyProfiles!$S$43))/100,CompanyProfiles!$T$42+(RANDBETWEEN(CompanyProfiles!$R$42,CompanyProfiles!$S$42))/100))</f>
        <v>13028.816666666666</v>
      </c>
    </row>
    <row r="3815" spans="1:11" x14ac:dyDescent="0.2">
      <c r="A3815" s="6">
        <f ca="1">IF(CompanyProfiles!F$44&gt;=RAND(),0,1)</f>
        <v>1</v>
      </c>
      <c r="B3815" s="6">
        <f ca="1">IF(CompanyProfiles!G$44&gt;=RAND(),0,1)</f>
        <v>0</v>
      </c>
      <c r="C3815" s="6">
        <f ca="1">IF(CompanyProfiles!H$44&gt;=RAND(),0,1)</f>
        <v>1</v>
      </c>
      <c r="D3815" s="6">
        <f ca="1">IF(CompanyProfiles!I$44&gt;=RAND(),0,1)</f>
        <v>0</v>
      </c>
      <c r="E3815" s="6">
        <f ca="1">IF(CompanyProfiles!J$44&gt;=RAND(),0,1)</f>
        <v>1</v>
      </c>
      <c r="F3815" s="6">
        <f ca="1">IF(CompanyProfiles!K$44&gt;=RAND(),0,1)</f>
        <v>1</v>
      </c>
      <c r="G3815" s="6">
        <f ca="1">IF(CompanyProfiles!L$44&gt;=RAND(),0,1)</f>
        <v>1</v>
      </c>
      <c r="H3815" s="6">
        <f ca="1">IF(CompanyProfiles!M$44&gt;=RAND(),0,1)</f>
        <v>1</v>
      </c>
      <c r="I3815" s="6">
        <f ca="1">IF(CompanyProfiles!N$44&gt;=RAND(),0,1)</f>
        <v>1</v>
      </c>
      <c r="J3815" s="12">
        <f ca="1">1-(SUM(COUNTIF(A3815:I3815,"= 1"))/CompanyProfiles!$F$47)</f>
        <v>0.22222222222222221</v>
      </c>
      <c r="K3815" s="6">
        <f ca="1">IF(J3815=0,0,IF(G3815=1,CompanyProfiles!$T$43+(RANDBETWEEN(CompanyProfiles!$R$43,CompanyProfiles!$S$43))/100,CompanyProfiles!$T$42+(RANDBETWEEN(CompanyProfiles!$R$42,CompanyProfiles!$S$42))/100))</f>
        <v>6132.3366666666661</v>
      </c>
    </row>
    <row r="3816" spans="1:11" x14ac:dyDescent="0.2">
      <c r="A3816" s="6">
        <f ca="1">IF(CompanyProfiles!F$44&gt;=RAND(),0,1)</f>
        <v>1</v>
      </c>
      <c r="B3816" s="6">
        <f ca="1">IF(CompanyProfiles!G$44&gt;=RAND(),0,1)</f>
        <v>1</v>
      </c>
      <c r="C3816" s="6">
        <f ca="1">IF(CompanyProfiles!H$44&gt;=RAND(),0,1)</f>
        <v>1</v>
      </c>
      <c r="D3816" s="6">
        <f ca="1">IF(CompanyProfiles!I$44&gt;=RAND(),0,1)</f>
        <v>1</v>
      </c>
      <c r="E3816" s="6">
        <f ca="1">IF(CompanyProfiles!J$44&gt;=RAND(),0,1)</f>
        <v>1</v>
      </c>
      <c r="F3816" s="6">
        <f ca="1">IF(CompanyProfiles!K$44&gt;=RAND(),0,1)</f>
        <v>1</v>
      </c>
      <c r="G3816" s="6">
        <f ca="1">IF(CompanyProfiles!L$44&gt;=RAND(),0,1)</f>
        <v>1</v>
      </c>
      <c r="H3816" s="6">
        <f ca="1">IF(CompanyProfiles!M$44&gt;=RAND(),0,1)</f>
        <v>1</v>
      </c>
      <c r="I3816" s="6">
        <f ca="1">IF(CompanyProfiles!N$44&gt;=RAND(),0,1)</f>
        <v>1</v>
      </c>
      <c r="J3816" s="12">
        <f ca="1">1-(SUM(COUNTIF(A3816:I3816,"= 1"))/CompanyProfiles!$F$47)</f>
        <v>0</v>
      </c>
      <c r="K3816" s="6">
        <f ca="1">IF(J3816=0,0,IF(G3816=1,CompanyProfiles!$T$43+(RANDBETWEEN(CompanyProfiles!$R$43,CompanyProfiles!$S$43))/100,CompanyProfiles!$T$42+(RANDBETWEEN(CompanyProfiles!$R$42,CompanyProfiles!$S$42))/100))</f>
        <v>0</v>
      </c>
    </row>
    <row r="3817" spans="1:11" x14ac:dyDescent="0.2">
      <c r="A3817" s="6">
        <f ca="1">IF(CompanyProfiles!F$44&gt;=RAND(),0,1)</f>
        <v>1</v>
      </c>
      <c r="B3817" s="6">
        <f ca="1">IF(CompanyProfiles!G$44&gt;=RAND(),0,1)</f>
        <v>0</v>
      </c>
      <c r="C3817" s="6">
        <f ca="1">IF(CompanyProfiles!H$44&gt;=RAND(),0,1)</f>
        <v>0</v>
      </c>
      <c r="D3817" s="6">
        <f ca="1">IF(CompanyProfiles!I$44&gt;=RAND(),0,1)</f>
        <v>1</v>
      </c>
      <c r="E3817" s="6">
        <f ca="1">IF(CompanyProfiles!J$44&gt;=RAND(),0,1)</f>
        <v>1</v>
      </c>
      <c r="F3817" s="6">
        <f ca="1">IF(CompanyProfiles!K$44&gt;=RAND(),0,1)</f>
        <v>1</v>
      </c>
      <c r="G3817" s="6">
        <f ca="1">IF(CompanyProfiles!L$44&gt;=RAND(),0,1)</f>
        <v>1</v>
      </c>
      <c r="H3817" s="6">
        <f ca="1">IF(CompanyProfiles!M$44&gt;=RAND(),0,1)</f>
        <v>0</v>
      </c>
      <c r="I3817" s="6">
        <f ca="1">IF(CompanyProfiles!N$44&gt;=RAND(),0,1)</f>
        <v>1</v>
      </c>
      <c r="J3817" s="12">
        <f ca="1">1-(SUM(COUNTIF(A3817:I3817,"= 1"))/CompanyProfiles!$F$47)</f>
        <v>0.33333333333333337</v>
      </c>
      <c r="K3817" s="6">
        <f ca="1">IF(J3817=0,0,IF(G3817=1,CompanyProfiles!$T$43+(RANDBETWEEN(CompanyProfiles!$R$43,CompanyProfiles!$S$43))/100,CompanyProfiles!$T$42+(RANDBETWEEN(CompanyProfiles!$R$42,CompanyProfiles!$S$42))/100))</f>
        <v>12420.386666666667</v>
      </c>
    </row>
    <row r="3818" spans="1:11" x14ac:dyDescent="0.2">
      <c r="A3818" s="6">
        <f ca="1">IF(CompanyProfiles!F$44&gt;=RAND(),0,1)</f>
        <v>0</v>
      </c>
      <c r="B3818" s="6">
        <f ca="1">IF(CompanyProfiles!G$44&gt;=RAND(),0,1)</f>
        <v>0</v>
      </c>
      <c r="C3818" s="6">
        <f ca="1">IF(CompanyProfiles!H$44&gt;=RAND(),0,1)</f>
        <v>1</v>
      </c>
      <c r="D3818" s="6">
        <f ca="1">IF(CompanyProfiles!I$44&gt;=RAND(),0,1)</f>
        <v>1</v>
      </c>
      <c r="E3818" s="6">
        <f ca="1">IF(CompanyProfiles!J$44&gt;=RAND(),0,1)</f>
        <v>0</v>
      </c>
      <c r="F3818" s="6">
        <f ca="1">IF(CompanyProfiles!K$44&gt;=RAND(),0,1)</f>
        <v>1</v>
      </c>
      <c r="G3818" s="6">
        <f ca="1">IF(CompanyProfiles!L$44&gt;=RAND(),0,1)</f>
        <v>1</v>
      </c>
      <c r="H3818" s="6">
        <f ca="1">IF(CompanyProfiles!M$44&gt;=RAND(),0,1)</f>
        <v>1</v>
      </c>
      <c r="I3818" s="6">
        <f ca="1">IF(CompanyProfiles!N$44&gt;=RAND(),0,1)</f>
        <v>0</v>
      </c>
      <c r="J3818" s="12">
        <f ca="1">1-(SUM(COUNTIF(A3818:I3818,"= 1"))/CompanyProfiles!$F$47)</f>
        <v>0.44444444444444442</v>
      </c>
      <c r="K3818" s="6">
        <f ca="1">IF(J3818=0,0,IF(G3818=1,CompanyProfiles!$T$43+(RANDBETWEEN(CompanyProfiles!$R$43,CompanyProfiles!$S$43))/100,CompanyProfiles!$T$42+(RANDBETWEEN(CompanyProfiles!$R$42,CompanyProfiles!$S$42))/100))</f>
        <v>14270.306666666667</v>
      </c>
    </row>
    <row r="3819" spans="1:11" x14ac:dyDescent="0.2">
      <c r="A3819" s="6">
        <f ca="1">IF(CompanyProfiles!F$44&gt;=RAND(),0,1)</f>
        <v>1</v>
      </c>
      <c r="B3819" s="6">
        <f ca="1">IF(CompanyProfiles!G$44&gt;=RAND(),0,1)</f>
        <v>1</v>
      </c>
      <c r="C3819" s="6">
        <f ca="1">IF(CompanyProfiles!H$44&gt;=RAND(),0,1)</f>
        <v>1</v>
      </c>
      <c r="D3819" s="6">
        <f ca="1">IF(CompanyProfiles!I$44&gt;=RAND(),0,1)</f>
        <v>1</v>
      </c>
      <c r="E3819" s="6">
        <f ca="1">IF(CompanyProfiles!J$44&gt;=RAND(),0,1)</f>
        <v>1</v>
      </c>
      <c r="F3819" s="6">
        <f ca="1">IF(CompanyProfiles!K$44&gt;=RAND(),0,1)</f>
        <v>1</v>
      </c>
      <c r="G3819" s="6">
        <f ca="1">IF(CompanyProfiles!L$44&gt;=RAND(),0,1)</f>
        <v>1</v>
      </c>
      <c r="H3819" s="6">
        <f ca="1">IF(CompanyProfiles!M$44&gt;=RAND(),0,1)</f>
        <v>1</v>
      </c>
      <c r="I3819" s="6">
        <f ca="1">IF(CompanyProfiles!N$44&gt;=RAND(),0,1)</f>
        <v>0</v>
      </c>
      <c r="J3819" s="12">
        <f ca="1">1-(SUM(COUNTIF(A3819:I3819,"= 1"))/CompanyProfiles!$F$47)</f>
        <v>0.11111111111111116</v>
      </c>
      <c r="K3819" s="6">
        <f ca="1">IF(J3819=0,0,IF(G3819=1,CompanyProfiles!$T$43+(RANDBETWEEN(CompanyProfiles!$R$43,CompanyProfiles!$S$43))/100,CompanyProfiles!$T$42+(RANDBETWEEN(CompanyProfiles!$R$42,CompanyProfiles!$S$42))/100))</f>
        <v>8659.2766666666666</v>
      </c>
    </row>
    <row r="3820" spans="1:11" x14ac:dyDescent="0.2">
      <c r="A3820" s="6">
        <f ca="1">IF(CompanyProfiles!F$44&gt;=RAND(),0,1)</f>
        <v>1</v>
      </c>
      <c r="B3820" s="6">
        <f ca="1">IF(CompanyProfiles!G$44&gt;=RAND(),0,1)</f>
        <v>0</v>
      </c>
      <c r="C3820" s="6">
        <f ca="1">IF(CompanyProfiles!H$44&gt;=RAND(),0,1)</f>
        <v>1</v>
      </c>
      <c r="D3820" s="6">
        <f ca="1">IF(CompanyProfiles!I$44&gt;=RAND(),0,1)</f>
        <v>1</v>
      </c>
      <c r="E3820" s="6">
        <f ca="1">IF(CompanyProfiles!J$44&gt;=RAND(),0,1)</f>
        <v>1</v>
      </c>
      <c r="F3820" s="6">
        <f ca="1">IF(CompanyProfiles!K$44&gt;=RAND(),0,1)</f>
        <v>0</v>
      </c>
      <c r="G3820" s="6">
        <f ca="1">IF(CompanyProfiles!L$44&gt;=RAND(),0,1)</f>
        <v>1</v>
      </c>
      <c r="H3820" s="6">
        <f ca="1">IF(CompanyProfiles!M$44&gt;=RAND(),0,1)</f>
        <v>1</v>
      </c>
      <c r="I3820" s="6">
        <f ca="1">IF(CompanyProfiles!N$44&gt;=RAND(),0,1)</f>
        <v>1</v>
      </c>
      <c r="J3820" s="12">
        <f ca="1">1-(SUM(COUNTIF(A3820:I3820,"= 1"))/CompanyProfiles!$F$47)</f>
        <v>0.22222222222222221</v>
      </c>
      <c r="K3820" s="6">
        <f ca="1">IF(J3820=0,0,IF(G3820=1,CompanyProfiles!$T$43+(RANDBETWEEN(CompanyProfiles!$R$43,CompanyProfiles!$S$43))/100,CompanyProfiles!$T$42+(RANDBETWEEN(CompanyProfiles!$R$42,CompanyProfiles!$S$42))/100))</f>
        <v>7732.6466666666665</v>
      </c>
    </row>
    <row r="3821" spans="1:11" x14ac:dyDescent="0.2">
      <c r="A3821" s="6">
        <f ca="1">IF(CompanyProfiles!F$44&gt;=RAND(),0,1)</f>
        <v>1</v>
      </c>
      <c r="B3821" s="6">
        <f ca="1">IF(CompanyProfiles!G$44&gt;=RAND(),0,1)</f>
        <v>1</v>
      </c>
      <c r="C3821" s="6">
        <f ca="1">IF(CompanyProfiles!H$44&gt;=RAND(),0,1)</f>
        <v>1</v>
      </c>
      <c r="D3821" s="6">
        <f ca="1">IF(CompanyProfiles!I$44&gt;=RAND(),0,1)</f>
        <v>1</v>
      </c>
      <c r="E3821" s="6">
        <f ca="1">IF(CompanyProfiles!J$44&gt;=RAND(),0,1)</f>
        <v>1</v>
      </c>
      <c r="F3821" s="6">
        <f ca="1">IF(CompanyProfiles!K$44&gt;=RAND(),0,1)</f>
        <v>1</v>
      </c>
      <c r="G3821" s="6">
        <f ca="1">IF(CompanyProfiles!L$44&gt;=RAND(),0,1)</f>
        <v>1</v>
      </c>
      <c r="H3821" s="6">
        <f ca="1">IF(CompanyProfiles!M$44&gt;=RAND(),0,1)</f>
        <v>1</v>
      </c>
      <c r="I3821" s="6">
        <f ca="1">IF(CompanyProfiles!N$44&gt;=RAND(),0,1)</f>
        <v>1</v>
      </c>
      <c r="J3821" s="12">
        <f ca="1">1-(SUM(COUNTIF(A3821:I3821,"= 1"))/CompanyProfiles!$F$47)</f>
        <v>0</v>
      </c>
      <c r="K3821" s="6">
        <f ca="1">IF(J3821=0,0,IF(G3821=1,CompanyProfiles!$T$43+(RANDBETWEEN(CompanyProfiles!$R$43,CompanyProfiles!$S$43))/100,CompanyProfiles!$T$42+(RANDBETWEEN(CompanyProfiles!$R$42,CompanyProfiles!$S$42))/100))</f>
        <v>0</v>
      </c>
    </row>
    <row r="3822" spans="1:11" x14ac:dyDescent="0.2">
      <c r="A3822" s="6">
        <f ca="1">IF(CompanyProfiles!F$44&gt;=RAND(),0,1)</f>
        <v>1</v>
      </c>
      <c r="B3822" s="6">
        <f ca="1">IF(CompanyProfiles!G$44&gt;=RAND(),0,1)</f>
        <v>0</v>
      </c>
      <c r="C3822" s="6">
        <f ca="1">IF(CompanyProfiles!H$44&gt;=RAND(),0,1)</f>
        <v>1</v>
      </c>
      <c r="D3822" s="6">
        <f ca="1">IF(CompanyProfiles!I$44&gt;=RAND(),0,1)</f>
        <v>1</v>
      </c>
      <c r="E3822" s="6">
        <f ca="1">IF(CompanyProfiles!J$44&gt;=RAND(),0,1)</f>
        <v>1</v>
      </c>
      <c r="F3822" s="6">
        <f ca="1">IF(CompanyProfiles!K$44&gt;=RAND(),0,1)</f>
        <v>1</v>
      </c>
      <c r="G3822" s="6">
        <f ca="1">IF(CompanyProfiles!L$44&gt;=RAND(),0,1)</f>
        <v>1</v>
      </c>
      <c r="H3822" s="6">
        <f ca="1">IF(CompanyProfiles!M$44&gt;=RAND(),0,1)</f>
        <v>1</v>
      </c>
      <c r="I3822" s="6">
        <f ca="1">IF(CompanyProfiles!N$44&gt;=RAND(),0,1)</f>
        <v>0</v>
      </c>
      <c r="J3822" s="12">
        <f ca="1">1-(SUM(COUNTIF(A3822:I3822,"= 1"))/CompanyProfiles!$F$47)</f>
        <v>0.22222222222222221</v>
      </c>
      <c r="K3822" s="6">
        <f ca="1">IF(J3822=0,0,IF(G3822=1,CompanyProfiles!$T$43+(RANDBETWEEN(CompanyProfiles!$R$43,CompanyProfiles!$S$43))/100,CompanyProfiles!$T$42+(RANDBETWEEN(CompanyProfiles!$R$42,CompanyProfiles!$S$42))/100))</f>
        <v>10034.076666666668</v>
      </c>
    </row>
    <row r="3823" spans="1:11" x14ac:dyDescent="0.2">
      <c r="A3823" s="6">
        <f ca="1">IF(CompanyProfiles!F$44&gt;=RAND(),0,1)</f>
        <v>1</v>
      </c>
      <c r="B3823" s="6">
        <f ca="1">IF(CompanyProfiles!G$44&gt;=RAND(),0,1)</f>
        <v>0</v>
      </c>
      <c r="C3823" s="6">
        <f ca="1">IF(CompanyProfiles!H$44&gt;=RAND(),0,1)</f>
        <v>1</v>
      </c>
      <c r="D3823" s="6">
        <f ca="1">IF(CompanyProfiles!I$44&gt;=RAND(),0,1)</f>
        <v>1</v>
      </c>
      <c r="E3823" s="6">
        <f ca="1">IF(CompanyProfiles!J$44&gt;=RAND(),0,1)</f>
        <v>1</v>
      </c>
      <c r="F3823" s="6">
        <f ca="1">IF(CompanyProfiles!K$44&gt;=RAND(),0,1)</f>
        <v>1</v>
      </c>
      <c r="G3823" s="6">
        <f ca="1">IF(CompanyProfiles!L$44&gt;=RAND(),0,1)</f>
        <v>1</v>
      </c>
      <c r="H3823" s="6">
        <f ca="1">IF(CompanyProfiles!M$44&gt;=RAND(),0,1)</f>
        <v>1</v>
      </c>
      <c r="I3823" s="6">
        <f ca="1">IF(CompanyProfiles!N$44&gt;=RAND(),0,1)</f>
        <v>1</v>
      </c>
      <c r="J3823" s="12">
        <f ca="1">1-(SUM(COUNTIF(A3823:I3823,"= 1"))/CompanyProfiles!$F$47)</f>
        <v>0.11111111111111116</v>
      </c>
      <c r="K3823" s="6">
        <f ca="1">IF(J3823=0,0,IF(G3823=1,CompanyProfiles!$T$43+(RANDBETWEEN(CompanyProfiles!$R$43,CompanyProfiles!$S$43))/100,CompanyProfiles!$T$42+(RANDBETWEEN(CompanyProfiles!$R$42,CompanyProfiles!$S$42))/100))</f>
        <v>8632.9366666666665</v>
      </c>
    </row>
    <row r="3824" spans="1:11" x14ac:dyDescent="0.2">
      <c r="A3824" s="6">
        <f ca="1">IF(CompanyProfiles!F$44&gt;=RAND(),0,1)</f>
        <v>1</v>
      </c>
      <c r="B3824" s="6">
        <f ca="1">IF(CompanyProfiles!G$44&gt;=RAND(),0,1)</f>
        <v>0</v>
      </c>
      <c r="C3824" s="6">
        <f ca="1">IF(CompanyProfiles!H$44&gt;=RAND(),0,1)</f>
        <v>1</v>
      </c>
      <c r="D3824" s="6">
        <f ca="1">IF(CompanyProfiles!I$44&gt;=RAND(),0,1)</f>
        <v>0</v>
      </c>
      <c r="E3824" s="6">
        <f ca="1">IF(CompanyProfiles!J$44&gt;=RAND(),0,1)</f>
        <v>1</v>
      </c>
      <c r="F3824" s="6">
        <f ca="1">IF(CompanyProfiles!K$44&gt;=RAND(),0,1)</f>
        <v>1</v>
      </c>
      <c r="G3824" s="6">
        <f ca="1">IF(CompanyProfiles!L$44&gt;=RAND(),0,1)</f>
        <v>1</v>
      </c>
      <c r="H3824" s="6">
        <f ca="1">IF(CompanyProfiles!M$44&gt;=RAND(),0,1)</f>
        <v>1</v>
      </c>
      <c r="I3824" s="6">
        <f ca="1">IF(CompanyProfiles!N$44&gt;=RAND(),0,1)</f>
        <v>1</v>
      </c>
      <c r="J3824" s="12">
        <f ca="1">1-(SUM(COUNTIF(A3824:I3824,"= 1"))/CompanyProfiles!$F$47)</f>
        <v>0.22222222222222221</v>
      </c>
      <c r="K3824" s="6">
        <f ca="1">IF(J3824=0,0,IF(G3824=1,CompanyProfiles!$T$43+(RANDBETWEEN(CompanyProfiles!$R$43,CompanyProfiles!$S$43))/100,CompanyProfiles!$T$42+(RANDBETWEEN(CompanyProfiles!$R$42,CompanyProfiles!$S$42))/100))</f>
        <v>8786.4466666666667</v>
      </c>
    </row>
    <row r="3825" spans="1:11" x14ac:dyDescent="0.2">
      <c r="A3825" s="6">
        <f ca="1">IF(CompanyProfiles!F$44&gt;=RAND(),0,1)</f>
        <v>0</v>
      </c>
      <c r="B3825" s="6">
        <f ca="1">IF(CompanyProfiles!G$44&gt;=RAND(),0,1)</f>
        <v>1</v>
      </c>
      <c r="C3825" s="6">
        <f ca="1">IF(CompanyProfiles!H$44&gt;=RAND(),0,1)</f>
        <v>1</v>
      </c>
      <c r="D3825" s="6">
        <f ca="1">IF(CompanyProfiles!I$44&gt;=RAND(),0,1)</f>
        <v>0</v>
      </c>
      <c r="E3825" s="6">
        <f ca="1">IF(CompanyProfiles!J$44&gt;=RAND(),0,1)</f>
        <v>1</v>
      </c>
      <c r="F3825" s="6">
        <f ca="1">IF(CompanyProfiles!K$44&gt;=RAND(),0,1)</f>
        <v>1</v>
      </c>
      <c r="G3825" s="6">
        <f ca="1">IF(CompanyProfiles!L$44&gt;=RAND(),0,1)</f>
        <v>1</v>
      </c>
      <c r="H3825" s="6">
        <f ca="1">IF(CompanyProfiles!M$44&gt;=RAND(),0,1)</f>
        <v>1</v>
      </c>
      <c r="I3825" s="6">
        <f ca="1">IF(CompanyProfiles!N$44&gt;=RAND(),0,1)</f>
        <v>0</v>
      </c>
      <c r="J3825" s="12">
        <f ca="1">1-(SUM(COUNTIF(A3825:I3825,"= 1"))/CompanyProfiles!$F$47)</f>
        <v>0.33333333333333337</v>
      </c>
      <c r="K3825" s="6">
        <f ca="1">IF(J3825=0,0,IF(G3825=1,CompanyProfiles!$T$43+(RANDBETWEEN(CompanyProfiles!$R$43,CompanyProfiles!$S$43))/100,CompanyProfiles!$T$42+(RANDBETWEEN(CompanyProfiles!$R$42,CompanyProfiles!$S$42))/100))</f>
        <v>12257.386666666667</v>
      </c>
    </row>
    <row r="3826" spans="1:11" x14ac:dyDescent="0.2">
      <c r="A3826" s="6">
        <f ca="1">IF(CompanyProfiles!F$44&gt;=RAND(),0,1)</f>
        <v>0</v>
      </c>
      <c r="B3826" s="6">
        <f ca="1">IF(CompanyProfiles!G$44&gt;=RAND(),0,1)</f>
        <v>1</v>
      </c>
      <c r="C3826" s="6">
        <f ca="1">IF(CompanyProfiles!H$44&gt;=RAND(),0,1)</f>
        <v>1</v>
      </c>
      <c r="D3826" s="6">
        <f ca="1">IF(CompanyProfiles!I$44&gt;=RAND(),0,1)</f>
        <v>1</v>
      </c>
      <c r="E3826" s="6">
        <f ca="1">IF(CompanyProfiles!J$44&gt;=RAND(),0,1)</f>
        <v>1</v>
      </c>
      <c r="F3826" s="6">
        <f ca="1">IF(CompanyProfiles!K$44&gt;=RAND(),0,1)</f>
        <v>1</v>
      </c>
      <c r="G3826" s="6">
        <f ca="1">IF(CompanyProfiles!L$44&gt;=RAND(),0,1)</f>
        <v>1</v>
      </c>
      <c r="H3826" s="6">
        <f ca="1">IF(CompanyProfiles!M$44&gt;=RAND(),0,1)</f>
        <v>1</v>
      </c>
      <c r="I3826" s="6">
        <f ca="1">IF(CompanyProfiles!N$44&gt;=RAND(),0,1)</f>
        <v>1</v>
      </c>
      <c r="J3826" s="12">
        <f ca="1">1-(SUM(COUNTIF(A3826:I3826,"= 1"))/CompanyProfiles!$F$47)</f>
        <v>0.11111111111111116</v>
      </c>
      <c r="K3826" s="6">
        <f ca="1">IF(J3826=0,0,IF(G3826=1,CompanyProfiles!$T$43+(RANDBETWEEN(CompanyProfiles!$R$43,CompanyProfiles!$S$43))/100,CompanyProfiles!$T$42+(RANDBETWEEN(CompanyProfiles!$R$42,CompanyProfiles!$S$42))/100))</f>
        <v>9731.0666666666675</v>
      </c>
    </row>
    <row r="3827" spans="1:11" x14ac:dyDescent="0.2">
      <c r="A3827" s="6">
        <f ca="1">IF(CompanyProfiles!F$44&gt;=RAND(),0,1)</f>
        <v>1</v>
      </c>
      <c r="B3827" s="6">
        <f ca="1">IF(CompanyProfiles!G$44&gt;=RAND(),0,1)</f>
        <v>1</v>
      </c>
      <c r="C3827" s="6">
        <f ca="1">IF(CompanyProfiles!H$44&gt;=RAND(),0,1)</f>
        <v>1</v>
      </c>
      <c r="D3827" s="6">
        <f ca="1">IF(CompanyProfiles!I$44&gt;=RAND(),0,1)</f>
        <v>1</v>
      </c>
      <c r="E3827" s="6">
        <f ca="1">IF(CompanyProfiles!J$44&gt;=RAND(),0,1)</f>
        <v>1</v>
      </c>
      <c r="F3827" s="6">
        <f ca="1">IF(CompanyProfiles!K$44&gt;=RAND(),0,1)</f>
        <v>1</v>
      </c>
      <c r="G3827" s="6">
        <f ca="1">IF(CompanyProfiles!L$44&gt;=RAND(),0,1)</f>
        <v>1</v>
      </c>
      <c r="H3827" s="6">
        <f ca="1">IF(CompanyProfiles!M$44&gt;=RAND(),0,1)</f>
        <v>1</v>
      </c>
      <c r="I3827" s="6">
        <f ca="1">IF(CompanyProfiles!N$44&gt;=RAND(),0,1)</f>
        <v>1</v>
      </c>
      <c r="J3827" s="12">
        <f ca="1">1-(SUM(COUNTIF(A3827:I3827,"= 1"))/CompanyProfiles!$F$47)</f>
        <v>0</v>
      </c>
      <c r="K3827" s="6">
        <f ca="1">IF(J3827=0,0,IF(G3827=1,CompanyProfiles!$T$43+(RANDBETWEEN(CompanyProfiles!$R$43,CompanyProfiles!$S$43))/100,CompanyProfiles!$T$42+(RANDBETWEEN(CompanyProfiles!$R$42,CompanyProfiles!$S$42))/100))</f>
        <v>0</v>
      </c>
    </row>
    <row r="3828" spans="1:11" x14ac:dyDescent="0.2">
      <c r="A3828" s="6">
        <f ca="1">IF(CompanyProfiles!F$44&gt;=RAND(),0,1)</f>
        <v>1</v>
      </c>
      <c r="B3828" s="6">
        <f ca="1">IF(CompanyProfiles!G$44&gt;=RAND(),0,1)</f>
        <v>1</v>
      </c>
      <c r="C3828" s="6">
        <f ca="1">IF(CompanyProfiles!H$44&gt;=RAND(),0,1)</f>
        <v>1</v>
      </c>
      <c r="D3828" s="6">
        <f ca="1">IF(CompanyProfiles!I$44&gt;=RAND(),0,1)</f>
        <v>1</v>
      </c>
      <c r="E3828" s="6">
        <f ca="1">IF(CompanyProfiles!J$44&gt;=RAND(),0,1)</f>
        <v>1</v>
      </c>
      <c r="F3828" s="6">
        <f ca="1">IF(CompanyProfiles!K$44&gt;=RAND(),0,1)</f>
        <v>1</v>
      </c>
      <c r="G3828" s="6">
        <f ca="1">IF(CompanyProfiles!L$44&gt;=RAND(),0,1)</f>
        <v>1</v>
      </c>
      <c r="H3828" s="6">
        <f ca="1">IF(CompanyProfiles!M$44&gt;=RAND(),0,1)</f>
        <v>1</v>
      </c>
      <c r="I3828" s="6">
        <f ca="1">IF(CompanyProfiles!N$44&gt;=RAND(),0,1)</f>
        <v>1</v>
      </c>
      <c r="J3828" s="12">
        <f ca="1">1-(SUM(COUNTIF(A3828:I3828,"= 1"))/CompanyProfiles!$F$47)</f>
        <v>0</v>
      </c>
      <c r="K3828" s="6">
        <f ca="1">IF(J3828=0,0,IF(G3828=1,CompanyProfiles!$T$43+(RANDBETWEEN(CompanyProfiles!$R$43,CompanyProfiles!$S$43))/100,CompanyProfiles!$T$42+(RANDBETWEEN(CompanyProfiles!$R$42,CompanyProfiles!$S$42))/100))</f>
        <v>0</v>
      </c>
    </row>
    <row r="3829" spans="1:11" x14ac:dyDescent="0.2">
      <c r="A3829" s="6">
        <f ca="1">IF(CompanyProfiles!F$44&gt;=RAND(),0,1)</f>
        <v>1</v>
      </c>
      <c r="B3829" s="6">
        <f ca="1">IF(CompanyProfiles!G$44&gt;=RAND(),0,1)</f>
        <v>0</v>
      </c>
      <c r="C3829" s="6">
        <f ca="1">IF(CompanyProfiles!H$44&gt;=RAND(),0,1)</f>
        <v>1</v>
      </c>
      <c r="D3829" s="6">
        <f ca="1">IF(CompanyProfiles!I$44&gt;=RAND(),0,1)</f>
        <v>1</v>
      </c>
      <c r="E3829" s="6">
        <f ca="1">IF(CompanyProfiles!J$44&gt;=RAND(),0,1)</f>
        <v>1</v>
      </c>
      <c r="F3829" s="6">
        <f ca="1">IF(CompanyProfiles!K$44&gt;=RAND(),0,1)</f>
        <v>1</v>
      </c>
      <c r="G3829" s="6">
        <f ca="1">IF(CompanyProfiles!L$44&gt;=RAND(),0,1)</f>
        <v>1</v>
      </c>
      <c r="H3829" s="6">
        <f ca="1">IF(CompanyProfiles!M$44&gt;=RAND(),0,1)</f>
        <v>1</v>
      </c>
      <c r="I3829" s="6">
        <f ca="1">IF(CompanyProfiles!N$44&gt;=RAND(),0,1)</f>
        <v>1</v>
      </c>
      <c r="J3829" s="12">
        <f ca="1">1-(SUM(COUNTIF(A3829:I3829,"= 1"))/CompanyProfiles!$F$47)</f>
        <v>0.11111111111111116</v>
      </c>
      <c r="K3829" s="6">
        <f ca="1">IF(J3829=0,0,IF(G3829=1,CompanyProfiles!$T$43+(RANDBETWEEN(CompanyProfiles!$R$43,CompanyProfiles!$S$43))/100,CompanyProfiles!$T$42+(RANDBETWEEN(CompanyProfiles!$R$42,CompanyProfiles!$S$42))/100))</f>
        <v>6591.7166666666672</v>
      </c>
    </row>
    <row r="3830" spans="1:11" x14ac:dyDescent="0.2">
      <c r="A3830" s="6">
        <f ca="1">IF(CompanyProfiles!F$44&gt;=RAND(),0,1)</f>
        <v>1</v>
      </c>
      <c r="B3830" s="6">
        <f ca="1">IF(CompanyProfiles!G$44&gt;=RAND(),0,1)</f>
        <v>1</v>
      </c>
      <c r="C3830" s="6">
        <f ca="1">IF(CompanyProfiles!H$44&gt;=RAND(),0,1)</f>
        <v>1</v>
      </c>
      <c r="D3830" s="6">
        <f ca="1">IF(CompanyProfiles!I$44&gt;=RAND(),0,1)</f>
        <v>0</v>
      </c>
      <c r="E3830" s="6">
        <f ca="1">IF(CompanyProfiles!J$44&gt;=RAND(),0,1)</f>
        <v>1</v>
      </c>
      <c r="F3830" s="6">
        <f ca="1">IF(CompanyProfiles!K$44&gt;=RAND(),0,1)</f>
        <v>1</v>
      </c>
      <c r="G3830" s="6">
        <f ca="1">IF(CompanyProfiles!L$44&gt;=RAND(),0,1)</f>
        <v>1</v>
      </c>
      <c r="H3830" s="6">
        <f ca="1">IF(CompanyProfiles!M$44&gt;=RAND(),0,1)</f>
        <v>1</v>
      </c>
      <c r="I3830" s="6">
        <f ca="1">IF(CompanyProfiles!N$44&gt;=RAND(),0,1)</f>
        <v>1</v>
      </c>
      <c r="J3830" s="12">
        <f ca="1">1-(SUM(COUNTIF(A3830:I3830,"= 1"))/CompanyProfiles!$F$47)</f>
        <v>0.11111111111111116</v>
      </c>
      <c r="K3830" s="6">
        <f ca="1">IF(J3830=0,0,IF(G3830=1,CompanyProfiles!$T$43+(RANDBETWEEN(CompanyProfiles!$R$43,CompanyProfiles!$S$43))/100,CompanyProfiles!$T$42+(RANDBETWEEN(CompanyProfiles!$R$42,CompanyProfiles!$S$42))/100))</f>
        <v>6169.5066666666662</v>
      </c>
    </row>
    <row r="3831" spans="1:11" x14ac:dyDescent="0.2">
      <c r="A3831" s="6">
        <f ca="1">IF(CompanyProfiles!F$44&gt;=RAND(),0,1)</f>
        <v>1</v>
      </c>
      <c r="B3831" s="6">
        <f ca="1">IF(CompanyProfiles!G$44&gt;=RAND(),0,1)</f>
        <v>0</v>
      </c>
      <c r="C3831" s="6">
        <f ca="1">IF(CompanyProfiles!H$44&gt;=RAND(),0,1)</f>
        <v>0</v>
      </c>
      <c r="D3831" s="6">
        <f ca="1">IF(CompanyProfiles!I$44&gt;=RAND(),0,1)</f>
        <v>1</v>
      </c>
      <c r="E3831" s="6">
        <f ca="1">IF(CompanyProfiles!J$44&gt;=RAND(),0,1)</f>
        <v>1</v>
      </c>
      <c r="F3831" s="6">
        <f ca="1">IF(CompanyProfiles!K$44&gt;=RAND(),0,1)</f>
        <v>1</v>
      </c>
      <c r="G3831" s="6">
        <f ca="1">IF(CompanyProfiles!L$44&gt;=RAND(),0,1)</f>
        <v>1</v>
      </c>
      <c r="H3831" s="6">
        <f ca="1">IF(CompanyProfiles!M$44&gt;=RAND(),0,1)</f>
        <v>1</v>
      </c>
      <c r="I3831" s="6">
        <f ca="1">IF(CompanyProfiles!N$44&gt;=RAND(),0,1)</f>
        <v>1</v>
      </c>
      <c r="J3831" s="12">
        <f ca="1">1-(SUM(COUNTIF(A3831:I3831,"= 1"))/CompanyProfiles!$F$47)</f>
        <v>0.22222222222222221</v>
      </c>
      <c r="K3831" s="6">
        <f ca="1">IF(J3831=0,0,IF(G3831=1,CompanyProfiles!$T$43+(RANDBETWEEN(CompanyProfiles!$R$43,CompanyProfiles!$S$43))/100,CompanyProfiles!$T$42+(RANDBETWEEN(CompanyProfiles!$R$42,CompanyProfiles!$S$42))/100))</f>
        <v>6687.626666666667</v>
      </c>
    </row>
    <row r="3832" spans="1:11" x14ac:dyDescent="0.2">
      <c r="A3832" s="6">
        <f ca="1">IF(CompanyProfiles!F$44&gt;=RAND(),0,1)</f>
        <v>1</v>
      </c>
      <c r="B3832" s="6">
        <f ca="1">IF(CompanyProfiles!G$44&gt;=RAND(),0,1)</f>
        <v>0</v>
      </c>
      <c r="C3832" s="6">
        <f ca="1">IF(CompanyProfiles!H$44&gt;=RAND(),0,1)</f>
        <v>0</v>
      </c>
      <c r="D3832" s="6">
        <f ca="1">IF(CompanyProfiles!I$44&gt;=RAND(),0,1)</f>
        <v>1</v>
      </c>
      <c r="E3832" s="6">
        <f ca="1">IF(CompanyProfiles!J$44&gt;=RAND(),0,1)</f>
        <v>1</v>
      </c>
      <c r="F3832" s="6">
        <f ca="1">IF(CompanyProfiles!K$44&gt;=RAND(),0,1)</f>
        <v>1</v>
      </c>
      <c r="G3832" s="6">
        <f ca="1">IF(CompanyProfiles!L$44&gt;=RAND(),0,1)</f>
        <v>1</v>
      </c>
      <c r="H3832" s="6">
        <f ca="1">IF(CompanyProfiles!M$44&gt;=RAND(),0,1)</f>
        <v>1</v>
      </c>
      <c r="I3832" s="6">
        <f ca="1">IF(CompanyProfiles!N$44&gt;=RAND(),0,1)</f>
        <v>1</v>
      </c>
      <c r="J3832" s="12">
        <f ca="1">1-(SUM(COUNTIF(A3832:I3832,"= 1"))/CompanyProfiles!$F$47)</f>
        <v>0.22222222222222221</v>
      </c>
      <c r="K3832" s="6">
        <f ca="1">IF(J3832=0,0,IF(G3832=1,CompanyProfiles!$T$43+(RANDBETWEEN(CompanyProfiles!$R$43,CompanyProfiles!$S$43))/100,CompanyProfiles!$T$42+(RANDBETWEEN(CompanyProfiles!$R$42,CompanyProfiles!$S$42))/100))</f>
        <v>14853.276666666667</v>
      </c>
    </row>
    <row r="3833" spans="1:11" x14ac:dyDescent="0.2">
      <c r="A3833" s="6">
        <f ca="1">IF(CompanyProfiles!F$44&gt;=RAND(),0,1)</f>
        <v>1</v>
      </c>
      <c r="B3833" s="6">
        <f ca="1">IF(CompanyProfiles!G$44&gt;=RAND(),0,1)</f>
        <v>1</v>
      </c>
      <c r="C3833" s="6">
        <f ca="1">IF(CompanyProfiles!H$44&gt;=RAND(),0,1)</f>
        <v>1</v>
      </c>
      <c r="D3833" s="6">
        <f ca="1">IF(CompanyProfiles!I$44&gt;=RAND(),0,1)</f>
        <v>1</v>
      </c>
      <c r="E3833" s="6">
        <f ca="1">IF(CompanyProfiles!J$44&gt;=RAND(),0,1)</f>
        <v>1</v>
      </c>
      <c r="F3833" s="6">
        <f ca="1">IF(CompanyProfiles!K$44&gt;=RAND(),0,1)</f>
        <v>1</v>
      </c>
      <c r="G3833" s="6">
        <f ca="1">IF(CompanyProfiles!L$44&gt;=RAND(),0,1)</f>
        <v>1</v>
      </c>
      <c r="H3833" s="6">
        <f ca="1">IF(CompanyProfiles!M$44&gt;=RAND(),0,1)</f>
        <v>1</v>
      </c>
      <c r="I3833" s="6">
        <f ca="1">IF(CompanyProfiles!N$44&gt;=RAND(),0,1)</f>
        <v>1</v>
      </c>
      <c r="J3833" s="12">
        <f ca="1">1-(SUM(COUNTIF(A3833:I3833,"= 1"))/CompanyProfiles!$F$47)</f>
        <v>0</v>
      </c>
      <c r="K3833" s="6">
        <f ca="1">IF(J3833=0,0,IF(G3833=1,CompanyProfiles!$T$43+(RANDBETWEEN(CompanyProfiles!$R$43,CompanyProfiles!$S$43))/100,CompanyProfiles!$T$42+(RANDBETWEEN(CompanyProfiles!$R$42,CompanyProfiles!$S$42))/100))</f>
        <v>0</v>
      </c>
    </row>
    <row r="3834" spans="1:11" x14ac:dyDescent="0.2">
      <c r="A3834" s="6">
        <f ca="1">IF(CompanyProfiles!F$44&gt;=RAND(),0,1)</f>
        <v>0</v>
      </c>
      <c r="B3834" s="6">
        <f ca="1">IF(CompanyProfiles!G$44&gt;=RAND(),0,1)</f>
        <v>1</v>
      </c>
      <c r="C3834" s="6">
        <f ca="1">IF(CompanyProfiles!H$44&gt;=RAND(),0,1)</f>
        <v>1</v>
      </c>
      <c r="D3834" s="6">
        <f ca="1">IF(CompanyProfiles!I$44&gt;=RAND(),0,1)</f>
        <v>1</v>
      </c>
      <c r="E3834" s="6">
        <f ca="1">IF(CompanyProfiles!J$44&gt;=RAND(),0,1)</f>
        <v>1</v>
      </c>
      <c r="F3834" s="6">
        <f ca="1">IF(CompanyProfiles!K$44&gt;=RAND(),0,1)</f>
        <v>1</v>
      </c>
      <c r="G3834" s="6">
        <f ca="1">IF(CompanyProfiles!L$44&gt;=RAND(),0,1)</f>
        <v>0</v>
      </c>
      <c r="H3834" s="6">
        <f ca="1">IF(CompanyProfiles!M$44&gt;=RAND(),0,1)</f>
        <v>0</v>
      </c>
      <c r="I3834" s="6">
        <f ca="1">IF(CompanyProfiles!N$44&gt;=RAND(),0,1)</f>
        <v>1</v>
      </c>
      <c r="J3834" s="12">
        <f ca="1">1-(SUM(COUNTIF(A3834:I3834,"= 1"))/CompanyProfiles!$F$47)</f>
        <v>0.33333333333333337</v>
      </c>
      <c r="K3834" s="6">
        <f ca="1">IF(J3834=0,0,IF(G3834=1,CompanyProfiles!$T$43+(RANDBETWEEN(CompanyProfiles!$R$43,CompanyProfiles!$S$43))/100,CompanyProfiles!$T$42+(RANDBETWEEN(CompanyProfiles!$R$42,CompanyProfiles!$S$42))/100))</f>
        <v>2641.4566666666665</v>
      </c>
    </row>
    <row r="3835" spans="1:11" x14ac:dyDescent="0.2">
      <c r="A3835" s="6">
        <f ca="1">IF(CompanyProfiles!F$44&gt;=RAND(),0,1)</f>
        <v>1</v>
      </c>
      <c r="B3835" s="6">
        <f ca="1">IF(CompanyProfiles!G$44&gt;=RAND(),0,1)</f>
        <v>0</v>
      </c>
      <c r="C3835" s="6">
        <f ca="1">IF(CompanyProfiles!H$44&gt;=RAND(),0,1)</f>
        <v>1</v>
      </c>
      <c r="D3835" s="6">
        <f ca="1">IF(CompanyProfiles!I$44&gt;=RAND(),0,1)</f>
        <v>1</v>
      </c>
      <c r="E3835" s="6">
        <f ca="1">IF(CompanyProfiles!J$44&gt;=RAND(),0,1)</f>
        <v>1</v>
      </c>
      <c r="F3835" s="6">
        <f ca="1">IF(CompanyProfiles!K$44&gt;=RAND(),0,1)</f>
        <v>1</v>
      </c>
      <c r="G3835" s="6">
        <f ca="1">IF(CompanyProfiles!L$44&gt;=RAND(),0,1)</f>
        <v>1</v>
      </c>
      <c r="H3835" s="6">
        <f ca="1">IF(CompanyProfiles!M$44&gt;=RAND(),0,1)</f>
        <v>1</v>
      </c>
      <c r="I3835" s="6">
        <f ca="1">IF(CompanyProfiles!N$44&gt;=RAND(),0,1)</f>
        <v>1</v>
      </c>
      <c r="J3835" s="12">
        <f ca="1">1-(SUM(COUNTIF(A3835:I3835,"= 1"))/CompanyProfiles!$F$47)</f>
        <v>0.11111111111111116</v>
      </c>
      <c r="K3835" s="6">
        <f ca="1">IF(J3835=0,0,IF(G3835=1,CompanyProfiles!$T$43+(RANDBETWEEN(CompanyProfiles!$R$43,CompanyProfiles!$S$43))/100,CompanyProfiles!$T$42+(RANDBETWEEN(CompanyProfiles!$R$42,CompanyProfiles!$S$42))/100))</f>
        <v>9381.0666666666675</v>
      </c>
    </row>
    <row r="3836" spans="1:11" x14ac:dyDescent="0.2">
      <c r="A3836" s="6">
        <f ca="1">IF(CompanyProfiles!F$44&gt;=RAND(),0,1)</f>
        <v>0</v>
      </c>
      <c r="B3836" s="6">
        <f ca="1">IF(CompanyProfiles!G$44&gt;=RAND(),0,1)</f>
        <v>0</v>
      </c>
      <c r="C3836" s="6">
        <f ca="1">IF(CompanyProfiles!H$44&gt;=RAND(),0,1)</f>
        <v>1</v>
      </c>
      <c r="D3836" s="6">
        <f ca="1">IF(CompanyProfiles!I$44&gt;=RAND(),0,1)</f>
        <v>0</v>
      </c>
      <c r="E3836" s="6">
        <f ca="1">IF(CompanyProfiles!J$44&gt;=RAND(),0,1)</f>
        <v>1</v>
      </c>
      <c r="F3836" s="6">
        <f ca="1">IF(CompanyProfiles!K$44&gt;=RAND(),0,1)</f>
        <v>0</v>
      </c>
      <c r="G3836" s="6">
        <f ca="1">IF(CompanyProfiles!L$44&gt;=RAND(),0,1)</f>
        <v>1</v>
      </c>
      <c r="H3836" s="6">
        <f ca="1">IF(CompanyProfiles!M$44&gt;=RAND(),0,1)</f>
        <v>0</v>
      </c>
      <c r="I3836" s="6">
        <f ca="1">IF(CompanyProfiles!N$44&gt;=RAND(),0,1)</f>
        <v>0</v>
      </c>
      <c r="J3836" s="12">
        <f ca="1">1-(SUM(COUNTIF(A3836:I3836,"= 1"))/CompanyProfiles!$F$47)</f>
        <v>0.66666666666666674</v>
      </c>
      <c r="K3836" s="6">
        <f ca="1">IF(J3836=0,0,IF(G3836=1,CompanyProfiles!$T$43+(RANDBETWEEN(CompanyProfiles!$R$43,CompanyProfiles!$S$43))/100,CompanyProfiles!$T$42+(RANDBETWEEN(CompanyProfiles!$R$42,CompanyProfiles!$S$42))/100))</f>
        <v>6094.7166666666672</v>
      </c>
    </row>
    <row r="3837" spans="1:11" x14ac:dyDescent="0.2">
      <c r="A3837" s="6">
        <f ca="1">IF(CompanyProfiles!F$44&gt;=RAND(),0,1)</f>
        <v>1</v>
      </c>
      <c r="B3837" s="6">
        <f ca="1">IF(CompanyProfiles!G$44&gt;=RAND(),0,1)</f>
        <v>1</v>
      </c>
      <c r="C3837" s="6">
        <f ca="1">IF(CompanyProfiles!H$44&gt;=RAND(),0,1)</f>
        <v>1</v>
      </c>
      <c r="D3837" s="6">
        <f ca="1">IF(CompanyProfiles!I$44&gt;=RAND(),0,1)</f>
        <v>1</v>
      </c>
      <c r="E3837" s="6">
        <f ca="1">IF(CompanyProfiles!J$44&gt;=RAND(),0,1)</f>
        <v>1</v>
      </c>
      <c r="F3837" s="6">
        <f ca="1">IF(CompanyProfiles!K$44&gt;=RAND(),0,1)</f>
        <v>1</v>
      </c>
      <c r="G3837" s="6">
        <f ca="1">IF(CompanyProfiles!L$44&gt;=RAND(),0,1)</f>
        <v>1</v>
      </c>
      <c r="H3837" s="6">
        <f ca="1">IF(CompanyProfiles!M$44&gt;=RAND(),0,1)</f>
        <v>0</v>
      </c>
      <c r="I3837" s="6">
        <f ca="1">IF(CompanyProfiles!N$44&gt;=RAND(),0,1)</f>
        <v>0</v>
      </c>
      <c r="J3837" s="12">
        <f ca="1">1-(SUM(COUNTIF(A3837:I3837,"= 1"))/CompanyProfiles!$F$47)</f>
        <v>0.22222222222222221</v>
      </c>
      <c r="K3837" s="6">
        <f ca="1">IF(J3837=0,0,IF(G3837=1,CompanyProfiles!$T$43+(RANDBETWEEN(CompanyProfiles!$R$43,CompanyProfiles!$S$43))/100,CompanyProfiles!$T$42+(RANDBETWEEN(CompanyProfiles!$R$42,CompanyProfiles!$S$42))/100))</f>
        <v>9634.1966666666667</v>
      </c>
    </row>
    <row r="3838" spans="1:11" x14ac:dyDescent="0.2">
      <c r="A3838" s="6">
        <f ca="1">IF(CompanyProfiles!F$44&gt;=RAND(),0,1)</f>
        <v>1</v>
      </c>
      <c r="B3838" s="6">
        <f ca="1">IF(CompanyProfiles!G$44&gt;=RAND(),0,1)</f>
        <v>0</v>
      </c>
      <c r="C3838" s="6">
        <f ca="1">IF(CompanyProfiles!H$44&gt;=RAND(),0,1)</f>
        <v>0</v>
      </c>
      <c r="D3838" s="6">
        <f ca="1">IF(CompanyProfiles!I$44&gt;=RAND(),0,1)</f>
        <v>1</v>
      </c>
      <c r="E3838" s="6">
        <f ca="1">IF(CompanyProfiles!J$44&gt;=RAND(),0,1)</f>
        <v>1</v>
      </c>
      <c r="F3838" s="6">
        <f ca="1">IF(CompanyProfiles!K$44&gt;=RAND(),0,1)</f>
        <v>1</v>
      </c>
      <c r="G3838" s="6">
        <f ca="1">IF(CompanyProfiles!L$44&gt;=RAND(),0,1)</f>
        <v>1</v>
      </c>
      <c r="H3838" s="6">
        <f ca="1">IF(CompanyProfiles!M$44&gt;=RAND(),0,1)</f>
        <v>0</v>
      </c>
      <c r="I3838" s="6">
        <f ca="1">IF(CompanyProfiles!N$44&gt;=RAND(),0,1)</f>
        <v>1</v>
      </c>
      <c r="J3838" s="12">
        <f ca="1">1-(SUM(COUNTIF(A3838:I3838,"= 1"))/CompanyProfiles!$F$47)</f>
        <v>0.33333333333333337</v>
      </c>
      <c r="K3838" s="6">
        <f ca="1">IF(J3838=0,0,IF(G3838=1,CompanyProfiles!$T$43+(RANDBETWEEN(CompanyProfiles!$R$43,CompanyProfiles!$S$43))/100,CompanyProfiles!$T$42+(RANDBETWEEN(CompanyProfiles!$R$42,CompanyProfiles!$S$42))/100))</f>
        <v>6775.8966666666665</v>
      </c>
    </row>
    <row r="3839" spans="1:11" x14ac:dyDescent="0.2">
      <c r="A3839" s="6">
        <f ca="1">IF(CompanyProfiles!F$44&gt;=RAND(),0,1)</f>
        <v>1</v>
      </c>
      <c r="B3839" s="6">
        <f ca="1">IF(CompanyProfiles!G$44&gt;=RAND(),0,1)</f>
        <v>1</v>
      </c>
      <c r="C3839" s="6">
        <f ca="1">IF(CompanyProfiles!H$44&gt;=RAND(),0,1)</f>
        <v>0</v>
      </c>
      <c r="D3839" s="6">
        <f ca="1">IF(CompanyProfiles!I$44&gt;=RAND(),0,1)</f>
        <v>0</v>
      </c>
      <c r="E3839" s="6">
        <f ca="1">IF(CompanyProfiles!J$44&gt;=RAND(),0,1)</f>
        <v>1</v>
      </c>
      <c r="F3839" s="6">
        <f ca="1">IF(CompanyProfiles!K$44&gt;=RAND(),0,1)</f>
        <v>1</v>
      </c>
      <c r="G3839" s="6">
        <f ca="1">IF(CompanyProfiles!L$44&gt;=RAND(),0,1)</f>
        <v>1</v>
      </c>
      <c r="H3839" s="6">
        <f ca="1">IF(CompanyProfiles!M$44&gt;=RAND(),0,1)</f>
        <v>1</v>
      </c>
      <c r="I3839" s="6">
        <f ca="1">IF(CompanyProfiles!N$44&gt;=RAND(),0,1)</f>
        <v>1</v>
      </c>
      <c r="J3839" s="12">
        <f ca="1">1-(SUM(COUNTIF(A3839:I3839,"= 1"))/CompanyProfiles!$F$47)</f>
        <v>0.22222222222222221</v>
      </c>
      <c r="K3839" s="6">
        <f ca="1">IF(J3839=0,0,IF(G3839=1,CompanyProfiles!$T$43+(RANDBETWEEN(CompanyProfiles!$R$43,CompanyProfiles!$S$43))/100,CompanyProfiles!$T$42+(RANDBETWEEN(CompanyProfiles!$R$42,CompanyProfiles!$S$42))/100))</f>
        <v>12697.116666666667</v>
      </c>
    </row>
    <row r="3840" spans="1:11" x14ac:dyDescent="0.2">
      <c r="A3840" s="6">
        <f ca="1">IF(CompanyProfiles!F$44&gt;=RAND(),0,1)</f>
        <v>1</v>
      </c>
      <c r="B3840" s="6">
        <f ca="1">IF(CompanyProfiles!G$44&gt;=RAND(),0,1)</f>
        <v>1</v>
      </c>
      <c r="C3840" s="6">
        <f ca="1">IF(CompanyProfiles!H$44&gt;=RAND(),0,1)</f>
        <v>1</v>
      </c>
      <c r="D3840" s="6">
        <f ca="1">IF(CompanyProfiles!I$44&gt;=RAND(),0,1)</f>
        <v>0</v>
      </c>
      <c r="E3840" s="6">
        <f ca="1">IF(CompanyProfiles!J$44&gt;=RAND(),0,1)</f>
        <v>1</v>
      </c>
      <c r="F3840" s="6">
        <f ca="1">IF(CompanyProfiles!K$44&gt;=RAND(),0,1)</f>
        <v>1</v>
      </c>
      <c r="G3840" s="6">
        <f ca="1">IF(CompanyProfiles!L$44&gt;=RAND(),0,1)</f>
        <v>1</v>
      </c>
      <c r="H3840" s="6">
        <f ca="1">IF(CompanyProfiles!M$44&gt;=RAND(),0,1)</f>
        <v>1</v>
      </c>
      <c r="I3840" s="6">
        <f ca="1">IF(CompanyProfiles!N$44&gt;=RAND(),0,1)</f>
        <v>0</v>
      </c>
      <c r="J3840" s="12">
        <f ca="1">1-(SUM(COUNTIF(A3840:I3840,"= 1"))/CompanyProfiles!$F$47)</f>
        <v>0.22222222222222221</v>
      </c>
      <c r="K3840" s="6">
        <f ca="1">IF(J3840=0,0,IF(G3840=1,CompanyProfiles!$T$43+(RANDBETWEEN(CompanyProfiles!$R$43,CompanyProfiles!$S$43))/100,CompanyProfiles!$T$42+(RANDBETWEEN(CompanyProfiles!$R$42,CompanyProfiles!$S$42))/100))</f>
        <v>12722.826666666668</v>
      </c>
    </row>
    <row r="3841" spans="1:11" x14ac:dyDescent="0.2">
      <c r="A3841" s="6">
        <f ca="1">IF(CompanyProfiles!F$44&gt;=RAND(),0,1)</f>
        <v>0</v>
      </c>
      <c r="B3841" s="6">
        <f ca="1">IF(CompanyProfiles!G$44&gt;=RAND(),0,1)</f>
        <v>0</v>
      </c>
      <c r="C3841" s="6">
        <f ca="1">IF(CompanyProfiles!H$44&gt;=RAND(),0,1)</f>
        <v>1</v>
      </c>
      <c r="D3841" s="6">
        <f ca="1">IF(CompanyProfiles!I$44&gt;=RAND(),0,1)</f>
        <v>1</v>
      </c>
      <c r="E3841" s="6">
        <f ca="1">IF(CompanyProfiles!J$44&gt;=RAND(),0,1)</f>
        <v>0</v>
      </c>
      <c r="F3841" s="6">
        <f ca="1">IF(CompanyProfiles!K$44&gt;=RAND(),0,1)</f>
        <v>1</v>
      </c>
      <c r="G3841" s="6">
        <f ca="1">IF(CompanyProfiles!L$44&gt;=RAND(),0,1)</f>
        <v>1</v>
      </c>
      <c r="H3841" s="6">
        <f ca="1">IF(CompanyProfiles!M$44&gt;=RAND(),0,1)</f>
        <v>1</v>
      </c>
      <c r="I3841" s="6">
        <f ca="1">IF(CompanyProfiles!N$44&gt;=RAND(),0,1)</f>
        <v>1</v>
      </c>
      <c r="J3841" s="12">
        <f ca="1">1-(SUM(COUNTIF(A3841:I3841,"= 1"))/CompanyProfiles!$F$47)</f>
        <v>0.33333333333333337</v>
      </c>
      <c r="K3841" s="6">
        <f ca="1">IF(J3841=0,0,IF(G3841=1,CompanyProfiles!$T$43+(RANDBETWEEN(CompanyProfiles!$R$43,CompanyProfiles!$S$43))/100,CompanyProfiles!$T$42+(RANDBETWEEN(CompanyProfiles!$R$42,CompanyProfiles!$S$42))/100))</f>
        <v>12510.636666666667</v>
      </c>
    </row>
    <row r="3842" spans="1:11" x14ac:dyDescent="0.2">
      <c r="A3842" s="6">
        <f ca="1">IF(CompanyProfiles!F$44&gt;=RAND(),0,1)</f>
        <v>0</v>
      </c>
      <c r="B3842" s="6">
        <f ca="1">IF(CompanyProfiles!G$44&gt;=RAND(),0,1)</f>
        <v>0</v>
      </c>
      <c r="C3842" s="6">
        <f ca="1">IF(CompanyProfiles!H$44&gt;=RAND(),0,1)</f>
        <v>1</v>
      </c>
      <c r="D3842" s="6">
        <f ca="1">IF(CompanyProfiles!I$44&gt;=RAND(),0,1)</f>
        <v>1</v>
      </c>
      <c r="E3842" s="6">
        <f ca="1">IF(CompanyProfiles!J$44&gt;=RAND(),0,1)</f>
        <v>1</v>
      </c>
      <c r="F3842" s="6">
        <f ca="1">IF(CompanyProfiles!K$44&gt;=RAND(),0,1)</f>
        <v>1</v>
      </c>
      <c r="G3842" s="6">
        <f ca="1">IF(CompanyProfiles!L$44&gt;=RAND(),0,1)</f>
        <v>1</v>
      </c>
      <c r="H3842" s="6">
        <f ca="1">IF(CompanyProfiles!M$44&gt;=RAND(),0,1)</f>
        <v>1</v>
      </c>
      <c r="I3842" s="6">
        <f ca="1">IF(CompanyProfiles!N$44&gt;=RAND(),0,1)</f>
        <v>1</v>
      </c>
      <c r="J3842" s="12">
        <f ca="1">1-(SUM(COUNTIF(A3842:I3842,"= 1"))/CompanyProfiles!$F$47)</f>
        <v>0.22222222222222221</v>
      </c>
      <c r="K3842" s="6">
        <f ca="1">IF(J3842=0,0,IF(G3842=1,CompanyProfiles!$T$43+(RANDBETWEEN(CompanyProfiles!$R$43,CompanyProfiles!$S$43))/100,CompanyProfiles!$T$42+(RANDBETWEEN(CompanyProfiles!$R$42,CompanyProfiles!$S$42))/100))</f>
        <v>7337.4966666666669</v>
      </c>
    </row>
    <row r="3843" spans="1:11" x14ac:dyDescent="0.2">
      <c r="A3843" s="6">
        <f ca="1">IF(CompanyProfiles!F$44&gt;=RAND(),0,1)</f>
        <v>0</v>
      </c>
      <c r="B3843" s="6">
        <f ca="1">IF(CompanyProfiles!G$44&gt;=RAND(),0,1)</f>
        <v>0</v>
      </c>
      <c r="C3843" s="6">
        <f ca="1">IF(CompanyProfiles!H$44&gt;=RAND(),0,1)</f>
        <v>1</v>
      </c>
      <c r="D3843" s="6">
        <f ca="1">IF(CompanyProfiles!I$44&gt;=RAND(),0,1)</f>
        <v>1</v>
      </c>
      <c r="E3843" s="6">
        <f ca="1">IF(CompanyProfiles!J$44&gt;=RAND(),0,1)</f>
        <v>1</v>
      </c>
      <c r="F3843" s="6">
        <f ca="1">IF(CompanyProfiles!K$44&gt;=RAND(),0,1)</f>
        <v>1</v>
      </c>
      <c r="G3843" s="6">
        <f ca="1">IF(CompanyProfiles!L$44&gt;=RAND(),0,1)</f>
        <v>1</v>
      </c>
      <c r="H3843" s="6">
        <f ca="1">IF(CompanyProfiles!M$44&gt;=RAND(),0,1)</f>
        <v>1</v>
      </c>
      <c r="I3843" s="6">
        <f ca="1">IF(CompanyProfiles!N$44&gt;=RAND(),0,1)</f>
        <v>1</v>
      </c>
      <c r="J3843" s="12">
        <f ca="1">1-(SUM(COUNTIF(A3843:I3843,"= 1"))/CompanyProfiles!$F$47)</f>
        <v>0.22222222222222221</v>
      </c>
      <c r="K3843" s="6">
        <f ca="1">IF(J3843=0,0,IF(G3843=1,CompanyProfiles!$T$43+(RANDBETWEEN(CompanyProfiles!$R$43,CompanyProfiles!$S$43))/100,CompanyProfiles!$T$42+(RANDBETWEEN(CompanyProfiles!$R$42,CompanyProfiles!$S$42))/100))</f>
        <v>8049.9266666666663</v>
      </c>
    </row>
    <row r="3844" spans="1:11" x14ac:dyDescent="0.2">
      <c r="A3844" s="6">
        <f ca="1">IF(CompanyProfiles!F$44&gt;=RAND(),0,1)</f>
        <v>1</v>
      </c>
      <c r="B3844" s="6">
        <f ca="1">IF(CompanyProfiles!G$44&gt;=RAND(),0,1)</f>
        <v>1</v>
      </c>
      <c r="C3844" s="6">
        <f ca="1">IF(CompanyProfiles!H$44&gt;=RAND(),0,1)</f>
        <v>0</v>
      </c>
      <c r="D3844" s="6">
        <f ca="1">IF(CompanyProfiles!I$44&gt;=RAND(),0,1)</f>
        <v>1</v>
      </c>
      <c r="E3844" s="6">
        <f ca="1">IF(CompanyProfiles!J$44&gt;=RAND(),0,1)</f>
        <v>1</v>
      </c>
      <c r="F3844" s="6">
        <f ca="1">IF(CompanyProfiles!K$44&gt;=RAND(),0,1)</f>
        <v>1</v>
      </c>
      <c r="G3844" s="6">
        <f ca="1">IF(CompanyProfiles!L$44&gt;=RAND(),0,1)</f>
        <v>1</v>
      </c>
      <c r="H3844" s="6">
        <f ca="1">IF(CompanyProfiles!M$44&gt;=RAND(),0,1)</f>
        <v>1</v>
      </c>
      <c r="I3844" s="6">
        <f ca="1">IF(CompanyProfiles!N$44&gt;=RAND(),0,1)</f>
        <v>1</v>
      </c>
      <c r="J3844" s="12">
        <f ca="1">1-(SUM(COUNTIF(A3844:I3844,"= 1"))/CompanyProfiles!$F$47)</f>
        <v>0.11111111111111116</v>
      </c>
      <c r="K3844" s="6">
        <f ca="1">IF(J3844=0,0,IF(G3844=1,CompanyProfiles!$T$43+(RANDBETWEEN(CompanyProfiles!$R$43,CompanyProfiles!$S$43))/100,CompanyProfiles!$T$42+(RANDBETWEEN(CompanyProfiles!$R$42,CompanyProfiles!$S$42))/100))</f>
        <v>9919.746666666666</v>
      </c>
    </row>
    <row r="3845" spans="1:11" x14ac:dyDescent="0.2">
      <c r="A3845" s="6">
        <f ca="1">IF(CompanyProfiles!F$44&gt;=RAND(),0,1)</f>
        <v>1</v>
      </c>
      <c r="B3845" s="6">
        <f ca="1">IF(CompanyProfiles!G$44&gt;=RAND(),0,1)</f>
        <v>1</v>
      </c>
      <c r="C3845" s="6">
        <f ca="1">IF(CompanyProfiles!H$44&gt;=RAND(),0,1)</f>
        <v>1</v>
      </c>
      <c r="D3845" s="6">
        <f ca="1">IF(CompanyProfiles!I$44&gt;=RAND(),0,1)</f>
        <v>1</v>
      </c>
      <c r="E3845" s="6">
        <f ca="1">IF(CompanyProfiles!J$44&gt;=RAND(),0,1)</f>
        <v>1</v>
      </c>
      <c r="F3845" s="6">
        <f ca="1">IF(CompanyProfiles!K$44&gt;=RAND(),0,1)</f>
        <v>1</v>
      </c>
      <c r="G3845" s="6">
        <f ca="1">IF(CompanyProfiles!L$44&gt;=RAND(),0,1)</f>
        <v>1</v>
      </c>
      <c r="H3845" s="6">
        <f ca="1">IF(CompanyProfiles!M$44&gt;=RAND(),0,1)</f>
        <v>1</v>
      </c>
      <c r="I3845" s="6">
        <f ca="1">IF(CompanyProfiles!N$44&gt;=RAND(),0,1)</f>
        <v>1</v>
      </c>
      <c r="J3845" s="12">
        <f ca="1">1-(SUM(COUNTIF(A3845:I3845,"= 1"))/CompanyProfiles!$F$47)</f>
        <v>0</v>
      </c>
      <c r="K3845" s="6">
        <f ca="1">IF(J3845=0,0,IF(G3845=1,CompanyProfiles!$T$43+(RANDBETWEEN(CompanyProfiles!$R$43,CompanyProfiles!$S$43))/100,CompanyProfiles!$T$42+(RANDBETWEEN(CompanyProfiles!$R$42,CompanyProfiles!$S$42))/100))</f>
        <v>0</v>
      </c>
    </row>
    <row r="3846" spans="1:11" x14ac:dyDescent="0.2">
      <c r="A3846" s="6">
        <f ca="1">IF(CompanyProfiles!F$44&gt;=RAND(),0,1)</f>
        <v>1</v>
      </c>
      <c r="B3846" s="6">
        <f ca="1">IF(CompanyProfiles!G$44&gt;=RAND(),0,1)</f>
        <v>0</v>
      </c>
      <c r="C3846" s="6">
        <f ca="1">IF(CompanyProfiles!H$44&gt;=RAND(),0,1)</f>
        <v>0</v>
      </c>
      <c r="D3846" s="6">
        <f ca="1">IF(CompanyProfiles!I$44&gt;=RAND(),0,1)</f>
        <v>1</v>
      </c>
      <c r="E3846" s="6">
        <f ca="1">IF(CompanyProfiles!J$44&gt;=RAND(),0,1)</f>
        <v>1</v>
      </c>
      <c r="F3846" s="6">
        <f ca="1">IF(CompanyProfiles!K$44&gt;=RAND(),0,1)</f>
        <v>1</v>
      </c>
      <c r="G3846" s="6">
        <f ca="1">IF(CompanyProfiles!L$44&gt;=RAND(),0,1)</f>
        <v>1</v>
      </c>
      <c r="H3846" s="6">
        <f ca="1">IF(CompanyProfiles!M$44&gt;=RAND(),0,1)</f>
        <v>1</v>
      </c>
      <c r="I3846" s="6">
        <f ca="1">IF(CompanyProfiles!N$44&gt;=RAND(),0,1)</f>
        <v>1</v>
      </c>
      <c r="J3846" s="12">
        <f ca="1">1-(SUM(COUNTIF(A3846:I3846,"= 1"))/CompanyProfiles!$F$47)</f>
        <v>0.22222222222222221</v>
      </c>
      <c r="K3846" s="6">
        <f ca="1">IF(J3846=0,0,IF(G3846=1,CompanyProfiles!$T$43+(RANDBETWEEN(CompanyProfiles!$R$43,CompanyProfiles!$S$43))/100,CompanyProfiles!$T$42+(RANDBETWEEN(CompanyProfiles!$R$42,CompanyProfiles!$S$42))/100))</f>
        <v>13194.646666666667</v>
      </c>
    </row>
    <row r="3847" spans="1:11" x14ac:dyDescent="0.2">
      <c r="A3847" s="6">
        <f ca="1">IF(CompanyProfiles!F$44&gt;=RAND(),0,1)</f>
        <v>1</v>
      </c>
      <c r="B3847" s="6">
        <f ca="1">IF(CompanyProfiles!G$44&gt;=RAND(),0,1)</f>
        <v>0</v>
      </c>
      <c r="C3847" s="6">
        <f ca="1">IF(CompanyProfiles!H$44&gt;=RAND(),0,1)</f>
        <v>0</v>
      </c>
      <c r="D3847" s="6">
        <f ca="1">IF(CompanyProfiles!I$44&gt;=RAND(),0,1)</f>
        <v>1</v>
      </c>
      <c r="E3847" s="6">
        <f ca="1">IF(CompanyProfiles!J$44&gt;=RAND(),0,1)</f>
        <v>1</v>
      </c>
      <c r="F3847" s="6">
        <f ca="1">IF(CompanyProfiles!K$44&gt;=RAND(),0,1)</f>
        <v>1</v>
      </c>
      <c r="G3847" s="6">
        <f ca="1">IF(CompanyProfiles!L$44&gt;=RAND(),0,1)</f>
        <v>1</v>
      </c>
      <c r="H3847" s="6">
        <f ca="1">IF(CompanyProfiles!M$44&gt;=RAND(),0,1)</f>
        <v>1</v>
      </c>
      <c r="I3847" s="6">
        <f ca="1">IF(CompanyProfiles!N$44&gt;=RAND(),0,1)</f>
        <v>1</v>
      </c>
      <c r="J3847" s="12">
        <f ca="1">1-(SUM(COUNTIF(A3847:I3847,"= 1"))/CompanyProfiles!$F$47)</f>
        <v>0.22222222222222221</v>
      </c>
      <c r="K3847" s="6">
        <f ca="1">IF(J3847=0,0,IF(G3847=1,CompanyProfiles!$T$43+(RANDBETWEEN(CompanyProfiles!$R$43,CompanyProfiles!$S$43))/100,CompanyProfiles!$T$42+(RANDBETWEEN(CompanyProfiles!$R$42,CompanyProfiles!$S$42))/100))</f>
        <v>8537.5666666666675</v>
      </c>
    </row>
    <row r="3848" spans="1:11" x14ac:dyDescent="0.2">
      <c r="A3848" s="6">
        <f ca="1">IF(CompanyProfiles!F$44&gt;=RAND(),0,1)</f>
        <v>1</v>
      </c>
      <c r="B3848" s="6">
        <f ca="1">IF(CompanyProfiles!G$44&gt;=RAND(),0,1)</f>
        <v>1</v>
      </c>
      <c r="C3848" s="6">
        <f ca="1">IF(CompanyProfiles!H$44&gt;=RAND(),0,1)</f>
        <v>1</v>
      </c>
      <c r="D3848" s="6">
        <f ca="1">IF(CompanyProfiles!I$44&gt;=RAND(),0,1)</f>
        <v>1</v>
      </c>
      <c r="E3848" s="6">
        <f ca="1">IF(CompanyProfiles!J$44&gt;=RAND(),0,1)</f>
        <v>0</v>
      </c>
      <c r="F3848" s="6">
        <f ca="1">IF(CompanyProfiles!K$44&gt;=RAND(),0,1)</f>
        <v>1</v>
      </c>
      <c r="G3848" s="6">
        <f ca="1">IF(CompanyProfiles!L$44&gt;=RAND(),0,1)</f>
        <v>1</v>
      </c>
      <c r="H3848" s="6">
        <f ca="1">IF(CompanyProfiles!M$44&gt;=RAND(),0,1)</f>
        <v>1</v>
      </c>
      <c r="I3848" s="6">
        <f ca="1">IF(CompanyProfiles!N$44&gt;=RAND(),0,1)</f>
        <v>1</v>
      </c>
      <c r="J3848" s="12">
        <f ca="1">1-(SUM(COUNTIF(A3848:I3848,"= 1"))/CompanyProfiles!$F$47)</f>
        <v>0.11111111111111116</v>
      </c>
      <c r="K3848" s="6">
        <f ca="1">IF(J3848=0,0,IF(G3848=1,CompanyProfiles!$T$43+(RANDBETWEEN(CompanyProfiles!$R$43,CompanyProfiles!$S$43))/100,CompanyProfiles!$T$42+(RANDBETWEEN(CompanyProfiles!$R$42,CompanyProfiles!$S$42))/100))</f>
        <v>14625.106666666667</v>
      </c>
    </row>
    <row r="3849" spans="1:11" x14ac:dyDescent="0.2">
      <c r="A3849" s="6">
        <f ca="1">IF(CompanyProfiles!F$44&gt;=RAND(),0,1)</f>
        <v>1</v>
      </c>
      <c r="B3849" s="6">
        <f ca="1">IF(CompanyProfiles!G$44&gt;=RAND(),0,1)</f>
        <v>1</v>
      </c>
      <c r="C3849" s="6">
        <f ca="1">IF(CompanyProfiles!H$44&gt;=RAND(),0,1)</f>
        <v>1</v>
      </c>
      <c r="D3849" s="6">
        <f ca="1">IF(CompanyProfiles!I$44&gt;=RAND(),0,1)</f>
        <v>1</v>
      </c>
      <c r="E3849" s="6">
        <f ca="1">IF(CompanyProfiles!J$44&gt;=RAND(),0,1)</f>
        <v>1</v>
      </c>
      <c r="F3849" s="6">
        <f ca="1">IF(CompanyProfiles!K$44&gt;=RAND(),0,1)</f>
        <v>0</v>
      </c>
      <c r="G3849" s="6">
        <f ca="1">IF(CompanyProfiles!L$44&gt;=RAND(),0,1)</f>
        <v>1</v>
      </c>
      <c r="H3849" s="6">
        <f ca="1">IF(CompanyProfiles!M$44&gt;=RAND(),0,1)</f>
        <v>1</v>
      </c>
      <c r="I3849" s="6">
        <f ca="1">IF(CompanyProfiles!N$44&gt;=RAND(),0,1)</f>
        <v>0</v>
      </c>
      <c r="J3849" s="12">
        <f ca="1">1-(SUM(COUNTIF(A3849:I3849,"= 1"))/CompanyProfiles!$F$47)</f>
        <v>0.22222222222222221</v>
      </c>
      <c r="K3849" s="6">
        <f ca="1">IF(J3849=0,0,IF(G3849=1,CompanyProfiles!$T$43+(RANDBETWEEN(CompanyProfiles!$R$43,CompanyProfiles!$S$43))/100,CompanyProfiles!$T$42+(RANDBETWEEN(CompanyProfiles!$R$42,CompanyProfiles!$S$42))/100))</f>
        <v>9684.376666666667</v>
      </c>
    </row>
    <row r="3850" spans="1:11" x14ac:dyDescent="0.2">
      <c r="A3850" s="6">
        <f ca="1">IF(CompanyProfiles!F$44&gt;=RAND(),0,1)</f>
        <v>1</v>
      </c>
      <c r="B3850" s="6">
        <f ca="1">IF(CompanyProfiles!G$44&gt;=RAND(),0,1)</f>
        <v>0</v>
      </c>
      <c r="C3850" s="6">
        <f ca="1">IF(CompanyProfiles!H$44&gt;=RAND(),0,1)</f>
        <v>1</v>
      </c>
      <c r="D3850" s="6">
        <f ca="1">IF(CompanyProfiles!I$44&gt;=RAND(),0,1)</f>
        <v>1</v>
      </c>
      <c r="E3850" s="6">
        <f ca="1">IF(CompanyProfiles!J$44&gt;=RAND(),0,1)</f>
        <v>1</v>
      </c>
      <c r="F3850" s="6">
        <f ca="1">IF(CompanyProfiles!K$44&gt;=RAND(),0,1)</f>
        <v>1</v>
      </c>
      <c r="G3850" s="6">
        <f ca="1">IF(CompanyProfiles!L$44&gt;=RAND(),0,1)</f>
        <v>1</v>
      </c>
      <c r="H3850" s="6">
        <f ca="1">IF(CompanyProfiles!M$44&gt;=RAND(),0,1)</f>
        <v>1</v>
      </c>
      <c r="I3850" s="6">
        <f ca="1">IF(CompanyProfiles!N$44&gt;=RAND(),0,1)</f>
        <v>1</v>
      </c>
      <c r="J3850" s="12">
        <f ca="1">1-(SUM(COUNTIF(A3850:I3850,"= 1"))/CompanyProfiles!$F$47)</f>
        <v>0.11111111111111116</v>
      </c>
      <c r="K3850" s="6">
        <f ca="1">IF(J3850=0,0,IF(G3850=1,CompanyProfiles!$T$43+(RANDBETWEEN(CompanyProfiles!$R$43,CompanyProfiles!$S$43))/100,CompanyProfiles!$T$42+(RANDBETWEEN(CompanyProfiles!$R$42,CompanyProfiles!$S$42))/100))</f>
        <v>11409.216666666667</v>
      </c>
    </row>
    <row r="3851" spans="1:11" x14ac:dyDescent="0.2">
      <c r="A3851" s="6">
        <f ca="1">IF(CompanyProfiles!F$44&gt;=RAND(),0,1)</f>
        <v>1</v>
      </c>
      <c r="B3851" s="6">
        <f ca="1">IF(CompanyProfiles!G$44&gt;=RAND(),0,1)</f>
        <v>1</v>
      </c>
      <c r="C3851" s="6">
        <f ca="1">IF(CompanyProfiles!H$44&gt;=RAND(),0,1)</f>
        <v>1</v>
      </c>
      <c r="D3851" s="6">
        <f ca="1">IF(CompanyProfiles!I$44&gt;=RAND(),0,1)</f>
        <v>1</v>
      </c>
      <c r="E3851" s="6">
        <f ca="1">IF(CompanyProfiles!J$44&gt;=RAND(),0,1)</f>
        <v>1</v>
      </c>
      <c r="F3851" s="6">
        <f ca="1">IF(CompanyProfiles!K$44&gt;=RAND(),0,1)</f>
        <v>0</v>
      </c>
      <c r="G3851" s="6">
        <f ca="1">IF(CompanyProfiles!L$44&gt;=RAND(),0,1)</f>
        <v>1</v>
      </c>
      <c r="H3851" s="6">
        <f ca="1">IF(CompanyProfiles!M$44&gt;=RAND(),0,1)</f>
        <v>1</v>
      </c>
      <c r="I3851" s="6">
        <f ca="1">IF(CompanyProfiles!N$44&gt;=RAND(),0,1)</f>
        <v>1</v>
      </c>
      <c r="J3851" s="12">
        <f ca="1">1-(SUM(COUNTIF(A3851:I3851,"= 1"))/CompanyProfiles!$F$47)</f>
        <v>0.11111111111111116</v>
      </c>
      <c r="K3851" s="6">
        <f ca="1">IF(J3851=0,0,IF(G3851=1,CompanyProfiles!$T$43+(RANDBETWEEN(CompanyProfiles!$R$43,CompanyProfiles!$S$43))/100,CompanyProfiles!$T$42+(RANDBETWEEN(CompanyProfiles!$R$42,CompanyProfiles!$S$42))/100))</f>
        <v>8011.0366666666669</v>
      </c>
    </row>
    <row r="3852" spans="1:11" x14ac:dyDescent="0.2">
      <c r="A3852" s="6">
        <f ca="1">IF(CompanyProfiles!F$44&gt;=RAND(),0,1)</f>
        <v>1</v>
      </c>
      <c r="B3852" s="6">
        <f ca="1">IF(CompanyProfiles!G$44&gt;=RAND(),0,1)</f>
        <v>0</v>
      </c>
      <c r="C3852" s="6">
        <f ca="1">IF(CompanyProfiles!H$44&gt;=RAND(),0,1)</f>
        <v>0</v>
      </c>
      <c r="D3852" s="6">
        <f ca="1">IF(CompanyProfiles!I$44&gt;=RAND(),0,1)</f>
        <v>1</v>
      </c>
      <c r="E3852" s="6">
        <f ca="1">IF(CompanyProfiles!J$44&gt;=RAND(),0,1)</f>
        <v>1</v>
      </c>
      <c r="F3852" s="6">
        <f ca="1">IF(CompanyProfiles!K$44&gt;=RAND(),0,1)</f>
        <v>1</v>
      </c>
      <c r="G3852" s="6">
        <f ca="1">IF(CompanyProfiles!L$44&gt;=RAND(),0,1)</f>
        <v>1</v>
      </c>
      <c r="H3852" s="6">
        <f ca="1">IF(CompanyProfiles!M$44&gt;=RAND(),0,1)</f>
        <v>0</v>
      </c>
      <c r="I3852" s="6">
        <f ca="1">IF(CompanyProfiles!N$44&gt;=RAND(),0,1)</f>
        <v>1</v>
      </c>
      <c r="J3852" s="12">
        <f ca="1">1-(SUM(COUNTIF(A3852:I3852,"= 1"))/CompanyProfiles!$F$47)</f>
        <v>0.33333333333333337</v>
      </c>
      <c r="K3852" s="6">
        <f ca="1">IF(J3852=0,0,IF(G3852=1,CompanyProfiles!$T$43+(RANDBETWEEN(CompanyProfiles!$R$43,CompanyProfiles!$S$43))/100,CompanyProfiles!$T$42+(RANDBETWEEN(CompanyProfiles!$R$42,CompanyProfiles!$S$42))/100))</f>
        <v>7422.4766666666665</v>
      </c>
    </row>
    <row r="3853" spans="1:11" x14ac:dyDescent="0.2">
      <c r="A3853" s="6">
        <f ca="1">IF(CompanyProfiles!F$44&gt;=RAND(),0,1)</f>
        <v>1</v>
      </c>
      <c r="B3853" s="6">
        <f ca="1">IF(CompanyProfiles!G$44&gt;=RAND(),0,1)</f>
        <v>1</v>
      </c>
      <c r="C3853" s="6">
        <f ca="1">IF(CompanyProfiles!H$44&gt;=RAND(),0,1)</f>
        <v>0</v>
      </c>
      <c r="D3853" s="6">
        <f ca="1">IF(CompanyProfiles!I$44&gt;=RAND(),0,1)</f>
        <v>1</v>
      </c>
      <c r="E3853" s="6">
        <f ca="1">IF(CompanyProfiles!J$44&gt;=RAND(),0,1)</f>
        <v>1</v>
      </c>
      <c r="F3853" s="6">
        <f ca="1">IF(CompanyProfiles!K$44&gt;=RAND(),0,1)</f>
        <v>1</v>
      </c>
      <c r="G3853" s="6">
        <f ca="1">IF(CompanyProfiles!L$44&gt;=RAND(),0,1)</f>
        <v>0</v>
      </c>
      <c r="H3853" s="6">
        <f ca="1">IF(CompanyProfiles!M$44&gt;=RAND(),0,1)</f>
        <v>1</v>
      </c>
      <c r="I3853" s="6">
        <f ca="1">IF(CompanyProfiles!N$44&gt;=RAND(),0,1)</f>
        <v>1</v>
      </c>
      <c r="J3853" s="12">
        <f ca="1">1-(SUM(COUNTIF(A3853:I3853,"= 1"))/CompanyProfiles!$F$47)</f>
        <v>0.22222222222222221</v>
      </c>
      <c r="K3853" s="6">
        <f ca="1">IF(J3853=0,0,IF(G3853=1,CompanyProfiles!$T$43+(RANDBETWEEN(CompanyProfiles!$R$43,CompanyProfiles!$S$43))/100,CompanyProfiles!$T$42+(RANDBETWEEN(CompanyProfiles!$R$42,CompanyProfiles!$S$42))/100))</f>
        <v>1662.9866666666667</v>
      </c>
    </row>
    <row r="3854" spans="1:11" x14ac:dyDescent="0.2">
      <c r="A3854" s="6">
        <f ca="1">IF(CompanyProfiles!F$44&gt;=RAND(),0,1)</f>
        <v>1</v>
      </c>
      <c r="B3854" s="6">
        <f ca="1">IF(CompanyProfiles!G$44&gt;=RAND(),0,1)</f>
        <v>1</v>
      </c>
      <c r="C3854" s="6">
        <f ca="1">IF(CompanyProfiles!H$44&gt;=RAND(),0,1)</f>
        <v>1</v>
      </c>
      <c r="D3854" s="6">
        <f ca="1">IF(CompanyProfiles!I$44&gt;=RAND(),0,1)</f>
        <v>1</v>
      </c>
      <c r="E3854" s="6">
        <f ca="1">IF(CompanyProfiles!J$44&gt;=RAND(),0,1)</f>
        <v>1</v>
      </c>
      <c r="F3854" s="6">
        <f ca="1">IF(CompanyProfiles!K$44&gt;=RAND(),0,1)</f>
        <v>1</v>
      </c>
      <c r="G3854" s="6">
        <f ca="1">IF(CompanyProfiles!L$44&gt;=RAND(),0,1)</f>
        <v>1</v>
      </c>
      <c r="H3854" s="6">
        <f ca="1">IF(CompanyProfiles!M$44&gt;=RAND(),0,1)</f>
        <v>1</v>
      </c>
      <c r="I3854" s="6">
        <f ca="1">IF(CompanyProfiles!N$44&gt;=RAND(),0,1)</f>
        <v>1</v>
      </c>
      <c r="J3854" s="12">
        <f ca="1">1-(SUM(COUNTIF(A3854:I3854,"= 1"))/CompanyProfiles!$F$47)</f>
        <v>0</v>
      </c>
      <c r="K3854" s="6">
        <f ca="1">IF(J3854=0,0,IF(G3854=1,CompanyProfiles!$T$43+(RANDBETWEEN(CompanyProfiles!$R$43,CompanyProfiles!$S$43))/100,CompanyProfiles!$T$42+(RANDBETWEEN(CompanyProfiles!$R$42,CompanyProfiles!$S$42))/100))</f>
        <v>0</v>
      </c>
    </row>
    <row r="3855" spans="1:11" x14ac:dyDescent="0.2">
      <c r="A3855" s="6">
        <f ca="1">IF(CompanyProfiles!F$44&gt;=RAND(),0,1)</f>
        <v>1</v>
      </c>
      <c r="B3855" s="6">
        <f ca="1">IF(CompanyProfiles!G$44&gt;=RAND(),0,1)</f>
        <v>1</v>
      </c>
      <c r="C3855" s="6">
        <f ca="1">IF(CompanyProfiles!H$44&gt;=RAND(),0,1)</f>
        <v>1</v>
      </c>
      <c r="D3855" s="6">
        <f ca="1">IF(CompanyProfiles!I$44&gt;=RAND(),0,1)</f>
        <v>1</v>
      </c>
      <c r="E3855" s="6">
        <f ca="1">IF(CompanyProfiles!J$44&gt;=RAND(),0,1)</f>
        <v>1</v>
      </c>
      <c r="F3855" s="6">
        <f ca="1">IF(CompanyProfiles!K$44&gt;=RAND(),0,1)</f>
        <v>1</v>
      </c>
      <c r="G3855" s="6">
        <f ca="1">IF(CompanyProfiles!L$44&gt;=RAND(),0,1)</f>
        <v>0</v>
      </c>
      <c r="H3855" s="6">
        <f ca="1">IF(CompanyProfiles!M$44&gt;=RAND(),0,1)</f>
        <v>1</v>
      </c>
      <c r="I3855" s="6">
        <f ca="1">IF(CompanyProfiles!N$44&gt;=RAND(),0,1)</f>
        <v>0</v>
      </c>
      <c r="J3855" s="12">
        <f ca="1">1-(SUM(COUNTIF(A3855:I3855,"= 1"))/CompanyProfiles!$F$47)</f>
        <v>0.22222222222222221</v>
      </c>
      <c r="K3855" s="6">
        <f ca="1">IF(J3855=0,0,IF(G3855=1,CompanyProfiles!$T$43+(RANDBETWEEN(CompanyProfiles!$R$43,CompanyProfiles!$S$43))/100,CompanyProfiles!$T$42+(RANDBETWEEN(CompanyProfiles!$R$42,CompanyProfiles!$S$42))/100))</f>
        <v>532.54666666666662</v>
      </c>
    </row>
    <row r="3856" spans="1:11" x14ac:dyDescent="0.2">
      <c r="A3856" s="6">
        <f ca="1">IF(CompanyProfiles!F$44&gt;=RAND(),0,1)</f>
        <v>1</v>
      </c>
      <c r="B3856" s="6">
        <f ca="1">IF(CompanyProfiles!G$44&gt;=RAND(),0,1)</f>
        <v>0</v>
      </c>
      <c r="C3856" s="6">
        <f ca="1">IF(CompanyProfiles!H$44&gt;=RAND(),0,1)</f>
        <v>1</v>
      </c>
      <c r="D3856" s="6">
        <f ca="1">IF(CompanyProfiles!I$44&gt;=RAND(),0,1)</f>
        <v>0</v>
      </c>
      <c r="E3856" s="6">
        <f ca="1">IF(CompanyProfiles!J$44&gt;=RAND(),0,1)</f>
        <v>0</v>
      </c>
      <c r="F3856" s="6">
        <f ca="1">IF(CompanyProfiles!K$44&gt;=RAND(),0,1)</f>
        <v>1</v>
      </c>
      <c r="G3856" s="6">
        <f ca="1">IF(CompanyProfiles!L$44&gt;=RAND(),0,1)</f>
        <v>1</v>
      </c>
      <c r="H3856" s="6">
        <f ca="1">IF(CompanyProfiles!M$44&gt;=RAND(),0,1)</f>
        <v>1</v>
      </c>
      <c r="I3856" s="6">
        <f ca="1">IF(CompanyProfiles!N$44&gt;=RAND(),0,1)</f>
        <v>1</v>
      </c>
      <c r="J3856" s="12">
        <f ca="1">1-(SUM(COUNTIF(A3856:I3856,"= 1"))/CompanyProfiles!$F$47)</f>
        <v>0.33333333333333337</v>
      </c>
      <c r="K3856" s="6">
        <f ca="1">IF(J3856=0,0,IF(G3856=1,CompanyProfiles!$T$43+(RANDBETWEEN(CompanyProfiles!$R$43,CompanyProfiles!$S$43))/100,CompanyProfiles!$T$42+(RANDBETWEEN(CompanyProfiles!$R$42,CompanyProfiles!$S$42))/100))</f>
        <v>6177.4966666666669</v>
      </c>
    </row>
    <row r="3857" spans="1:11" x14ac:dyDescent="0.2">
      <c r="A3857" s="6">
        <f ca="1">IF(CompanyProfiles!F$44&gt;=RAND(),0,1)</f>
        <v>1</v>
      </c>
      <c r="B3857" s="6">
        <f ca="1">IF(CompanyProfiles!G$44&gt;=RAND(),0,1)</f>
        <v>0</v>
      </c>
      <c r="C3857" s="6">
        <f ca="1">IF(CompanyProfiles!H$44&gt;=RAND(),0,1)</f>
        <v>1</v>
      </c>
      <c r="D3857" s="6">
        <f ca="1">IF(CompanyProfiles!I$44&gt;=RAND(),0,1)</f>
        <v>1</v>
      </c>
      <c r="E3857" s="6">
        <f ca="1">IF(CompanyProfiles!J$44&gt;=RAND(),0,1)</f>
        <v>0</v>
      </c>
      <c r="F3857" s="6">
        <f ca="1">IF(CompanyProfiles!K$44&gt;=RAND(),0,1)</f>
        <v>1</v>
      </c>
      <c r="G3857" s="6">
        <f ca="1">IF(CompanyProfiles!L$44&gt;=RAND(),0,1)</f>
        <v>1</v>
      </c>
      <c r="H3857" s="6">
        <f ca="1">IF(CompanyProfiles!M$44&gt;=RAND(),0,1)</f>
        <v>1</v>
      </c>
      <c r="I3857" s="6">
        <f ca="1">IF(CompanyProfiles!N$44&gt;=RAND(),0,1)</f>
        <v>1</v>
      </c>
      <c r="J3857" s="12">
        <f ca="1">1-(SUM(COUNTIF(A3857:I3857,"= 1"))/CompanyProfiles!$F$47)</f>
        <v>0.22222222222222221</v>
      </c>
      <c r="K3857" s="6">
        <f ca="1">IF(J3857=0,0,IF(G3857=1,CompanyProfiles!$T$43+(RANDBETWEEN(CompanyProfiles!$R$43,CompanyProfiles!$S$43))/100,CompanyProfiles!$T$42+(RANDBETWEEN(CompanyProfiles!$R$42,CompanyProfiles!$S$42))/100))</f>
        <v>5746.4866666666667</v>
      </c>
    </row>
    <row r="3858" spans="1:11" x14ac:dyDescent="0.2">
      <c r="A3858" s="6">
        <f ca="1">IF(CompanyProfiles!F$44&gt;=RAND(),0,1)</f>
        <v>1</v>
      </c>
      <c r="B3858" s="6">
        <f ca="1">IF(CompanyProfiles!G$44&gt;=RAND(),0,1)</f>
        <v>0</v>
      </c>
      <c r="C3858" s="6">
        <f ca="1">IF(CompanyProfiles!H$44&gt;=RAND(),0,1)</f>
        <v>1</v>
      </c>
      <c r="D3858" s="6">
        <f ca="1">IF(CompanyProfiles!I$44&gt;=RAND(),0,1)</f>
        <v>1</v>
      </c>
      <c r="E3858" s="6">
        <f ca="1">IF(CompanyProfiles!J$44&gt;=RAND(),0,1)</f>
        <v>1</v>
      </c>
      <c r="F3858" s="6">
        <f ca="1">IF(CompanyProfiles!K$44&gt;=RAND(),0,1)</f>
        <v>1</v>
      </c>
      <c r="G3858" s="6">
        <f ca="1">IF(CompanyProfiles!L$44&gt;=RAND(),0,1)</f>
        <v>0</v>
      </c>
      <c r="H3858" s="6">
        <f ca="1">IF(CompanyProfiles!M$44&gt;=RAND(),0,1)</f>
        <v>1</v>
      </c>
      <c r="I3858" s="6">
        <f ca="1">IF(CompanyProfiles!N$44&gt;=RAND(),0,1)</f>
        <v>1</v>
      </c>
      <c r="J3858" s="12">
        <f ca="1">1-(SUM(COUNTIF(A3858:I3858,"= 1"))/CompanyProfiles!$F$47)</f>
        <v>0.22222222222222221</v>
      </c>
      <c r="K3858" s="6">
        <f ca="1">IF(J3858=0,0,IF(G3858=1,CompanyProfiles!$T$43+(RANDBETWEEN(CompanyProfiles!$R$43,CompanyProfiles!$S$43))/100,CompanyProfiles!$T$42+(RANDBETWEEN(CompanyProfiles!$R$42,CompanyProfiles!$S$42))/100))</f>
        <v>121.42666666666666</v>
      </c>
    </row>
    <row r="3859" spans="1:11" x14ac:dyDescent="0.2">
      <c r="A3859" s="6">
        <f ca="1">IF(CompanyProfiles!F$44&gt;=RAND(),0,1)</f>
        <v>0</v>
      </c>
      <c r="B3859" s="6">
        <f ca="1">IF(CompanyProfiles!G$44&gt;=RAND(),0,1)</f>
        <v>1</v>
      </c>
      <c r="C3859" s="6">
        <f ca="1">IF(CompanyProfiles!H$44&gt;=RAND(),0,1)</f>
        <v>1</v>
      </c>
      <c r="D3859" s="6">
        <f ca="1">IF(CompanyProfiles!I$44&gt;=RAND(),0,1)</f>
        <v>1</v>
      </c>
      <c r="E3859" s="6">
        <f ca="1">IF(CompanyProfiles!J$44&gt;=RAND(),0,1)</f>
        <v>1</v>
      </c>
      <c r="F3859" s="6">
        <f ca="1">IF(CompanyProfiles!K$44&gt;=RAND(),0,1)</f>
        <v>1</v>
      </c>
      <c r="G3859" s="6">
        <f ca="1">IF(CompanyProfiles!L$44&gt;=RAND(),0,1)</f>
        <v>1</v>
      </c>
      <c r="H3859" s="6">
        <f ca="1">IF(CompanyProfiles!M$44&gt;=RAND(),0,1)</f>
        <v>1</v>
      </c>
      <c r="I3859" s="6">
        <f ca="1">IF(CompanyProfiles!N$44&gt;=RAND(),0,1)</f>
        <v>1</v>
      </c>
      <c r="J3859" s="12">
        <f ca="1">1-(SUM(COUNTIF(A3859:I3859,"= 1"))/CompanyProfiles!$F$47)</f>
        <v>0.11111111111111116</v>
      </c>
      <c r="K3859" s="6">
        <f ca="1">IF(J3859=0,0,IF(G3859=1,CompanyProfiles!$T$43+(RANDBETWEEN(CompanyProfiles!$R$43,CompanyProfiles!$S$43))/100,CompanyProfiles!$T$42+(RANDBETWEEN(CompanyProfiles!$R$42,CompanyProfiles!$S$42))/100))</f>
        <v>10110.736666666668</v>
      </c>
    </row>
    <row r="3860" spans="1:11" x14ac:dyDescent="0.2">
      <c r="A3860" s="6">
        <f ca="1">IF(CompanyProfiles!F$44&gt;=RAND(),0,1)</f>
        <v>1</v>
      </c>
      <c r="B3860" s="6">
        <f ca="1">IF(CompanyProfiles!G$44&gt;=RAND(),0,1)</f>
        <v>0</v>
      </c>
      <c r="C3860" s="6">
        <f ca="1">IF(CompanyProfiles!H$44&gt;=RAND(),0,1)</f>
        <v>0</v>
      </c>
      <c r="D3860" s="6">
        <f ca="1">IF(CompanyProfiles!I$44&gt;=RAND(),0,1)</f>
        <v>1</v>
      </c>
      <c r="E3860" s="6">
        <f ca="1">IF(CompanyProfiles!J$44&gt;=RAND(),0,1)</f>
        <v>1</v>
      </c>
      <c r="F3860" s="6">
        <f ca="1">IF(CompanyProfiles!K$44&gt;=RAND(),0,1)</f>
        <v>1</v>
      </c>
      <c r="G3860" s="6">
        <f ca="1">IF(CompanyProfiles!L$44&gt;=RAND(),0,1)</f>
        <v>1</v>
      </c>
      <c r="H3860" s="6">
        <f ca="1">IF(CompanyProfiles!M$44&gt;=RAND(),0,1)</f>
        <v>1</v>
      </c>
      <c r="I3860" s="6">
        <f ca="1">IF(CompanyProfiles!N$44&gt;=RAND(),0,1)</f>
        <v>1</v>
      </c>
      <c r="J3860" s="12">
        <f ca="1">1-(SUM(COUNTIF(A3860:I3860,"= 1"))/CompanyProfiles!$F$47)</f>
        <v>0.22222222222222221</v>
      </c>
      <c r="K3860" s="6">
        <f ca="1">IF(J3860=0,0,IF(G3860=1,CompanyProfiles!$T$43+(RANDBETWEEN(CompanyProfiles!$R$43,CompanyProfiles!$S$43))/100,CompanyProfiles!$T$42+(RANDBETWEEN(CompanyProfiles!$R$42,CompanyProfiles!$S$42))/100))</f>
        <v>15014.326666666668</v>
      </c>
    </row>
    <row r="3861" spans="1:11" x14ac:dyDescent="0.2">
      <c r="A3861" s="6">
        <f ca="1">IF(CompanyProfiles!F$44&gt;=RAND(),0,1)</f>
        <v>0</v>
      </c>
      <c r="B3861" s="6">
        <f ca="1">IF(CompanyProfiles!G$44&gt;=RAND(),0,1)</f>
        <v>1</v>
      </c>
      <c r="C3861" s="6">
        <f ca="1">IF(CompanyProfiles!H$44&gt;=RAND(),0,1)</f>
        <v>1</v>
      </c>
      <c r="D3861" s="6">
        <f ca="1">IF(CompanyProfiles!I$44&gt;=RAND(),0,1)</f>
        <v>1</v>
      </c>
      <c r="E3861" s="6">
        <f ca="1">IF(CompanyProfiles!J$44&gt;=RAND(),0,1)</f>
        <v>1</v>
      </c>
      <c r="F3861" s="6">
        <f ca="1">IF(CompanyProfiles!K$44&gt;=RAND(),0,1)</f>
        <v>1</v>
      </c>
      <c r="G3861" s="6">
        <f ca="1">IF(CompanyProfiles!L$44&gt;=RAND(),0,1)</f>
        <v>1</v>
      </c>
      <c r="H3861" s="6">
        <f ca="1">IF(CompanyProfiles!M$44&gt;=RAND(),0,1)</f>
        <v>1</v>
      </c>
      <c r="I3861" s="6">
        <f ca="1">IF(CompanyProfiles!N$44&gt;=RAND(),0,1)</f>
        <v>1</v>
      </c>
      <c r="J3861" s="12">
        <f ca="1">1-(SUM(COUNTIF(A3861:I3861,"= 1"))/CompanyProfiles!$F$47)</f>
        <v>0.11111111111111116</v>
      </c>
      <c r="K3861" s="6">
        <f ca="1">IF(J3861=0,0,IF(G3861=1,CompanyProfiles!$T$43+(RANDBETWEEN(CompanyProfiles!$R$43,CompanyProfiles!$S$43))/100,CompanyProfiles!$T$42+(RANDBETWEEN(CompanyProfiles!$R$42,CompanyProfiles!$S$42))/100))</f>
        <v>12310.426666666666</v>
      </c>
    </row>
    <row r="3862" spans="1:11" x14ac:dyDescent="0.2">
      <c r="A3862" s="6">
        <f ca="1">IF(CompanyProfiles!F$44&gt;=RAND(),0,1)</f>
        <v>1</v>
      </c>
      <c r="B3862" s="6">
        <f ca="1">IF(CompanyProfiles!G$44&gt;=RAND(),0,1)</f>
        <v>1</v>
      </c>
      <c r="C3862" s="6">
        <f ca="1">IF(CompanyProfiles!H$44&gt;=RAND(),0,1)</f>
        <v>1</v>
      </c>
      <c r="D3862" s="6">
        <f ca="1">IF(CompanyProfiles!I$44&gt;=RAND(),0,1)</f>
        <v>1</v>
      </c>
      <c r="E3862" s="6">
        <f ca="1">IF(CompanyProfiles!J$44&gt;=RAND(),0,1)</f>
        <v>1</v>
      </c>
      <c r="F3862" s="6">
        <f ca="1">IF(CompanyProfiles!K$44&gt;=RAND(),0,1)</f>
        <v>1</v>
      </c>
      <c r="G3862" s="6">
        <f ca="1">IF(CompanyProfiles!L$44&gt;=RAND(),0,1)</f>
        <v>1</v>
      </c>
      <c r="H3862" s="6">
        <f ca="1">IF(CompanyProfiles!M$44&gt;=RAND(),0,1)</f>
        <v>1</v>
      </c>
      <c r="I3862" s="6">
        <f ca="1">IF(CompanyProfiles!N$44&gt;=RAND(),0,1)</f>
        <v>1</v>
      </c>
      <c r="J3862" s="12">
        <f ca="1">1-(SUM(COUNTIF(A3862:I3862,"= 1"))/CompanyProfiles!$F$47)</f>
        <v>0</v>
      </c>
      <c r="K3862" s="6">
        <f ca="1">IF(J3862=0,0,IF(G3862=1,CompanyProfiles!$T$43+(RANDBETWEEN(CompanyProfiles!$R$43,CompanyProfiles!$S$43))/100,CompanyProfiles!$T$42+(RANDBETWEEN(CompanyProfiles!$R$42,CompanyProfiles!$S$42))/100))</f>
        <v>0</v>
      </c>
    </row>
    <row r="3863" spans="1:11" x14ac:dyDescent="0.2">
      <c r="A3863" s="6">
        <f ca="1">IF(CompanyProfiles!F$44&gt;=RAND(),0,1)</f>
        <v>1</v>
      </c>
      <c r="B3863" s="6">
        <f ca="1">IF(CompanyProfiles!G$44&gt;=RAND(),0,1)</f>
        <v>1</v>
      </c>
      <c r="C3863" s="6">
        <f ca="1">IF(CompanyProfiles!H$44&gt;=RAND(),0,1)</f>
        <v>0</v>
      </c>
      <c r="D3863" s="6">
        <f ca="1">IF(CompanyProfiles!I$44&gt;=RAND(),0,1)</f>
        <v>1</v>
      </c>
      <c r="E3863" s="6">
        <f ca="1">IF(CompanyProfiles!J$44&gt;=RAND(),0,1)</f>
        <v>1</v>
      </c>
      <c r="F3863" s="6">
        <f ca="1">IF(CompanyProfiles!K$44&gt;=RAND(),0,1)</f>
        <v>1</v>
      </c>
      <c r="G3863" s="6">
        <f ca="1">IF(CompanyProfiles!L$44&gt;=RAND(),0,1)</f>
        <v>1</v>
      </c>
      <c r="H3863" s="6">
        <f ca="1">IF(CompanyProfiles!M$44&gt;=RAND(),0,1)</f>
        <v>1</v>
      </c>
      <c r="I3863" s="6">
        <f ca="1">IF(CompanyProfiles!N$44&gt;=RAND(),0,1)</f>
        <v>1</v>
      </c>
      <c r="J3863" s="12">
        <f ca="1">1-(SUM(COUNTIF(A3863:I3863,"= 1"))/CompanyProfiles!$F$47)</f>
        <v>0.11111111111111116</v>
      </c>
      <c r="K3863" s="6">
        <f ca="1">IF(J3863=0,0,IF(G3863=1,CompanyProfiles!$T$43+(RANDBETWEEN(CompanyProfiles!$R$43,CompanyProfiles!$S$43))/100,CompanyProfiles!$T$42+(RANDBETWEEN(CompanyProfiles!$R$42,CompanyProfiles!$S$42))/100))</f>
        <v>12106.946666666667</v>
      </c>
    </row>
    <row r="3864" spans="1:11" x14ac:dyDescent="0.2">
      <c r="A3864" s="6">
        <f ca="1">IF(CompanyProfiles!F$44&gt;=RAND(),0,1)</f>
        <v>1</v>
      </c>
      <c r="B3864" s="6">
        <f ca="1">IF(CompanyProfiles!G$44&gt;=RAND(),0,1)</f>
        <v>1</v>
      </c>
      <c r="C3864" s="6">
        <f ca="1">IF(CompanyProfiles!H$44&gt;=RAND(),0,1)</f>
        <v>1</v>
      </c>
      <c r="D3864" s="6">
        <f ca="1">IF(CompanyProfiles!I$44&gt;=RAND(),0,1)</f>
        <v>1</v>
      </c>
      <c r="E3864" s="6">
        <f ca="1">IF(CompanyProfiles!J$44&gt;=RAND(),0,1)</f>
        <v>1</v>
      </c>
      <c r="F3864" s="6">
        <f ca="1">IF(CompanyProfiles!K$44&gt;=RAND(),0,1)</f>
        <v>1</v>
      </c>
      <c r="G3864" s="6">
        <f ca="1">IF(CompanyProfiles!L$44&gt;=RAND(),0,1)</f>
        <v>1</v>
      </c>
      <c r="H3864" s="6">
        <f ca="1">IF(CompanyProfiles!M$44&gt;=RAND(),0,1)</f>
        <v>0</v>
      </c>
      <c r="I3864" s="6">
        <f ca="1">IF(CompanyProfiles!N$44&gt;=RAND(),0,1)</f>
        <v>1</v>
      </c>
      <c r="J3864" s="12">
        <f ca="1">1-(SUM(COUNTIF(A3864:I3864,"= 1"))/CompanyProfiles!$F$47)</f>
        <v>0.11111111111111116</v>
      </c>
      <c r="K3864" s="6">
        <f ca="1">IF(J3864=0,0,IF(G3864=1,CompanyProfiles!$T$43+(RANDBETWEEN(CompanyProfiles!$R$43,CompanyProfiles!$S$43))/100,CompanyProfiles!$T$42+(RANDBETWEEN(CompanyProfiles!$R$42,CompanyProfiles!$S$42))/100))</f>
        <v>15348.366666666667</v>
      </c>
    </row>
    <row r="3865" spans="1:11" x14ac:dyDescent="0.2">
      <c r="A3865" s="6">
        <f ca="1">IF(CompanyProfiles!F$44&gt;=RAND(),0,1)</f>
        <v>0</v>
      </c>
      <c r="B3865" s="6">
        <f ca="1">IF(CompanyProfiles!G$44&gt;=RAND(),0,1)</f>
        <v>0</v>
      </c>
      <c r="C3865" s="6">
        <f ca="1">IF(CompanyProfiles!H$44&gt;=RAND(),0,1)</f>
        <v>1</v>
      </c>
      <c r="D3865" s="6">
        <f ca="1">IF(CompanyProfiles!I$44&gt;=RAND(),0,1)</f>
        <v>1</v>
      </c>
      <c r="E3865" s="6">
        <f ca="1">IF(CompanyProfiles!J$44&gt;=RAND(),0,1)</f>
        <v>1</v>
      </c>
      <c r="F3865" s="6">
        <f ca="1">IF(CompanyProfiles!K$44&gt;=RAND(),0,1)</f>
        <v>1</v>
      </c>
      <c r="G3865" s="6">
        <f ca="1">IF(CompanyProfiles!L$44&gt;=RAND(),0,1)</f>
        <v>1</v>
      </c>
      <c r="H3865" s="6">
        <f ca="1">IF(CompanyProfiles!M$44&gt;=RAND(),0,1)</f>
        <v>1</v>
      </c>
      <c r="I3865" s="6">
        <f ca="1">IF(CompanyProfiles!N$44&gt;=RAND(),0,1)</f>
        <v>0</v>
      </c>
      <c r="J3865" s="12">
        <f ca="1">1-(SUM(COUNTIF(A3865:I3865,"= 1"))/CompanyProfiles!$F$47)</f>
        <v>0.33333333333333337</v>
      </c>
      <c r="K3865" s="6">
        <f ca="1">IF(J3865=0,0,IF(G3865=1,CompanyProfiles!$T$43+(RANDBETWEEN(CompanyProfiles!$R$43,CompanyProfiles!$S$43))/100,CompanyProfiles!$T$42+(RANDBETWEEN(CompanyProfiles!$R$42,CompanyProfiles!$S$42))/100))</f>
        <v>15236.996666666666</v>
      </c>
    </row>
    <row r="3866" spans="1:11" x14ac:dyDescent="0.2">
      <c r="A3866" s="6">
        <f ca="1">IF(CompanyProfiles!F$44&gt;=RAND(),0,1)</f>
        <v>1</v>
      </c>
      <c r="B3866" s="6">
        <f ca="1">IF(CompanyProfiles!G$44&gt;=RAND(),0,1)</f>
        <v>1</v>
      </c>
      <c r="C3866" s="6">
        <f ca="1">IF(CompanyProfiles!H$44&gt;=RAND(),0,1)</f>
        <v>1</v>
      </c>
      <c r="D3866" s="6">
        <f ca="1">IF(CompanyProfiles!I$44&gt;=RAND(),0,1)</f>
        <v>0</v>
      </c>
      <c r="E3866" s="6">
        <f ca="1">IF(CompanyProfiles!J$44&gt;=RAND(),0,1)</f>
        <v>1</v>
      </c>
      <c r="F3866" s="6">
        <f ca="1">IF(CompanyProfiles!K$44&gt;=RAND(),0,1)</f>
        <v>1</v>
      </c>
      <c r="G3866" s="6">
        <f ca="1">IF(CompanyProfiles!L$44&gt;=RAND(),0,1)</f>
        <v>1</v>
      </c>
      <c r="H3866" s="6">
        <f ca="1">IF(CompanyProfiles!M$44&gt;=RAND(),0,1)</f>
        <v>0</v>
      </c>
      <c r="I3866" s="6">
        <f ca="1">IF(CompanyProfiles!N$44&gt;=RAND(),0,1)</f>
        <v>1</v>
      </c>
      <c r="J3866" s="12">
        <f ca="1">1-(SUM(COUNTIF(A3866:I3866,"= 1"))/CompanyProfiles!$F$47)</f>
        <v>0.22222222222222221</v>
      </c>
      <c r="K3866" s="6">
        <f ca="1">IF(J3866=0,0,IF(G3866=1,CompanyProfiles!$T$43+(RANDBETWEEN(CompanyProfiles!$R$43,CompanyProfiles!$S$43))/100,CompanyProfiles!$T$42+(RANDBETWEEN(CompanyProfiles!$R$42,CompanyProfiles!$S$42))/100))</f>
        <v>7144.086666666667</v>
      </c>
    </row>
    <row r="3867" spans="1:11" x14ac:dyDescent="0.2">
      <c r="A3867" s="6">
        <f ca="1">IF(CompanyProfiles!F$44&gt;=RAND(),0,1)</f>
        <v>1</v>
      </c>
      <c r="B3867" s="6">
        <f ca="1">IF(CompanyProfiles!G$44&gt;=RAND(),0,1)</f>
        <v>1</v>
      </c>
      <c r="C3867" s="6">
        <f ca="1">IF(CompanyProfiles!H$44&gt;=RAND(),0,1)</f>
        <v>0</v>
      </c>
      <c r="D3867" s="6">
        <f ca="1">IF(CompanyProfiles!I$44&gt;=RAND(),0,1)</f>
        <v>1</v>
      </c>
      <c r="E3867" s="6">
        <f ca="1">IF(CompanyProfiles!J$44&gt;=RAND(),0,1)</f>
        <v>1</v>
      </c>
      <c r="F3867" s="6">
        <f ca="1">IF(CompanyProfiles!K$44&gt;=RAND(),0,1)</f>
        <v>1</v>
      </c>
      <c r="G3867" s="6">
        <f ca="1">IF(CompanyProfiles!L$44&gt;=RAND(),0,1)</f>
        <v>1</v>
      </c>
      <c r="H3867" s="6">
        <f ca="1">IF(CompanyProfiles!M$44&gt;=RAND(),0,1)</f>
        <v>1</v>
      </c>
      <c r="I3867" s="6">
        <f ca="1">IF(CompanyProfiles!N$44&gt;=RAND(),0,1)</f>
        <v>1</v>
      </c>
      <c r="J3867" s="12">
        <f ca="1">1-(SUM(COUNTIF(A3867:I3867,"= 1"))/CompanyProfiles!$F$47)</f>
        <v>0.11111111111111116</v>
      </c>
      <c r="K3867" s="6">
        <f ca="1">IF(J3867=0,0,IF(G3867=1,CompanyProfiles!$T$43+(RANDBETWEEN(CompanyProfiles!$R$43,CompanyProfiles!$S$43))/100,CompanyProfiles!$T$42+(RANDBETWEEN(CompanyProfiles!$R$42,CompanyProfiles!$S$42))/100))</f>
        <v>9408.496666666666</v>
      </c>
    </row>
    <row r="3868" spans="1:11" x14ac:dyDescent="0.2">
      <c r="A3868" s="6">
        <f ca="1">IF(CompanyProfiles!F$44&gt;=RAND(),0,1)</f>
        <v>1</v>
      </c>
      <c r="B3868" s="6">
        <f ca="1">IF(CompanyProfiles!G$44&gt;=RAND(),0,1)</f>
        <v>1</v>
      </c>
      <c r="C3868" s="6">
        <f ca="1">IF(CompanyProfiles!H$44&gt;=RAND(),0,1)</f>
        <v>0</v>
      </c>
      <c r="D3868" s="6">
        <f ca="1">IF(CompanyProfiles!I$44&gt;=RAND(),0,1)</f>
        <v>1</v>
      </c>
      <c r="E3868" s="6">
        <f ca="1">IF(CompanyProfiles!J$44&gt;=RAND(),0,1)</f>
        <v>0</v>
      </c>
      <c r="F3868" s="6">
        <f ca="1">IF(CompanyProfiles!K$44&gt;=RAND(),0,1)</f>
        <v>1</v>
      </c>
      <c r="G3868" s="6">
        <f ca="1">IF(CompanyProfiles!L$44&gt;=RAND(),0,1)</f>
        <v>1</v>
      </c>
      <c r="H3868" s="6">
        <f ca="1">IF(CompanyProfiles!M$44&gt;=RAND(),0,1)</f>
        <v>1</v>
      </c>
      <c r="I3868" s="6">
        <f ca="1">IF(CompanyProfiles!N$44&gt;=RAND(),0,1)</f>
        <v>1</v>
      </c>
      <c r="J3868" s="12">
        <f ca="1">1-(SUM(COUNTIF(A3868:I3868,"= 1"))/CompanyProfiles!$F$47)</f>
        <v>0.22222222222222221</v>
      </c>
      <c r="K3868" s="6">
        <f ca="1">IF(J3868=0,0,IF(G3868=1,CompanyProfiles!$T$43+(RANDBETWEEN(CompanyProfiles!$R$43,CompanyProfiles!$S$43))/100,CompanyProfiles!$T$42+(RANDBETWEEN(CompanyProfiles!$R$42,CompanyProfiles!$S$42))/100))</f>
        <v>9324.2766666666666</v>
      </c>
    </row>
    <row r="3869" spans="1:11" x14ac:dyDescent="0.2">
      <c r="A3869" s="6">
        <f ca="1">IF(CompanyProfiles!F$44&gt;=RAND(),0,1)</f>
        <v>1</v>
      </c>
      <c r="B3869" s="6">
        <f ca="1">IF(CompanyProfiles!G$44&gt;=RAND(),0,1)</f>
        <v>1</v>
      </c>
      <c r="C3869" s="6">
        <f ca="1">IF(CompanyProfiles!H$44&gt;=RAND(),0,1)</f>
        <v>1</v>
      </c>
      <c r="D3869" s="6">
        <f ca="1">IF(CompanyProfiles!I$44&gt;=RAND(),0,1)</f>
        <v>1</v>
      </c>
      <c r="E3869" s="6">
        <f ca="1">IF(CompanyProfiles!J$44&gt;=RAND(),0,1)</f>
        <v>1</v>
      </c>
      <c r="F3869" s="6">
        <f ca="1">IF(CompanyProfiles!K$44&gt;=RAND(),0,1)</f>
        <v>1</v>
      </c>
      <c r="G3869" s="6">
        <f ca="1">IF(CompanyProfiles!L$44&gt;=RAND(),0,1)</f>
        <v>1</v>
      </c>
      <c r="H3869" s="6">
        <f ca="1">IF(CompanyProfiles!M$44&gt;=RAND(),0,1)</f>
        <v>1</v>
      </c>
      <c r="I3869" s="6">
        <f ca="1">IF(CompanyProfiles!N$44&gt;=RAND(),0,1)</f>
        <v>1</v>
      </c>
      <c r="J3869" s="12">
        <f ca="1">1-(SUM(COUNTIF(A3869:I3869,"= 1"))/CompanyProfiles!$F$47)</f>
        <v>0</v>
      </c>
      <c r="K3869" s="6">
        <f ca="1">IF(J3869=0,0,IF(G3869=1,CompanyProfiles!$T$43+(RANDBETWEEN(CompanyProfiles!$R$43,CompanyProfiles!$S$43))/100,CompanyProfiles!$T$42+(RANDBETWEEN(CompanyProfiles!$R$42,CompanyProfiles!$S$42))/100))</f>
        <v>0</v>
      </c>
    </row>
    <row r="3870" spans="1:11" x14ac:dyDescent="0.2">
      <c r="A3870" s="6">
        <f ca="1">IF(CompanyProfiles!F$44&gt;=RAND(),0,1)</f>
        <v>1</v>
      </c>
      <c r="B3870" s="6">
        <f ca="1">IF(CompanyProfiles!G$44&gt;=RAND(),0,1)</f>
        <v>0</v>
      </c>
      <c r="C3870" s="6">
        <f ca="1">IF(CompanyProfiles!H$44&gt;=RAND(),0,1)</f>
        <v>1</v>
      </c>
      <c r="D3870" s="6">
        <f ca="1">IF(CompanyProfiles!I$44&gt;=RAND(),0,1)</f>
        <v>0</v>
      </c>
      <c r="E3870" s="6">
        <f ca="1">IF(CompanyProfiles!J$44&gt;=RAND(),0,1)</f>
        <v>1</v>
      </c>
      <c r="F3870" s="6">
        <f ca="1">IF(CompanyProfiles!K$44&gt;=RAND(),0,1)</f>
        <v>1</v>
      </c>
      <c r="G3870" s="6">
        <f ca="1">IF(CompanyProfiles!L$44&gt;=RAND(),0,1)</f>
        <v>1</v>
      </c>
      <c r="H3870" s="6">
        <f ca="1">IF(CompanyProfiles!M$44&gt;=RAND(),0,1)</f>
        <v>0</v>
      </c>
      <c r="I3870" s="6">
        <f ca="1">IF(CompanyProfiles!N$44&gt;=RAND(),0,1)</f>
        <v>1</v>
      </c>
      <c r="J3870" s="12">
        <f ca="1">1-(SUM(COUNTIF(A3870:I3870,"= 1"))/CompanyProfiles!$F$47)</f>
        <v>0.33333333333333337</v>
      </c>
      <c r="K3870" s="6">
        <f ca="1">IF(J3870=0,0,IF(G3870=1,CompanyProfiles!$T$43+(RANDBETWEEN(CompanyProfiles!$R$43,CompanyProfiles!$S$43))/100,CompanyProfiles!$T$42+(RANDBETWEEN(CompanyProfiles!$R$42,CompanyProfiles!$S$42))/100))</f>
        <v>8280.4266666666663</v>
      </c>
    </row>
    <row r="3871" spans="1:11" x14ac:dyDescent="0.2">
      <c r="A3871" s="6">
        <f ca="1">IF(CompanyProfiles!F$44&gt;=RAND(),0,1)</f>
        <v>1</v>
      </c>
      <c r="B3871" s="6">
        <f ca="1">IF(CompanyProfiles!G$44&gt;=RAND(),0,1)</f>
        <v>1</v>
      </c>
      <c r="C3871" s="6">
        <f ca="1">IF(CompanyProfiles!H$44&gt;=RAND(),0,1)</f>
        <v>1</v>
      </c>
      <c r="D3871" s="6">
        <f ca="1">IF(CompanyProfiles!I$44&gt;=RAND(),0,1)</f>
        <v>1</v>
      </c>
      <c r="E3871" s="6">
        <f ca="1">IF(CompanyProfiles!J$44&gt;=RAND(),0,1)</f>
        <v>1</v>
      </c>
      <c r="F3871" s="6">
        <f ca="1">IF(CompanyProfiles!K$44&gt;=RAND(),0,1)</f>
        <v>1</v>
      </c>
      <c r="G3871" s="6">
        <f ca="1">IF(CompanyProfiles!L$44&gt;=RAND(),0,1)</f>
        <v>1</v>
      </c>
      <c r="H3871" s="6">
        <f ca="1">IF(CompanyProfiles!M$44&gt;=RAND(),0,1)</f>
        <v>1</v>
      </c>
      <c r="I3871" s="6">
        <f ca="1">IF(CompanyProfiles!N$44&gt;=RAND(),0,1)</f>
        <v>1</v>
      </c>
      <c r="J3871" s="12">
        <f ca="1">1-(SUM(COUNTIF(A3871:I3871,"= 1"))/CompanyProfiles!$F$47)</f>
        <v>0</v>
      </c>
      <c r="K3871" s="6">
        <f ca="1">IF(J3871=0,0,IF(G3871=1,CompanyProfiles!$T$43+(RANDBETWEEN(CompanyProfiles!$R$43,CompanyProfiles!$S$43))/100,CompanyProfiles!$T$42+(RANDBETWEEN(CompanyProfiles!$R$42,CompanyProfiles!$S$42))/100))</f>
        <v>0</v>
      </c>
    </row>
    <row r="3872" spans="1:11" x14ac:dyDescent="0.2">
      <c r="A3872" s="6">
        <f ca="1">IF(CompanyProfiles!F$44&gt;=RAND(),0,1)</f>
        <v>1</v>
      </c>
      <c r="B3872" s="6">
        <f ca="1">IF(CompanyProfiles!G$44&gt;=RAND(),0,1)</f>
        <v>0</v>
      </c>
      <c r="C3872" s="6">
        <f ca="1">IF(CompanyProfiles!H$44&gt;=RAND(),0,1)</f>
        <v>1</v>
      </c>
      <c r="D3872" s="6">
        <f ca="1">IF(CompanyProfiles!I$44&gt;=RAND(),0,1)</f>
        <v>1</v>
      </c>
      <c r="E3872" s="6">
        <f ca="1">IF(CompanyProfiles!J$44&gt;=RAND(),0,1)</f>
        <v>1</v>
      </c>
      <c r="F3872" s="6">
        <f ca="1">IF(CompanyProfiles!K$44&gt;=RAND(),0,1)</f>
        <v>1</v>
      </c>
      <c r="G3872" s="6">
        <f ca="1">IF(CompanyProfiles!L$44&gt;=RAND(),0,1)</f>
        <v>1</v>
      </c>
      <c r="H3872" s="6">
        <f ca="1">IF(CompanyProfiles!M$44&gt;=RAND(),0,1)</f>
        <v>1</v>
      </c>
      <c r="I3872" s="6">
        <f ca="1">IF(CompanyProfiles!N$44&gt;=RAND(),0,1)</f>
        <v>0</v>
      </c>
      <c r="J3872" s="12">
        <f ca="1">1-(SUM(COUNTIF(A3872:I3872,"= 1"))/CompanyProfiles!$F$47)</f>
        <v>0.22222222222222221</v>
      </c>
      <c r="K3872" s="6">
        <f ca="1">IF(J3872=0,0,IF(G3872=1,CompanyProfiles!$T$43+(RANDBETWEEN(CompanyProfiles!$R$43,CompanyProfiles!$S$43))/100,CompanyProfiles!$T$42+(RANDBETWEEN(CompanyProfiles!$R$42,CompanyProfiles!$S$42))/100))</f>
        <v>6374.9066666666668</v>
      </c>
    </row>
    <row r="3873" spans="1:11" x14ac:dyDescent="0.2">
      <c r="A3873" s="6">
        <f ca="1">IF(CompanyProfiles!F$44&gt;=RAND(),0,1)</f>
        <v>1</v>
      </c>
      <c r="B3873" s="6">
        <f ca="1">IF(CompanyProfiles!G$44&gt;=RAND(),0,1)</f>
        <v>0</v>
      </c>
      <c r="C3873" s="6">
        <f ca="1">IF(CompanyProfiles!H$44&gt;=RAND(),0,1)</f>
        <v>0</v>
      </c>
      <c r="D3873" s="6">
        <f ca="1">IF(CompanyProfiles!I$44&gt;=RAND(),0,1)</f>
        <v>1</v>
      </c>
      <c r="E3873" s="6">
        <f ca="1">IF(CompanyProfiles!J$44&gt;=RAND(),0,1)</f>
        <v>1</v>
      </c>
      <c r="F3873" s="6">
        <f ca="1">IF(CompanyProfiles!K$44&gt;=RAND(),0,1)</f>
        <v>1</v>
      </c>
      <c r="G3873" s="6">
        <f ca="1">IF(CompanyProfiles!L$44&gt;=RAND(),0,1)</f>
        <v>1</v>
      </c>
      <c r="H3873" s="6">
        <f ca="1">IF(CompanyProfiles!M$44&gt;=RAND(),0,1)</f>
        <v>1</v>
      </c>
      <c r="I3873" s="6">
        <f ca="1">IF(CompanyProfiles!N$44&gt;=RAND(),0,1)</f>
        <v>0</v>
      </c>
      <c r="J3873" s="12">
        <f ca="1">1-(SUM(COUNTIF(A3873:I3873,"= 1"))/CompanyProfiles!$F$47)</f>
        <v>0.33333333333333337</v>
      </c>
      <c r="K3873" s="6">
        <f ca="1">IF(J3873=0,0,IF(G3873=1,CompanyProfiles!$T$43+(RANDBETWEEN(CompanyProfiles!$R$43,CompanyProfiles!$S$43))/100,CompanyProfiles!$T$42+(RANDBETWEEN(CompanyProfiles!$R$42,CompanyProfiles!$S$42))/100))</f>
        <v>8962.4466666666667</v>
      </c>
    </row>
    <row r="3874" spans="1:11" x14ac:dyDescent="0.2">
      <c r="A3874" s="6">
        <f ca="1">IF(CompanyProfiles!F$44&gt;=RAND(),0,1)</f>
        <v>1</v>
      </c>
      <c r="B3874" s="6">
        <f ca="1">IF(CompanyProfiles!G$44&gt;=RAND(),0,1)</f>
        <v>1</v>
      </c>
      <c r="C3874" s="6">
        <f ca="1">IF(CompanyProfiles!H$44&gt;=RAND(),0,1)</f>
        <v>1</v>
      </c>
      <c r="D3874" s="6">
        <f ca="1">IF(CompanyProfiles!I$44&gt;=RAND(),0,1)</f>
        <v>1</v>
      </c>
      <c r="E3874" s="6">
        <f ca="1">IF(CompanyProfiles!J$44&gt;=RAND(),0,1)</f>
        <v>1</v>
      </c>
      <c r="F3874" s="6">
        <f ca="1">IF(CompanyProfiles!K$44&gt;=RAND(),0,1)</f>
        <v>1</v>
      </c>
      <c r="G3874" s="6">
        <f ca="1">IF(CompanyProfiles!L$44&gt;=RAND(),0,1)</f>
        <v>0</v>
      </c>
      <c r="H3874" s="6">
        <f ca="1">IF(CompanyProfiles!M$44&gt;=RAND(),0,1)</f>
        <v>1</v>
      </c>
      <c r="I3874" s="6">
        <f ca="1">IF(CompanyProfiles!N$44&gt;=RAND(),0,1)</f>
        <v>1</v>
      </c>
      <c r="J3874" s="12">
        <f ca="1">1-(SUM(COUNTIF(A3874:I3874,"= 1"))/CompanyProfiles!$F$47)</f>
        <v>0.11111111111111116</v>
      </c>
      <c r="K3874" s="6">
        <f ca="1">IF(J3874=0,0,IF(G3874=1,CompanyProfiles!$T$43+(RANDBETWEEN(CompanyProfiles!$R$43,CompanyProfiles!$S$43))/100,CompanyProfiles!$T$42+(RANDBETWEEN(CompanyProfiles!$R$42,CompanyProfiles!$S$42))/100))</f>
        <v>509.79666666666662</v>
      </c>
    </row>
    <row r="3875" spans="1:11" x14ac:dyDescent="0.2">
      <c r="A3875" s="6">
        <f ca="1">IF(CompanyProfiles!F$44&gt;=RAND(),0,1)</f>
        <v>1</v>
      </c>
      <c r="B3875" s="6">
        <f ca="1">IF(CompanyProfiles!G$44&gt;=RAND(),0,1)</f>
        <v>1</v>
      </c>
      <c r="C3875" s="6">
        <f ca="1">IF(CompanyProfiles!H$44&gt;=RAND(),0,1)</f>
        <v>0</v>
      </c>
      <c r="D3875" s="6">
        <f ca="1">IF(CompanyProfiles!I$44&gt;=RAND(),0,1)</f>
        <v>1</v>
      </c>
      <c r="E3875" s="6">
        <f ca="1">IF(CompanyProfiles!J$44&gt;=RAND(),0,1)</f>
        <v>1</v>
      </c>
      <c r="F3875" s="6">
        <f ca="1">IF(CompanyProfiles!K$44&gt;=RAND(),0,1)</f>
        <v>1</v>
      </c>
      <c r="G3875" s="6">
        <f ca="1">IF(CompanyProfiles!L$44&gt;=RAND(),0,1)</f>
        <v>1</v>
      </c>
      <c r="H3875" s="6">
        <f ca="1">IF(CompanyProfiles!M$44&gt;=RAND(),0,1)</f>
        <v>0</v>
      </c>
      <c r="I3875" s="6">
        <f ca="1">IF(CompanyProfiles!N$44&gt;=RAND(),0,1)</f>
        <v>1</v>
      </c>
      <c r="J3875" s="12">
        <f ca="1">1-(SUM(COUNTIF(A3875:I3875,"= 1"))/CompanyProfiles!$F$47)</f>
        <v>0.22222222222222221</v>
      </c>
      <c r="K3875" s="6">
        <f ca="1">IF(J3875=0,0,IF(G3875=1,CompanyProfiles!$T$43+(RANDBETWEEN(CompanyProfiles!$R$43,CompanyProfiles!$S$43))/100,CompanyProfiles!$T$42+(RANDBETWEEN(CompanyProfiles!$R$42,CompanyProfiles!$S$42))/100))</f>
        <v>14249.436666666666</v>
      </c>
    </row>
    <row r="3876" spans="1:11" x14ac:dyDescent="0.2">
      <c r="A3876" s="6">
        <f ca="1">IF(CompanyProfiles!F$44&gt;=RAND(),0,1)</f>
        <v>1</v>
      </c>
      <c r="B3876" s="6">
        <f ca="1">IF(CompanyProfiles!G$44&gt;=RAND(),0,1)</f>
        <v>1</v>
      </c>
      <c r="C3876" s="6">
        <f ca="1">IF(CompanyProfiles!H$44&gt;=RAND(),0,1)</f>
        <v>1</v>
      </c>
      <c r="D3876" s="6">
        <f ca="1">IF(CompanyProfiles!I$44&gt;=RAND(),0,1)</f>
        <v>1</v>
      </c>
      <c r="E3876" s="6">
        <f ca="1">IF(CompanyProfiles!J$44&gt;=RAND(),0,1)</f>
        <v>1</v>
      </c>
      <c r="F3876" s="6">
        <f ca="1">IF(CompanyProfiles!K$44&gt;=RAND(),0,1)</f>
        <v>1</v>
      </c>
      <c r="G3876" s="6">
        <f ca="1">IF(CompanyProfiles!L$44&gt;=RAND(),0,1)</f>
        <v>1</v>
      </c>
      <c r="H3876" s="6">
        <f ca="1">IF(CompanyProfiles!M$44&gt;=RAND(),0,1)</f>
        <v>1</v>
      </c>
      <c r="I3876" s="6">
        <f ca="1">IF(CompanyProfiles!N$44&gt;=RAND(),0,1)</f>
        <v>1</v>
      </c>
      <c r="J3876" s="12">
        <f ca="1">1-(SUM(COUNTIF(A3876:I3876,"= 1"))/CompanyProfiles!$F$47)</f>
        <v>0</v>
      </c>
      <c r="K3876" s="6">
        <f ca="1">IF(J3876=0,0,IF(G3876=1,CompanyProfiles!$T$43+(RANDBETWEEN(CompanyProfiles!$R$43,CompanyProfiles!$S$43))/100,CompanyProfiles!$T$42+(RANDBETWEEN(CompanyProfiles!$R$42,CompanyProfiles!$S$42))/100))</f>
        <v>0</v>
      </c>
    </row>
    <row r="3877" spans="1:11" x14ac:dyDescent="0.2">
      <c r="A3877" s="6">
        <f ca="1">IF(CompanyProfiles!F$44&gt;=RAND(),0,1)</f>
        <v>1</v>
      </c>
      <c r="B3877" s="6">
        <f ca="1">IF(CompanyProfiles!G$44&gt;=RAND(),0,1)</f>
        <v>1</v>
      </c>
      <c r="C3877" s="6">
        <f ca="1">IF(CompanyProfiles!H$44&gt;=RAND(),0,1)</f>
        <v>0</v>
      </c>
      <c r="D3877" s="6">
        <f ca="1">IF(CompanyProfiles!I$44&gt;=RAND(),0,1)</f>
        <v>1</v>
      </c>
      <c r="E3877" s="6">
        <f ca="1">IF(CompanyProfiles!J$44&gt;=RAND(),0,1)</f>
        <v>1</v>
      </c>
      <c r="F3877" s="6">
        <f ca="1">IF(CompanyProfiles!K$44&gt;=RAND(),0,1)</f>
        <v>1</v>
      </c>
      <c r="G3877" s="6">
        <f ca="1">IF(CompanyProfiles!L$44&gt;=RAND(),0,1)</f>
        <v>1</v>
      </c>
      <c r="H3877" s="6">
        <f ca="1">IF(CompanyProfiles!M$44&gt;=RAND(),0,1)</f>
        <v>1</v>
      </c>
      <c r="I3877" s="6">
        <f ca="1">IF(CompanyProfiles!N$44&gt;=RAND(),0,1)</f>
        <v>1</v>
      </c>
      <c r="J3877" s="12">
        <f ca="1">1-(SUM(COUNTIF(A3877:I3877,"= 1"))/CompanyProfiles!$F$47)</f>
        <v>0.11111111111111116</v>
      </c>
      <c r="K3877" s="6">
        <f ca="1">IF(J3877=0,0,IF(G3877=1,CompanyProfiles!$T$43+(RANDBETWEEN(CompanyProfiles!$R$43,CompanyProfiles!$S$43))/100,CompanyProfiles!$T$42+(RANDBETWEEN(CompanyProfiles!$R$42,CompanyProfiles!$S$42))/100))</f>
        <v>14243.456666666667</v>
      </c>
    </row>
    <row r="3878" spans="1:11" x14ac:dyDescent="0.2">
      <c r="A3878" s="6">
        <f ca="1">IF(CompanyProfiles!F$44&gt;=RAND(),0,1)</f>
        <v>0</v>
      </c>
      <c r="B3878" s="6">
        <f ca="1">IF(CompanyProfiles!G$44&gt;=RAND(),0,1)</f>
        <v>1</v>
      </c>
      <c r="C3878" s="6">
        <f ca="1">IF(CompanyProfiles!H$44&gt;=RAND(),0,1)</f>
        <v>1</v>
      </c>
      <c r="D3878" s="6">
        <f ca="1">IF(CompanyProfiles!I$44&gt;=RAND(),0,1)</f>
        <v>1</v>
      </c>
      <c r="E3878" s="6">
        <f ca="1">IF(CompanyProfiles!J$44&gt;=RAND(),0,1)</f>
        <v>1</v>
      </c>
      <c r="F3878" s="6">
        <f ca="1">IF(CompanyProfiles!K$44&gt;=RAND(),0,1)</f>
        <v>1</v>
      </c>
      <c r="G3878" s="6">
        <f ca="1">IF(CompanyProfiles!L$44&gt;=RAND(),0,1)</f>
        <v>1</v>
      </c>
      <c r="H3878" s="6">
        <f ca="1">IF(CompanyProfiles!M$44&gt;=RAND(),0,1)</f>
        <v>1</v>
      </c>
      <c r="I3878" s="6">
        <f ca="1">IF(CompanyProfiles!N$44&gt;=RAND(),0,1)</f>
        <v>1</v>
      </c>
      <c r="J3878" s="12">
        <f ca="1">1-(SUM(COUNTIF(A3878:I3878,"= 1"))/CompanyProfiles!$F$47)</f>
        <v>0.11111111111111116</v>
      </c>
      <c r="K3878" s="6">
        <f ca="1">IF(J3878=0,0,IF(G3878=1,CompanyProfiles!$T$43+(RANDBETWEEN(CompanyProfiles!$R$43,CompanyProfiles!$S$43))/100,CompanyProfiles!$T$42+(RANDBETWEEN(CompanyProfiles!$R$42,CompanyProfiles!$S$42))/100))</f>
        <v>10059.566666666668</v>
      </c>
    </row>
    <row r="3879" spans="1:11" x14ac:dyDescent="0.2">
      <c r="A3879" s="6">
        <f ca="1">IF(CompanyProfiles!F$44&gt;=RAND(),0,1)</f>
        <v>0</v>
      </c>
      <c r="B3879" s="6">
        <f ca="1">IF(CompanyProfiles!G$44&gt;=RAND(),0,1)</f>
        <v>1</v>
      </c>
      <c r="C3879" s="6">
        <f ca="1">IF(CompanyProfiles!H$44&gt;=RAND(),0,1)</f>
        <v>0</v>
      </c>
      <c r="D3879" s="6">
        <f ca="1">IF(CompanyProfiles!I$44&gt;=RAND(),0,1)</f>
        <v>1</v>
      </c>
      <c r="E3879" s="6">
        <f ca="1">IF(CompanyProfiles!J$44&gt;=RAND(),0,1)</f>
        <v>1</v>
      </c>
      <c r="F3879" s="6">
        <f ca="1">IF(CompanyProfiles!K$44&gt;=RAND(),0,1)</f>
        <v>1</v>
      </c>
      <c r="G3879" s="6">
        <f ca="1">IF(CompanyProfiles!L$44&gt;=RAND(),0,1)</f>
        <v>1</v>
      </c>
      <c r="H3879" s="6">
        <f ca="1">IF(CompanyProfiles!M$44&gt;=RAND(),0,1)</f>
        <v>1</v>
      </c>
      <c r="I3879" s="6">
        <f ca="1">IF(CompanyProfiles!N$44&gt;=RAND(),0,1)</f>
        <v>1</v>
      </c>
      <c r="J3879" s="12">
        <f ca="1">1-(SUM(COUNTIF(A3879:I3879,"= 1"))/CompanyProfiles!$F$47)</f>
        <v>0.22222222222222221</v>
      </c>
      <c r="K3879" s="6">
        <f ca="1">IF(J3879=0,0,IF(G3879=1,CompanyProfiles!$T$43+(RANDBETWEEN(CompanyProfiles!$R$43,CompanyProfiles!$S$43))/100,CompanyProfiles!$T$42+(RANDBETWEEN(CompanyProfiles!$R$42,CompanyProfiles!$S$42))/100))</f>
        <v>14058.426666666666</v>
      </c>
    </row>
    <row r="3880" spans="1:11" x14ac:dyDescent="0.2">
      <c r="A3880" s="6">
        <f ca="1">IF(CompanyProfiles!F$44&gt;=RAND(),0,1)</f>
        <v>1</v>
      </c>
      <c r="B3880" s="6">
        <f ca="1">IF(CompanyProfiles!G$44&gt;=RAND(),0,1)</f>
        <v>1</v>
      </c>
      <c r="C3880" s="6">
        <f ca="1">IF(CompanyProfiles!H$44&gt;=RAND(),0,1)</f>
        <v>1</v>
      </c>
      <c r="D3880" s="6">
        <f ca="1">IF(CompanyProfiles!I$44&gt;=RAND(),0,1)</f>
        <v>0</v>
      </c>
      <c r="E3880" s="6">
        <f ca="1">IF(CompanyProfiles!J$44&gt;=RAND(),0,1)</f>
        <v>1</v>
      </c>
      <c r="F3880" s="6">
        <f ca="1">IF(CompanyProfiles!K$44&gt;=RAND(),0,1)</f>
        <v>1</v>
      </c>
      <c r="G3880" s="6">
        <f ca="1">IF(CompanyProfiles!L$44&gt;=RAND(),0,1)</f>
        <v>1</v>
      </c>
      <c r="H3880" s="6">
        <f ca="1">IF(CompanyProfiles!M$44&gt;=RAND(),0,1)</f>
        <v>1</v>
      </c>
      <c r="I3880" s="6">
        <f ca="1">IF(CompanyProfiles!N$44&gt;=RAND(),0,1)</f>
        <v>1</v>
      </c>
      <c r="J3880" s="12">
        <f ca="1">1-(SUM(COUNTIF(A3880:I3880,"= 1"))/CompanyProfiles!$F$47)</f>
        <v>0.11111111111111116</v>
      </c>
      <c r="K3880" s="6">
        <f ca="1">IF(J3880=0,0,IF(G3880=1,CompanyProfiles!$T$43+(RANDBETWEEN(CompanyProfiles!$R$43,CompanyProfiles!$S$43))/100,CompanyProfiles!$T$42+(RANDBETWEEN(CompanyProfiles!$R$42,CompanyProfiles!$S$42))/100))</f>
        <v>15632.436666666666</v>
      </c>
    </row>
    <row r="3881" spans="1:11" x14ac:dyDescent="0.2">
      <c r="A3881" s="6">
        <f ca="1">IF(CompanyProfiles!F$44&gt;=RAND(),0,1)</f>
        <v>0</v>
      </c>
      <c r="B3881" s="6">
        <f ca="1">IF(CompanyProfiles!G$44&gt;=RAND(),0,1)</f>
        <v>0</v>
      </c>
      <c r="C3881" s="6">
        <f ca="1">IF(CompanyProfiles!H$44&gt;=RAND(),0,1)</f>
        <v>1</v>
      </c>
      <c r="D3881" s="6">
        <f ca="1">IF(CompanyProfiles!I$44&gt;=RAND(),0,1)</f>
        <v>1</v>
      </c>
      <c r="E3881" s="6">
        <f ca="1">IF(CompanyProfiles!J$44&gt;=RAND(),0,1)</f>
        <v>1</v>
      </c>
      <c r="F3881" s="6">
        <f ca="1">IF(CompanyProfiles!K$44&gt;=RAND(),0,1)</f>
        <v>1</v>
      </c>
      <c r="G3881" s="6">
        <f ca="1">IF(CompanyProfiles!L$44&gt;=RAND(),0,1)</f>
        <v>0</v>
      </c>
      <c r="H3881" s="6">
        <f ca="1">IF(CompanyProfiles!M$44&gt;=RAND(),0,1)</f>
        <v>0</v>
      </c>
      <c r="I3881" s="6">
        <f ca="1">IF(CompanyProfiles!N$44&gt;=RAND(),0,1)</f>
        <v>1</v>
      </c>
      <c r="J3881" s="12">
        <f ca="1">1-(SUM(COUNTIF(A3881:I3881,"= 1"))/CompanyProfiles!$F$47)</f>
        <v>0.44444444444444442</v>
      </c>
      <c r="K3881" s="6">
        <f ca="1">IF(J3881=0,0,IF(G3881=1,CompanyProfiles!$T$43+(RANDBETWEEN(CompanyProfiles!$R$43,CompanyProfiles!$S$43))/100,CompanyProfiles!$T$42+(RANDBETWEEN(CompanyProfiles!$R$42,CompanyProfiles!$S$42))/100))</f>
        <v>1149.9566666666667</v>
      </c>
    </row>
    <row r="3882" spans="1:11" x14ac:dyDescent="0.2">
      <c r="A3882" s="6">
        <f ca="1">IF(CompanyProfiles!F$44&gt;=RAND(),0,1)</f>
        <v>1</v>
      </c>
      <c r="B3882" s="6">
        <f ca="1">IF(CompanyProfiles!G$44&gt;=RAND(),0,1)</f>
        <v>1</v>
      </c>
      <c r="C3882" s="6">
        <f ca="1">IF(CompanyProfiles!H$44&gt;=RAND(),0,1)</f>
        <v>1</v>
      </c>
      <c r="D3882" s="6">
        <f ca="1">IF(CompanyProfiles!I$44&gt;=RAND(),0,1)</f>
        <v>1</v>
      </c>
      <c r="E3882" s="6">
        <f ca="1">IF(CompanyProfiles!J$44&gt;=RAND(),0,1)</f>
        <v>1</v>
      </c>
      <c r="F3882" s="6">
        <f ca="1">IF(CompanyProfiles!K$44&gt;=RAND(),0,1)</f>
        <v>1</v>
      </c>
      <c r="G3882" s="6">
        <f ca="1">IF(CompanyProfiles!L$44&gt;=RAND(),0,1)</f>
        <v>1</v>
      </c>
      <c r="H3882" s="6">
        <f ca="1">IF(CompanyProfiles!M$44&gt;=RAND(),0,1)</f>
        <v>1</v>
      </c>
      <c r="I3882" s="6">
        <f ca="1">IF(CompanyProfiles!N$44&gt;=RAND(),0,1)</f>
        <v>1</v>
      </c>
      <c r="J3882" s="12">
        <f ca="1">1-(SUM(COUNTIF(A3882:I3882,"= 1"))/CompanyProfiles!$F$47)</f>
        <v>0</v>
      </c>
      <c r="K3882" s="6">
        <f ca="1">IF(J3882=0,0,IF(G3882=1,CompanyProfiles!$T$43+(RANDBETWEEN(CompanyProfiles!$R$43,CompanyProfiles!$S$43))/100,CompanyProfiles!$T$42+(RANDBETWEEN(CompanyProfiles!$R$42,CompanyProfiles!$S$42))/100))</f>
        <v>0</v>
      </c>
    </row>
    <row r="3883" spans="1:11" x14ac:dyDescent="0.2">
      <c r="A3883" s="6">
        <f ca="1">IF(CompanyProfiles!F$44&gt;=RAND(),0,1)</f>
        <v>0</v>
      </c>
      <c r="B3883" s="6">
        <f ca="1">IF(CompanyProfiles!G$44&gt;=RAND(),0,1)</f>
        <v>1</v>
      </c>
      <c r="C3883" s="6">
        <f ca="1">IF(CompanyProfiles!H$44&gt;=RAND(),0,1)</f>
        <v>1</v>
      </c>
      <c r="D3883" s="6">
        <f ca="1">IF(CompanyProfiles!I$44&gt;=RAND(),0,1)</f>
        <v>1</v>
      </c>
      <c r="E3883" s="6">
        <f ca="1">IF(CompanyProfiles!J$44&gt;=RAND(),0,1)</f>
        <v>1</v>
      </c>
      <c r="F3883" s="6">
        <f ca="1">IF(CompanyProfiles!K$44&gt;=RAND(),0,1)</f>
        <v>1</v>
      </c>
      <c r="G3883" s="6">
        <f ca="1">IF(CompanyProfiles!L$44&gt;=RAND(),0,1)</f>
        <v>1</v>
      </c>
      <c r="H3883" s="6">
        <f ca="1">IF(CompanyProfiles!M$44&gt;=RAND(),0,1)</f>
        <v>1</v>
      </c>
      <c r="I3883" s="6">
        <f ca="1">IF(CompanyProfiles!N$44&gt;=RAND(),0,1)</f>
        <v>1</v>
      </c>
      <c r="J3883" s="12">
        <f ca="1">1-(SUM(COUNTIF(A3883:I3883,"= 1"))/CompanyProfiles!$F$47)</f>
        <v>0.11111111111111116</v>
      </c>
      <c r="K3883" s="6">
        <f ca="1">IF(J3883=0,0,IF(G3883=1,CompanyProfiles!$T$43+(RANDBETWEEN(CompanyProfiles!$R$43,CompanyProfiles!$S$43))/100,CompanyProfiles!$T$42+(RANDBETWEEN(CompanyProfiles!$R$42,CompanyProfiles!$S$42))/100))</f>
        <v>10524.926666666666</v>
      </c>
    </row>
    <row r="3884" spans="1:11" x14ac:dyDescent="0.2">
      <c r="A3884" s="6">
        <f ca="1">IF(CompanyProfiles!F$44&gt;=RAND(),0,1)</f>
        <v>1</v>
      </c>
      <c r="B3884" s="6">
        <f ca="1">IF(CompanyProfiles!G$44&gt;=RAND(),0,1)</f>
        <v>0</v>
      </c>
      <c r="C3884" s="6">
        <f ca="1">IF(CompanyProfiles!H$44&gt;=RAND(),0,1)</f>
        <v>1</v>
      </c>
      <c r="D3884" s="6">
        <f ca="1">IF(CompanyProfiles!I$44&gt;=RAND(),0,1)</f>
        <v>1</v>
      </c>
      <c r="E3884" s="6">
        <f ca="1">IF(CompanyProfiles!J$44&gt;=RAND(),0,1)</f>
        <v>1</v>
      </c>
      <c r="F3884" s="6">
        <f ca="1">IF(CompanyProfiles!K$44&gt;=RAND(),0,1)</f>
        <v>1</v>
      </c>
      <c r="G3884" s="6">
        <f ca="1">IF(CompanyProfiles!L$44&gt;=RAND(),0,1)</f>
        <v>1</v>
      </c>
      <c r="H3884" s="6">
        <f ca="1">IF(CompanyProfiles!M$44&gt;=RAND(),0,1)</f>
        <v>1</v>
      </c>
      <c r="I3884" s="6">
        <f ca="1">IF(CompanyProfiles!N$44&gt;=RAND(),0,1)</f>
        <v>1</v>
      </c>
      <c r="J3884" s="12">
        <f ca="1">1-(SUM(COUNTIF(A3884:I3884,"= 1"))/CompanyProfiles!$F$47)</f>
        <v>0.11111111111111116</v>
      </c>
      <c r="K3884" s="6">
        <f ca="1">IF(J3884=0,0,IF(G3884=1,CompanyProfiles!$T$43+(RANDBETWEEN(CompanyProfiles!$R$43,CompanyProfiles!$S$43))/100,CompanyProfiles!$T$42+(RANDBETWEEN(CompanyProfiles!$R$42,CompanyProfiles!$S$42))/100))</f>
        <v>7825.1566666666668</v>
      </c>
    </row>
    <row r="3885" spans="1:11" x14ac:dyDescent="0.2">
      <c r="A3885" s="6">
        <f ca="1">IF(CompanyProfiles!F$44&gt;=RAND(),0,1)</f>
        <v>1</v>
      </c>
      <c r="B3885" s="6">
        <f ca="1">IF(CompanyProfiles!G$44&gt;=RAND(),0,1)</f>
        <v>1</v>
      </c>
      <c r="C3885" s="6">
        <f ca="1">IF(CompanyProfiles!H$44&gt;=RAND(),0,1)</f>
        <v>1</v>
      </c>
      <c r="D3885" s="6">
        <f ca="1">IF(CompanyProfiles!I$44&gt;=RAND(),0,1)</f>
        <v>1</v>
      </c>
      <c r="E3885" s="6">
        <f ca="1">IF(CompanyProfiles!J$44&gt;=RAND(),0,1)</f>
        <v>1</v>
      </c>
      <c r="F3885" s="6">
        <f ca="1">IF(CompanyProfiles!K$44&gt;=RAND(),0,1)</f>
        <v>1</v>
      </c>
      <c r="G3885" s="6">
        <f ca="1">IF(CompanyProfiles!L$44&gt;=RAND(),0,1)</f>
        <v>1</v>
      </c>
      <c r="H3885" s="6">
        <f ca="1">IF(CompanyProfiles!M$44&gt;=RAND(),0,1)</f>
        <v>0</v>
      </c>
      <c r="I3885" s="6">
        <f ca="1">IF(CompanyProfiles!N$44&gt;=RAND(),0,1)</f>
        <v>0</v>
      </c>
      <c r="J3885" s="12">
        <f ca="1">1-(SUM(COUNTIF(A3885:I3885,"= 1"))/CompanyProfiles!$F$47)</f>
        <v>0.22222222222222221</v>
      </c>
      <c r="K3885" s="6">
        <f ca="1">IF(J3885=0,0,IF(G3885=1,CompanyProfiles!$T$43+(RANDBETWEEN(CompanyProfiles!$R$43,CompanyProfiles!$S$43))/100,CompanyProfiles!$T$42+(RANDBETWEEN(CompanyProfiles!$R$42,CompanyProfiles!$S$42))/100))</f>
        <v>7520.1466666666665</v>
      </c>
    </row>
    <row r="3886" spans="1:11" x14ac:dyDescent="0.2">
      <c r="A3886" s="6">
        <f ca="1">IF(CompanyProfiles!F$44&gt;=RAND(),0,1)</f>
        <v>1</v>
      </c>
      <c r="B3886" s="6">
        <f ca="1">IF(CompanyProfiles!G$44&gt;=RAND(),0,1)</f>
        <v>1</v>
      </c>
      <c r="C3886" s="6">
        <f ca="1">IF(CompanyProfiles!H$44&gt;=RAND(),0,1)</f>
        <v>1</v>
      </c>
      <c r="D3886" s="6">
        <f ca="1">IF(CompanyProfiles!I$44&gt;=RAND(),0,1)</f>
        <v>1</v>
      </c>
      <c r="E3886" s="6">
        <f ca="1">IF(CompanyProfiles!J$44&gt;=RAND(),0,1)</f>
        <v>1</v>
      </c>
      <c r="F3886" s="6">
        <f ca="1">IF(CompanyProfiles!K$44&gt;=RAND(),0,1)</f>
        <v>1</v>
      </c>
      <c r="G3886" s="6">
        <f ca="1">IF(CompanyProfiles!L$44&gt;=RAND(),0,1)</f>
        <v>1</v>
      </c>
      <c r="H3886" s="6">
        <f ca="1">IF(CompanyProfiles!M$44&gt;=RAND(),0,1)</f>
        <v>1</v>
      </c>
      <c r="I3886" s="6">
        <f ca="1">IF(CompanyProfiles!N$44&gt;=RAND(),0,1)</f>
        <v>1</v>
      </c>
      <c r="J3886" s="12">
        <f ca="1">1-(SUM(COUNTIF(A3886:I3886,"= 1"))/CompanyProfiles!$F$47)</f>
        <v>0</v>
      </c>
      <c r="K3886" s="6">
        <f ca="1">IF(J3886=0,0,IF(G3886=1,CompanyProfiles!$T$43+(RANDBETWEEN(CompanyProfiles!$R$43,CompanyProfiles!$S$43))/100,CompanyProfiles!$T$42+(RANDBETWEEN(CompanyProfiles!$R$42,CompanyProfiles!$S$42))/100))</f>
        <v>0</v>
      </c>
    </row>
    <row r="3887" spans="1:11" x14ac:dyDescent="0.2">
      <c r="A3887" s="6">
        <f ca="1">IF(CompanyProfiles!F$44&gt;=RAND(),0,1)</f>
        <v>1</v>
      </c>
      <c r="B3887" s="6">
        <f ca="1">IF(CompanyProfiles!G$44&gt;=RAND(),0,1)</f>
        <v>0</v>
      </c>
      <c r="C3887" s="6">
        <f ca="1">IF(CompanyProfiles!H$44&gt;=RAND(),0,1)</f>
        <v>1</v>
      </c>
      <c r="D3887" s="6">
        <f ca="1">IF(CompanyProfiles!I$44&gt;=RAND(),0,1)</f>
        <v>1</v>
      </c>
      <c r="E3887" s="6">
        <f ca="1">IF(CompanyProfiles!J$44&gt;=RAND(),0,1)</f>
        <v>1</v>
      </c>
      <c r="F3887" s="6">
        <f ca="1">IF(CompanyProfiles!K$44&gt;=RAND(),0,1)</f>
        <v>1</v>
      </c>
      <c r="G3887" s="6">
        <f ca="1">IF(CompanyProfiles!L$44&gt;=RAND(),0,1)</f>
        <v>1</v>
      </c>
      <c r="H3887" s="6">
        <f ca="1">IF(CompanyProfiles!M$44&gt;=RAND(),0,1)</f>
        <v>1</v>
      </c>
      <c r="I3887" s="6">
        <f ca="1">IF(CompanyProfiles!N$44&gt;=RAND(),0,1)</f>
        <v>0</v>
      </c>
      <c r="J3887" s="12">
        <f ca="1">1-(SUM(COUNTIF(A3887:I3887,"= 1"))/CompanyProfiles!$F$47)</f>
        <v>0.22222222222222221</v>
      </c>
      <c r="K3887" s="6">
        <f ca="1">IF(J3887=0,0,IF(G3887=1,CompanyProfiles!$T$43+(RANDBETWEEN(CompanyProfiles!$R$43,CompanyProfiles!$S$43))/100,CompanyProfiles!$T$42+(RANDBETWEEN(CompanyProfiles!$R$42,CompanyProfiles!$S$42))/100))</f>
        <v>12613.056666666667</v>
      </c>
    </row>
    <row r="3888" spans="1:11" x14ac:dyDescent="0.2">
      <c r="A3888" s="6">
        <f ca="1">IF(CompanyProfiles!F$44&gt;=RAND(),0,1)</f>
        <v>1</v>
      </c>
      <c r="B3888" s="6">
        <f ca="1">IF(CompanyProfiles!G$44&gt;=RAND(),0,1)</f>
        <v>0</v>
      </c>
      <c r="C3888" s="6">
        <f ca="1">IF(CompanyProfiles!H$44&gt;=RAND(),0,1)</f>
        <v>1</v>
      </c>
      <c r="D3888" s="6">
        <f ca="1">IF(CompanyProfiles!I$44&gt;=RAND(),0,1)</f>
        <v>1</v>
      </c>
      <c r="E3888" s="6">
        <f ca="1">IF(CompanyProfiles!J$44&gt;=RAND(),0,1)</f>
        <v>1</v>
      </c>
      <c r="F3888" s="6">
        <f ca="1">IF(CompanyProfiles!K$44&gt;=RAND(),0,1)</f>
        <v>1</v>
      </c>
      <c r="G3888" s="6">
        <f ca="1">IF(CompanyProfiles!L$44&gt;=RAND(),0,1)</f>
        <v>1</v>
      </c>
      <c r="H3888" s="6">
        <f ca="1">IF(CompanyProfiles!M$44&gt;=RAND(),0,1)</f>
        <v>0</v>
      </c>
      <c r="I3888" s="6">
        <f ca="1">IF(CompanyProfiles!N$44&gt;=RAND(),0,1)</f>
        <v>0</v>
      </c>
      <c r="J3888" s="12">
        <f ca="1">1-(SUM(COUNTIF(A3888:I3888,"= 1"))/CompanyProfiles!$F$47)</f>
        <v>0.33333333333333337</v>
      </c>
      <c r="K3888" s="6">
        <f ca="1">IF(J3888=0,0,IF(G3888=1,CompanyProfiles!$T$43+(RANDBETWEEN(CompanyProfiles!$R$43,CompanyProfiles!$S$43))/100,CompanyProfiles!$T$42+(RANDBETWEEN(CompanyProfiles!$R$42,CompanyProfiles!$S$42))/100))</f>
        <v>13167.496666666666</v>
      </c>
    </row>
    <row r="3889" spans="1:11" x14ac:dyDescent="0.2">
      <c r="A3889" s="6">
        <f ca="1">IF(CompanyProfiles!F$44&gt;=RAND(),0,1)</f>
        <v>1</v>
      </c>
      <c r="B3889" s="6">
        <f ca="1">IF(CompanyProfiles!G$44&gt;=RAND(),0,1)</f>
        <v>0</v>
      </c>
      <c r="C3889" s="6">
        <f ca="1">IF(CompanyProfiles!H$44&gt;=RAND(),0,1)</f>
        <v>1</v>
      </c>
      <c r="D3889" s="6">
        <f ca="1">IF(CompanyProfiles!I$44&gt;=RAND(),0,1)</f>
        <v>1</v>
      </c>
      <c r="E3889" s="6">
        <f ca="1">IF(CompanyProfiles!J$44&gt;=RAND(),0,1)</f>
        <v>1</v>
      </c>
      <c r="F3889" s="6">
        <f ca="1">IF(CompanyProfiles!K$44&gt;=RAND(),0,1)</f>
        <v>1</v>
      </c>
      <c r="G3889" s="6">
        <f ca="1">IF(CompanyProfiles!L$44&gt;=RAND(),0,1)</f>
        <v>1</v>
      </c>
      <c r="H3889" s="6">
        <f ca="1">IF(CompanyProfiles!M$44&gt;=RAND(),0,1)</f>
        <v>0</v>
      </c>
      <c r="I3889" s="6">
        <f ca="1">IF(CompanyProfiles!N$44&gt;=RAND(),0,1)</f>
        <v>1</v>
      </c>
      <c r="J3889" s="12">
        <f ca="1">1-(SUM(COUNTIF(A3889:I3889,"= 1"))/CompanyProfiles!$F$47)</f>
        <v>0.22222222222222221</v>
      </c>
      <c r="K3889" s="6">
        <f ca="1">IF(J3889=0,0,IF(G3889=1,CompanyProfiles!$T$43+(RANDBETWEEN(CompanyProfiles!$R$43,CompanyProfiles!$S$43))/100,CompanyProfiles!$T$42+(RANDBETWEEN(CompanyProfiles!$R$42,CompanyProfiles!$S$42))/100))</f>
        <v>9529.2666666666664</v>
      </c>
    </row>
    <row r="3890" spans="1:11" x14ac:dyDescent="0.2">
      <c r="A3890" s="6">
        <f ca="1">IF(CompanyProfiles!F$44&gt;=RAND(),0,1)</f>
        <v>1</v>
      </c>
      <c r="B3890" s="6">
        <f ca="1">IF(CompanyProfiles!G$44&gt;=RAND(),0,1)</f>
        <v>1</v>
      </c>
      <c r="C3890" s="6">
        <f ca="1">IF(CompanyProfiles!H$44&gt;=RAND(),0,1)</f>
        <v>1</v>
      </c>
      <c r="D3890" s="6">
        <f ca="1">IF(CompanyProfiles!I$44&gt;=RAND(),0,1)</f>
        <v>1</v>
      </c>
      <c r="E3890" s="6">
        <f ca="1">IF(CompanyProfiles!J$44&gt;=RAND(),0,1)</f>
        <v>0</v>
      </c>
      <c r="F3890" s="6">
        <f ca="1">IF(CompanyProfiles!K$44&gt;=RAND(),0,1)</f>
        <v>0</v>
      </c>
      <c r="G3890" s="6">
        <f ca="1">IF(CompanyProfiles!L$44&gt;=RAND(),0,1)</f>
        <v>1</v>
      </c>
      <c r="H3890" s="6">
        <f ca="1">IF(CompanyProfiles!M$44&gt;=RAND(),0,1)</f>
        <v>1</v>
      </c>
      <c r="I3890" s="6">
        <f ca="1">IF(CompanyProfiles!N$44&gt;=RAND(),0,1)</f>
        <v>1</v>
      </c>
      <c r="J3890" s="12">
        <f ca="1">1-(SUM(COUNTIF(A3890:I3890,"= 1"))/CompanyProfiles!$F$47)</f>
        <v>0.22222222222222221</v>
      </c>
      <c r="K3890" s="6">
        <f ca="1">IF(J3890=0,0,IF(G3890=1,CompanyProfiles!$T$43+(RANDBETWEEN(CompanyProfiles!$R$43,CompanyProfiles!$S$43))/100,CompanyProfiles!$T$42+(RANDBETWEEN(CompanyProfiles!$R$42,CompanyProfiles!$S$42))/100))</f>
        <v>8063.8266666666668</v>
      </c>
    </row>
    <row r="3891" spans="1:11" x14ac:dyDescent="0.2">
      <c r="A3891" s="6">
        <f ca="1">IF(CompanyProfiles!F$44&gt;=RAND(),0,1)</f>
        <v>1</v>
      </c>
      <c r="B3891" s="6">
        <f ca="1">IF(CompanyProfiles!G$44&gt;=RAND(),0,1)</f>
        <v>1</v>
      </c>
      <c r="C3891" s="6">
        <f ca="1">IF(CompanyProfiles!H$44&gt;=RAND(),0,1)</f>
        <v>0</v>
      </c>
      <c r="D3891" s="6">
        <f ca="1">IF(CompanyProfiles!I$44&gt;=RAND(),0,1)</f>
        <v>1</v>
      </c>
      <c r="E3891" s="6">
        <f ca="1">IF(CompanyProfiles!J$44&gt;=RAND(),0,1)</f>
        <v>0</v>
      </c>
      <c r="F3891" s="6">
        <f ca="1">IF(CompanyProfiles!K$44&gt;=RAND(),0,1)</f>
        <v>0</v>
      </c>
      <c r="G3891" s="6">
        <f ca="1">IF(CompanyProfiles!L$44&gt;=RAND(),0,1)</f>
        <v>1</v>
      </c>
      <c r="H3891" s="6">
        <f ca="1">IF(CompanyProfiles!M$44&gt;=RAND(),0,1)</f>
        <v>1</v>
      </c>
      <c r="I3891" s="6">
        <f ca="1">IF(CompanyProfiles!N$44&gt;=RAND(),0,1)</f>
        <v>1</v>
      </c>
      <c r="J3891" s="12">
        <f ca="1">1-(SUM(COUNTIF(A3891:I3891,"= 1"))/CompanyProfiles!$F$47)</f>
        <v>0.33333333333333337</v>
      </c>
      <c r="K3891" s="6">
        <f ca="1">IF(J3891=0,0,IF(G3891=1,CompanyProfiles!$T$43+(RANDBETWEEN(CompanyProfiles!$R$43,CompanyProfiles!$S$43))/100,CompanyProfiles!$T$42+(RANDBETWEEN(CompanyProfiles!$R$42,CompanyProfiles!$S$42))/100))</f>
        <v>9394.626666666667</v>
      </c>
    </row>
    <row r="3892" spans="1:11" x14ac:dyDescent="0.2">
      <c r="A3892" s="6">
        <f ca="1">IF(CompanyProfiles!F$44&gt;=RAND(),0,1)</f>
        <v>1</v>
      </c>
      <c r="B3892" s="6">
        <f ca="1">IF(CompanyProfiles!G$44&gt;=RAND(),0,1)</f>
        <v>1</v>
      </c>
      <c r="C3892" s="6">
        <f ca="1">IF(CompanyProfiles!H$44&gt;=RAND(),0,1)</f>
        <v>1</v>
      </c>
      <c r="D3892" s="6">
        <f ca="1">IF(CompanyProfiles!I$44&gt;=RAND(),0,1)</f>
        <v>1</v>
      </c>
      <c r="E3892" s="6">
        <f ca="1">IF(CompanyProfiles!J$44&gt;=RAND(),0,1)</f>
        <v>1</v>
      </c>
      <c r="F3892" s="6">
        <f ca="1">IF(CompanyProfiles!K$44&gt;=RAND(),0,1)</f>
        <v>0</v>
      </c>
      <c r="G3892" s="6">
        <f ca="1">IF(CompanyProfiles!L$44&gt;=RAND(),0,1)</f>
        <v>0</v>
      </c>
      <c r="H3892" s="6">
        <f ca="1">IF(CompanyProfiles!M$44&gt;=RAND(),0,1)</f>
        <v>1</v>
      </c>
      <c r="I3892" s="6">
        <f ca="1">IF(CompanyProfiles!N$44&gt;=RAND(),0,1)</f>
        <v>0</v>
      </c>
      <c r="J3892" s="12">
        <f ca="1">1-(SUM(COUNTIF(A3892:I3892,"= 1"))/CompanyProfiles!$F$47)</f>
        <v>0.33333333333333337</v>
      </c>
      <c r="K3892" s="6">
        <f ca="1">IF(J3892=0,0,IF(G3892=1,CompanyProfiles!$T$43+(RANDBETWEEN(CompanyProfiles!$R$43,CompanyProfiles!$S$43))/100,CompanyProfiles!$T$42+(RANDBETWEEN(CompanyProfiles!$R$42,CompanyProfiles!$S$42))/100))</f>
        <v>86.566666666666663</v>
      </c>
    </row>
    <row r="3893" spans="1:11" x14ac:dyDescent="0.2">
      <c r="A3893" s="6">
        <f ca="1">IF(CompanyProfiles!F$44&gt;=RAND(),0,1)</f>
        <v>1</v>
      </c>
      <c r="B3893" s="6">
        <f ca="1">IF(CompanyProfiles!G$44&gt;=RAND(),0,1)</f>
        <v>1</v>
      </c>
      <c r="C3893" s="6">
        <f ca="1">IF(CompanyProfiles!H$44&gt;=RAND(),0,1)</f>
        <v>1</v>
      </c>
      <c r="D3893" s="6">
        <f ca="1">IF(CompanyProfiles!I$44&gt;=RAND(),0,1)</f>
        <v>1</v>
      </c>
      <c r="E3893" s="6">
        <f ca="1">IF(CompanyProfiles!J$44&gt;=RAND(),0,1)</f>
        <v>0</v>
      </c>
      <c r="F3893" s="6">
        <f ca="1">IF(CompanyProfiles!K$44&gt;=RAND(),0,1)</f>
        <v>1</v>
      </c>
      <c r="G3893" s="6">
        <f ca="1">IF(CompanyProfiles!L$44&gt;=RAND(),0,1)</f>
        <v>1</v>
      </c>
      <c r="H3893" s="6">
        <f ca="1">IF(CompanyProfiles!M$44&gt;=RAND(),0,1)</f>
        <v>1</v>
      </c>
      <c r="I3893" s="6">
        <f ca="1">IF(CompanyProfiles!N$44&gt;=RAND(),0,1)</f>
        <v>1</v>
      </c>
      <c r="J3893" s="12">
        <f ca="1">1-(SUM(COUNTIF(A3893:I3893,"= 1"))/CompanyProfiles!$F$47)</f>
        <v>0.11111111111111116</v>
      </c>
      <c r="K3893" s="6">
        <f ca="1">IF(J3893=0,0,IF(G3893=1,CompanyProfiles!$T$43+(RANDBETWEEN(CompanyProfiles!$R$43,CompanyProfiles!$S$43))/100,CompanyProfiles!$T$42+(RANDBETWEEN(CompanyProfiles!$R$42,CompanyProfiles!$S$42))/100))</f>
        <v>9372.1166666666668</v>
      </c>
    </row>
    <row r="3894" spans="1:11" x14ac:dyDescent="0.2">
      <c r="A3894" s="6">
        <f ca="1">IF(CompanyProfiles!F$44&gt;=RAND(),0,1)</f>
        <v>0</v>
      </c>
      <c r="B3894" s="6">
        <f ca="1">IF(CompanyProfiles!G$44&gt;=RAND(),0,1)</f>
        <v>0</v>
      </c>
      <c r="C3894" s="6">
        <f ca="1">IF(CompanyProfiles!H$44&gt;=RAND(),0,1)</f>
        <v>1</v>
      </c>
      <c r="D3894" s="6">
        <f ca="1">IF(CompanyProfiles!I$44&gt;=RAND(),0,1)</f>
        <v>1</v>
      </c>
      <c r="E3894" s="6">
        <f ca="1">IF(CompanyProfiles!J$44&gt;=RAND(),0,1)</f>
        <v>1</v>
      </c>
      <c r="F3894" s="6">
        <f ca="1">IF(CompanyProfiles!K$44&gt;=RAND(),0,1)</f>
        <v>1</v>
      </c>
      <c r="G3894" s="6">
        <f ca="1">IF(CompanyProfiles!L$44&gt;=RAND(),0,1)</f>
        <v>1</v>
      </c>
      <c r="H3894" s="6">
        <f ca="1">IF(CompanyProfiles!M$44&gt;=RAND(),0,1)</f>
        <v>1</v>
      </c>
      <c r="I3894" s="6">
        <f ca="1">IF(CompanyProfiles!N$44&gt;=RAND(),0,1)</f>
        <v>1</v>
      </c>
      <c r="J3894" s="12">
        <f ca="1">1-(SUM(COUNTIF(A3894:I3894,"= 1"))/CompanyProfiles!$F$47)</f>
        <v>0.22222222222222221</v>
      </c>
      <c r="K3894" s="6">
        <f ca="1">IF(J3894=0,0,IF(G3894=1,CompanyProfiles!$T$43+(RANDBETWEEN(CompanyProfiles!$R$43,CompanyProfiles!$S$43))/100,CompanyProfiles!$T$42+(RANDBETWEEN(CompanyProfiles!$R$42,CompanyProfiles!$S$42))/100))</f>
        <v>8034.2866666666669</v>
      </c>
    </row>
    <row r="3895" spans="1:11" x14ac:dyDescent="0.2">
      <c r="A3895" s="6">
        <f ca="1">IF(CompanyProfiles!F$44&gt;=RAND(),0,1)</f>
        <v>0</v>
      </c>
      <c r="B3895" s="6">
        <f ca="1">IF(CompanyProfiles!G$44&gt;=RAND(),0,1)</f>
        <v>0</v>
      </c>
      <c r="C3895" s="6">
        <f ca="1">IF(CompanyProfiles!H$44&gt;=RAND(),0,1)</f>
        <v>1</v>
      </c>
      <c r="D3895" s="6">
        <f ca="1">IF(CompanyProfiles!I$44&gt;=RAND(),0,1)</f>
        <v>0</v>
      </c>
      <c r="E3895" s="6">
        <f ca="1">IF(CompanyProfiles!J$44&gt;=RAND(),0,1)</f>
        <v>1</v>
      </c>
      <c r="F3895" s="6">
        <f ca="1">IF(CompanyProfiles!K$44&gt;=RAND(),0,1)</f>
        <v>1</v>
      </c>
      <c r="G3895" s="6">
        <f ca="1">IF(CompanyProfiles!L$44&gt;=RAND(),0,1)</f>
        <v>1</v>
      </c>
      <c r="H3895" s="6">
        <f ca="1">IF(CompanyProfiles!M$44&gt;=RAND(),0,1)</f>
        <v>1</v>
      </c>
      <c r="I3895" s="6">
        <f ca="1">IF(CompanyProfiles!N$44&gt;=RAND(),0,1)</f>
        <v>1</v>
      </c>
      <c r="J3895" s="12">
        <f ca="1">1-(SUM(COUNTIF(A3895:I3895,"= 1"))/CompanyProfiles!$F$47)</f>
        <v>0.33333333333333337</v>
      </c>
      <c r="K3895" s="6">
        <f ca="1">IF(J3895=0,0,IF(G3895=1,CompanyProfiles!$T$43+(RANDBETWEEN(CompanyProfiles!$R$43,CompanyProfiles!$S$43))/100,CompanyProfiles!$T$42+(RANDBETWEEN(CompanyProfiles!$R$42,CompanyProfiles!$S$42))/100))</f>
        <v>15275.206666666667</v>
      </c>
    </row>
    <row r="3896" spans="1:11" x14ac:dyDescent="0.2">
      <c r="A3896" s="6">
        <f ca="1">IF(CompanyProfiles!F$44&gt;=RAND(),0,1)</f>
        <v>1</v>
      </c>
      <c r="B3896" s="6">
        <f ca="1">IF(CompanyProfiles!G$44&gt;=RAND(),0,1)</f>
        <v>1</v>
      </c>
      <c r="C3896" s="6">
        <f ca="1">IF(CompanyProfiles!H$44&gt;=RAND(),0,1)</f>
        <v>1</v>
      </c>
      <c r="D3896" s="6">
        <f ca="1">IF(CompanyProfiles!I$44&gt;=RAND(),0,1)</f>
        <v>1</v>
      </c>
      <c r="E3896" s="6">
        <f ca="1">IF(CompanyProfiles!J$44&gt;=RAND(),0,1)</f>
        <v>1</v>
      </c>
      <c r="F3896" s="6">
        <f ca="1">IF(CompanyProfiles!K$44&gt;=RAND(),0,1)</f>
        <v>1</v>
      </c>
      <c r="G3896" s="6">
        <f ca="1">IF(CompanyProfiles!L$44&gt;=RAND(),0,1)</f>
        <v>1</v>
      </c>
      <c r="H3896" s="6">
        <f ca="1">IF(CompanyProfiles!M$44&gt;=RAND(),0,1)</f>
        <v>0</v>
      </c>
      <c r="I3896" s="6">
        <f ca="1">IF(CompanyProfiles!N$44&gt;=RAND(),0,1)</f>
        <v>1</v>
      </c>
      <c r="J3896" s="12">
        <f ca="1">1-(SUM(COUNTIF(A3896:I3896,"= 1"))/CompanyProfiles!$F$47)</f>
        <v>0.11111111111111116</v>
      </c>
      <c r="K3896" s="6">
        <f ca="1">IF(J3896=0,0,IF(G3896=1,CompanyProfiles!$T$43+(RANDBETWEEN(CompanyProfiles!$R$43,CompanyProfiles!$S$43))/100,CompanyProfiles!$T$42+(RANDBETWEEN(CompanyProfiles!$R$42,CompanyProfiles!$S$42))/100))</f>
        <v>9623.1466666666674</v>
      </c>
    </row>
    <row r="3897" spans="1:11" x14ac:dyDescent="0.2">
      <c r="A3897" s="6">
        <f ca="1">IF(CompanyProfiles!F$44&gt;=RAND(),0,1)</f>
        <v>1</v>
      </c>
      <c r="B3897" s="6">
        <f ca="1">IF(CompanyProfiles!G$44&gt;=RAND(),0,1)</f>
        <v>1</v>
      </c>
      <c r="C3897" s="6">
        <f ca="1">IF(CompanyProfiles!H$44&gt;=RAND(),0,1)</f>
        <v>0</v>
      </c>
      <c r="D3897" s="6">
        <f ca="1">IF(CompanyProfiles!I$44&gt;=RAND(),0,1)</f>
        <v>1</v>
      </c>
      <c r="E3897" s="6">
        <f ca="1">IF(CompanyProfiles!J$44&gt;=RAND(),0,1)</f>
        <v>0</v>
      </c>
      <c r="F3897" s="6">
        <f ca="1">IF(CompanyProfiles!K$44&gt;=RAND(),0,1)</f>
        <v>0</v>
      </c>
      <c r="G3897" s="6">
        <f ca="1">IF(CompanyProfiles!L$44&gt;=RAND(),0,1)</f>
        <v>1</v>
      </c>
      <c r="H3897" s="6">
        <f ca="1">IF(CompanyProfiles!M$44&gt;=RAND(),0,1)</f>
        <v>1</v>
      </c>
      <c r="I3897" s="6">
        <f ca="1">IF(CompanyProfiles!N$44&gt;=RAND(),0,1)</f>
        <v>1</v>
      </c>
      <c r="J3897" s="12">
        <f ca="1">1-(SUM(COUNTIF(A3897:I3897,"= 1"))/CompanyProfiles!$F$47)</f>
        <v>0.33333333333333337</v>
      </c>
      <c r="K3897" s="6">
        <f ca="1">IF(J3897=0,0,IF(G3897=1,CompanyProfiles!$T$43+(RANDBETWEEN(CompanyProfiles!$R$43,CompanyProfiles!$S$43))/100,CompanyProfiles!$T$42+(RANDBETWEEN(CompanyProfiles!$R$42,CompanyProfiles!$S$42))/100))</f>
        <v>10166.656666666666</v>
      </c>
    </row>
    <row r="3898" spans="1:11" x14ac:dyDescent="0.2">
      <c r="A3898" s="6">
        <f ca="1">IF(CompanyProfiles!F$44&gt;=RAND(),0,1)</f>
        <v>0</v>
      </c>
      <c r="B3898" s="6">
        <f ca="1">IF(CompanyProfiles!G$44&gt;=RAND(),0,1)</f>
        <v>0</v>
      </c>
      <c r="C3898" s="6">
        <f ca="1">IF(CompanyProfiles!H$44&gt;=RAND(),0,1)</f>
        <v>1</v>
      </c>
      <c r="D3898" s="6">
        <f ca="1">IF(CompanyProfiles!I$44&gt;=RAND(),0,1)</f>
        <v>1</v>
      </c>
      <c r="E3898" s="6">
        <f ca="1">IF(CompanyProfiles!J$44&gt;=RAND(),0,1)</f>
        <v>1</v>
      </c>
      <c r="F3898" s="6">
        <f ca="1">IF(CompanyProfiles!K$44&gt;=RAND(),0,1)</f>
        <v>1</v>
      </c>
      <c r="G3898" s="6">
        <f ca="1">IF(CompanyProfiles!L$44&gt;=RAND(),0,1)</f>
        <v>1</v>
      </c>
      <c r="H3898" s="6">
        <f ca="1">IF(CompanyProfiles!M$44&gt;=RAND(),0,1)</f>
        <v>1</v>
      </c>
      <c r="I3898" s="6">
        <f ca="1">IF(CompanyProfiles!N$44&gt;=RAND(),0,1)</f>
        <v>1</v>
      </c>
      <c r="J3898" s="12">
        <f ca="1">1-(SUM(COUNTIF(A3898:I3898,"= 1"))/CompanyProfiles!$F$47)</f>
        <v>0.22222222222222221</v>
      </c>
      <c r="K3898" s="6">
        <f ca="1">IF(J3898=0,0,IF(G3898=1,CompanyProfiles!$T$43+(RANDBETWEEN(CompanyProfiles!$R$43,CompanyProfiles!$S$43))/100,CompanyProfiles!$T$42+(RANDBETWEEN(CompanyProfiles!$R$42,CompanyProfiles!$S$42))/100))</f>
        <v>8597.1666666666661</v>
      </c>
    </row>
    <row r="3899" spans="1:11" x14ac:dyDescent="0.2">
      <c r="A3899" s="6">
        <f ca="1">IF(CompanyProfiles!F$44&gt;=RAND(),0,1)</f>
        <v>1</v>
      </c>
      <c r="B3899" s="6">
        <f ca="1">IF(CompanyProfiles!G$44&gt;=RAND(),0,1)</f>
        <v>1</v>
      </c>
      <c r="C3899" s="6">
        <f ca="1">IF(CompanyProfiles!H$44&gt;=RAND(),0,1)</f>
        <v>0</v>
      </c>
      <c r="D3899" s="6">
        <f ca="1">IF(CompanyProfiles!I$44&gt;=RAND(),0,1)</f>
        <v>1</v>
      </c>
      <c r="E3899" s="6">
        <f ca="1">IF(CompanyProfiles!J$44&gt;=RAND(),0,1)</f>
        <v>1</v>
      </c>
      <c r="F3899" s="6">
        <f ca="1">IF(CompanyProfiles!K$44&gt;=RAND(),0,1)</f>
        <v>1</v>
      </c>
      <c r="G3899" s="6">
        <f ca="1">IF(CompanyProfiles!L$44&gt;=RAND(),0,1)</f>
        <v>1</v>
      </c>
      <c r="H3899" s="6">
        <f ca="1">IF(CompanyProfiles!M$44&gt;=RAND(),0,1)</f>
        <v>1</v>
      </c>
      <c r="I3899" s="6">
        <f ca="1">IF(CompanyProfiles!N$44&gt;=RAND(),0,1)</f>
        <v>1</v>
      </c>
      <c r="J3899" s="12">
        <f ca="1">1-(SUM(COUNTIF(A3899:I3899,"= 1"))/CompanyProfiles!$F$47)</f>
        <v>0.11111111111111116</v>
      </c>
      <c r="K3899" s="6">
        <f ca="1">IF(J3899=0,0,IF(G3899=1,CompanyProfiles!$T$43+(RANDBETWEEN(CompanyProfiles!$R$43,CompanyProfiles!$S$43))/100,CompanyProfiles!$T$42+(RANDBETWEEN(CompanyProfiles!$R$42,CompanyProfiles!$S$42))/100))</f>
        <v>7041.2466666666669</v>
      </c>
    </row>
    <row r="3900" spans="1:11" x14ac:dyDescent="0.2">
      <c r="A3900" s="6">
        <f ca="1">IF(CompanyProfiles!F$44&gt;=RAND(),0,1)</f>
        <v>1</v>
      </c>
      <c r="B3900" s="6">
        <f ca="1">IF(CompanyProfiles!G$44&gt;=RAND(),0,1)</f>
        <v>0</v>
      </c>
      <c r="C3900" s="6">
        <f ca="1">IF(CompanyProfiles!H$44&gt;=RAND(),0,1)</f>
        <v>1</v>
      </c>
      <c r="D3900" s="6">
        <f ca="1">IF(CompanyProfiles!I$44&gt;=RAND(),0,1)</f>
        <v>1</v>
      </c>
      <c r="E3900" s="6">
        <f ca="1">IF(CompanyProfiles!J$44&gt;=RAND(),0,1)</f>
        <v>1</v>
      </c>
      <c r="F3900" s="6">
        <f ca="1">IF(CompanyProfiles!K$44&gt;=RAND(),0,1)</f>
        <v>1</v>
      </c>
      <c r="G3900" s="6">
        <f ca="1">IF(CompanyProfiles!L$44&gt;=RAND(),0,1)</f>
        <v>0</v>
      </c>
      <c r="H3900" s="6">
        <f ca="1">IF(CompanyProfiles!M$44&gt;=RAND(),0,1)</f>
        <v>1</v>
      </c>
      <c r="I3900" s="6">
        <f ca="1">IF(CompanyProfiles!N$44&gt;=RAND(),0,1)</f>
        <v>1</v>
      </c>
      <c r="J3900" s="12">
        <f ca="1">1-(SUM(COUNTIF(A3900:I3900,"= 1"))/CompanyProfiles!$F$47)</f>
        <v>0.22222222222222221</v>
      </c>
      <c r="K3900" s="6">
        <f ca="1">IF(J3900=0,0,IF(G3900=1,CompanyProfiles!$T$43+(RANDBETWEEN(CompanyProfiles!$R$43,CompanyProfiles!$S$43))/100,CompanyProfiles!$T$42+(RANDBETWEEN(CompanyProfiles!$R$42,CompanyProfiles!$S$42))/100))</f>
        <v>1027.7066666666667</v>
      </c>
    </row>
    <row r="3901" spans="1:11" x14ac:dyDescent="0.2">
      <c r="A3901" s="6">
        <f ca="1">IF(CompanyProfiles!F$44&gt;=RAND(),0,1)</f>
        <v>1</v>
      </c>
      <c r="B3901" s="6">
        <f ca="1">IF(CompanyProfiles!G$44&gt;=RAND(),0,1)</f>
        <v>0</v>
      </c>
      <c r="C3901" s="6">
        <f ca="1">IF(CompanyProfiles!H$44&gt;=RAND(),0,1)</f>
        <v>1</v>
      </c>
      <c r="D3901" s="6">
        <f ca="1">IF(CompanyProfiles!I$44&gt;=RAND(),0,1)</f>
        <v>1</v>
      </c>
      <c r="E3901" s="6">
        <f ca="1">IF(CompanyProfiles!J$44&gt;=RAND(),0,1)</f>
        <v>0</v>
      </c>
      <c r="F3901" s="6">
        <f ca="1">IF(CompanyProfiles!K$44&gt;=RAND(),0,1)</f>
        <v>1</v>
      </c>
      <c r="G3901" s="6">
        <f ca="1">IF(CompanyProfiles!L$44&gt;=RAND(),0,1)</f>
        <v>1</v>
      </c>
      <c r="H3901" s="6">
        <f ca="1">IF(CompanyProfiles!M$44&gt;=RAND(),0,1)</f>
        <v>1</v>
      </c>
      <c r="I3901" s="6">
        <f ca="1">IF(CompanyProfiles!N$44&gt;=RAND(),0,1)</f>
        <v>1</v>
      </c>
      <c r="J3901" s="12">
        <f ca="1">1-(SUM(COUNTIF(A3901:I3901,"= 1"))/CompanyProfiles!$F$47)</f>
        <v>0.22222222222222221</v>
      </c>
      <c r="K3901" s="6">
        <f ca="1">IF(J3901=0,0,IF(G3901=1,CompanyProfiles!$T$43+(RANDBETWEEN(CompanyProfiles!$R$43,CompanyProfiles!$S$43))/100,CompanyProfiles!$T$42+(RANDBETWEEN(CompanyProfiles!$R$42,CompanyProfiles!$S$42))/100))</f>
        <v>9451.8366666666661</v>
      </c>
    </row>
    <row r="3902" spans="1:11" x14ac:dyDescent="0.2">
      <c r="A3902" s="6">
        <f ca="1">IF(CompanyProfiles!F$44&gt;=RAND(),0,1)</f>
        <v>1</v>
      </c>
      <c r="B3902" s="6">
        <f ca="1">IF(CompanyProfiles!G$44&gt;=RAND(),0,1)</f>
        <v>1</v>
      </c>
      <c r="C3902" s="6">
        <f ca="1">IF(CompanyProfiles!H$44&gt;=RAND(),0,1)</f>
        <v>1</v>
      </c>
      <c r="D3902" s="6">
        <f ca="1">IF(CompanyProfiles!I$44&gt;=RAND(),0,1)</f>
        <v>1</v>
      </c>
      <c r="E3902" s="6">
        <f ca="1">IF(CompanyProfiles!J$44&gt;=RAND(),0,1)</f>
        <v>1</v>
      </c>
      <c r="F3902" s="6">
        <f ca="1">IF(CompanyProfiles!K$44&gt;=RAND(),0,1)</f>
        <v>1</v>
      </c>
      <c r="G3902" s="6">
        <f ca="1">IF(CompanyProfiles!L$44&gt;=RAND(),0,1)</f>
        <v>1</v>
      </c>
      <c r="H3902" s="6">
        <f ca="1">IF(CompanyProfiles!M$44&gt;=RAND(),0,1)</f>
        <v>1</v>
      </c>
      <c r="I3902" s="6">
        <f ca="1">IF(CompanyProfiles!N$44&gt;=RAND(),0,1)</f>
        <v>1</v>
      </c>
      <c r="J3902" s="12">
        <f ca="1">1-(SUM(COUNTIF(A3902:I3902,"= 1"))/CompanyProfiles!$F$47)</f>
        <v>0</v>
      </c>
      <c r="K3902" s="6">
        <f ca="1">IF(J3902=0,0,IF(G3902=1,CompanyProfiles!$T$43+(RANDBETWEEN(CompanyProfiles!$R$43,CompanyProfiles!$S$43))/100,CompanyProfiles!$T$42+(RANDBETWEEN(CompanyProfiles!$R$42,CompanyProfiles!$S$42))/100))</f>
        <v>0</v>
      </c>
    </row>
    <row r="3903" spans="1:11" x14ac:dyDescent="0.2">
      <c r="A3903" s="6">
        <f ca="1">IF(CompanyProfiles!F$44&gt;=RAND(),0,1)</f>
        <v>1</v>
      </c>
      <c r="B3903" s="6">
        <f ca="1">IF(CompanyProfiles!G$44&gt;=RAND(),0,1)</f>
        <v>1</v>
      </c>
      <c r="C3903" s="6">
        <f ca="1">IF(CompanyProfiles!H$44&gt;=RAND(),0,1)</f>
        <v>1</v>
      </c>
      <c r="D3903" s="6">
        <f ca="1">IF(CompanyProfiles!I$44&gt;=RAND(),0,1)</f>
        <v>1</v>
      </c>
      <c r="E3903" s="6">
        <f ca="1">IF(CompanyProfiles!J$44&gt;=RAND(),0,1)</f>
        <v>1</v>
      </c>
      <c r="F3903" s="6">
        <f ca="1">IF(CompanyProfiles!K$44&gt;=RAND(),0,1)</f>
        <v>1</v>
      </c>
      <c r="G3903" s="6">
        <f ca="1">IF(CompanyProfiles!L$44&gt;=RAND(),0,1)</f>
        <v>0</v>
      </c>
      <c r="H3903" s="6">
        <f ca="1">IF(CompanyProfiles!M$44&gt;=RAND(),0,1)</f>
        <v>0</v>
      </c>
      <c r="I3903" s="6">
        <f ca="1">IF(CompanyProfiles!N$44&gt;=RAND(),0,1)</f>
        <v>1</v>
      </c>
      <c r="J3903" s="12">
        <f ca="1">1-(SUM(COUNTIF(A3903:I3903,"= 1"))/CompanyProfiles!$F$47)</f>
        <v>0.22222222222222221</v>
      </c>
      <c r="K3903" s="6">
        <f ca="1">IF(J3903=0,0,IF(G3903=1,CompanyProfiles!$T$43+(RANDBETWEEN(CompanyProfiles!$R$43,CompanyProfiles!$S$43))/100,CompanyProfiles!$T$42+(RANDBETWEEN(CompanyProfiles!$R$42,CompanyProfiles!$S$42))/100))</f>
        <v>4214.0166666666664</v>
      </c>
    </row>
    <row r="3904" spans="1:11" x14ac:dyDescent="0.2">
      <c r="A3904" s="6">
        <f ca="1">IF(CompanyProfiles!F$44&gt;=RAND(),0,1)</f>
        <v>1</v>
      </c>
      <c r="B3904" s="6">
        <f ca="1">IF(CompanyProfiles!G$44&gt;=RAND(),0,1)</f>
        <v>0</v>
      </c>
      <c r="C3904" s="6">
        <f ca="1">IF(CompanyProfiles!H$44&gt;=RAND(),0,1)</f>
        <v>1</v>
      </c>
      <c r="D3904" s="6">
        <f ca="1">IF(CompanyProfiles!I$44&gt;=RAND(),0,1)</f>
        <v>1</v>
      </c>
      <c r="E3904" s="6">
        <f ca="1">IF(CompanyProfiles!J$44&gt;=RAND(),0,1)</f>
        <v>1</v>
      </c>
      <c r="F3904" s="6">
        <f ca="1">IF(CompanyProfiles!K$44&gt;=RAND(),0,1)</f>
        <v>1</v>
      </c>
      <c r="G3904" s="6">
        <f ca="1">IF(CompanyProfiles!L$44&gt;=RAND(),0,1)</f>
        <v>1</v>
      </c>
      <c r="H3904" s="6">
        <f ca="1">IF(CompanyProfiles!M$44&gt;=RAND(),0,1)</f>
        <v>1</v>
      </c>
      <c r="I3904" s="6">
        <f ca="1">IF(CompanyProfiles!N$44&gt;=RAND(),0,1)</f>
        <v>1</v>
      </c>
      <c r="J3904" s="12">
        <f ca="1">1-(SUM(COUNTIF(A3904:I3904,"= 1"))/CompanyProfiles!$F$47)</f>
        <v>0.11111111111111116</v>
      </c>
      <c r="K3904" s="6">
        <f ca="1">IF(J3904=0,0,IF(G3904=1,CompanyProfiles!$T$43+(RANDBETWEEN(CompanyProfiles!$R$43,CompanyProfiles!$S$43))/100,CompanyProfiles!$T$42+(RANDBETWEEN(CompanyProfiles!$R$42,CompanyProfiles!$S$42))/100))</f>
        <v>13641.856666666667</v>
      </c>
    </row>
    <row r="3905" spans="1:11" x14ac:dyDescent="0.2">
      <c r="A3905" s="6">
        <f ca="1">IF(CompanyProfiles!F$44&gt;=RAND(),0,1)</f>
        <v>1</v>
      </c>
      <c r="B3905" s="6">
        <f ca="1">IF(CompanyProfiles!G$44&gt;=RAND(),0,1)</f>
        <v>0</v>
      </c>
      <c r="C3905" s="6">
        <f ca="1">IF(CompanyProfiles!H$44&gt;=RAND(),0,1)</f>
        <v>0</v>
      </c>
      <c r="D3905" s="6">
        <f ca="1">IF(CompanyProfiles!I$44&gt;=RAND(),0,1)</f>
        <v>1</v>
      </c>
      <c r="E3905" s="6">
        <f ca="1">IF(CompanyProfiles!J$44&gt;=RAND(),0,1)</f>
        <v>1</v>
      </c>
      <c r="F3905" s="6">
        <f ca="1">IF(CompanyProfiles!K$44&gt;=RAND(),0,1)</f>
        <v>1</v>
      </c>
      <c r="G3905" s="6">
        <f ca="1">IF(CompanyProfiles!L$44&gt;=RAND(),0,1)</f>
        <v>1</v>
      </c>
      <c r="H3905" s="6">
        <f ca="1">IF(CompanyProfiles!M$44&gt;=RAND(),0,1)</f>
        <v>1</v>
      </c>
      <c r="I3905" s="6">
        <f ca="1">IF(CompanyProfiles!N$44&gt;=RAND(),0,1)</f>
        <v>0</v>
      </c>
      <c r="J3905" s="12">
        <f ca="1">1-(SUM(COUNTIF(A3905:I3905,"= 1"))/CompanyProfiles!$F$47)</f>
        <v>0.33333333333333337</v>
      </c>
      <c r="K3905" s="6">
        <f ca="1">IF(J3905=0,0,IF(G3905=1,CompanyProfiles!$T$43+(RANDBETWEEN(CompanyProfiles!$R$43,CompanyProfiles!$S$43))/100,CompanyProfiles!$T$42+(RANDBETWEEN(CompanyProfiles!$R$42,CompanyProfiles!$S$42))/100))</f>
        <v>5983.626666666667</v>
      </c>
    </row>
    <row r="3906" spans="1:11" x14ac:dyDescent="0.2">
      <c r="A3906" s="6">
        <f ca="1">IF(CompanyProfiles!F$44&gt;=RAND(),0,1)</f>
        <v>1</v>
      </c>
      <c r="B3906" s="6">
        <f ca="1">IF(CompanyProfiles!G$44&gt;=RAND(),0,1)</f>
        <v>1</v>
      </c>
      <c r="C3906" s="6">
        <f ca="1">IF(CompanyProfiles!H$44&gt;=RAND(),0,1)</f>
        <v>0</v>
      </c>
      <c r="D3906" s="6">
        <f ca="1">IF(CompanyProfiles!I$44&gt;=RAND(),0,1)</f>
        <v>1</v>
      </c>
      <c r="E3906" s="6">
        <f ca="1">IF(CompanyProfiles!J$44&gt;=RAND(),0,1)</f>
        <v>1</v>
      </c>
      <c r="F3906" s="6">
        <f ca="1">IF(CompanyProfiles!K$44&gt;=RAND(),0,1)</f>
        <v>1</v>
      </c>
      <c r="G3906" s="6">
        <f ca="1">IF(CompanyProfiles!L$44&gt;=RAND(),0,1)</f>
        <v>1</v>
      </c>
      <c r="H3906" s="6">
        <f ca="1">IF(CompanyProfiles!M$44&gt;=RAND(),0,1)</f>
        <v>1</v>
      </c>
      <c r="I3906" s="6">
        <f ca="1">IF(CompanyProfiles!N$44&gt;=RAND(),0,1)</f>
        <v>1</v>
      </c>
      <c r="J3906" s="12">
        <f ca="1">1-(SUM(COUNTIF(A3906:I3906,"= 1"))/CompanyProfiles!$F$47)</f>
        <v>0.11111111111111116</v>
      </c>
      <c r="K3906" s="6">
        <f ca="1">IF(J3906=0,0,IF(G3906=1,CompanyProfiles!$T$43+(RANDBETWEEN(CompanyProfiles!$R$43,CompanyProfiles!$S$43))/100,CompanyProfiles!$T$42+(RANDBETWEEN(CompanyProfiles!$R$42,CompanyProfiles!$S$42))/100))</f>
        <v>15724.096666666666</v>
      </c>
    </row>
    <row r="3907" spans="1:11" x14ac:dyDescent="0.2">
      <c r="A3907" s="6">
        <f ca="1">IF(CompanyProfiles!F$44&gt;=RAND(),0,1)</f>
        <v>1</v>
      </c>
      <c r="B3907" s="6">
        <f ca="1">IF(CompanyProfiles!G$44&gt;=RAND(),0,1)</f>
        <v>0</v>
      </c>
      <c r="C3907" s="6">
        <f ca="1">IF(CompanyProfiles!H$44&gt;=RAND(),0,1)</f>
        <v>0</v>
      </c>
      <c r="D3907" s="6">
        <f ca="1">IF(CompanyProfiles!I$44&gt;=RAND(),0,1)</f>
        <v>1</v>
      </c>
      <c r="E3907" s="6">
        <f ca="1">IF(CompanyProfiles!J$44&gt;=RAND(),0,1)</f>
        <v>1</v>
      </c>
      <c r="F3907" s="6">
        <f ca="1">IF(CompanyProfiles!K$44&gt;=RAND(),0,1)</f>
        <v>1</v>
      </c>
      <c r="G3907" s="6">
        <f ca="1">IF(CompanyProfiles!L$44&gt;=RAND(),0,1)</f>
        <v>1</v>
      </c>
      <c r="H3907" s="6">
        <f ca="1">IF(CompanyProfiles!M$44&gt;=RAND(),0,1)</f>
        <v>0</v>
      </c>
      <c r="I3907" s="6">
        <f ca="1">IF(CompanyProfiles!N$44&gt;=RAND(),0,1)</f>
        <v>1</v>
      </c>
      <c r="J3907" s="12">
        <f ca="1">1-(SUM(COUNTIF(A3907:I3907,"= 1"))/CompanyProfiles!$F$47)</f>
        <v>0.33333333333333337</v>
      </c>
      <c r="K3907" s="6">
        <f ca="1">IF(J3907=0,0,IF(G3907=1,CompanyProfiles!$T$43+(RANDBETWEEN(CompanyProfiles!$R$43,CompanyProfiles!$S$43))/100,CompanyProfiles!$T$42+(RANDBETWEEN(CompanyProfiles!$R$42,CompanyProfiles!$S$42))/100))</f>
        <v>9451.7666666666664</v>
      </c>
    </row>
    <row r="3908" spans="1:11" x14ac:dyDescent="0.2">
      <c r="A3908" s="6">
        <f ca="1">IF(CompanyProfiles!F$44&gt;=RAND(),0,1)</f>
        <v>1</v>
      </c>
      <c r="B3908" s="6">
        <f ca="1">IF(CompanyProfiles!G$44&gt;=RAND(),0,1)</f>
        <v>1</v>
      </c>
      <c r="C3908" s="6">
        <f ca="1">IF(CompanyProfiles!H$44&gt;=RAND(),0,1)</f>
        <v>1</v>
      </c>
      <c r="D3908" s="6">
        <f ca="1">IF(CompanyProfiles!I$44&gt;=RAND(),0,1)</f>
        <v>1</v>
      </c>
      <c r="E3908" s="6">
        <f ca="1">IF(CompanyProfiles!J$44&gt;=RAND(),0,1)</f>
        <v>1</v>
      </c>
      <c r="F3908" s="6">
        <f ca="1">IF(CompanyProfiles!K$44&gt;=RAND(),0,1)</f>
        <v>1</v>
      </c>
      <c r="G3908" s="6">
        <f ca="1">IF(CompanyProfiles!L$44&gt;=RAND(),0,1)</f>
        <v>1</v>
      </c>
      <c r="H3908" s="6">
        <f ca="1">IF(CompanyProfiles!M$44&gt;=RAND(),0,1)</f>
        <v>1</v>
      </c>
      <c r="I3908" s="6">
        <f ca="1">IF(CompanyProfiles!N$44&gt;=RAND(),0,1)</f>
        <v>1</v>
      </c>
      <c r="J3908" s="12">
        <f ca="1">1-(SUM(COUNTIF(A3908:I3908,"= 1"))/CompanyProfiles!$F$47)</f>
        <v>0</v>
      </c>
      <c r="K3908" s="6">
        <f ca="1">IF(J3908=0,0,IF(G3908=1,CompanyProfiles!$T$43+(RANDBETWEEN(CompanyProfiles!$R$43,CompanyProfiles!$S$43))/100,CompanyProfiles!$T$42+(RANDBETWEEN(CompanyProfiles!$R$42,CompanyProfiles!$S$42))/100))</f>
        <v>0</v>
      </c>
    </row>
    <row r="3909" spans="1:11" x14ac:dyDescent="0.2">
      <c r="A3909" s="6">
        <f ca="1">IF(CompanyProfiles!F$44&gt;=RAND(),0,1)</f>
        <v>1</v>
      </c>
      <c r="B3909" s="6">
        <f ca="1">IF(CompanyProfiles!G$44&gt;=RAND(),0,1)</f>
        <v>0</v>
      </c>
      <c r="C3909" s="6">
        <f ca="1">IF(CompanyProfiles!H$44&gt;=RAND(),0,1)</f>
        <v>1</v>
      </c>
      <c r="D3909" s="6">
        <f ca="1">IF(CompanyProfiles!I$44&gt;=RAND(),0,1)</f>
        <v>1</v>
      </c>
      <c r="E3909" s="6">
        <f ca="1">IF(CompanyProfiles!J$44&gt;=RAND(),0,1)</f>
        <v>1</v>
      </c>
      <c r="F3909" s="6">
        <f ca="1">IF(CompanyProfiles!K$44&gt;=RAND(),0,1)</f>
        <v>1</v>
      </c>
      <c r="G3909" s="6">
        <f ca="1">IF(CompanyProfiles!L$44&gt;=RAND(),0,1)</f>
        <v>1</v>
      </c>
      <c r="H3909" s="6">
        <f ca="1">IF(CompanyProfiles!M$44&gt;=RAND(),0,1)</f>
        <v>1</v>
      </c>
      <c r="I3909" s="6">
        <f ca="1">IF(CompanyProfiles!N$44&gt;=RAND(),0,1)</f>
        <v>1</v>
      </c>
      <c r="J3909" s="12">
        <f ca="1">1-(SUM(COUNTIF(A3909:I3909,"= 1"))/CompanyProfiles!$F$47)</f>
        <v>0.11111111111111116</v>
      </c>
      <c r="K3909" s="6">
        <f ca="1">IF(J3909=0,0,IF(G3909=1,CompanyProfiles!$T$43+(RANDBETWEEN(CompanyProfiles!$R$43,CompanyProfiles!$S$43))/100,CompanyProfiles!$T$42+(RANDBETWEEN(CompanyProfiles!$R$42,CompanyProfiles!$S$42))/100))</f>
        <v>13399.636666666667</v>
      </c>
    </row>
    <row r="3910" spans="1:11" x14ac:dyDescent="0.2">
      <c r="A3910" s="6">
        <f ca="1">IF(CompanyProfiles!F$44&gt;=RAND(),0,1)</f>
        <v>1</v>
      </c>
      <c r="B3910" s="6">
        <f ca="1">IF(CompanyProfiles!G$44&gt;=RAND(),0,1)</f>
        <v>1</v>
      </c>
      <c r="C3910" s="6">
        <f ca="1">IF(CompanyProfiles!H$44&gt;=RAND(),0,1)</f>
        <v>1</v>
      </c>
      <c r="D3910" s="6">
        <f ca="1">IF(CompanyProfiles!I$44&gt;=RAND(),0,1)</f>
        <v>1</v>
      </c>
      <c r="E3910" s="6">
        <f ca="1">IF(CompanyProfiles!J$44&gt;=RAND(),0,1)</f>
        <v>1</v>
      </c>
      <c r="F3910" s="6">
        <f ca="1">IF(CompanyProfiles!K$44&gt;=RAND(),0,1)</f>
        <v>0</v>
      </c>
      <c r="G3910" s="6">
        <f ca="1">IF(CompanyProfiles!L$44&gt;=RAND(),0,1)</f>
        <v>1</v>
      </c>
      <c r="H3910" s="6">
        <f ca="1">IF(CompanyProfiles!M$44&gt;=RAND(),0,1)</f>
        <v>1</v>
      </c>
      <c r="I3910" s="6">
        <f ca="1">IF(CompanyProfiles!N$44&gt;=RAND(),0,1)</f>
        <v>1</v>
      </c>
      <c r="J3910" s="12">
        <f ca="1">1-(SUM(COUNTIF(A3910:I3910,"= 1"))/CompanyProfiles!$F$47)</f>
        <v>0.11111111111111116</v>
      </c>
      <c r="K3910" s="6">
        <f ca="1">IF(J3910=0,0,IF(G3910=1,CompanyProfiles!$T$43+(RANDBETWEEN(CompanyProfiles!$R$43,CompanyProfiles!$S$43))/100,CompanyProfiles!$T$42+(RANDBETWEEN(CompanyProfiles!$R$42,CompanyProfiles!$S$42))/100))</f>
        <v>12713.506666666666</v>
      </c>
    </row>
    <row r="3911" spans="1:11" x14ac:dyDescent="0.2">
      <c r="A3911" s="6">
        <f ca="1">IF(CompanyProfiles!F$44&gt;=RAND(),0,1)</f>
        <v>1</v>
      </c>
      <c r="B3911" s="6">
        <f ca="1">IF(CompanyProfiles!G$44&gt;=RAND(),0,1)</f>
        <v>1</v>
      </c>
      <c r="C3911" s="6">
        <f ca="1">IF(CompanyProfiles!H$44&gt;=RAND(),0,1)</f>
        <v>1</v>
      </c>
      <c r="D3911" s="6">
        <f ca="1">IF(CompanyProfiles!I$44&gt;=RAND(),0,1)</f>
        <v>1</v>
      </c>
      <c r="E3911" s="6">
        <f ca="1">IF(CompanyProfiles!J$44&gt;=RAND(),0,1)</f>
        <v>1</v>
      </c>
      <c r="F3911" s="6">
        <f ca="1">IF(CompanyProfiles!K$44&gt;=RAND(),0,1)</f>
        <v>1</v>
      </c>
      <c r="G3911" s="6">
        <f ca="1">IF(CompanyProfiles!L$44&gt;=RAND(),0,1)</f>
        <v>1</v>
      </c>
      <c r="H3911" s="6">
        <f ca="1">IF(CompanyProfiles!M$44&gt;=RAND(),0,1)</f>
        <v>1</v>
      </c>
      <c r="I3911" s="6">
        <f ca="1">IF(CompanyProfiles!N$44&gt;=RAND(),0,1)</f>
        <v>1</v>
      </c>
      <c r="J3911" s="12">
        <f ca="1">1-(SUM(COUNTIF(A3911:I3911,"= 1"))/CompanyProfiles!$F$47)</f>
        <v>0</v>
      </c>
      <c r="K3911" s="6">
        <f ca="1">IF(J3911=0,0,IF(G3911=1,CompanyProfiles!$T$43+(RANDBETWEEN(CompanyProfiles!$R$43,CompanyProfiles!$S$43))/100,CompanyProfiles!$T$42+(RANDBETWEEN(CompanyProfiles!$R$42,CompanyProfiles!$S$42))/100))</f>
        <v>0</v>
      </c>
    </row>
    <row r="3912" spans="1:11" x14ac:dyDescent="0.2">
      <c r="A3912" s="6">
        <f ca="1">IF(CompanyProfiles!F$44&gt;=RAND(),0,1)</f>
        <v>1</v>
      </c>
      <c r="B3912" s="6">
        <f ca="1">IF(CompanyProfiles!G$44&gt;=RAND(),0,1)</f>
        <v>1</v>
      </c>
      <c r="C3912" s="6">
        <f ca="1">IF(CompanyProfiles!H$44&gt;=RAND(),0,1)</f>
        <v>0</v>
      </c>
      <c r="D3912" s="6">
        <f ca="1">IF(CompanyProfiles!I$44&gt;=RAND(),0,1)</f>
        <v>1</v>
      </c>
      <c r="E3912" s="6">
        <f ca="1">IF(CompanyProfiles!J$44&gt;=RAND(),0,1)</f>
        <v>1</v>
      </c>
      <c r="F3912" s="6">
        <f ca="1">IF(CompanyProfiles!K$44&gt;=RAND(),0,1)</f>
        <v>1</v>
      </c>
      <c r="G3912" s="6">
        <f ca="1">IF(CompanyProfiles!L$44&gt;=RAND(),0,1)</f>
        <v>0</v>
      </c>
      <c r="H3912" s="6">
        <f ca="1">IF(CompanyProfiles!M$44&gt;=RAND(),0,1)</f>
        <v>1</v>
      </c>
      <c r="I3912" s="6">
        <f ca="1">IF(CompanyProfiles!N$44&gt;=RAND(),0,1)</f>
        <v>1</v>
      </c>
      <c r="J3912" s="12">
        <f ca="1">1-(SUM(COUNTIF(A3912:I3912,"= 1"))/CompanyProfiles!$F$47)</f>
        <v>0.22222222222222221</v>
      </c>
      <c r="K3912" s="6">
        <f ca="1">IF(J3912=0,0,IF(G3912=1,CompanyProfiles!$T$43+(RANDBETWEEN(CompanyProfiles!$R$43,CompanyProfiles!$S$43))/100,CompanyProfiles!$T$42+(RANDBETWEEN(CompanyProfiles!$R$42,CompanyProfiles!$S$42))/100))</f>
        <v>3224.2866666666664</v>
      </c>
    </row>
    <row r="3913" spans="1:11" x14ac:dyDescent="0.2">
      <c r="A3913" s="6">
        <f ca="1">IF(CompanyProfiles!F$44&gt;=RAND(),0,1)</f>
        <v>0</v>
      </c>
      <c r="B3913" s="6">
        <f ca="1">IF(CompanyProfiles!G$44&gt;=RAND(),0,1)</f>
        <v>1</v>
      </c>
      <c r="C3913" s="6">
        <f ca="1">IF(CompanyProfiles!H$44&gt;=RAND(),0,1)</f>
        <v>1</v>
      </c>
      <c r="D3913" s="6">
        <f ca="1">IF(CompanyProfiles!I$44&gt;=RAND(),0,1)</f>
        <v>1</v>
      </c>
      <c r="E3913" s="6">
        <f ca="1">IF(CompanyProfiles!J$44&gt;=RAND(),0,1)</f>
        <v>1</v>
      </c>
      <c r="F3913" s="6">
        <f ca="1">IF(CompanyProfiles!K$44&gt;=RAND(),0,1)</f>
        <v>0</v>
      </c>
      <c r="G3913" s="6">
        <f ca="1">IF(CompanyProfiles!L$44&gt;=RAND(),0,1)</f>
        <v>1</v>
      </c>
      <c r="H3913" s="6">
        <f ca="1">IF(CompanyProfiles!M$44&gt;=RAND(),0,1)</f>
        <v>1</v>
      </c>
      <c r="I3913" s="6">
        <f ca="1">IF(CompanyProfiles!N$44&gt;=RAND(),0,1)</f>
        <v>1</v>
      </c>
      <c r="J3913" s="12">
        <f ca="1">1-(SUM(COUNTIF(A3913:I3913,"= 1"))/CompanyProfiles!$F$47)</f>
        <v>0.22222222222222221</v>
      </c>
      <c r="K3913" s="6">
        <f ca="1">IF(J3913=0,0,IF(G3913=1,CompanyProfiles!$T$43+(RANDBETWEEN(CompanyProfiles!$R$43,CompanyProfiles!$S$43))/100,CompanyProfiles!$T$42+(RANDBETWEEN(CompanyProfiles!$R$42,CompanyProfiles!$S$42))/100))</f>
        <v>10910.166666666668</v>
      </c>
    </row>
    <row r="3914" spans="1:11" x14ac:dyDescent="0.2">
      <c r="A3914" s="6">
        <f ca="1">IF(CompanyProfiles!F$44&gt;=RAND(),0,1)</f>
        <v>1</v>
      </c>
      <c r="B3914" s="6">
        <f ca="1">IF(CompanyProfiles!G$44&gt;=RAND(),0,1)</f>
        <v>1</v>
      </c>
      <c r="C3914" s="6">
        <f ca="1">IF(CompanyProfiles!H$44&gt;=RAND(),0,1)</f>
        <v>0</v>
      </c>
      <c r="D3914" s="6">
        <f ca="1">IF(CompanyProfiles!I$44&gt;=RAND(),0,1)</f>
        <v>1</v>
      </c>
      <c r="E3914" s="6">
        <f ca="1">IF(CompanyProfiles!J$44&gt;=RAND(),0,1)</f>
        <v>1</v>
      </c>
      <c r="F3914" s="6">
        <f ca="1">IF(CompanyProfiles!K$44&gt;=RAND(),0,1)</f>
        <v>1</v>
      </c>
      <c r="G3914" s="6">
        <f ca="1">IF(CompanyProfiles!L$44&gt;=RAND(),0,1)</f>
        <v>1</v>
      </c>
      <c r="H3914" s="6">
        <f ca="1">IF(CompanyProfiles!M$44&gt;=RAND(),0,1)</f>
        <v>1</v>
      </c>
      <c r="I3914" s="6">
        <f ca="1">IF(CompanyProfiles!N$44&gt;=RAND(),0,1)</f>
        <v>1</v>
      </c>
      <c r="J3914" s="12">
        <f ca="1">1-(SUM(COUNTIF(A3914:I3914,"= 1"))/CompanyProfiles!$F$47)</f>
        <v>0.11111111111111116</v>
      </c>
      <c r="K3914" s="6">
        <f ca="1">IF(J3914=0,0,IF(G3914=1,CompanyProfiles!$T$43+(RANDBETWEEN(CompanyProfiles!$R$43,CompanyProfiles!$S$43))/100,CompanyProfiles!$T$42+(RANDBETWEEN(CompanyProfiles!$R$42,CompanyProfiles!$S$42))/100))</f>
        <v>15683.616666666667</v>
      </c>
    </row>
    <row r="3915" spans="1:11" x14ac:dyDescent="0.2">
      <c r="A3915" s="6">
        <f ca="1">IF(CompanyProfiles!F$44&gt;=RAND(),0,1)</f>
        <v>1</v>
      </c>
      <c r="B3915" s="6">
        <f ca="1">IF(CompanyProfiles!G$44&gt;=RAND(),0,1)</f>
        <v>1</v>
      </c>
      <c r="C3915" s="6">
        <f ca="1">IF(CompanyProfiles!H$44&gt;=RAND(),0,1)</f>
        <v>0</v>
      </c>
      <c r="D3915" s="6">
        <f ca="1">IF(CompanyProfiles!I$44&gt;=RAND(),0,1)</f>
        <v>1</v>
      </c>
      <c r="E3915" s="6">
        <f ca="1">IF(CompanyProfiles!J$44&gt;=RAND(),0,1)</f>
        <v>1</v>
      </c>
      <c r="F3915" s="6">
        <f ca="1">IF(CompanyProfiles!K$44&gt;=RAND(),0,1)</f>
        <v>1</v>
      </c>
      <c r="G3915" s="6">
        <f ca="1">IF(CompanyProfiles!L$44&gt;=RAND(),0,1)</f>
        <v>1</v>
      </c>
      <c r="H3915" s="6">
        <f ca="1">IF(CompanyProfiles!M$44&gt;=RAND(),0,1)</f>
        <v>1</v>
      </c>
      <c r="I3915" s="6">
        <f ca="1">IF(CompanyProfiles!N$44&gt;=RAND(),0,1)</f>
        <v>0</v>
      </c>
      <c r="J3915" s="12">
        <f ca="1">1-(SUM(COUNTIF(A3915:I3915,"= 1"))/CompanyProfiles!$F$47)</f>
        <v>0.22222222222222221</v>
      </c>
      <c r="K3915" s="6">
        <f ca="1">IF(J3915=0,0,IF(G3915=1,CompanyProfiles!$T$43+(RANDBETWEEN(CompanyProfiles!$R$43,CompanyProfiles!$S$43))/100,CompanyProfiles!$T$42+(RANDBETWEEN(CompanyProfiles!$R$42,CompanyProfiles!$S$42))/100))</f>
        <v>12176.326666666668</v>
      </c>
    </row>
    <row r="3916" spans="1:11" x14ac:dyDescent="0.2">
      <c r="A3916" s="6">
        <f ca="1">IF(CompanyProfiles!F$44&gt;=RAND(),0,1)</f>
        <v>1</v>
      </c>
      <c r="B3916" s="6">
        <f ca="1">IF(CompanyProfiles!G$44&gt;=RAND(),0,1)</f>
        <v>1</v>
      </c>
      <c r="C3916" s="6">
        <f ca="1">IF(CompanyProfiles!H$44&gt;=RAND(),0,1)</f>
        <v>1</v>
      </c>
      <c r="D3916" s="6">
        <f ca="1">IF(CompanyProfiles!I$44&gt;=RAND(),0,1)</f>
        <v>1</v>
      </c>
      <c r="E3916" s="6">
        <f ca="1">IF(CompanyProfiles!J$44&gt;=RAND(),0,1)</f>
        <v>1</v>
      </c>
      <c r="F3916" s="6">
        <f ca="1">IF(CompanyProfiles!K$44&gt;=RAND(),0,1)</f>
        <v>1</v>
      </c>
      <c r="G3916" s="6">
        <f ca="1">IF(CompanyProfiles!L$44&gt;=RAND(),0,1)</f>
        <v>1</v>
      </c>
      <c r="H3916" s="6">
        <f ca="1">IF(CompanyProfiles!M$44&gt;=RAND(),0,1)</f>
        <v>1</v>
      </c>
      <c r="I3916" s="6">
        <f ca="1">IF(CompanyProfiles!N$44&gt;=RAND(),0,1)</f>
        <v>1</v>
      </c>
      <c r="J3916" s="12">
        <f ca="1">1-(SUM(COUNTIF(A3916:I3916,"= 1"))/CompanyProfiles!$F$47)</f>
        <v>0</v>
      </c>
      <c r="K3916" s="6">
        <f ca="1">IF(J3916=0,0,IF(G3916=1,CompanyProfiles!$T$43+(RANDBETWEEN(CompanyProfiles!$R$43,CompanyProfiles!$S$43))/100,CompanyProfiles!$T$42+(RANDBETWEEN(CompanyProfiles!$R$42,CompanyProfiles!$S$42))/100))</f>
        <v>0</v>
      </c>
    </row>
    <row r="3917" spans="1:11" x14ac:dyDescent="0.2">
      <c r="A3917" s="6">
        <f ca="1">IF(CompanyProfiles!F$44&gt;=RAND(),0,1)</f>
        <v>1</v>
      </c>
      <c r="B3917" s="6">
        <f ca="1">IF(CompanyProfiles!G$44&gt;=RAND(),0,1)</f>
        <v>1</v>
      </c>
      <c r="C3917" s="6">
        <f ca="1">IF(CompanyProfiles!H$44&gt;=RAND(),0,1)</f>
        <v>1</v>
      </c>
      <c r="D3917" s="6">
        <f ca="1">IF(CompanyProfiles!I$44&gt;=RAND(),0,1)</f>
        <v>0</v>
      </c>
      <c r="E3917" s="6">
        <f ca="1">IF(CompanyProfiles!J$44&gt;=RAND(),0,1)</f>
        <v>1</v>
      </c>
      <c r="F3917" s="6">
        <f ca="1">IF(CompanyProfiles!K$44&gt;=RAND(),0,1)</f>
        <v>1</v>
      </c>
      <c r="G3917" s="6">
        <f ca="1">IF(CompanyProfiles!L$44&gt;=RAND(),0,1)</f>
        <v>1</v>
      </c>
      <c r="H3917" s="6">
        <f ca="1">IF(CompanyProfiles!M$44&gt;=RAND(),0,1)</f>
        <v>1</v>
      </c>
      <c r="I3917" s="6">
        <f ca="1">IF(CompanyProfiles!N$44&gt;=RAND(),0,1)</f>
        <v>0</v>
      </c>
      <c r="J3917" s="12">
        <f ca="1">1-(SUM(COUNTIF(A3917:I3917,"= 1"))/CompanyProfiles!$F$47)</f>
        <v>0.22222222222222221</v>
      </c>
      <c r="K3917" s="6">
        <f ca="1">IF(J3917=0,0,IF(G3917=1,CompanyProfiles!$T$43+(RANDBETWEEN(CompanyProfiles!$R$43,CompanyProfiles!$S$43))/100,CompanyProfiles!$T$42+(RANDBETWEEN(CompanyProfiles!$R$42,CompanyProfiles!$S$42))/100))</f>
        <v>9578.1166666666668</v>
      </c>
    </row>
    <row r="3918" spans="1:11" x14ac:dyDescent="0.2">
      <c r="A3918" s="6">
        <f ca="1">IF(CompanyProfiles!F$44&gt;=RAND(),0,1)</f>
        <v>1</v>
      </c>
      <c r="B3918" s="6">
        <f ca="1">IF(CompanyProfiles!G$44&gt;=RAND(),0,1)</f>
        <v>1</v>
      </c>
      <c r="C3918" s="6">
        <f ca="1">IF(CompanyProfiles!H$44&gt;=RAND(),0,1)</f>
        <v>1</v>
      </c>
      <c r="D3918" s="6">
        <f ca="1">IF(CompanyProfiles!I$44&gt;=RAND(),0,1)</f>
        <v>1</v>
      </c>
      <c r="E3918" s="6">
        <f ca="1">IF(CompanyProfiles!J$44&gt;=RAND(),0,1)</f>
        <v>1</v>
      </c>
      <c r="F3918" s="6">
        <f ca="1">IF(CompanyProfiles!K$44&gt;=RAND(),0,1)</f>
        <v>1</v>
      </c>
      <c r="G3918" s="6">
        <f ca="1">IF(CompanyProfiles!L$44&gt;=RAND(),0,1)</f>
        <v>0</v>
      </c>
      <c r="H3918" s="6">
        <f ca="1">IF(CompanyProfiles!M$44&gt;=RAND(),0,1)</f>
        <v>1</v>
      </c>
      <c r="I3918" s="6">
        <f ca="1">IF(CompanyProfiles!N$44&gt;=RAND(),0,1)</f>
        <v>1</v>
      </c>
      <c r="J3918" s="12">
        <f ca="1">1-(SUM(COUNTIF(A3918:I3918,"= 1"))/CompanyProfiles!$F$47)</f>
        <v>0.11111111111111116</v>
      </c>
      <c r="K3918" s="6">
        <f ca="1">IF(J3918=0,0,IF(G3918=1,CompanyProfiles!$T$43+(RANDBETWEEN(CompanyProfiles!$R$43,CompanyProfiles!$S$43))/100,CompanyProfiles!$T$42+(RANDBETWEEN(CompanyProfiles!$R$42,CompanyProfiles!$S$42))/100))</f>
        <v>3517.2866666666664</v>
      </c>
    </row>
    <row r="3919" spans="1:11" x14ac:dyDescent="0.2">
      <c r="A3919" s="6">
        <f ca="1">IF(CompanyProfiles!F$44&gt;=RAND(),0,1)</f>
        <v>0</v>
      </c>
      <c r="B3919" s="6">
        <f ca="1">IF(CompanyProfiles!G$44&gt;=RAND(),0,1)</f>
        <v>0</v>
      </c>
      <c r="C3919" s="6">
        <f ca="1">IF(CompanyProfiles!H$44&gt;=RAND(),0,1)</f>
        <v>0</v>
      </c>
      <c r="D3919" s="6">
        <f ca="1">IF(CompanyProfiles!I$44&gt;=RAND(),0,1)</f>
        <v>1</v>
      </c>
      <c r="E3919" s="6">
        <f ca="1">IF(CompanyProfiles!J$44&gt;=RAND(),0,1)</f>
        <v>0</v>
      </c>
      <c r="F3919" s="6">
        <f ca="1">IF(CompanyProfiles!K$44&gt;=RAND(),0,1)</f>
        <v>1</v>
      </c>
      <c r="G3919" s="6">
        <f ca="1">IF(CompanyProfiles!L$44&gt;=RAND(),0,1)</f>
        <v>1</v>
      </c>
      <c r="H3919" s="6">
        <f ca="1">IF(CompanyProfiles!M$44&gt;=RAND(),0,1)</f>
        <v>1</v>
      </c>
      <c r="I3919" s="6">
        <f ca="1">IF(CompanyProfiles!N$44&gt;=RAND(),0,1)</f>
        <v>1</v>
      </c>
      <c r="J3919" s="12">
        <f ca="1">1-(SUM(COUNTIF(A3919:I3919,"= 1"))/CompanyProfiles!$F$47)</f>
        <v>0.44444444444444442</v>
      </c>
      <c r="K3919" s="6">
        <f ca="1">IF(J3919=0,0,IF(G3919=1,CompanyProfiles!$T$43+(RANDBETWEEN(CompanyProfiles!$R$43,CompanyProfiles!$S$43))/100,CompanyProfiles!$T$42+(RANDBETWEEN(CompanyProfiles!$R$42,CompanyProfiles!$S$42))/100))</f>
        <v>6006.8866666666672</v>
      </c>
    </row>
    <row r="3920" spans="1:11" x14ac:dyDescent="0.2">
      <c r="A3920" s="6">
        <f ca="1">IF(CompanyProfiles!F$44&gt;=RAND(),0,1)</f>
        <v>1</v>
      </c>
      <c r="B3920" s="6">
        <f ca="1">IF(CompanyProfiles!G$44&gt;=RAND(),0,1)</f>
        <v>0</v>
      </c>
      <c r="C3920" s="6">
        <f ca="1">IF(CompanyProfiles!H$44&gt;=RAND(),0,1)</f>
        <v>1</v>
      </c>
      <c r="D3920" s="6">
        <f ca="1">IF(CompanyProfiles!I$44&gt;=RAND(),0,1)</f>
        <v>1</v>
      </c>
      <c r="E3920" s="6">
        <f ca="1">IF(CompanyProfiles!J$44&gt;=RAND(),0,1)</f>
        <v>0</v>
      </c>
      <c r="F3920" s="6">
        <f ca="1">IF(CompanyProfiles!K$44&gt;=RAND(),0,1)</f>
        <v>1</v>
      </c>
      <c r="G3920" s="6">
        <f ca="1">IF(CompanyProfiles!L$44&gt;=RAND(),0,1)</f>
        <v>1</v>
      </c>
      <c r="H3920" s="6">
        <f ca="1">IF(CompanyProfiles!M$44&gt;=RAND(),0,1)</f>
        <v>1</v>
      </c>
      <c r="I3920" s="6">
        <f ca="1">IF(CompanyProfiles!N$44&gt;=RAND(),0,1)</f>
        <v>1</v>
      </c>
      <c r="J3920" s="12">
        <f ca="1">1-(SUM(COUNTIF(A3920:I3920,"= 1"))/CompanyProfiles!$F$47)</f>
        <v>0.22222222222222221</v>
      </c>
      <c r="K3920" s="6">
        <f ca="1">IF(J3920=0,0,IF(G3920=1,CompanyProfiles!$T$43+(RANDBETWEEN(CompanyProfiles!$R$43,CompanyProfiles!$S$43))/100,CompanyProfiles!$T$42+(RANDBETWEEN(CompanyProfiles!$R$42,CompanyProfiles!$S$42))/100))</f>
        <v>14987.966666666667</v>
      </c>
    </row>
    <row r="3921" spans="1:11" x14ac:dyDescent="0.2">
      <c r="A3921" s="6">
        <f ca="1">IF(CompanyProfiles!F$44&gt;=RAND(),0,1)</f>
        <v>1</v>
      </c>
      <c r="B3921" s="6">
        <f ca="1">IF(CompanyProfiles!G$44&gt;=RAND(),0,1)</f>
        <v>1</v>
      </c>
      <c r="C3921" s="6">
        <f ca="1">IF(CompanyProfiles!H$44&gt;=RAND(),0,1)</f>
        <v>1</v>
      </c>
      <c r="D3921" s="6">
        <f ca="1">IF(CompanyProfiles!I$44&gt;=RAND(),0,1)</f>
        <v>1</v>
      </c>
      <c r="E3921" s="6">
        <f ca="1">IF(CompanyProfiles!J$44&gt;=RAND(),0,1)</f>
        <v>1</v>
      </c>
      <c r="F3921" s="6">
        <f ca="1">IF(CompanyProfiles!K$44&gt;=RAND(),0,1)</f>
        <v>1</v>
      </c>
      <c r="G3921" s="6">
        <f ca="1">IF(CompanyProfiles!L$44&gt;=RAND(),0,1)</f>
        <v>1</v>
      </c>
      <c r="H3921" s="6">
        <f ca="1">IF(CompanyProfiles!M$44&gt;=RAND(),0,1)</f>
        <v>0</v>
      </c>
      <c r="I3921" s="6">
        <f ca="1">IF(CompanyProfiles!N$44&gt;=RAND(),0,1)</f>
        <v>0</v>
      </c>
      <c r="J3921" s="12">
        <f ca="1">1-(SUM(COUNTIF(A3921:I3921,"= 1"))/CompanyProfiles!$F$47)</f>
        <v>0.22222222222222221</v>
      </c>
      <c r="K3921" s="6">
        <f ca="1">IF(J3921=0,0,IF(G3921=1,CompanyProfiles!$T$43+(RANDBETWEEN(CompanyProfiles!$R$43,CompanyProfiles!$S$43))/100,CompanyProfiles!$T$42+(RANDBETWEEN(CompanyProfiles!$R$42,CompanyProfiles!$S$42))/100))</f>
        <v>10592.546666666667</v>
      </c>
    </row>
    <row r="3922" spans="1:11" x14ac:dyDescent="0.2">
      <c r="A3922" s="6">
        <f ca="1">IF(CompanyProfiles!F$44&gt;=RAND(),0,1)</f>
        <v>1</v>
      </c>
      <c r="B3922" s="6">
        <f ca="1">IF(CompanyProfiles!G$44&gt;=RAND(),0,1)</f>
        <v>0</v>
      </c>
      <c r="C3922" s="6">
        <f ca="1">IF(CompanyProfiles!H$44&gt;=RAND(),0,1)</f>
        <v>1</v>
      </c>
      <c r="D3922" s="6">
        <f ca="1">IF(CompanyProfiles!I$44&gt;=RAND(),0,1)</f>
        <v>1</v>
      </c>
      <c r="E3922" s="6">
        <f ca="1">IF(CompanyProfiles!J$44&gt;=RAND(),0,1)</f>
        <v>0</v>
      </c>
      <c r="F3922" s="6">
        <f ca="1">IF(CompanyProfiles!K$44&gt;=RAND(),0,1)</f>
        <v>1</v>
      </c>
      <c r="G3922" s="6">
        <f ca="1">IF(CompanyProfiles!L$44&gt;=RAND(),0,1)</f>
        <v>1</v>
      </c>
      <c r="H3922" s="6">
        <f ca="1">IF(CompanyProfiles!M$44&gt;=RAND(),0,1)</f>
        <v>1</v>
      </c>
      <c r="I3922" s="6">
        <f ca="1">IF(CompanyProfiles!N$44&gt;=RAND(),0,1)</f>
        <v>1</v>
      </c>
      <c r="J3922" s="12">
        <f ca="1">1-(SUM(COUNTIF(A3922:I3922,"= 1"))/CompanyProfiles!$F$47)</f>
        <v>0.22222222222222221</v>
      </c>
      <c r="K3922" s="6">
        <f ca="1">IF(J3922=0,0,IF(G3922=1,CompanyProfiles!$T$43+(RANDBETWEEN(CompanyProfiles!$R$43,CompanyProfiles!$S$43))/100,CompanyProfiles!$T$42+(RANDBETWEEN(CompanyProfiles!$R$42,CompanyProfiles!$S$42))/100))</f>
        <v>9979.6466666666674</v>
      </c>
    </row>
    <row r="3923" spans="1:11" x14ac:dyDescent="0.2">
      <c r="A3923" s="6">
        <f ca="1">IF(CompanyProfiles!F$44&gt;=RAND(),0,1)</f>
        <v>1</v>
      </c>
      <c r="B3923" s="6">
        <f ca="1">IF(CompanyProfiles!G$44&gt;=RAND(),0,1)</f>
        <v>1</v>
      </c>
      <c r="C3923" s="6">
        <f ca="1">IF(CompanyProfiles!H$44&gt;=RAND(),0,1)</f>
        <v>1</v>
      </c>
      <c r="D3923" s="6">
        <f ca="1">IF(CompanyProfiles!I$44&gt;=RAND(),0,1)</f>
        <v>1</v>
      </c>
      <c r="E3923" s="6">
        <f ca="1">IF(CompanyProfiles!J$44&gt;=RAND(),0,1)</f>
        <v>1</v>
      </c>
      <c r="F3923" s="6">
        <f ca="1">IF(CompanyProfiles!K$44&gt;=RAND(),0,1)</f>
        <v>1</v>
      </c>
      <c r="G3923" s="6">
        <f ca="1">IF(CompanyProfiles!L$44&gt;=RAND(),0,1)</f>
        <v>1</v>
      </c>
      <c r="H3923" s="6">
        <f ca="1">IF(CompanyProfiles!M$44&gt;=RAND(),0,1)</f>
        <v>1</v>
      </c>
      <c r="I3923" s="6">
        <f ca="1">IF(CompanyProfiles!N$44&gt;=RAND(),0,1)</f>
        <v>1</v>
      </c>
      <c r="J3923" s="12">
        <f ca="1">1-(SUM(COUNTIF(A3923:I3923,"= 1"))/CompanyProfiles!$F$47)</f>
        <v>0</v>
      </c>
      <c r="K3923" s="6">
        <f ca="1">IF(J3923=0,0,IF(G3923=1,CompanyProfiles!$T$43+(RANDBETWEEN(CompanyProfiles!$R$43,CompanyProfiles!$S$43))/100,CompanyProfiles!$T$42+(RANDBETWEEN(CompanyProfiles!$R$42,CompanyProfiles!$S$42))/100))</f>
        <v>0</v>
      </c>
    </row>
    <row r="3924" spans="1:11" x14ac:dyDescent="0.2">
      <c r="A3924" s="6">
        <f ca="1">IF(CompanyProfiles!F$44&gt;=RAND(),0,1)</f>
        <v>1</v>
      </c>
      <c r="B3924" s="6">
        <f ca="1">IF(CompanyProfiles!G$44&gt;=RAND(),0,1)</f>
        <v>1</v>
      </c>
      <c r="C3924" s="6">
        <f ca="1">IF(CompanyProfiles!H$44&gt;=RAND(),0,1)</f>
        <v>1</v>
      </c>
      <c r="D3924" s="6">
        <f ca="1">IF(CompanyProfiles!I$44&gt;=RAND(),0,1)</f>
        <v>1</v>
      </c>
      <c r="E3924" s="6">
        <f ca="1">IF(CompanyProfiles!J$44&gt;=RAND(),0,1)</f>
        <v>1</v>
      </c>
      <c r="F3924" s="6">
        <f ca="1">IF(CompanyProfiles!K$44&gt;=RAND(),0,1)</f>
        <v>1</v>
      </c>
      <c r="G3924" s="6">
        <f ca="1">IF(CompanyProfiles!L$44&gt;=RAND(),0,1)</f>
        <v>1</v>
      </c>
      <c r="H3924" s="6">
        <f ca="1">IF(CompanyProfiles!M$44&gt;=RAND(),0,1)</f>
        <v>1</v>
      </c>
      <c r="I3924" s="6">
        <f ca="1">IF(CompanyProfiles!N$44&gt;=RAND(),0,1)</f>
        <v>1</v>
      </c>
      <c r="J3924" s="12">
        <f ca="1">1-(SUM(COUNTIF(A3924:I3924,"= 1"))/CompanyProfiles!$F$47)</f>
        <v>0</v>
      </c>
      <c r="K3924" s="6">
        <f ca="1">IF(J3924=0,0,IF(G3924=1,CompanyProfiles!$T$43+(RANDBETWEEN(CompanyProfiles!$R$43,CompanyProfiles!$S$43))/100,CompanyProfiles!$T$42+(RANDBETWEEN(CompanyProfiles!$R$42,CompanyProfiles!$S$42))/100))</f>
        <v>0</v>
      </c>
    </row>
    <row r="3925" spans="1:11" x14ac:dyDescent="0.2">
      <c r="A3925" s="6">
        <f ca="1">IF(CompanyProfiles!F$44&gt;=RAND(),0,1)</f>
        <v>1</v>
      </c>
      <c r="B3925" s="6">
        <f ca="1">IF(CompanyProfiles!G$44&gt;=RAND(),0,1)</f>
        <v>1</v>
      </c>
      <c r="C3925" s="6">
        <f ca="1">IF(CompanyProfiles!H$44&gt;=RAND(),0,1)</f>
        <v>1</v>
      </c>
      <c r="D3925" s="6">
        <f ca="1">IF(CompanyProfiles!I$44&gt;=RAND(),0,1)</f>
        <v>0</v>
      </c>
      <c r="E3925" s="6">
        <f ca="1">IF(CompanyProfiles!J$44&gt;=RAND(),0,1)</f>
        <v>1</v>
      </c>
      <c r="F3925" s="6">
        <f ca="1">IF(CompanyProfiles!K$44&gt;=RAND(),0,1)</f>
        <v>1</v>
      </c>
      <c r="G3925" s="6">
        <f ca="1">IF(CompanyProfiles!L$44&gt;=RAND(),0,1)</f>
        <v>1</v>
      </c>
      <c r="H3925" s="6">
        <f ca="1">IF(CompanyProfiles!M$44&gt;=RAND(),0,1)</f>
        <v>1</v>
      </c>
      <c r="I3925" s="6">
        <f ca="1">IF(CompanyProfiles!N$44&gt;=RAND(),0,1)</f>
        <v>1</v>
      </c>
      <c r="J3925" s="12">
        <f ca="1">1-(SUM(COUNTIF(A3925:I3925,"= 1"))/CompanyProfiles!$F$47)</f>
        <v>0.11111111111111116</v>
      </c>
      <c r="K3925" s="6">
        <f ca="1">IF(J3925=0,0,IF(G3925=1,CompanyProfiles!$T$43+(RANDBETWEEN(CompanyProfiles!$R$43,CompanyProfiles!$S$43))/100,CompanyProfiles!$T$42+(RANDBETWEEN(CompanyProfiles!$R$42,CompanyProfiles!$S$42))/100))</f>
        <v>13884.926666666666</v>
      </c>
    </row>
    <row r="3926" spans="1:11" x14ac:dyDescent="0.2">
      <c r="A3926" s="6">
        <f ca="1">IF(CompanyProfiles!F$44&gt;=RAND(),0,1)</f>
        <v>1</v>
      </c>
      <c r="B3926" s="6">
        <f ca="1">IF(CompanyProfiles!G$44&gt;=RAND(),0,1)</f>
        <v>1</v>
      </c>
      <c r="C3926" s="6">
        <f ca="1">IF(CompanyProfiles!H$44&gt;=RAND(),0,1)</f>
        <v>1</v>
      </c>
      <c r="D3926" s="6">
        <f ca="1">IF(CompanyProfiles!I$44&gt;=RAND(),0,1)</f>
        <v>0</v>
      </c>
      <c r="E3926" s="6">
        <f ca="1">IF(CompanyProfiles!J$44&gt;=RAND(),0,1)</f>
        <v>1</v>
      </c>
      <c r="F3926" s="6">
        <f ca="1">IF(CompanyProfiles!K$44&gt;=RAND(),0,1)</f>
        <v>1</v>
      </c>
      <c r="G3926" s="6">
        <f ca="1">IF(CompanyProfiles!L$44&gt;=RAND(),0,1)</f>
        <v>1</v>
      </c>
      <c r="H3926" s="6">
        <f ca="1">IF(CompanyProfiles!M$44&gt;=RAND(),0,1)</f>
        <v>1</v>
      </c>
      <c r="I3926" s="6">
        <f ca="1">IF(CompanyProfiles!N$44&gt;=RAND(),0,1)</f>
        <v>1</v>
      </c>
      <c r="J3926" s="12">
        <f ca="1">1-(SUM(COUNTIF(A3926:I3926,"= 1"))/CompanyProfiles!$F$47)</f>
        <v>0.11111111111111116</v>
      </c>
      <c r="K3926" s="6">
        <f ca="1">IF(J3926=0,0,IF(G3926=1,CompanyProfiles!$T$43+(RANDBETWEEN(CompanyProfiles!$R$43,CompanyProfiles!$S$43))/100,CompanyProfiles!$T$42+(RANDBETWEEN(CompanyProfiles!$R$42,CompanyProfiles!$S$42))/100))</f>
        <v>10204.526666666667</v>
      </c>
    </row>
    <row r="3927" spans="1:11" x14ac:dyDescent="0.2">
      <c r="A3927" s="6">
        <f ca="1">IF(CompanyProfiles!F$44&gt;=RAND(),0,1)</f>
        <v>1</v>
      </c>
      <c r="B3927" s="6">
        <f ca="1">IF(CompanyProfiles!G$44&gt;=RAND(),0,1)</f>
        <v>1</v>
      </c>
      <c r="C3927" s="6">
        <f ca="1">IF(CompanyProfiles!H$44&gt;=RAND(),0,1)</f>
        <v>1</v>
      </c>
      <c r="D3927" s="6">
        <f ca="1">IF(CompanyProfiles!I$44&gt;=RAND(),0,1)</f>
        <v>0</v>
      </c>
      <c r="E3927" s="6">
        <f ca="1">IF(CompanyProfiles!J$44&gt;=RAND(),0,1)</f>
        <v>1</v>
      </c>
      <c r="F3927" s="6">
        <f ca="1">IF(CompanyProfiles!K$44&gt;=RAND(),0,1)</f>
        <v>1</v>
      </c>
      <c r="G3927" s="6">
        <f ca="1">IF(CompanyProfiles!L$44&gt;=RAND(),0,1)</f>
        <v>1</v>
      </c>
      <c r="H3927" s="6">
        <f ca="1">IF(CompanyProfiles!M$44&gt;=RAND(),0,1)</f>
        <v>1</v>
      </c>
      <c r="I3927" s="6">
        <f ca="1">IF(CompanyProfiles!N$44&gt;=RAND(),0,1)</f>
        <v>0</v>
      </c>
      <c r="J3927" s="12">
        <f ca="1">1-(SUM(COUNTIF(A3927:I3927,"= 1"))/CompanyProfiles!$F$47)</f>
        <v>0.22222222222222221</v>
      </c>
      <c r="K3927" s="6">
        <f ca="1">IF(J3927=0,0,IF(G3927=1,CompanyProfiles!$T$43+(RANDBETWEEN(CompanyProfiles!$R$43,CompanyProfiles!$S$43))/100,CompanyProfiles!$T$42+(RANDBETWEEN(CompanyProfiles!$R$42,CompanyProfiles!$S$42))/100))</f>
        <v>11150.506666666666</v>
      </c>
    </row>
    <row r="3928" spans="1:11" x14ac:dyDescent="0.2">
      <c r="A3928" s="6">
        <f ca="1">IF(CompanyProfiles!F$44&gt;=RAND(),0,1)</f>
        <v>1</v>
      </c>
      <c r="B3928" s="6">
        <f ca="1">IF(CompanyProfiles!G$44&gt;=RAND(),0,1)</f>
        <v>1</v>
      </c>
      <c r="C3928" s="6">
        <f ca="1">IF(CompanyProfiles!H$44&gt;=RAND(),0,1)</f>
        <v>1</v>
      </c>
      <c r="D3928" s="6">
        <f ca="1">IF(CompanyProfiles!I$44&gt;=RAND(),0,1)</f>
        <v>1</v>
      </c>
      <c r="E3928" s="6">
        <f ca="1">IF(CompanyProfiles!J$44&gt;=RAND(),0,1)</f>
        <v>0</v>
      </c>
      <c r="F3928" s="6">
        <f ca="1">IF(CompanyProfiles!K$44&gt;=RAND(),0,1)</f>
        <v>1</v>
      </c>
      <c r="G3928" s="6">
        <f ca="1">IF(CompanyProfiles!L$44&gt;=RAND(),0,1)</f>
        <v>1</v>
      </c>
      <c r="H3928" s="6">
        <f ca="1">IF(CompanyProfiles!M$44&gt;=RAND(),0,1)</f>
        <v>1</v>
      </c>
      <c r="I3928" s="6">
        <f ca="1">IF(CompanyProfiles!N$44&gt;=RAND(),0,1)</f>
        <v>0</v>
      </c>
      <c r="J3928" s="12">
        <f ca="1">1-(SUM(COUNTIF(A3928:I3928,"= 1"))/CompanyProfiles!$F$47)</f>
        <v>0.22222222222222221</v>
      </c>
      <c r="K3928" s="6">
        <f ca="1">IF(J3928=0,0,IF(G3928=1,CompanyProfiles!$T$43+(RANDBETWEEN(CompanyProfiles!$R$43,CompanyProfiles!$S$43))/100,CompanyProfiles!$T$42+(RANDBETWEEN(CompanyProfiles!$R$42,CompanyProfiles!$S$42))/100))</f>
        <v>9288.7366666666676</v>
      </c>
    </row>
    <row r="3929" spans="1:11" x14ac:dyDescent="0.2">
      <c r="A3929" s="6">
        <f ca="1">IF(CompanyProfiles!F$44&gt;=RAND(),0,1)</f>
        <v>1</v>
      </c>
      <c r="B3929" s="6">
        <f ca="1">IF(CompanyProfiles!G$44&gt;=RAND(),0,1)</f>
        <v>0</v>
      </c>
      <c r="C3929" s="6">
        <f ca="1">IF(CompanyProfiles!H$44&gt;=RAND(),0,1)</f>
        <v>1</v>
      </c>
      <c r="D3929" s="6">
        <f ca="1">IF(CompanyProfiles!I$44&gt;=RAND(),0,1)</f>
        <v>1</v>
      </c>
      <c r="E3929" s="6">
        <f ca="1">IF(CompanyProfiles!J$44&gt;=RAND(),0,1)</f>
        <v>1</v>
      </c>
      <c r="F3929" s="6">
        <f ca="1">IF(CompanyProfiles!K$44&gt;=RAND(),0,1)</f>
        <v>1</v>
      </c>
      <c r="G3929" s="6">
        <f ca="1">IF(CompanyProfiles!L$44&gt;=RAND(),0,1)</f>
        <v>1</v>
      </c>
      <c r="H3929" s="6">
        <f ca="1">IF(CompanyProfiles!M$44&gt;=RAND(),0,1)</f>
        <v>1</v>
      </c>
      <c r="I3929" s="6">
        <f ca="1">IF(CompanyProfiles!N$44&gt;=RAND(),0,1)</f>
        <v>1</v>
      </c>
      <c r="J3929" s="12">
        <f ca="1">1-(SUM(COUNTIF(A3929:I3929,"= 1"))/CompanyProfiles!$F$47)</f>
        <v>0.11111111111111116</v>
      </c>
      <c r="K3929" s="6">
        <f ca="1">IF(J3929=0,0,IF(G3929=1,CompanyProfiles!$T$43+(RANDBETWEEN(CompanyProfiles!$R$43,CompanyProfiles!$S$43))/100,CompanyProfiles!$T$42+(RANDBETWEEN(CompanyProfiles!$R$42,CompanyProfiles!$S$42))/100))</f>
        <v>8761.0366666666669</v>
      </c>
    </row>
    <row r="3930" spans="1:11" x14ac:dyDescent="0.2">
      <c r="A3930" s="6">
        <f ca="1">IF(CompanyProfiles!F$44&gt;=RAND(),0,1)</f>
        <v>0</v>
      </c>
      <c r="B3930" s="6">
        <f ca="1">IF(CompanyProfiles!G$44&gt;=RAND(),0,1)</f>
        <v>0</v>
      </c>
      <c r="C3930" s="6">
        <f ca="1">IF(CompanyProfiles!H$44&gt;=RAND(),0,1)</f>
        <v>0</v>
      </c>
      <c r="D3930" s="6">
        <f ca="1">IF(CompanyProfiles!I$44&gt;=RAND(),0,1)</f>
        <v>1</v>
      </c>
      <c r="E3930" s="6">
        <f ca="1">IF(CompanyProfiles!J$44&gt;=RAND(),0,1)</f>
        <v>1</v>
      </c>
      <c r="F3930" s="6">
        <f ca="1">IF(CompanyProfiles!K$44&gt;=RAND(),0,1)</f>
        <v>1</v>
      </c>
      <c r="G3930" s="6">
        <f ca="1">IF(CompanyProfiles!L$44&gt;=RAND(),0,1)</f>
        <v>1</v>
      </c>
      <c r="H3930" s="6">
        <f ca="1">IF(CompanyProfiles!M$44&gt;=RAND(),0,1)</f>
        <v>1</v>
      </c>
      <c r="I3930" s="6">
        <f ca="1">IF(CompanyProfiles!N$44&gt;=RAND(),0,1)</f>
        <v>1</v>
      </c>
      <c r="J3930" s="12">
        <f ca="1">1-(SUM(COUNTIF(A3930:I3930,"= 1"))/CompanyProfiles!$F$47)</f>
        <v>0.33333333333333337</v>
      </c>
      <c r="K3930" s="6">
        <f ca="1">IF(J3930=0,0,IF(G3930=1,CompanyProfiles!$T$43+(RANDBETWEEN(CompanyProfiles!$R$43,CompanyProfiles!$S$43))/100,CompanyProfiles!$T$42+(RANDBETWEEN(CompanyProfiles!$R$42,CompanyProfiles!$S$42))/100))</f>
        <v>5985.9866666666667</v>
      </c>
    </row>
    <row r="3931" spans="1:11" x14ac:dyDescent="0.2">
      <c r="A3931" s="6">
        <f ca="1">IF(CompanyProfiles!F$44&gt;=RAND(),0,1)</f>
        <v>1</v>
      </c>
      <c r="B3931" s="6">
        <f ca="1">IF(CompanyProfiles!G$44&gt;=RAND(),0,1)</f>
        <v>0</v>
      </c>
      <c r="C3931" s="6">
        <f ca="1">IF(CompanyProfiles!H$44&gt;=RAND(),0,1)</f>
        <v>0</v>
      </c>
      <c r="D3931" s="6">
        <f ca="1">IF(CompanyProfiles!I$44&gt;=RAND(),0,1)</f>
        <v>1</v>
      </c>
      <c r="E3931" s="6">
        <f ca="1">IF(CompanyProfiles!J$44&gt;=RAND(),0,1)</f>
        <v>1</v>
      </c>
      <c r="F3931" s="6">
        <f ca="1">IF(CompanyProfiles!K$44&gt;=RAND(),0,1)</f>
        <v>1</v>
      </c>
      <c r="G3931" s="6">
        <f ca="1">IF(CompanyProfiles!L$44&gt;=RAND(),0,1)</f>
        <v>0</v>
      </c>
      <c r="H3931" s="6">
        <f ca="1">IF(CompanyProfiles!M$44&gt;=RAND(),0,1)</f>
        <v>1</v>
      </c>
      <c r="I3931" s="6">
        <f ca="1">IF(CompanyProfiles!N$44&gt;=RAND(),0,1)</f>
        <v>0</v>
      </c>
      <c r="J3931" s="12">
        <f ca="1">1-(SUM(COUNTIF(A3931:I3931,"= 1"))/CompanyProfiles!$F$47)</f>
        <v>0.44444444444444442</v>
      </c>
      <c r="K3931" s="6">
        <f ca="1">IF(J3931=0,0,IF(G3931=1,CompanyProfiles!$T$43+(RANDBETWEEN(CompanyProfiles!$R$43,CompanyProfiles!$S$43))/100,CompanyProfiles!$T$42+(RANDBETWEEN(CompanyProfiles!$R$42,CompanyProfiles!$S$42))/100))</f>
        <v>555.84666666666669</v>
      </c>
    </row>
    <row r="3932" spans="1:11" x14ac:dyDescent="0.2">
      <c r="A3932" s="6">
        <f ca="1">IF(CompanyProfiles!F$44&gt;=RAND(),0,1)</f>
        <v>1</v>
      </c>
      <c r="B3932" s="6">
        <f ca="1">IF(CompanyProfiles!G$44&gt;=RAND(),0,1)</f>
        <v>1</v>
      </c>
      <c r="C3932" s="6">
        <f ca="1">IF(CompanyProfiles!H$44&gt;=RAND(),0,1)</f>
        <v>0</v>
      </c>
      <c r="D3932" s="6">
        <f ca="1">IF(CompanyProfiles!I$44&gt;=RAND(),0,1)</f>
        <v>1</v>
      </c>
      <c r="E3932" s="6">
        <f ca="1">IF(CompanyProfiles!J$44&gt;=RAND(),0,1)</f>
        <v>1</v>
      </c>
      <c r="F3932" s="6">
        <f ca="1">IF(CompanyProfiles!K$44&gt;=RAND(),0,1)</f>
        <v>0</v>
      </c>
      <c r="G3932" s="6">
        <f ca="1">IF(CompanyProfiles!L$44&gt;=RAND(),0,1)</f>
        <v>1</v>
      </c>
      <c r="H3932" s="6">
        <f ca="1">IF(CompanyProfiles!M$44&gt;=RAND(),0,1)</f>
        <v>1</v>
      </c>
      <c r="I3932" s="6">
        <f ca="1">IF(CompanyProfiles!N$44&gt;=RAND(),0,1)</f>
        <v>0</v>
      </c>
      <c r="J3932" s="12">
        <f ca="1">1-(SUM(COUNTIF(A3932:I3932,"= 1"))/CompanyProfiles!$F$47)</f>
        <v>0.33333333333333337</v>
      </c>
      <c r="K3932" s="6">
        <f ca="1">IF(J3932=0,0,IF(G3932=1,CompanyProfiles!$T$43+(RANDBETWEEN(CompanyProfiles!$R$43,CompanyProfiles!$S$43))/100,CompanyProfiles!$T$42+(RANDBETWEEN(CompanyProfiles!$R$42,CompanyProfiles!$S$42))/100))</f>
        <v>14545.486666666668</v>
      </c>
    </row>
    <row r="3933" spans="1:11" x14ac:dyDescent="0.2">
      <c r="A3933" s="6">
        <f ca="1">IF(CompanyProfiles!F$44&gt;=RAND(),0,1)</f>
        <v>1</v>
      </c>
      <c r="B3933" s="6">
        <f ca="1">IF(CompanyProfiles!G$44&gt;=RAND(),0,1)</f>
        <v>1</v>
      </c>
      <c r="C3933" s="6">
        <f ca="1">IF(CompanyProfiles!H$44&gt;=RAND(),0,1)</f>
        <v>0</v>
      </c>
      <c r="D3933" s="6">
        <f ca="1">IF(CompanyProfiles!I$44&gt;=RAND(),0,1)</f>
        <v>1</v>
      </c>
      <c r="E3933" s="6">
        <f ca="1">IF(CompanyProfiles!J$44&gt;=RAND(),0,1)</f>
        <v>1</v>
      </c>
      <c r="F3933" s="6">
        <f ca="1">IF(CompanyProfiles!K$44&gt;=RAND(),0,1)</f>
        <v>1</v>
      </c>
      <c r="G3933" s="6">
        <f ca="1">IF(CompanyProfiles!L$44&gt;=RAND(),0,1)</f>
        <v>1</v>
      </c>
      <c r="H3933" s="6">
        <f ca="1">IF(CompanyProfiles!M$44&gt;=RAND(),0,1)</f>
        <v>1</v>
      </c>
      <c r="I3933" s="6">
        <f ca="1">IF(CompanyProfiles!N$44&gt;=RAND(),0,1)</f>
        <v>1</v>
      </c>
      <c r="J3933" s="12">
        <f ca="1">1-(SUM(COUNTIF(A3933:I3933,"= 1"))/CompanyProfiles!$F$47)</f>
        <v>0.11111111111111116</v>
      </c>
      <c r="K3933" s="6">
        <f ca="1">IF(J3933=0,0,IF(G3933=1,CompanyProfiles!$T$43+(RANDBETWEEN(CompanyProfiles!$R$43,CompanyProfiles!$S$43))/100,CompanyProfiles!$T$42+(RANDBETWEEN(CompanyProfiles!$R$42,CompanyProfiles!$S$42))/100))</f>
        <v>14763.056666666667</v>
      </c>
    </row>
    <row r="3934" spans="1:11" x14ac:dyDescent="0.2">
      <c r="A3934" s="6">
        <f ca="1">IF(CompanyProfiles!F$44&gt;=RAND(),0,1)</f>
        <v>1</v>
      </c>
      <c r="B3934" s="6">
        <f ca="1">IF(CompanyProfiles!G$44&gt;=RAND(),0,1)</f>
        <v>1</v>
      </c>
      <c r="C3934" s="6">
        <f ca="1">IF(CompanyProfiles!H$44&gt;=RAND(),0,1)</f>
        <v>1</v>
      </c>
      <c r="D3934" s="6">
        <f ca="1">IF(CompanyProfiles!I$44&gt;=RAND(),0,1)</f>
        <v>1</v>
      </c>
      <c r="E3934" s="6">
        <f ca="1">IF(CompanyProfiles!J$44&gt;=RAND(),0,1)</f>
        <v>1</v>
      </c>
      <c r="F3934" s="6">
        <f ca="1">IF(CompanyProfiles!K$44&gt;=RAND(),0,1)</f>
        <v>1</v>
      </c>
      <c r="G3934" s="6">
        <f ca="1">IF(CompanyProfiles!L$44&gt;=RAND(),0,1)</f>
        <v>1</v>
      </c>
      <c r="H3934" s="6">
        <f ca="1">IF(CompanyProfiles!M$44&gt;=RAND(),0,1)</f>
        <v>1</v>
      </c>
      <c r="I3934" s="6">
        <f ca="1">IF(CompanyProfiles!N$44&gt;=RAND(),0,1)</f>
        <v>1</v>
      </c>
      <c r="J3934" s="12">
        <f ca="1">1-(SUM(COUNTIF(A3934:I3934,"= 1"))/CompanyProfiles!$F$47)</f>
        <v>0</v>
      </c>
      <c r="K3934" s="6">
        <f ca="1">IF(J3934=0,0,IF(G3934=1,CompanyProfiles!$T$43+(RANDBETWEEN(CompanyProfiles!$R$43,CompanyProfiles!$S$43))/100,CompanyProfiles!$T$42+(RANDBETWEEN(CompanyProfiles!$R$42,CompanyProfiles!$S$42))/100))</f>
        <v>0</v>
      </c>
    </row>
    <row r="3935" spans="1:11" x14ac:dyDescent="0.2">
      <c r="A3935" s="6">
        <f ca="1">IF(CompanyProfiles!F$44&gt;=RAND(),0,1)</f>
        <v>1</v>
      </c>
      <c r="B3935" s="6">
        <f ca="1">IF(CompanyProfiles!G$44&gt;=RAND(),0,1)</f>
        <v>0</v>
      </c>
      <c r="C3935" s="6">
        <f ca="1">IF(CompanyProfiles!H$44&gt;=RAND(),0,1)</f>
        <v>1</v>
      </c>
      <c r="D3935" s="6">
        <f ca="1">IF(CompanyProfiles!I$44&gt;=RAND(),0,1)</f>
        <v>1</v>
      </c>
      <c r="E3935" s="6">
        <f ca="1">IF(CompanyProfiles!J$44&gt;=RAND(),0,1)</f>
        <v>1</v>
      </c>
      <c r="F3935" s="6">
        <f ca="1">IF(CompanyProfiles!K$44&gt;=RAND(),0,1)</f>
        <v>1</v>
      </c>
      <c r="G3935" s="6">
        <f ca="1">IF(CompanyProfiles!L$44&gt;=RAND(),0,1)</f>
        <v>1</v>
      </c>
      <c r="H3935" s="6">
        <f ca="1">IF(CompanyProfiles!M$44&gt;=RAND(),0,1)</f>
        <v>1</v>
      </c>
      <c r="I3935" s="6">
        <f ca="1">IF(CompanyProfiles!N$44&gt;=RAND(),0,1)</f>
        <v>0</v>
      </c>
      <c r="J3935" s="12">
        <f ca="1">1-(SUM(COUNTIF(A3935:I3935,"= 1"))/CompanyProfiles!$F$47)</f>
        <v>0.22222222222222221</v>
      </c>
      <c r="K3935" s="6">
        <f ca="1">IF(J3935=0,0,IF(G3935=1,CompanyProfiles!$T$43+(RANDBETWEEN(CompanyProfiles!$R$43,CompanyProfiles!$S$43))/100,CompanyProfiles!$T$42+(RANDBETWEEN(CompanyProfiles!$R$42,CompanyProfiles!$S$42))/100))</f>
        <v>6370.0666666666666</v>
      </c>
    </row>
    <row r="3936" spans="1:11" x14ac:dyDescent="0.2">
      <c r="A3936" s="6">
        <f ca="1">IF(CompanyProfiles!F$44&gt;=RAND(),0,1)</f>
        <v>1</v>
      </c>
      <c r="B3936" s="6">
        <f ca="1">IF(CompanyProfiles!G$44&gt;=RAND(),0,1)</f>
        <v>1</v>
      </c>
      <c r="C3936" s="6">
        <f ca="1">IF(CompanyProfiles!H$44&gt;=RAND(),0,1)</f>
        <v>0</v>
      </c>
      <c r="D3936" s="6">
        <f ca="1">IF(CompanyProfiles!I$44&gt;=RAND(),0,1)</f>
        <v>1</v>
      </c>
      <c r="E3936" s="6">
        <f ca="1">IF(CompanyProfiles!J$44&gt;=RAND(),0,1)</f>
        <v>1</v>
      </c>
      <c r="F3936" s="6">
        <f ca="1">IF(CompanyProfiles!K$44&gt;=RAND(),0,1)</f>
        <v>1</v>
      </c>
      <c r="G3936" s="6">
        <f ca="1">IF(CompanyProfiles!L$44&gt;=RAND(),0,1)</f>
        <v>1</v>
      </c>
      <c r="H3936" s="6">
        <f ca="1">IF(CompanyProfiles!M$44&gt;=RAND(),0,1)</f>
        <v>1</v>
      </c>
      <c r="I3936" s="6">
        <f ca="1">IF(CompanyProfiles!N$44&gt;=RAND(),0,1)</f>
        <v>1</v>
      </c>
      <c r="J3936" s="12">
        <f ca="1">1-(SUM(COUNTIF(A3936:I3936,"= 1"))/CompanyProfiles!$F$47)</f>
        <v>0.11111111111111116</v>
      </c>
      <c r="K3936" s="6">
        <f ca="1">IF(J3936=0,0,IF(G3936=1,CompanyProfiles!$T$43+(RANDBETWEEN(CompanyProfiles!$R$43,CompanyProfiles!$S$43))/100,CompanyProfiles!$T$42+(RANDBETWEEN(CompanyProfiles!$R$42,CompanyProfiles!$S$42))/100))</f>
        <v>10441.716666666667</v>
      </c>
    </row>
    <row r="3937" spans="1:11" x14ac:dyDescent="0.2">
      <c r="A3937" s="6">
        <f ca="1">IF(CompanyProfiles!F$44&gt;=RAND(),0,1)</f>
        <v>1</v>
      </c>
      <c r="B3937" s="6">
        <f ca="1">IF(CompanyProfiles!G$44&gt;=RAND(),0,1)</f>
        <v>1</v>
      </c>
      <c r="C3937" s="6">
        <f ca="1">IF(CompanyProfiles!H$44&gt;=RAND(),0,1)</f>
        <v>1</v>
      </c>
      <c r="D3937" s="6">
        <f ca="1">IF(CompanyProfiles!I$44&gt;=RAND(),0,1)</f>
        <v>1</v>
      </c>
      <c r="E3937" s="6">
        <f ca="1">IF(CompanyProfiles!J$44&gt;=RAND(),0,1)</f>
        <v>1</v>
      </c>
      <c r="F3937" s="6">
        <f ca="1">IF(CompanyProfiles!K$44&gt;=RAND(),0,1)</f>
        <v>1</v>
      </c>
      <c r="G3937" s="6">
        <f ca="1">IF(CompanyProfiles!L$44&gt;=RAND(),0,1)</f>
        <v>1</v>
      </c>
      <c r="H3937" s="6">
        <f ca="1">IF(CompanyProfiles!M$44&gt;=RAND(),0,1)</f>
        <v>0</v>
      </c>
      <c r="I3937" s="6">
        <f ca="1">IF(CompanyProfiles!N$44&gt;=RAND(),0,1)</f>
        <v>1</v>
      </c>
      <c r="J3937" s="12">
        <f ca="1">1-(SUM(COUNTIF(A3937:I3937,"= 1"))/CompanyProfiles!$F$47)</f>
        <v>0.11111111111111116</v>
      </c>
      <c r="K3937" s="6">
        <f ca="1">IF(J3937=0,0,IF(G3937=1,CompanyProfiles!$T$43+(RANDBETWEEN(CompanyProfiles!$R$43,CompanyProfiles!$S$43))/100,CompanyProfiles!$T$42+(RANDBETWEEN(CompanyProfiles!$R$42,CompanyProfiles!$S$42))/100))</f>
        <v>12730.196666666667</v>
      </c>
    </row>
    <row r="3938" spans="1:11" x14ac:dyDescent="0.2">
      <c r="A3938" s="6">
        <f ca="1">IF(CompanyProfiles!F$44&gt;=RAND(),0,1)</f>
        <v>1</v>
      </c>
      <c r="B3938" s="6">
        <f ca="1">IF(CompanyProfiles!G$44&gt;=RAND(),0,1)</f>
        <v>1</v>
      </c>
      <c r="C3938" s="6">
        <f ca="1">IF(CompanyProfiles!H$44&gt;=RAND(),0,1)</f>
        <v>1</v>
      </c>
      <c r="D3938" s="6">
        <f ca="1">IF(CompanyProfiles!I$44&gt;=RAND(),0,1)</f>
        <v>1</v>
      </c>
      <c r="E3938" s="6">
        <f ca="1">IF(CompanyProfiles!J$44&gt;=RAND(),0,1)</f>
        <v>1</v>
      </c>
      <c r="F3938" s="6">
        <f ca="1">IF(CompanyProfiles!K$44&gt;=RAND(),0,1)</f>
        <v>1</v>
      </c>
      <c r="G3938" s="6">
        <f ca="1">IF(CompanyProfiles!L$44&gt;=RAND(),0,1)</f>
        <v>1</v>
      </c>
      <c r="H3938" s="6">
        <f ca="1">IF(CompanyProfiles!M$44&gt;=RAND(),0,1)</f>
        <v>0</v>
      </c>
      <c r="I3938" s="6">
        <f ca="1">IF(CompanyProfiles!N$44&gt;=RAND(),0,1)</f>
        <v>1</v>
      </c>
      <c r="J3938" s="12">
        <f ca="1">1-(SUM(COUNTIF(A3938:I3938,"= 1"))/CompanyProfiles!$F$47)</f>
        <v>0.11111111111111116</v>
      </c>
      <c r="K3938" s="6">
        <f ca="1">IF(J3938=0,0,IF(G3938=1,CompanyProfiles!$T$43+(RANDBETWEEN(CompanyProfiles!$R$43,CompanyProfiles!$S$43))/100,CompanyProfiles!$T$42+(RANDBETWEEN(CompanyProfiles!$R$42,CompanyProfiles!$S$42))/100))</f>
        <v>9716.8166666666675</v>
      </c>
    </row>
    <row r="3939" spans="1:11" x14ac:dyDescent="0.2">
      <c r="A3939" s="6">
        <f ca="1">IF(CompanyProfiles!F$44&gt;=RAND(),0,1)</f>
        <v>0</v>
      </c>
      <c r="B3939" s="6">
        <f ca="1">IF(CompanyProfiles!G$44&gt;=RAND(),0,1)</f>
        <v>1</v>
      </c>
      <c r="C3939" s="6">
        <f ca="1">IF(CompanyProfiles!H$44&gt;=RAND(),0,1)</f>
        <v>0</v>
      </c>
      <c r="D3939" s="6">
        <f ca="1">IF(CompanyProfiles!I$44&gt;=RAND(),0,1)</f>
        <v>1</v>
      </c>
      <c r="E3939" s="6">
        <f ca="1">IF(CompanyProfiles!J$44&gt;=RAND(),0,1)</f>
        <v>1</v>
      </c>
      <c r="F3939" s="6">
        <f ca="1">IF(CompanyProfiles!K$44&gt;=RAND(),0,1)</f>
        <v>1</v>
      </c>
      <c r="G3939" s="6">
        <f ca="1">IF(CompanyProfiles!L$44&gt;=RAND(),0,1)</f>
        <v>1</v>
      </c>
      <c r="H3939" s="6">
        <f ca="1">IF(CompanyProfiles!M$44&gt;=RAND(),0,1)</f>
        <v>1</v>
      </c>
      <c r="I3939" s="6">
        <f ca="1">IF(CompanyProfiles!N$44&gt;=RAND(),0,1)</f>
        <v>1</v>
      </c>
      <c r="J3939" s="12">
        <f ca="1">1-(SUM(COUNTIF(A3939:I3939,"= 1"))/CompanyProfiles!$F$47)</f>
        <v>0.22222222222222221</v>
      </c>
      <c r="K3939" s="6">
        <f ca="1">IF(J3939=0,0,IF(G3939=1,CompanyProfiles!$T$43+(RANDBETWEEN(CompanyProfiles!$R$43,CompanyProfiles!$S$43))/100,CompanyProfiles!$T$42+(RANDBETWEEN(CompanyProfiles!$R$42,CompanyProfiles!$S$42))/100))</f>
        <v>8334.0966666666664</v>
      </c>
    </row>
    <row r="3940" spans="1:11" x14ac:dyDescent="0.2">
      <c r="A3940" s="6">
        <f ca="1">IF(CompanyProfiles!F$44&gt;=RAND(),0,1)</f>
        <v>0</v>
      </c>
      <c r="B3940" s="6">
        <f ca="1">IF(CompanyProfiles!G$44&gt;=RAND(),0,1)</f>
        <v>1</v>
      </c>
      <c r="C3940" s="6">
        <f ca="1">IF(CompanyProfiles!H$44&gt;=RAND(),0,1)</f>
        <v>1</v>
      </c>
      <c r="D3940" s="6">
        <f ca="1">IF(CompanyProfiles!I$44&gt;=RAND(),0,1)</f>
        <v>0</v>
      </c>
      <c r="E3940" s="6">
        <f ca="1">IF(CompanyProfiles!J$44&gt;=RAND(),0,1)</f>
        <v>0</v>
      </c>
      <c r="F3940" s="6">
        <f ca="1">IF(CompanyProfiles!K$44&gt;=RAND(),0,1)</f>
        <v>1</v>
      </c>
      <c r="G3940" s="6">
        <f ca="1">IF(CompanyProfiles!L$44&gt;=RAND(),0,1)</f>
        <v>1</v>
      </c>
      <c r="H3940" s="6">
        <f ca="1">IF(CompanyProfiles!M$44&gt;=RAND(),0,1)</f>
        <v>0</v>
      </c>
      <c r="I3940" s="6">
        <f ca="1">IF(CompanyProfiles!N$44&gt;=RAND(),0,1)</f>
        <v>1</v>
      </c>
      <c r="J3940" s="12">
        <f ca="1">1-(SUM(COUNTIF(A3940:I3940,"= 1"))/CompanyProfiles!$F$47)</f>
        <v>0.44444444444444442</v>
      </c>
      <c r="K3940" s="6">
        <f ca="1">IF(J3940=0,0,IF(G3940=1,CompanyProfiles!$T$43+(RANDBETWEEN(CompanyProfiles!$R$43,CompanyProfiles!$S$43))/100,CompanyProfiles!$T$42+(RANDBETWEEN(CompanyProfiles!$R$42,CompanyProfiles!$S$42))/100))</f>
        <v>14019.366666666667</v>
      </c>
    </row>
    <row r="3941" spans="1:11" x14ac:dyDescent="0.2">
      <c r="A3941" s="6">
        <f ca="1">IF(CompanyProfiles!F$44&gt;=RAND(),0,1)</f>
        <v>1</v>
      </c>
      <c r="B3941" s="6">
        <f ca="1">IF(CompanyProfiles!G$44&gt;=RAND(),0,1)</f>
        <v>0</v>
      </c>
      <c r="C3941" s="6">
        <f ca="1">IF(CompanyProfiles!H$44&gt;=RAND(),0,1)</f>
        <v>1</v>
      </c>
      <c r="D3941" s="6">
        <f ca="1">IF(CompanyProfiles!I$44&gt;=RAND(),0,1)</f>
        <v>1</v>
      </c>
      <c r="E3941" s="6">
        <f ca="1">IF(CompanyProfiles!J$44&gt;=RAND(),0,1)</f>
        <v>1</v>
      </c>
      <c r="F3941" s="6">
        <f ca="1">IF(CompanyProfiles!K$44&gt;=RAND(),0,1)</f>
        <v>1</v>
      </c>
      <c r="G3941" s="6">
        <f ca="1">IF(CompanyProfiles!L$44&gt;=RAND(),0,1)</f>
        <v>1</v>
      </c>
      <c r="H3941" s="6">
        <f ca="1">IF(CompanyProfiles!M$44&gt;=RAND(),0,1)</f>
        <v>0</v>
      </c>
      <c r="I3941" s="6">
        <f ca="1">IF(CompanyProfiles!N$44&gt;=RAND(),0,1)</f>
        <v>1</v>
      </c>
      <c r="J3941" s="12">
        <f ca="1">1-(SUM(COUNTIF(A3941:I3941,"= 1"))/CompanyProfiles!$F$47)</f>
        <v>0.22222222222222221</v>
      </c>
      <c r="K3941" s="6">
        <f ca="1">IF(J3941=0,0,IF(G3941=1,CompanyProfiles!$T$43+(RANDBETWEEN(CompanyProfiles!$R$43,CompanyProfiles!$S$43))/100,CompanyProfiles!$T$42+(RANDBETWEEN(CompanyProfiles!$R$42,CompanyProfiles!$S$42))/100))</f>
        <v>6684.6166666666668</v>
      </c>
    </row>
    <row r="3942" spans="1:11" x14ac:dyDescent="0.2">
      <c r="A3942" s="6">
        <f ca="1">IF(CompanyProfiles!F$44&gt;=RAND(),0,1)</f>
        <v>1</v>
      </c>
      <c r="B3942" s="6">
        <f ca="1">IF(CompanyProfiles!G$44&gt;=RAND(),0,1)</f>
        <v>1</v>
      </c>
      <c r="C3942" s="6">
        <f ca="1">IF(CompanyProfiles!H$44&gt;=RAND(),0,1)</f>
        <v>1</v>
      </c>
      <c r="D3942" s="6">
        <f ca="1">IF(CompanyProfiles!I$44&gt;=RAND(),0,1)</f>
        <v>1</v>
      </c>
      <c r="E3942" s="6">
        <f ca="1">IF(CompanyProfiles!J$44&gt;=RAND(),0,1)</f>
        <v>1</v>
      </c>
      <c r="F3942" s="6">
        <f ca="1">IF(CompanyProfiles!K$44&gt;=RAND(),0,1)</f>
        <v>1</v>
      </c>
      <c r="G3942" s="6">
        <f ca="1">IF(CompanyProfiles!L$44&gt;=RAND(),0,1)</f>
        <v>1</v>
      </c>
      <c r="H3942" s="6">
        <f ca="1">IF(CompanyProfiles!M$44&gt;=RAND(),0,1)</f>
        <v>1</v>
      </c>
      <c r="I3942" s="6">
        <f ca="1">IF(CompanyProfiles!N$44&gt;=RAND(),0,1)</f>
        <v>0</v>
      </c>
      <c r="J3942" s="12">
        <f ca="1">1-(SUM(COUNTIF(A3942:I3942,"= 1"))/CompanyProfiles!$F$47)</f>
        <v>0.11111111111111116</v>
      </c>
      <c r="K3942" s="6">
        <f ca="1">IF(J3942=0,0,IF(G3942=1,CompanyProfiles!$T$43+(RANDBETWEEN(CompanyProfiles!$R$43,CompanyProfiles!$S$43))/100,CompanyProfiles!$T$42+(RANDBETWEEN(CompanyProfiles!$R$42,CompanyProfiles!$S$42))/100))</f>
        <v>10290.736666666668</v>
      </c>
    </row>
    <row r="3943" spans="1:11" x14ac:dyDescent="0.2">
      <c r="A3943" s="6">
        <f ca="1">IF(CompanyProfiles!F$44&gt;=RAND(),0,1)</f>
        <v>0</v>
      </c>
      <c r="B3943" s="6">
        <f ca="1">IF(CompanyProfiles!G$44&gt;=RAND(),0,1)</f>
        <v>1</v>
      </c>
      <c r="C3943" s="6">
        <f ca="1">IF(CompanyProfiles!H$44&gt;=RAND(),0,1)</f>
        <v>1</v>
      </c>
      <c r="D3943" s="6">
        <f ca="1">IF(CompanyProfiles!I$44&gt;=RAND(),0,1)</f>
        <v>1</v>
      </c>
      <c r="E3943" s="6">
        <f ca="1">IF(CompanyProfiles!J$44&gt;=RAND(),0,1)</f>
        <v>0</v>
      </c>
      <c r="F3943" s="6">
        <f ca="1">IF(CompanyProfiles!K$44&gt;=RAND(),0,1)</f>
        <v>1</v>
      </c>
      <c r="G3943" s="6">
        <f ca="1">IF(CompanyProfiles!L$44&gt;=RAND(),0,1)</f>
        <v>1</v>
      </c>
      <c r="H3943" s="6">
        <f ca="1">IF(CompanyProfiles!M$44&gt;=RAND(),0,1)</f>
        <v>1</v>
      </c>
      <c r="I3943" s="6">
        <f ca="1">IF(CompanyProfiles!N$44&gt;=RAND(),0,1)</f>
        <v>0</v>
      </c>
      <c r="J3943" s="12">
        <f ca="1">1-(SUM(COUNTIF(A3943:I3943,"= 1"))/CompanyProfiles!$F$47)</f>
        <v>0.33333333333333337</v>
      </c>
      <c r="K3943" s="6">
        <f ca="1">IF(J3943=0,0,IF(G3943=1,CompanyProfiles!$T$43+(RANDBETWEEN(CompanyProfiles!$R$43,CompanyProfiles!$S$43))/100,CompanyProfiles!$T$42+(RANDBETWEEN(CompanyProfiles!$R$42,CompanyProfiles!$S$42))/100))</f>
        <v>6078.4666666666672</v>
      </c>
    </row>
    <row r="3944" spans="1:11" x14ac:dyDescent="0.2">
      <c r="A3944" s="6">
        <f ca="1">IF(CompanyProfiles!F$44&gt;=RAND(),0,1)</f>
        <v>0</v>
      </c>
      <c r="B3944" s="6">
        <f ca="1">IF(CompanyProfiles!G$44&gt;=RAND(),0,1)</f>
        <v>1</v>
      </c>
      <c r="C3944" s="6">
        <f ca="1">IF(CompanyProfiles!H$44&gt;=RAND(),0,1)</f>
        <v>0</v>
      </c>
      <c r="D3944" s="6">
        <f ca="1">IF(CompanyProfiles!I$44&gt;=RAND(),0,1)</f>
        <v>1</v>
      </c>
      <c r="E3944" s="6">
        <f ca="1">IF(CompanyProfiles!J$44&gt;=RAND(),0,1)</f>
        <v>1</v>
      </c>
      <c r="F3944" s="6">
        <f ca="1">IF(CompanyProfiles!K$44&gt;=RAND(),0,1)</f>
        <v>1</v>
      </c>
      <c r="G3944" s="6">
        <f ca="1">IF(CompanyProfiles!L$44&gt;=RAND(),0,1)</f>
        <v>1</v>
      </c>
      <c r="H3944" s="6">
        <f ca="1">IF(CompanyProfiles!M$44&gt;=RAND(),0,1)</f>
        <v>0</v>
      </c>
      <c r="I3944" s="6">
        <f ca="1">IF(CompanyProfiles!N$44&gt;=RAND(),0,1)</f>
        <v>1</v>
      </c>
      <c r="J3944" s="12">
        <f ca="1">1-(SUM(COUNTIF(A3944:I3944,"= 1"))/CompanyProfiles!$F$47)</f>
        <v>0.33333333333333337</v>
      </c>
      <c r="K3944" s="6">
        <f ca="1">IF(J3944=0,0,IF(G3944=1,CompanyProfiles!$T$43+(RANDBETWEEN(CompanyProfiles!$R$43,CompanyProfiles!$S$43))/100,CompanyProfiles!$T$42+(RANDBETWEEN(CompanyProfiles!$R$42,CompanyProfiles!$S$42))/100))</f>
        <v>9357.5666666666675</v>
      </c>
    </row>
    <row r="3945" spans="1:11" x14ac:dyDescent="0.2">
      <c r="A3945" s="6">
        <f ca="1">IF(CompanyProfiles!F$44&gt;=RAND(),0,1)</f>
        <v>1</v>
      </c>
      <c r="B3945" s="6">
        <f ca="1">IF(CompanyProfiles!G$44&gt;=RAND(),0,1)</f>
        <v>0</v>
      </c>
      <c r="C3945" s="6">
        <f ca="1">IF(CompanyProfiles!H$44&gt;=RAND(),0,1)</f>
        <v>1</v>
      </c>
      <c r="D3945" s="6">
        <f ca="1">IF(CompanyProfiles!I$44&gt;=RAND(),0,1)</f>
        <v>0</v>
      </c>
      <c r="E3945" s="6">
        <f ca="1">IF(CompanyProfiles!J$44&gt;=RAND(),0,1)</f>
        <v>0</v>
      </c>
      <c r="F3945" s="6">
        <f ca="1">IF(CompanyProfiles!K$44&gt;=RAND(),0,1)</f>
        <v>1</v>
      </c>
      <c r="G3945" s="6">
        <f ca="1">IF(CompanyProfiles!L$44&gt;=RAND(),0,1)</f>
        <v>1</v>
      </c>
      <c r="H3945" s="6">
        <f ca="1">IF(CompanyProfiles!M$44&gt;=RAND(),0,1)</f>
        <v>1</v>
      </c>
      <c r="I3945" s="6">
        <f ca="1">IF(CompanyProfiles!N$44&gt;=RAND(),0,1)</f>
        <v>1</v>
      </c>
      <c r="J3945" s="12">
        <f ca="1">1-(SUM(COUNTIF(A3945:I3945,"= 1"))/CompanyProfiles!$F$47)</f>
        <v>0.33333333333333337</v>
      </c>
      <c r="K3945" s="6">
        <f ca="1">IF(J3945=0,0,IF(G3945=1,CompanyProfiles!$T$43+(RANDBETWEEN(CompanyProfiles!$R$43,CompanyProfiles!$S$43))/100,CompanyProfiles!$T$42+(RANDBETWEEN(CompanyProfiles!$R$42,CompanyProfiles!$S$42))/100))</f>
        <v>10599.566666666668</v>
      </c>
    </row>
    <row r="3946" spans="1:11" x14ac:dyDescent="0.2">
      <c r="A3946" s="6">
        <f ca="1">IF(CompanyProfiles!F$44&gt;=RAND(),0,1)</f>
        <v>1</v>
      </c>
      <c r="B3946" s="6">
        <f ca="1">IF(CompanyProfiles!G$44&gt;=RAND(),0,1)</f>
        <v>0</v>
      </c>
      <c r="C3946" s="6">
        <f ca="1">IF(CompanyProfiles!H$44&gt;=RAND(),0,1)</f>
        <v>0</v>
      </c>
      <c r="D3946" s="6">
        <f ca="1">IF(CompanyProfiles!I$44&gt;=RAND(),0,1)</f>
        <v>1</v>
      </c>
      <c r="E3946" s="6">
        <f ca="1">IF(CompanyProfiles!J$44&gt;=RAND(),0,1)</f>
        <v>1</v>
      </c>
      <c r="F3946" s="6">
        <f ca="1">IF(CompanyProfiles!K$44&gt;=RAND(),0,1)</f>
        <v>1</v>
      </c>
      <c r="G3946" s="6">
        <f ca="1">IF(CompanyProfiles!L$44&gt;=RAND(),0,1)</f>
        <v>1</v>
      </c>
      <c r="H3946" s="6">
        <f ca="1">IF(CompanyProfiles!M$44&gt;=RAND(),0,1)</f>
        <v>1</v>
      </c>
      <c r="I3946" s="6">
        <f ca="1">IF(CompanyProfiles!N$44&gt;=RAND(),0,1)</f>
        <v>1</v>
      </c>
      <c r="J3946" s="12">
        <f ca="1">1-(SUM(COUNTIF(A3946:I3946,"= 1"))/CompanyProfiles!$F$47)</f>
        <v>0.22222222222222221</v>
      </c>
      <c r="K3946" s="6">
        <f ca="1">IF(J3946=0,0,IF(G3946=1,CompanyProfiles!$T$43+(RANDBETWEEN(CompanyProfiles!$R$43,CompanyProfiles!$S$43))/100,CompanyProfiles!$T$42+(RANDBETWEEN(CompanyProfiles!$R$42,CompanyProfiles!$S$42))/100))</f>
        <v>13794.426666666666</v>
      </c>
    </row>
    <row r="3947" spans="1:11" x14ac:dyDescent="0.2">
      <c r="A3947" s="6">
        <f ca="1">IF(CompanyProfiles!F$44&gt;=RAND(),0,1)</f>
        <v>0</v>
      </c>
      <c r="B3947" s="6">
        <f ca="1">IF(CompanyProfiles!G$44&gt;=RAND(),0,1)</f>
        <v>1</v>
      </c>
      <c r="C3947" s="6">
        <f ca="1">IF(CompanyProfiles!H$44&gt;=RAND(),0,1)</f>
        <v>1</v>
      </c>
      <c r="D3947" s="6">
        <f ca="1">IF(CompanyProfiles!I$44&gt;=RAND(),0,1)</f>
        <v>1</v>
      </c>
      <c r="E3947" s="6">
        <f ca="1">IF(CompanyProfiles!J$44&gt;=RAND(),0,1)</f>
        <v>1</v>
      </c>
      <c r="F3947" s="6">
        <f ca="1">IF(CompanyProfiles!K$44&gt;=RAND(),0,1)</f>
        <v>1</v>
      </c>
      <c r="G3947" s="6">
        <f ca="1">IF(CompanyProfiles!L$44&gt;=RAND(),0,1)</f>
        <v>1</v>
      </c>
      <c r="H3947" s="6">
        <f ca="1">IF(CompanyProfiles!M$44&gt;=RAND(),0,1)</f>
        <v>1</v>
      </c>
      <c r="I3947" s="6">
        <f ca="1">IF(CompanyProfiles!N$44&gt;=RAND(),0,1)</f>
        <v>1</v>
      </c>
      <c r="J3947" s="12">
        <f ca="1">1-(SUM(COUNTIF(A3947:I3947,"= 1"))/CompanyProfiles!$F$47)</f>
        <v>0.11111111111111116</v>
      </c>
      <c r="K3947" s="6">
        <f ca="1">IF(J3947=0,0,IF(G3947=1,CompanyProfiles!$T$43+(RANDBETWEEN(CompanyProfiles!$R$43,CompanyProfiles!$S$43))/100,CompanyProfiles!$T$42+(RANDBETWEEN(CompanyProfiles!$R$42,CompanyProfiles!$S$42))/100))</f>
        <v>8764.5766666666659</v>
      </c>
    </row>
    <row r="3948" spans="1:11" x14ac:dyDescent="0.2">
      <c r="A3948" s="6">
        <f ca="1">IF(CompanyProfiles!F$44&gt;=RAND(),0,1)</f>
        <v>1</v>
      </c>
      <c r="B3948" s="6">
        <f ca="1">IF(CompanyProfiles!G$44&gt;=RAND(),0,1)</f>
        <v>1</v>
      </c>
      <c r="C3948" s="6">
        <f ca="1">IF(CompanyProfiles!H$44&gt;=RAND(),0,1)</f>
        <v>1</v>
      </c>
      <c r="D3948" s="6">
        <f ca="1">IF(CompanyProfiles!I$44&gt;=RAND(),0,1)</f>
        <v>0</v>
      </c>
      <c r="E3948" s="6">
        <f ca="1">IF(CompanyProfiles!J$44&gt;=RAND(),0,1)</f>
        <v>1</v>
      </c>
      <c r="F3948" s="6">
        <f ca="1">IF(CompanyProfiles!K$44&gt;=RAND(),0,1)</f>
        <v>1</v>
      </c>
      <c r="G3948" s="6">
        <f ca="1">IF(CompanyProfiles!L$44&gt;=RAND(),0,1)</f>
        <v>1</v>
      </c>
      <c r="H3948" s="6">
        <f ca="1">IF(CompanyProfiles!M$44&gt;=RAND(),0,1)</f>
        <v>1</v>
      </c>
      <c r="I3948" s="6">
        <f ca="1">IF(CompanyProfiles!N$44&gt;=RAND(),0,1)</f>
        <v>0</v>
      </c>
      <c r="J3948" s="12">
        <f ca="1">1-(SUM(COUNTIF(A3948:I3948,"= 1"))/CompanyProfiles!$F$47)</f>
        <v>0.22222222222222221</v>
      </c>
      <c r="K3948" s="6">
        <f ca="1">IF(J3948=0,0,IF(G3948=1,CompanyProfiles!$T$43+(RANDBETWEEN(CompanyProfiles!$R$43,CompanyProfiles!$S$43))/100,CompanyProfiles!$T$42+(RANDBETWEEN(CompanyProfiles!$R$42,CompanyProfiles!$S$42))/100))</f>
        <v>15667.376666666667</v>
      </c>
    </row>
    <row r="3949" spans="1:11" x14ac:dyDescent="0.2">
      <c r="A3949" s="6">
        <f ca="1">IF(CompanyProfiles!F$44&gt;=RAND(),0,1)</f>
        <v>1</v>
      </c>
      <c r="B3949" s="6">
        <f ca="1">IF(CompanyProfiles!G$44&gt;=RAND(),0,1)</f>
        <v>1</v>
      </c>
      <c r="C3949" s="6">
        <f ca="1">IF(CompanyProfiles!H$44&gt;=RAND(),0,1)</f>
        <v>1</v>
      </c>
      <c r="D3949" s="6">
        <f ca="1">IF(CompanyProfiles!I$44&gt;=RAND(),0,1)</f>
        <v>0</v>
      </c>
      <c r="E3949" s="6">
        <f ca="1">IF(CompanyProfiles!J$44&gt;=RAND(),0,1)</f>
        <v>1</v>
      </c>
      <c r="F3949" s="6">
        <f ca="1">IF(CompanyProfiles!K$44&gt;=RAND(),0,1)</f>
        <v>1</v>
      </c>
      <c r="G3949" s="6">
        <f ca="1">IF(CompanyProfiles!L$44&gt;=RAND(),0,1)</f>
        <v>1</v>
      </c>
      <c r="H3949" s="6">
        <f ca="1">IF(CompanyProfiles!M$44&gt;=RAND(),0,1)</f>
        <v>1</v>
      </c>
      <c r="I3949" s="6">
        <f ca="1">IF(CompanyProfiles!N$44&gt;=RAND(),0,1)</f>
        <v>1</v>
      </c>
      <c r="J3949" s="12">
        <f ca="1">1-(SUM(COUNTIF(A3949:I3949,"= 1"))/CompanyProfiles!$F$47)</f>
        <v>0.11111111111111116</v>
      </c>
      <c r="K3949" s="6">
        <f ca="1">IF(J3949=0,0,IF(G3949=1,CompanyProfiles!$T$43+(RANDBETWEEN(CompanyProfiles!$R$43,CompanyProfiles!$S$43))/100,CompanyProfiles!$T$42+(RANDBETWEEN(CompanyProfiles!$R$42,CompanyProfiles!$S$42))/100))</f>
        <v>10464.986666666668</v>
      </c>
    </row>
    <row r="3950" spans="1:11" x14ac:dyDescent="0.2">
      <c r="A3950" s="6">
        <f ca="1">IF(CompanyProfiles!F$44&gt;=RAND(),0,1)</f>
        <v>1</v>
      </c>
      <c r="B3950" s="6">
        <f ca="1">IF(CompanyProfiles!G$44&gt;=RAND(),0,1)</f>
        <v>0</v>
      </c>
      <c r="C3950" s="6">
        <f ca="1">IF(CompanyProfiles!H$44&gt;=RAND(),0,1)</f>
        <v>1</v>
      </c>
      <c r="D3950" s="6">
        <f ca="1">IF(CompanyProfiles!I$44&gt;=RAND(),0,1)</f>
        <v>1</v>
      </c>
      <c r="E3950" s="6">
        <f ca="1">IF(CompanyProfiles!J$44&gt;=RAND(),0,1)</f>
        <v>1</v>
      </c>
      <c r="F3950" s="6">
        <f ca="1">IF(CompanyProfiles!K$44&gt;=RAND(),0,1)</f>
        <v>1</v>
      </c>
      <c r="G3950" s="6">
        <f ca="1">IF(CompanyProfiles!L$44&gt;=RAND(),0,1)</f>
        <v>1</v>
      </c>
      <c r="H3950" s="6">
        <f ca="1">IF(CompanyProfiles!M$44&gt;=RAND(),0,1)</f>
        <v>1</v>
      </c>
      <c r="I3950" s="6">
        <f ca="1">IF(CompanyProfiles!N$44&gt;=RAND(),0,1)</f>
        <v>1</v>
      </c>
      <c r="J3950" s="12">
        <f ca="1">1-(SUM(COUNTIF(A3950:I3950,"= 1"))/CompanyProfiles!$F$47)</f>
        <v>0.11111111111111116</v>
      </c>
      <c r="K3950" s="6">
        <f ca="1">IF(J3950=0,0,IF(G3950=1,CompanyProfiles!$T$43+(RANDBETWEEN(CompanyProfiles!$R$43,CompanyProfiles!$S$43))/100,CompanyProfiles!$T$42+(RANDBETWEEN(CompanyProfiles!$R$42,CompanyProfiles!$S$42))/100))</f>
        <v>6479.3866666666672</v>
      </c>
    </row>
    <row r="3951" spans="1:11" x14ac:dyDescent="0.2">
      <c r="A3951" s="6">
        <f ca="1">IF(CompanyProfiles!F$44&gt;=RAND(),0,1)</f>
        <v>1</v>
      </c>
      <c r="B3951" s="6">
        <f ca="1">IF(CompanyProfiles!G$44&gt;=RAND(),0,1)</f>
        <v>0</v>
      </c>
      <c r="C3951" s="6">
        <f ca="1">IF(CompanyProfiles!H$44&gt;=RAND(),0,1)</f>
        <v>1</v>
      </c>
      <c r="D3951" s="6">
        <f ca="1">IF(CompanyProfiles!I$44&gt;=RAND(),0,1)</f>
        <v>1</v>
      </c>
      <c r="E3951" s="6">
        <f ca="1">IF(CompanyProfiles!J$44&gt;=RAND(),0,1)</f>
        <v>0</v>
      </c>
      <c r="F3951" s="6">
        <f ca="1">IF(CompanyProfiles!K$44&gt;=RAND(),0,1)</f>
        <v>1</v>
      </c>
      <c r="G3951" s="6">
        <f ca="1">IF(CompanyProfiles!L$44&gt;=RAND(),0,1)</f>
        <v>1</v>
      </c>
      <c r="H3951" s="6">
        <f ca="1">IF(CompanyProfiles!M$44&gt;=RAND(),0,1)</f>
        <v>1</v>
      </c>
      <c r="I3951" s="6">
        <f ca="1">IF(CompanyProfiles!N$44&gt;=RAND(),0,1)</f>
        <v>1</v>
      </c>
      <c r="J3951" s="12">
        <f ca="1">1-(SUM(COUNTIF(A3951:I3951,"= 1"))/CompanyProfiles!$F$47)</f>
        <v>0.22222222222222221</v>
      </c>
      <c r="K3951" s="6">
        <f ca="1">IF(J3951=0,0,IF(G3951=1,CompanyProfiles!$T$43+(RANDBETWEEN(CompanyProfiles!$R$43,CompanyProfiles!$S$43))/100,CompanyProfiles!$T$42+(RANDBETWEEN(CompanyProfiles!$R$42,CompanyProfiles!$S$42))/100))</f>
        <v>14508.926666666666</v>
      </c>
    </row>
    <row r="3952" spans="1:11" x14ac:dyDescent="0.2">
      <c r="A3952" s="6">
        <f ca="1">IF(CompanyProfiles!F$44&gt;=RAND(),0,1)</f>
        <v>1</v>
      </c>
      <c r="B3952" s="6">
        <f ca="1">IF(CompanyProfiles!G$44&gt;=RAND(),0,1)</f>
        <v>1</v>
      </c>
      <c r="C3952" s="6">
        <f ca="1">IF(CompanyProfiles!H$44&gt;=RAND(),0,1)</f>
        <v>1</v>
      </c>
      <c r="D3952" s="6">
        <f ca="1">IF(CompanyProfiles!I$44&gt;=RAND(),0,1)</f>
        <v>1</v>
      </c>
      <c r="E3952" s="6">
        <f ca="1">IF(CompanyProfiles!J$44&gt;=RAND(),0,1)</f>
        <v>1</v>
      </c>
      <c r="F3952" s="6">
        <f ca="1">IF(CompanyProfiles!K$44&gt;=RAND(),0,1)</f>
        <v>1</v>
      </c>
      <c r="G3952" s="6">
        <f ca="1">IF(CompanyProfiles!L$44&gt;=RAND(),0,1)</f>
        <v>0</v>
      </c>
      <c r="H3952" s="6">
        <f ca="1">IF(CompanyProfiles!M$44&gt;=RAND(),0,1)</f>
        <v>1</v>
      </c>
      <c r="I3952" s="6">
        <f ca="1">IF(CompanyProfiles!N$44&gt;=RAND(),0,1)</f>
        <v>0</v>
      </c>
      <c r="J3952" s="12">
        <f ca="1">1-(SUM(COUNTIF(A3952:I3952,"= 1"))/CompanyProfiles!$F$47)</f>
        <v>0.22222222222222221</v>
      </c>
      <c r="K3952" s="6">
        <f ca="1">IF(J3952=0,0,IF(G3952=1,CompanyProfiles!$T$43+(RANDBETWEEN(CompanyProfiles!$R$43,CompanyProfiles!$S$43))/100,CompanyProfiles!$T$42+(RANDBETWEEN(CompanyProfiles!$R$42,CompanyProfiles!$S$42))/100))</f>
        <v>5164.9566666666669</v>
      </c>
    </row>
    <row r="3953" spans="1:11" x14ac:dyDescent="0.2">
      <c r="A3953" s="6">
        <f ca="1">IF(CompanyProfiles!F$44&gt;=RAND(),0,1)</f>
        <v>1</v>
      </c>
      <c r="B3953" s="6">
        <f ca="1">IF(CompanyProfiles!G$44&gt;=RAND(),0,1)</f>
        <v>0</v>
      </c>
      <c r="C3953" s="6">
        <f ca="1">IF(CompanyProfiles!H$44&gt;=RAND(),0,1)</f>
        <v>0</v>
      </c>
      <c r="D3953" s="6">
        <f ca="1">IF(CompanyProfiles!I$44&gt;=RAND(),0,1)</f>
        <v>1</v>
      </c>
      <c r="E3953" s="6">
        <f ca="1">IF(CompanyProfiles!J$44&gt;=RAND(),0,1)</f>
        <v>1</v>
      </c>
      <c r="F3953" s="6">
        <f ca="1">IF(CompanyProfiles!K$44&gt;=RAND(),0,1)</f>
        <v>1</v>
      </c>
      <c r="G3953" s="6">
        <f ca="1">IF(CompanyProfiles!L$44&gt;=RAND(),0,1)</f>
        <v>1</v>
      </c>
      <c r="H3953" s="6">
        <f ca="1">IF(CompanyProfiles!M$44&gt;=RAND(),0,1)</f>
        <v>1</v>
      </c>
      <c r="I3953" s="6">
        <f ca="1">IF(CompanyProfiles!N$44&gt;=RAND(),0,1)</f>
        <v>1</v>
      </c>
      <c r="J3953" s="12">
        <f ca="1">1-(SUM(COUNTIF(A3953:I3953,"= 1"))/CompanyProfiles!$F$47)</f>
        <v>0.22222222222222221</v>
      </c>
      <c r="K3953" s="6">
        <f ca="1">IF(J3953=0,0,IF(G3953=1,CompanyProfiles!$T$43+(RANDBETWEEN(CompanyProfiles!$R$43,CompanyProfiles!$S$43))/100,CompanyProfiles!$T$42+(RANDBETWEEN(CompanyProfiles!$R$42,CompanyProfiles!$S$42))/100))</f>
        <v>7960.4366666666665</v>
      </c>
    </row>
    <row r="3954" spans="1:11" x14ac:dyDescent="0.2">
      <c r="A3954" s="6">
        <f ca="1">IF(CompanyProfiles!F$44&gt;=RAND(),0,1)</f>
        <v>1</v>
      </c>
      <c r="B3954" s="6">
        <f ca="1">IF(CompanyProfiles!G$44&gt;=RAND(),0,1)</f>
        <v>1</v>
      </c>
      <c r="C3954" s="6">
        <f ca="1">IF(CompanyProfiles!H$44&gt;=RAND(),0,1)</f>
        <v>1</v>
      </c>
      <c r="D3954" s="6">
        <f ca="1">IF(CompanyProfiles!I$44&gt;=RAND(),0,1)</f>
        <v>1</v>
      </c>
      <c r="E3954" s="6">
        <f ca="1">IF(CompanyProfiles!J$44&gt;=RAND(),0,1)</f>
        <v>1</v>
      </c>
      <c r="F3954" s="6">
        <f ca="1">IF(CompanyProfiles!K$44&gt;=RAND(),0,1)</f>
        <v>1</v>
      </c>
      <c r="G3954" s="6">
        <f ca="1">IF(CompanyProfiles!L$44&gt;=RAND(),0,1)</f>
        <v>1</v>
      </c>
      <c r="H3954" s="6">
        <f ca="1">IF(CompanyProfiles!M$44&gt;=RAND(),0,1)</f>
        <v>1</v>
      </c>
      <c r="I3954" s="6">
        <f ca="1">IF(CompanyProfiles!N$44&gt;=RAND(),0,1)</f>
        <v>1</v>
      </c>
      <c r="J3954" s="12">
        <f ca="1">1-(SUM(COUNTIF(A3954:I3954,"= 1"))/CompanyProfiles!$F$47)</f>
        <v>0</v>
      </c>
      <c r="K3954" s="6">
        <f ca="1">IF(J3954=0,0,IF(G3954=1,CompanyProfiles!$T$43+(RANDBETWEEN(CompanyProfiles!$R$43,CompanyProfiles!$S$43))/100,CompanyProfiles!$T$42+(RANDBETWEEN(CompanyProfiles!$R$42,CompanyProfiles!$S$42))/100))</f>
        <v>0</v>
      </c>
    </row>
    <row r="3955" spans="1:11" x14ac:dyDescent="0.2">
      <c r="A3955" s="6">
        <f ca="1">IF(CompanyProfiles!F$44&gt;=RAND(),0,1)</f>
        <v>1</v>
      </c>
      <c r="B3955" s="6">
        <f ca="1">IF(CompanyProfiles!G$44&gt;=RAND(),0,1)</f>
        <v>0</v>
      </c>
      <c r="C3955" s="6">
        <f ca="1">IF(CompanyProfiles!H$44&gt;=RAND(),0,1)</f>
        <v>0</v>
      </c>
      <c r="D3955" s="6">
        <f ca="1">IF(CompanyProfiles!I$44&gt;=RAND(),0,1)</f>
        <v>1</v>
      </c>
      <c r="E3955" s="6">
        <f ca="1">IF(CompanyProfiles!J$44&gt;=RAND(),0,1)</f>
        <v>1</v>
      </c>
      <c r="F3955" s="6">
        <f ca="1">IF(CompanyProfiles!K$44&gt;=RAND(),0,1)</f>
        <v>1</v>
      </c>
      <c r="G3955" s="6">
        <f ca="1">IF(CompanyProfiles!L$44&gt;=RAND(),0,1)</f>
        <v>1</v>
      </c>
      <c r="H3955" s="6">
        <f ca="1">IF(CompanyProfiles!M$44&gt;=RAND(),0,1)</f>
        <v>1</v>
      </c>
      <c r="I3955" s="6">
        <f ca="1">IF(CompanyProfiles!N$44&gt;=RAND(),0,1)</f>
        <v>1</v>
      </c>
      <c r="J3955" s="12">
        <f ca="1">1-(SUM(COUNTIF(A3955:I3955,"= 1"))/CompanyProfiles!$F$47)</f>
        <v>0.22222222222222221</v>
      </c>
      <c r="K3955" s="6">
        <f ca="1">IF(J3955=0,0,IF(G3955=1,CompanyProfiles!$T$43+(RANDBETWEEN(CompanyProfiles!$R$43,CompanyProfiles!$S$43))/100,CompanyProfiles!$T$42+(RANDBETWEEN(CompanyProfiles!$R$42,CompanyProfiles!$S$42))/100))</f>
        <v>8540.5766666666659</v>
      </c>
    </row>
    <row r="3956" spans="1:11" x14ac:dyDescent="0.2">
      <c r="A3956" s="6">
        <f ca="1">IF(CompanyProfiles!F$44&gt;=RAND(),0,1)</f>
        <v>1</v>
      </c>
      <c r="B3956" s="6">
        <f ca="1">IF(CompanyProfiles!G$44&gt;=RAND(),0,1)</f>
        <v>0</v>
      </c>
      <c r="C3956" s="6">
        <f ca="1">IF(CompanyProfiles!H$44&gt;=RAND(),0,1)</f>
        <v>1</v>
      </c>
      <c r="D3956" s="6">
        <f ca="1">IF(CompanyProfiles!I$44&gt;=RAND(),0,1)</f>
        <v>1</v>
      </c>
      <c r="E3956" s="6">
        <f ca="1">IF(CompanyProfiles!J$44&gt;=RAND(),0,1)</f>
        <v>1</v>
      </c>
      <c r="F3956" s="6">
        <f ca="1">IF(CompanyProfiles!K$44&gt;=RAND(),0,1)</f>
        <v>1</v>
      </c>
      <c r="G3956" s="6">
        <f ca="1">IF(CompanyProfiles!L$44&gt;=RAND(),0,1)</f>
        <v>1</v>
      </c>
      <c r="H3956" s="6">
        <f ca="1">IF(CompanyProfiles!M$44&gt;=RAND(),0,1)</f>
        <v>0</v>
      </c>
      <c r="I3956" s="6">
        <f ca="1">IF(CompanyProfiles!N$44&gt;=RAND(),0,1)</f>
        <v>1</v>
      </c>
      <c r="J3956" s="12">
        <f ca="1">1-(SUM(COUNTIF(A3956:I3956,"= 1"))/CompanyProfiles!$F$47)</f>
        <v>0.22222222222222221</v>
      </c>
      <c r="K3956" s="6">
        <f ca="1">IF(J3956=0,0,IF(G3956=1,CompanyProfiles!$T$43+(RANDBETWEEN(CompanyProfiles!$R$43,CompanyProfiles!$S$43))/100,CompanyProfiles!$T$42+(RANDBETWEEN(CompanyProfiles!$R$42,CompanyProfiles!$S$42))/100))</f>
        <v>7823.7466666666669</v>
      </c>
    </row>
    <row r="3957" spans="1:11" x14ac:dyDescent="0.2">
      <c r="A3957" s="6">
        <f ca="1">IF(CompanyProfiles!F$44&gt;=RAND(),0,1)</f>
        <v>1</v>
      </c>
      <c r="B3957" s="6">
        <f ca="1">IF(CompanyProfiles!G$44&gt;=RAND(),0,1)</f>
        <v>0</v>
      </c>
      <c r="C3957" s="6">
        <f ca="1">IF(CompanyProfiles!H$44&gt;=RAND(),0,1)</f>
        <v>1</v>
      </c>
      <c r="D3957" s="6">
        <f ca="1">IF(CompanyProfiles!I$44&gt;=RAND(),0,1)</f>
        <v>1</v>
      </c>
      <c r="E3957" s="6">
        <f ca="1">IF(CompanyProfiles!J$44&gt;=RAND(),0,1)</f>
        <v>1</v>
      </c>
      <c r="F3957" s="6">
        <f ca="1">IF(CompanyProfiles!K$44&gt;=RAND(),0,1)</f>
        <v>0</v>
      </c>
      <c r="G3957" s="6">
        <f ca="1">IF(CompanyProfiles!L$44&gt;=RAND(),0,1)</f>
        <v>1</v>
      </c>
      <c r="H3957" s="6">
        <f ca="1">IF(CompanyProfiles!M$44&gt;=RAND(),0,1)</f>
        <v>1</v>
      </c>
      <c r="I3957" s="6">
        <f ca="1">IF(CompanyProfiles!N$44&gt;=RAND(),0,1)</f>
        <v>0</v>
      </c>
      <c r="J3957" s="12">
        <f ca="1">1-(SUM(COUNTIF(A3957:I3957,"= 1"))/CompanyProfiles!$F$47)</f>
        <v>0.33333333333333337</v>
      </c>
      <c r="K3957" s="6">
        <f ca="1">IF(J3957=0,0,IF(G3957=1,CompanyProfiles!$T$43+(RANDBETWEEN(CompanyProfiles!$R$43,CompanyProfiles!$S$43))/100,CompanyProfiles!$T$42+(RANDBETWEEN(CompanyProfiles!$R$42,CompanyProfiles!$S$42))/100))</f>
        <v>8826.8166666666675</v>
      </c>
    </row>
    <row r="3958" spans="1:11" x14ac:dyDescent="0.2">
      <c r="A3958" s="6">
        <f ca="1">IF(CompanyProfiles!F$44&gt;=RAND(),0,1)</f>
        <v>1</v>
      </c>
      <c r="B3958" s="6">
        <f ca="1">IF(CompanyProfiles!G$44&gt;=RAND(),0,1)</f>
        <v>1</v>
      </c>
      <c r="C3958" s="6">
        <f ca="1">IF(CompanyProfiles!H$44&gt;=RAND(),0,1)</f>
        <v>1</v>
      </c>
      <c r="D3958" s="6">
        <f ca="1">IF(CompanyProfiles!I$44&gt;=RAND(),0,1)</f>
        <v>1</v>
      </c>
      <c r="E3958" s="6">
        <f ca="1">IF(CompanyProfiles!J$44&gt;=RAND(),0,1)</f>
        <v>0</v>
      </c>
      <c r="F3958" s="6">
        <f ca="1">IF(CompanyProfiles!K$44&gt;=RAND(),0,1)</f>
        <v>1</v>
      </c>
      <c r="G3958" s="6">
        <f ca="1">IF(CompanyProfiles!L$44&gt;=RAND(),0,1)</f>
        <v>1</v>
      </c>
      <c r="H3958" s="6">
        <f ca="1">IF(CompanyProfiles!M$44&gt;=RAND(),0,1)</f>
        <v>0</v>
      </c>
      <c r="I3958" s="6">
        <f ca="1">IF(CompanyProfiles!N$44&gt;=RAND(),0,1)</f>
        <v>1</v>
      </c>
      <c r="J3958" s="12">
        <f ca="1">1-(SUM(COUNTIF(A3958:I3958,"= 1"))/CompanyProfiles!$F$47)</f>
        <v>0.22222222222222221</v>
      </c>
      <c r="K3958" s="6">
        <f ca="1">IF(J3958=0,0,IF(G3958=1,CompanyProfiles!$T$43+(RANDBETWEEN(CompanyProfiles!$R$43,CompanyProfiles!$S$43))/100,CompanyProfiles!$T$42+(RANDBETWEEN(CompanyProfiles!$R$42,CompanyProfiles!$S$42))/100))</f>
        <v>14261.876666666667</v>
      </c>
    </row>
    <row r="3959" spans="1:11" x14ac:dyDescent="0.2">
      <c r="A3959" s="6">
        <f ca="1">IF(CompanyProfiles!F$44&gt;=RAND(),0,1)</f>
        <v>1</v>
      </c>
      <c r="B3959" s="6">
        <f ca="1">IF(CompanyProfiles!G$44&gt;=RAND(),0,1)</f>
        <v>0</v>
      </c>
      <c r="C3959" s="6">
        <f ca="1">IF(CompanyProfiles!H$44&gt;=RAND(),0,1)</f>
        <v>1</v>
      </c>
      <c r="D3959" s="6">
        <f ca="1">IF(CompanyProfiles!I$44&gt;=RAND(),0,1)</f>
        <v>1</v>
      </c>
      <c r="E3959" s="6">
        <f ca="1">IF(CompanyProfiles!J$44&gt;=RAND(),0,1)</f>
        <v>1</v>
      </c>
      <c r="F3959" s="6">
        <f ca="1">IF(CompanyProfiles!K$44&gt;=RAND(),0,1)</f>
        <v>1</v>
      </c>
      <c r="G3959" s="6">
        <f ca="1">IF(CompanyProfiles!L$44&gt;=RAND(),0,1)</f>
        <v>1</v>
      </c>
      <c r="H3959" s="6">
        <f ca="1">IF(CompanyProfiles!M$44&gt;=RAND(),0,1)</f>
        <v>1</v>
      </c>
      <c r="I3959" s="6">
        <f ca="1">IF(CompanyProfiles!N$44&gt;=RAND(),0,1)</f>
        <v>1</v>
      </c>
      <c r="J3959" s="12">
        <f ca="1">1-(SUM(COUNTIF(A3959:I3959,"= 1"))/CompanyProfiles!$F$47)</f>
        <v>0.11111111111111116</v>
      </c>
      <c r="K3959" s="6">
        <f ca="1">IF(J3959=0,0,IF(G3959=1,CompanyProfiles!$T$43+(RANDBETWEEN(CompanyProfiles!$R$43,CompanyProfiles!$S$43))/100,CompanyProfiles!$T$42+(RANDBETWEEN(CompanyProfiles!$R$42,CompanyProfiles!$S$42))/100))</f>
        <v>8524.6066666666666</v>
      </c>
    </row>
    <row r="3960" spans="1:11" x14ac:dyDescent="0.2">
      <c r="A3960" s="6">
        <f ca="1">IF(CompanyProfiles!F$44&gt;=RAND(),0,1)</f>
        <v>1</v>
      </c>
      <c r="B3960" s="6">
        <f ca="1">IF(CompanyProfiles!G$44&gt;=RAND(),0,1)</f>
        <v>1</v>
      </c>
      <c r="C3960" s="6">
        <f ca="1">IF(CompanyProfiles!H$44&gt;=RAND(),0,1)</f>
        <v>1</v>
      </c>
      <c r="D3960" s="6">
        <f ca="1">IF(CompanyProfiles!I$44&gt;=RAND(),0,1)</f>
        <v>1</v>
      </c>
      <c r="E3960" s="6">
        <f ca="1">IF(CompanyProfiles!J$44&gt;=RAND(),0,1)</f>
        <v>1</v>
      </c>
      <c r="F3960" s="6">
        <f ca="1">IF(CompanyProfiles!K$44&gt;=RAND(),0,1)</f>
        <v>1</v>
      </c>
      <c r="G3960" s="6">
        <f ca="1">IF(CompanyProfiles!L$44&gt;=RAND(),0,1)</f>
        <v>1</v>
      </c>
      <c r="H3960" s="6">
        <f ca="1">IF(CompanyProfiles!M$44&gt;=RAND(),0,1)</f>
        <v>1</v>
      </c>
      <c r="I3960" s="6">
        <f ca="1">IF(CompanyProfiles!N$44&gt;=RAND(),0,1)</f>
        <v>1</v>
      </c>
      <c r="J3960" s="12">
        <f ca="1">1-(SUM(COUNTIF(A3960:I3960,"= 1"))/CompanyProfiles!$F$47)</f>
        <v>0</v>
      </c>
      <c r="K3960" s="6">
        <f ca="1">IF(J3960=0,0,IF(G3960=1,CompanyProfiles!$T$43+(RANDBETWEEN(CompanyProfiles!$R$43,CompanyProfiles!$S$43))/100,CompanyProfiles!$T$42+(RANDBETWEEN(CompanyProfiles!$R$42,CompanyProfiles!$S$42))/100))</f>
        <v>0</v>
      </c>
    </row>
    <row r="3961" spans="1:11" x14ac:dyDescent="0.2">
      <c r="A3961" s="6">
        <f ca="1">IF(CompanyProfiles!F$44&gt;=RAND(),0,1)</f>
        <v>1</v>
      </c>
      <c r="B3961" s="6">
        <f ca="1">IF(CompanyProfiles!G$44&gt;=RAND(),0,1)</f>
        <v>0</v>
      </c>
      <c r="C3961" s="6">
        <f ca="1">IF(CompanyProfiles!H$44&gt;=RAND(),0,1)</f>
        <v>0</v>
      </c>
      <c r="D3961" s="6">
        <f ca="1">IF(CompanyProfiles!I$44&gt;=RAND(),0,1)</f>
        <v>1</v>
      </c>
      <c r="E3961" s="6">
        <f ca="1">IF(CompanyProfiles!J$44&gt;=RAND(),0,1)</f>
        <v>1</v>
      </c>
      <c r="F3961" s="6">
        <f ca="1">IF(CompanyProfiles!K$44&gt;=RAND(),0,1)</f>
        <v>1</v>
      </c>
      <c r="G3961" s="6">
        <f ca="1">IF(CompanyProfiles!L$44&gt;=RAND(),0,1)</f>
        <v>1</v>
      </c>
      <c r="H3961" s="6">
        <f ca="1">IF(CompanyProfiles!M$44&gt;=RAND(),0,1)</f>
        <v>1</v>
      </c>
      <c r="I3961" s="6">
        <f ca="1">IF(CompanyProfiles!N$44&gt;=RAND(),0,1)</f>
        <v>1</v>
      </c>
      <c r="J3961" s="12">
        <f ca="1">1-(SUM(COUNTIF(A3961:I3961,"= 1"))/CompanyProfiles!$F$47)</f>
        <v>0.22222222222222221</v>
      </c>
      <c r="K3961" s="6">
        <f ca="1">IF(J3961=0,0,IF(G3961=1,CompanyProfiles!$T$43+(RANDBETWEEN(CompanyProfiles!$R$43,CompanyProfiles!$S$43))/100,CompanyProfiles!$T$42+(RANDBETWEEN(CompanyProfiles!$R$42,CompanyProfiles!$S$42))/100))</f>
        <v>14086.886666666667</v>
      </c>
    </row>
    <row r="3962" spans="1:11" x14ac:dyDescent="0.2">
      <c r="A3962" s="6">
        <f ca="1">IF(CompanyProfiles!F$44&gt;=RAND(),0,1)</f>
        <v>0</v>
      </c>
      <c r="B3962" s="6">
        <f ca="1">IF(CompanyProfiles!G$44&gt;=RAND(),0,1)</f>
        <v>0</v>
      </c>
      <c r="C3962" s="6">
        <f ca="1">IF(CompanyProfiles!H$44&gt;=RAND(),0,1)</f>
        <v>1</v>
      </c>
      <c r="D3962" s="6">
        <f ca="1">IF(CompanyProfiles!I$44&gt;=RAND(),0,1)</f>
        <v>1</v>
      </c>
      <c r="E3962" s="6">
        <f ca="1">IF(CompanyProfiles!J$44&gt;=RAND(),0,1)</f>
        <v>1</v>
      </c>
      <c r="F3962" s="6">
        <f ca="1">IF(CompanyProfiles!K$44&gt;=RAND(),0,1)</f>
        <v>1</v>
      </c>
      <c r="G3962" s="6">
        <f ca="1">IF(CompanyProfiles!L$44&gt;=RAND(),0,1)</f>
        <v>1</v>
      </c>
      <c r="H3962" s="6">
        <f ca="1">IF(CompanyProfiles!M$44&gt;=RAND(),0,1)</f>
        <v>1</v>
      </c>
      <c r="I3962" s="6">
        <f ca="1">IF(CompanyProfiles!N$44&gt;=RAND(),0,1)</f>
        <v>1</v>
      </c>
      <c r="J3962" s="12">
        <f ca="1">1-(SUM(COUNTIF(A3962:I3962,"= 1"))/CompanyProfiles!$F$47)</f>
        <v>0.22222222222222221</v>
      </c>
      <c r="K3962" s="6">
        <f ca="1">IF(J3962=0,0,IF(G3962=1,CompanyProfiles!$T$43+(RANDBETWEEN(CompanyProfiles!$R$43,CompanyProfiles!$S$43))/100,CompanyProfiles!$T$42+(RANDBETWEEN(CompanyProfiles!$R$42,CompanyProfiles!$S$42))/100))</f>
        <v>10585.216666666667</v>
      </c>
    </row>
    <row r="3963" spans="1:11" x14ac:dyDescent="0.2">
      <c r="A3963" s="6">
        <f ca="1">IF(CompanyProfiles!F$44&gt;=RAND(),0,1)</f>
        <v>1</v>
      </c>
      <c r="B3963" s="6">
        <f ca="1">IF(CompanyProfiles!G$44&gt;=RAND(),0,1)</f>
        <v>1</v>
      </c>
      <c r="C3963" s="6">
        <f ca="1">IF(CompanyProfiles!H$44&gt;=RAND(),0,1)</f>
        <v>1</v>
      </c>
      <c r="D3963" s="6">
        <f ca="1">IF(CompanyProfiles!I$44&gt;=RAND(),0,1)</f>
        <v>1</v>
      </c>
      <c r="E3963" s="6">
        <f ca="1">IF(CompanyProfiles!J$44&gt;=RAND(),0,1)</f>
        <v>0</v>
      </c>
      <c r="F3963" s="6">
        <f ca="1">IF(CompanyProfiles!K$44&gt;=RAND(),0,1)</f>
        <v>0</v>
      </c>
      <c r="G3963" s="6">
        <f ca="1">IF(CompanyProfiles!L$44&gt;=RAND(),0,1)</f>
        <v>1</v>
      </c>
      <c r="H3963" s="6">
        <f ca="1">IF(CompanyProfiles!M$44&gt;=RAND(),0,1)</f>
        <v>1</v>
      </c>
      <c r="I3963" s="6">
        <f ca="1">IF(CompanyProfiles!N$44&gt;=RAND(),0,1)</f>
        <v>1</v>
      </c>
      <c r="J3963" s="12">
        <f ca="1">1-(SUM(COUNTIF(A3963:I3963,"= 1"))/CompanyProfiles!$F$47)</f>
        <v>0.22222222222222221</v>
      </c>
      <c r="K3963" s="6">
        <f ca="1">IF(J3963=0,0,IF(G3963=1,CompanyProfiles!$T$43+(RANDBETWEEN(CompanyProfiles!$R$43,CompanyProfiles!$S$43))/100,CompanyProfiles!$T$42+(RANDBETWEEN(CompanyProfiles!$R$42,CompanyProfiles!$S$42))/100))</f>
        <v>10391.956666666667</v>
      </c>
    </row>
    <row r="3964" spans="1:11" x14ac:dyDescent="0.2">
      <c r="A3964" s="6">
        <f ca="1">IF(CompanyProfiles!F$44&gt;=RAND(),0,1)</f>
        <v>1</v>
      </c>
      <c r="B3964" s="6">
        <f ca="1">IF(CompanyProfiles!G$44&gt;=RAND(),0,1)</f>
        <v>1</v>
      </c>
      <c r="C3964" s="6">
        <f ca="1">IF(CompanyProfiles!H$44&gt;=RAND(),0,1)</f>
        <v>1</v>
      </c>
      <c r="D3964" s="6">
        <f ca="1">IF(CompanyProfiles!I$44&gt;=RAND(),0,1)</f>
        <v>1</v>
      </c>
      <c r="E3964" s="6">
        <f ca="1">IF(CompanyProfiles!J$44&gt;=RAND(),0,1)</f>
        <v>1</v>
      </c>
      <c r="F3964" s="6">
        <f ca="1">IF(CompanyProfiles!K$44&gt;=RAND(),0,1)</f>
        <v>1</v>
      </c>
      <c r="G3964" s="6">
        <f ca="1">IF(CompanyProfiles!L$44&gt;=RAND(),0,1)</f>
        <v>1</v>
      </c>
      <c r="H3964" s="6">
        <f ca="1">IF(CompanyProfiles!M$44&gt;=RAND(),0,1)</f>
        <v>1</v>
      </c>
      <c r="I3964" s="6">
        <f ca="1">IF(CompanyProfiles!N$44&gt;=RAND(),0,1)</f>
        <v>1</v>
      </c>
      <c r="J3964" s="12">
        <f ca="1">1-(SUM(COUNTIF(A3964:I3964,"= 1"))/CompanyProfiles!$F$47)</f>
        <v>0</v>
      </c>
      <c r="K3964" s="6">
        <f ca="1">IF(J3964=0,0,IF(G3964=1,CompanyProfiles!$T$43+(RANDBETWEEN(CompanyProfiles!$R$43,CompanyProfiles!$S$43))/100,CompanyProfiles!$T$42+(RANDBETWEEN(CompanyProfiles!$R$42,CompanyProfiles!$S$42))/100))</f>
        <v>0</v>
      </c>
    </row>
    <row r="3965" spans="1:11" x14ac:dyDescent="0.2">
      <c r="A3965" s="6">
        <f ca="1">IF(CompanyProfiles!F$44&gt;=RAND(),0,1)</f>
        <v>1</v>
      </c>
      <c r="B3965" s="6">
        <f ca="1">IF(CompanyProfiles!G$44&gt;=RAND(),0,1)</f>
        <v>1</v>
      </c>
      <c r="C3965" s="6">
        <f ca="1">IF(CompanyProfiles!H$44&gt;=RAND(),0,1)</f>
        <v>1</v>
      </c>
      <c r="D3965" s="6">
        <f ca="1">IF(CompanyProfiles!I$44&gt;=RAND(),0,1)</f>
        <v>1</v>
      </c>
      <c r="E3965" s="6">
        <f ca="1">IF(CompanyProfiles!J$44&gt;=RAND(),0,1)</f>
        <v>1</v>
      </c>
      <c r="F3965" s="6">
        <f ca="1">IF(CompanyProfiles!K$44&gt;=RAND(),0,1)</f>
        <v>1</v>
      </c>
      <c r="G3965" s="6">
        <f ca="1">IF(CompanyProfiles!L$44&gt;=RAND(),0,1)</f>
        <v>1</v>
      </c>
      <c r="H3965" s="6">
        <f ca="1">IF(CompanyProfiles!M$44&gt;=RAND(),0,1)</f>
        <v>0</v>
      </c>
      <c r="I3965" s="6">
        <f ca="1">IF(CompanyProfiles!N$44&gt;=RAND(),0,1)</f>
        <v>1</v>
      </c>
      <c r="J3965" s="12">
        <f ca="1">1-(SUM(COUNTIF(A3965:I3965,"= 1"))/CompanyProfiles!$F$47)</f>
        <v>0.11111111111111116</v>
      </c>
      <c r="K3965" s="6">
        <f ca="1">IF(J3965=0,0,IF(G3965=1,CompanyProfiles!$T$43+(RANDBETWEEN(CompanyProfiles!$R$43,CompanyProfiles!$S$43))/100,CompanyProfiles!$T$42+(RANDBETWEEN(CompanyProfiles!$R$42,CompanyProfiles!$S$42))/100))</f>
        <v>15217.336666666666</v>
      </c>
    </row>
    <row r="3966" spans="1:11" x14ac:dyDescent="0.2">
      <c r="A3966" s="6">
        <f ca="1">IF(CompanyProfiles!F$44&gt;=RAND(),0,1)</f>
        <v>1</v>
      </c>
      <c r="B3966" s="6">
        <f ca="1">IF(CompanyProfiles!G$44&gt;=RAND(),0,1)</f>
        <v>1</v>
      </c>
      <c r="C3966" s="6">
        <f ca="1">IF(CompanyProfiles!H$44&gt;=RAND(),0,1)</f>
        <v>1</v>
      </c>
      <c r="D3966" s="6">
        <f ca="1">IF(CompanyProfiles!I$44&gt;=RAND(),0,1)</f>
        <v>1</v>
      </c>
      <c r="E3966" s="6">
        <f ca="1">IF(CompanyProfiles!J$44&gt;=RAND(),0,1)</f>
        <v>1</v>
      </c>
      <c r="F3966" s="6">
        <f ca="1">IF(CompanyProfiles!K$44&gt;=RAND(),0,1)</f>
        <v>0</v>
      </c>
      <c r="G3966" s="6">
        <f ca="1">IF(CompanyProfiles!L$44&gt;=RAND(),0,1)</f>
        <v>1</v>
      </c>
      <c r="H3966" s="6">
        <f ca="1">IF(CompanyProfiles!M$44&gt;=RAND(),0,1)</f>
        <v>1</v>
      </c>
      <c r="I3966" s="6">
        <f ca="1">IF(CompanyProfiles!N$44&gt;=RAND(),0,1)</f>
        <v>1</v>
      </c>
      <c r="J3966" s="12">
        <f ca="1">1-(SUM(COUNTIF(A3966:I3966,"= 1"))/CompanyProfiles!$F$47)</f>
        <v>0.11111111111111116</v>
      </c>
      <c r="K3966" s="6">
        <f ca="1">IF(J3966=0,0,IF(G3966=1,CompanyProfiles!$T$43+(RANDBETWEEN(CompanyProfiles!$R$43,CompanyProfiles!$S$43))/100,CompanyProfiles!$T$42+(RANDBETWEEN(CompanyProfiles!$R$42,CompanyProfiles!$S$42))/100))</f>
        <v>12500.036666666667</v>
      </c>
    </row>
    <row r="3967" spans="1:11" x14ac:dyDescent="0.2">
      <c r="A3967" s="6">
        <f ca="1">IF(CompanyProfiles!F$44&gt;=RAND(),0,1)</f>
        <v>1</v>
      </c>
      <c r="B3967" s="6">
        <f ca="1">IF(CompanyProfiles!G$44&gt;=RAND(),0,1)</f>
        <v>0</v>
      </c>
      <c r="C3967" s="6">
        <f ca="1">IF(CompanyProfiles!H$44&gt;=RAND(),0,1)</f>
        <v>1</v>
      </c>
      <c r="D3967" s="6">
        <f ca="1">IF(CompanyProfiles!I$44&gt;=RAND(),0,1)</f>
        <v>1</v>
      </c>
      <c r="E3967" s="6">
        <f ca="1">IF(CompanyProfiles!J$44&gt;=RAND(),0,1)</f>
        <v>1</v>
      </c>
      <c r="F3967" s="6">
        <f ca="1">IF(CompanyProfiles!K$44&gt;=RAND(),0,1)</f>
        <v>1</v>
      </c>
      <c r="G3967" s="6">
        <f ca="1">IF(CompanyProfiles!L$44&gt;=RAND(),0,1)</f>
        <v>1</v>
      </c>
      <c r="H3967" s="6">
        <f ca="1">IF(CompanyProfiles!M$44&gt;=RAND(),0,1)</f>
        <v>1</v>
      </c>
      <c r="I3967" s="6">
        <f ca="1">IF(CompanyProfiles!N$44&gt;=RAND(),0,1)</f>
        <v>1</v>
      </c>
      <c r="J3967" s="12">
        <f ca="1">1-(SUM(COUNTIF(A3967:I3967,"= 1"))/CompanyProfiles!$F$47)</f>
        <v>0.11111111111111116</v>
      </c>
      <c r="K3967" s="6">
        <f ca="1">IF(J3967=0,0,IF(G3967=1,CompanyProfiles!$T$43+(RANDBETWEEN(CompanyProfiles!$R$43,CompanyProfiles!$S$43))/100,CompanyProfiles!$T$42+(RANDBETWEEN(CompanyProfiles!$R$42,CompanyProfiles!$S$42))/100))</f>
        <v>15366.826666666668</v>
      </c>
    </row>
    <row r="3968" spans="1:11" x14ac:dyDescent="0.2">
      <c r="A3968" s="6">
        <f ca="1">IF(CompanyProfiles!F$44&gt;=RAND(),0,1)</f>
        <v>1</v>
      </c>
      <c r="B3968" s="6">
        <f ca="1">IF(CompanyProfiles!G$44&gt;=RAND(),0,1)</f>
        <v>1</v>
      </c>
      <c r="C3968" s="6">
        <f ca="1">IF(CompanyProfiles!H$44&gt;=RAND(),0,1)</f>
        <v>0</v>
      </c>
      <c r="D3968" s="6">
        <f ca="1">IF(CompanyProfiles!I$44&gt;=RAND(),0,1)</f>
        <v>1</v>
      </c>
      <c r="E3968" s="6">
        <f ca="1">IF(CompanyProfiles!J$44&gt;=RAND(),0,1)</f>
        <v>1</v>
      </c>
      <c r="F3968" s="6">
        <f ca="1">IF(CompanyProfiles!K$44&gt;=RAND(),0,1)</f>
        <v>1</v>
      </c>
      <c r="G3968" s="6">
        <f ca="1">IF(CompanyProfiles!L$44&gt;=RAND(),0,1)</f>
        <v>0</v>
      </c>
      <c r="H3968" s="6">
        <f ca="1">IF(CompanyProfiles!M$44&gt;=RAND(),0,1)</f>
        <v>1</v>
      </c>
      <c r="I3968" s="6">
        <f ca="1">IF(CompanyProfiles!N$44&gt;=RAND(),0,1)</f>
        <v>1</v>
      </c>
      <c r="J3968" s="12">
        <f ca="1">1-(SUM(COUNTIF(A3968:I3968,"= 1"))/CompanyProfiles!$F$47)</f>
        <v>0.22222222222222221</v>
      </c>
      <c r="K3968" s="6">
        <f ca="1">IF(J3968=0,0,IF(G3968=1,CompanyProfiles!$T$43+(RANDBETWEEN(CompanyProfiles!$R$43,CompanyProfiles!$S$43))/100,CompanyProfiles!$T$42+(RANDBETWEEN(CompanyProfiles!$R$42,CompanyProfiles!$S$42))/100))</f>
        <v>1106.2766666666666</v>
      </c>
    </row>
    <row r="3969" spans="1:11" x14ac:dyDescent="0.2">
      <c r="A3969" s="6">
        <f ca="1">IF(CompanyProfiles!F$44&gt;=RAND(),0,1)</f>
        <v>0</v>
      </c>
      <c r="B3969" s="6">
        <f ca="1">IF(CompanyProfiles!G$44&gt;=RAND(),0,1)</f>
        <v>1</v>
      </c>
      <c r="C3969" s="6">
        <f ca="1">IF(CompanyProfiles!H$44&gt;=RAND(),0,1)</f>
        <v>0</v>
      </c>
      <c r="D3969" s="6">
        <f ca="1">IF(CompanyProfiles!I$44&gt;=RAND(),0,1)</f>
        <v>1</v>
      </c>
      <c r="E3969" s="6">
        <f ca="1">IF(CompanyProfiles!J$44&gt;=RAND(),0,1)</f>
        <v>1</v>
      </c>
      <c r="F3969" s="6">
        <f ca="1">IF(CompanyProfiles!K$44&gt;=RAND(),0,1)</f>
        <v>1</v>
      </c>
      <c r="G3969" s="6">
        <f ca="1">IF(CompanyProfiles!L$44&gt;=RAND(),0,1)</f>
        <v>1</v>
      </c>
      <c r="H3969" s="6">
        <f ca="1">IF(CompanyProfiles!M$44&gt;=RAND(),0,1)</f>
        <v>1</v>
      </c>
      <c r="I3969" s="6">
        <f ca="1">IF(CompanyProfiles!N$44&gt;=RAND(),0,1)</f>
        <v>1</v>
      </c>
      <c r="J3969" s="12">
        <f ca="1">1-(SUM(COUNTIF(A3969:I3969,"= 1"))/CompanyProfiles!$F$47)</f>
        <v>0.22222222222222221</v>
      </c>
      <c r="K3969" s="6">
        <f ca="1">IF(J3969=0,0,IF(G3969=1,CompanyProfiles!$T$43+(RANDBETWEEN(CompanyProfiles!$R$43,CompanyProfiles!$S$43))/100,CompanyProfiles!$T$42+(RANDBETWEEN(CompanyProfiles!$R$42,CompanyProfiles!$S$42))/100))</f>
        <v>15366.646666666667</v>
      </c>
    </row>
    <row r="3970" spans="1:11" x14ac:dyDescent="0.2">
      <c r="A3970" s="6">
        <f ca="1">IF(CompanyProfiles!F$44&gt;=RAND(),0,1)</f>
        <v>1</v>
      </c>
      <c r="B3970" s="6">
        <f ca="1">IF(CompanyProfiles!G$44&gt;=RAND(),0,1)</f>
        <v>0</v>
      </c>
      <c r="C3970" s="6">
        <f ca="1">IF(CompanyProfiles!H$44&gt;=RAND(),0,1)</f>
        <v>1</v>
      </c>
      <c r="D3970" s="6">
        <f ca="1">IF(CompanyProfiles!I$44&gt;=RAND(),0,1)</f>
        <v>1</v>
      </c>
      <c r="E3970" s="6">
        <f ca="1">IF(CompanyProfiles!J$44&gt;=RAND(),0,1)</f>
        <v>1</v>
      </c>
      <c r="F3970" s="6">
        <f ca="1">IF(CompanyProfiles!K$44&gt;=RAND(),0,1)</f>
        <v>1</v>
      </c>
      <c r="G3970" s="6">
        <f ca="1">IF(CompanyProfiles!L$44&gt;=RAND(),0,1)</f>
        <v>0</v>
      </c>
      <c r="H3970" s="6">
        <f ca="1">IF(CompanyProfiles!M$44&gt;=RAND(),0,1)</f>
        <v>1</v>
      </c>
      <c r="I3970" s="6">
        <f ca="1">IF(CompanyProfiles!N$44&gt;=RAND(),0,1)</f>
        <v>0</v>
      </c>
      <c r="J3970" s="12">
        <f ca="1">1-(SUM(COUNTIF(A3970:I3970,"= 1"))/CompanyProfiles!$F$47)</f>
        <v>0.33333333333333337</v>
      </c>
      <c r="K3970" s="6">
        <f ca="1">IF(J3970=0,0,IF(G3970=1,CompanyProfiles!$T$43+(RANDBETWEEN(CompanyProfiles!$R$43,CompanyProfiles!$S$43))/100,CompanyProfiles!$T$42+(RANDBETWEEN(CompanyProfiles!$R$42,CompanyProfiles!$S$42))/100))</f>
        <v>1871.9966666666667</v>
      </c>
    </row>
    <row r="3971" spans="1:11" x14ac:dyDescent="0.2">
      <c r="A3971" s="6">
        <f ca="1">IF(CompanyProfiles!F$44&gt;=RAND(),0,1)</f>
        <v>1</v>
      </c>
      <c r="B3971" s="6">
        <f ca="1">IF(CompanyProfiles!G$44&gt;=RAND(),0,1)</f>
        <v>1</v>
      </c>
      <c r="C3971" s="6">
        <f ca="1">IF(CompanyProfiles!H$44&gt;=RAND(),0,1)</f>
        <v>1</v>
      </c>
      <c r="D3971" s="6">
        <f ca="1">IF(CompanyProfiles!I$44&gt;=RAND(),0,1)</f>
        <v>1</v>
      </c>
      <c r="E3971" s="6">
        <f ca="1">IF(CompanyProfiles!J$44&gt;=RAND(),0,1)</f>
        <v>1</v>
      </c>
      <c r="F3971" s="6">
        <f ca="1">IF(CompanyProfiles!K$44&gt;=RAND(),0,1)</f>
        <v>1</v>
      </c>
      <c r="G3971" s="6">
        <f ca="1">IF(CompanyProfiles!L$44&gt;=RAND(),0,1)</f>
        <v>1</v>
      </c>
      <c r="H3971" s="6">
        <f ca="1">IF(CompanyProfiles!M$44&gt;=RAND(),0,1)</f>
        <v>0</v>
      </c>
      <c r="I3971" s="6">
        <f ca="1">IF(CompanyProfiles!N$44&gt;=RAND(),0,1)</f>
        <v>1</v>
      </c>
      <c r="J3971" s="12">
        <f ca="1">1-(SUM(COUNTIF(A3971:I3971,"= 1"))/CompanyProfiles!$F$47)</f>
        <v>0.11111111111111116</v>
      </c>
      <c r="K3971" s="6">
        <f ca="1">IF(J3971=0,0,IF(G3971=1,CompanyProfiles!$T$43+(RANDBETWEEN(CompanyProfiles!$R$43,CompanyProfiles!$S$43))/100,CompanyProfiles!$T$42+(RANDBETWEEN(CompanyProfiles!$R$42,CompanyProfiles!$S$42))/100))</f>
        <v>8894.1666666666661</v>
      </c>
    </row>
    <row r="3972" spans="1:11" x14ac:dyDescent="0.2">
      <c r="A3972" s="6">
        <f ca="1">IF(CompanyProfiles!F$44&gt;=RAND(),0,1)</f>
        <v>1</v>
      </c>
      <c r="B3972" s="6">
        <f ca="1">IF(CompanyProfiles!G$44&gt;=RAND(),0,1)</f>
        <v>0</v>
      </c>
      <c r="C3972" s="6">
        <f ca="1">IF(CompanyProfiles!H$44&gt;=RAND(),0,1)</f>
        <v>1</v>
      </c>
      <c r="D3972" s="6">
        <f ca="1">IF(CompanyProfiles!I$44&gt;=RAND(),0,1)</f>
        <v>1</v>
      </c>
      <c r="E3972" s="6">
        <f ca="1">IF(CompanyProfiles!J$44&gt;=RAND(),0,1)</f>
        <v>1</v>
      </c>
      <c r="F3972" s="6">
        <f ca="1">IF(CompanyProfiles!K$44&gt;=RAND(),0,1)</f>
        <v>1</v>
      </c>
      <c r="G3972" s="6">
        <f ca="1">IF(CompanyProfiles!L$44&gt;=RAND(),0,1)</f>
        <v>1</v>
      </c>
      <c r="H3972" s="6">
        <f ca="1">IF(CompanyProfiles!M$44&gt;=RAND(),0,1)</f>
        <v>0</v>
      </c>
      <c r="I3972" s="6">
        <f ca="1">IF(CompanyProfiles!N$44&gt;=RAND(),0,1)</f>
        <v>1</v>
      </c>
      <c r="J3972" s="12">
        <f ca="1">1-(SUM(COUNTIF(A3972:I3972,"= 1"))/CompanyProfiles!$F$47)</f>
        <v>0.22222222222222221</v>
      </c>
      <c r="K3972" s="6">
        <f ca="1">IF(J3972=0,0,IF(G3972=1,CompanyProfiles!$T$43+(RANDBETWEEN(CompanyProfiles!$R$43,CompanyProfiles!$S$43))/100,CompanyProfiles!$T$42+(RANDBETWEEN(CompanyProfiles!$R$42,CompanyProfiles!$S$42))/100))</f>
        <v>12379.326666666668</v>
      </c>
    </row>
    <row r="3973" spans="1:11" x14ac:dyDescent="0.2">
      <c r="A3973" s="6">
        <f ca="1">IF(CompanyProfiles!F$44&gt;=RAND(),0,1)</f>
        <v>1</v>
      </c>
      <c r="B3973" s="6">
        <f ca="1">IF(CompanyProfiles!G$44&gt;=RAND(),0,1)</f>
        <v>1</v>
      </c>
      <c r="C3973" s="6">
        <f ca="1">IF(CompanyProfiles!H$44&gt;=RAND(),0,1)</f>
        <v>1</v>
      </c>
      <c r="D3973" s="6">
        <f ca="1">IF(CompanyProfiles!I$44&gt;=RAND(),0,1)</f>
        <v>0</v>
      </c>
      <c r="E3973" s="6">
        <f ca="1">IF(CompanyProfiles!J$44&gt;=RAND(),0,1)</f>
        <v>0</v>
      </c>
      <c r="F3973" s="6">
        <f ca="1">IF(CompanyProfiles!K$44&gt;=RAND(),0,1)</f>
        <v>1</v>
      </c>
      <c r="G3973" s="6">
        <f ca="1">IF(CompanyProfiles!L$44&gt;=RAND(),0,1)</f>
        <v>1</v>
      </c>
      <c r="H3973" s="6">
        <f ca="1">IF(CompanyProfiles!M$44&gt;=RAND(),0,1)</f>
        <v>1</v>
      </c>
      <c r="I3973" s="6">
        <f ca="1">IF(CompanyProfiles!N$44&gt;=RAND(),0,1)</f>
        <v>1</v>
      </c>
      <c r="J3973" s="12">
        <f ca="1">1-(SUM(COUNTIF(A3973:I3973,"= 1"))/CompanyProfiles!$F$47)</f>
        <v>0.22222222222222221</v>
      </c>
      <c r="K3973" s="6">
        <f ca="1">IF(J3973=0,0,IF(G3973=1,CompanyProfiles!$T$43+(RANDBETWEEN(CompanyProfiles!$R$43,CompanyProfiles!$S$43))/100,CompanyProfiles!$T$42+(RANDBETWEEN(CompanyProfiles!$R$42,CompanyProfiles!$S$42))/100))</f>
        <v>7666.8866666666672</v>
      </c>
    </row>
    <row r="3974" spans="1:11" x14ac:dyDescent="0.2">
      <c r="A3974" s="6">
        <f ca="1">IF(CompanyProfiles!F$44&gt;=RAND(),0,1)</f>
        <v>1</v>
      </c>
      <c r="B3974" s="6">
        <f ca="1">IF(CompanyProfiles!G$44&gt;=RAND(),0,1)</f>
        <v>1</v>
      </c>
      <c r="C3974" s="6">
        <f ca="1">IF(CompanyProfiles!H$44&gt;=RAND(),0,1)</f>
        <v>1</v>
      </c>
      <c r="D3974" s="6">
        <f ca="1">IF(CompanyProfiles!I$44&gt;=RAND(),0,1)</f>
        <v>1</v>
      </c>
      <c r="E3974" s="6">
        <f ca="1">IF(CompanyProfiles!J$44&gt;=RAND(),0,1)</f>
        <v>1</v>
      </c>
      <c r="F3974" s="6">
        <f ca="1">IF(CompanyProfiles!K$44&gt;=RAND(),0,1)</f>
        <v>1</v>
      </c>
      <c r="G3974" s="6">
        <f ca="1">IF(CompanyProfiles!L$44&gt;=RAND(),0,1)</f>
        <v>1</v>
      </c>
      <c r="H3974" s="6">
        <f ca="1">IF(CompanyProfiles!M$44&gt;=RAND(),0,1)</f>
        <v>0</v>
      </c>
      <c r="I3974" s="6">
        <f ca="1">IF(CompanyProfiles!N$44&gt;=RAND(),0,1)</f>
        <v>1</v>
      </c>
      <c r="J3974" s="12">
        <f ca="1">1-(SUM(COUNTIF(A3974:I3974,"= 1"))/CompanyProfiles!$F$47)</f>
        <v>0.11111111111111116</v>
      </c>
      <c r="K3974" s="6">
        <f ca="1">IF(J3974=0,0,IF(G3974=1,CompanyProfiles!$T$43+(RANDBETWEEN(CompanyProfiles!$R$43,CompanyProfiles!$S$43))/100,CompanyProfiles!$T$42+(RANDBETWEEN(CompanyProfiles!$R$42,CompanyProfiles!$S$42))/100))</f>
        <v>9362.1866666666665</v>
      </c>
    </row>
    <row r="3975" spans="1:11" x14ac:dyDescent="0.2">
      <c r="A3975" s="6">
        <f ca="1">IF(CompanyProfiles!F$44&gt;=RAND(),0,1)</f>
        <v>1</v>
      </c>
      <c r="B3975" s="6">
        <f ca="1">IF(CompanyProfiles!G$44&gt;=RAND(),0,1)</f>
        <v>0</v>
      </c>
      <c r="C3975" s="6">
        <f ca="1">IF(CompanyProfiles!H$44&gt;=RAND(),0,1)</f>
        <v>1</v>
      </c>
      <c r="D3975" s="6">
        <f ca="1">IF(CompanyProfiles!I$44&gt;=RAND(),0,1)</f>
        <v>1</v>
      </c>
      <c r="E3975" s="6">
        <f ca="1">IF(CompanyProfiles!J$44&gt;=RAND(),0,1)</f>
        <v>1</v>
      </c>
      <c r="F3975" s="6">
        <f ca="1">IF(CompanyProfiles!K$44&gt;=RAND(),0,1)</f>
        <v>1</v>
      </c>
      <c r="G3975" s="6">
        <f ca="1">IF(CompanyProfiles!L$44&gt;=RAND(),0,1)</f>
        <v>1</v>
      </c>
      <c r="H3975" s="6">
        <f ca="1">IF(CompanyProfiles!M$44&gt;=RAND(),0,1)</f>
        <v>1</v>
      </c>
      <c r="I3975" s="6">
        <f ca="1">IF(CompanyProfiles!N$44&gt;=RAND(),0,1)</f>
        <v>1</v>
      </c>
      <c r="J3975" s="12">
        <f ca="1">1-(SUM(COUNTIF(A3975:I3975,"= 1"))/CompanyProfiles!$F$47)</f>
        <v>0.11111111111111116</v>
      </c>
      <c r="K3975" s="6">
        <f ca="1">IF(J3975=0,0,IF(G3975=1,CompanyProfiles!$T$43+(RANDBETWEEN(CompanyProfiles!$R$43,CompanyProfiles!$S$43))/100,CompanyProfiles!$T$42+(RANDBETWEEN(CompanyProfiles!$R$42,CompanyProfiles!$S$42))/100))</f>
        <v>13006.306666666667</v>
      </c>
    </row>
    <row r="3976" spans="1:11" x14ac:dyDescent="0.2">
      <c r="A3976" s="6">
        <f ca="1">IF(CompanyProfiles!F$44&gt;=RAND(),0,1)</f>
        <v>1</v>
      </c>
      <c r="B3976" s="6">
        <f ca="1">IF(CompanyProfiles!G$44&gt;=RAND(),0,1)</f>
        <v>0</v>
      </c>
      <c r="C3976" s="6">
        <f ca="1">IF(CompanyProfiles!H$44&gt;=RAND(),0,1)</f>
        <v>1</v>
      </c>
      <c r="D3976" s="6">
        <f ca="1">IF(CompanyProfiles!I$44&gt;=RAND(),0,1)</f>
        <v>0</v>
      </c>
      <c r="E3976" s="6">
        <f ca="1">IF(CompanyProfiles!J$44&gt;=RAND(),0,1)</f>
        <v>1</v>
      </c>
      <c r="F3976" s="6">
        <f ca="1">IF(CompanyProfiles!K$44&gt;=RAND(),0,1)</f>
        <v>1</v>
      </c>
      <c r="G3976" s="6">
        <f ca="1">IF(CompanyProfiles!L$44&gt;=RAND(),0,1)</f>
        <v>1</v>
      </c>
      <c r="H3976" s="6">
        <f ca="1">IF(CompanyProfiles!M$44&gt;=RAND(),0,1)</f>
        <v>1</v>
      </c>
      <c r="I3976" s="6">
        <f ca="1">IF(CompanyProfiles!N$44&gt;=RAND(),0,1)</f>
        <v>1</v>
      </c>
      <c r="J3976" s="12">
        <f ca="1">1-(SUM(COUNTIF(A3976:I3976,"= 1"))/CompanyProfiles!$F$47)</f>
        <v>0.22222222222222221</v>
      </c>
      <c r="K3976" s="6">
        <f ca="1">IF(J3976=0,0,IF(G3976=1,CompanyProfiles!$T$43+(RANDBETWEEN(CompanyProfiles!$R$43,CompanyProfiles!$S$43))/100,CompanyProfiles!$T$42+(RANDBETWEEN(CompanyProfiles!$R$42,CompanyProfiles!$S$42))/100))</f>
        <v>5744.9566666666669</v>
      </c>
    </row>
    <row r="3977" spans="1:11" x14ac:dyDescent="0.2">
      <c r="A3977" s="6">
        <f ca="1">IF(CompanyProfiles!F$44&gt;=RAND(),0,1)</f>
        <v>1</v>
      </c>
      <c r="B3977" s="6">
        <f ca="1">IF(CompanyProfiles!G$44&gt;=RAND(),0,1)</f>
        <v>1</v>
      </c>
      <c r="C3977" s="6">
        <f ca="1">IF(CompanyProfiles!H$44&gt;=RAND(),0,1)</f>
        <v>1</v>
      </c>
      <c r="D3977" s="6">
        <f ca="1">IF(CompanyProfiles!I$44&gt;=RAND(),0,1)</f>
        <v>1</v>
      </c>
      <c r="E3977" s="6">
        <f ca="1">IF(CompanyProfiles!J$44&gt;=RAND(),0,1)</f>
        <v>1</v>
      </c>
      <c r="F3977" s="6">
        <f ca="1">IF(CompanyProfiles!K$44&gt;=RAND(),0,1)</f>
        <v>1</v>
      </c>
      <c r="G3977" s="6">
        <f ca="1">IF(CompanyProfiles!L$44&gt;=RAND(),0,1)</f>
        <v>1</v>
      </c>
      <c r="H3977" s="6">
        <f ca="1">IF(CompanyProfiles!M$44&gt;=RAND(),0,1)</f>
        <v>0</v>
      </c>
      <c r="I3977" s="6">
        <f ca="1">IF(CompanyProfiles!N$44&gt;=RAND(),0,1)</f>
        <v>0</v>
      </c>
      <c r="J3977" s="12">
        <f ca="1">1-(SUM(COUNTIF(A3977:I3977,"= 1"))/CompanyProfiles!$F$47)</f>
        <v>0.22222222222222221</v>
      </c>
      <c r="K3977" s="6">
        <f ca="1">IF(J3977=0,0,IF(G3977=1,CompanyProfiles!$T$43+(RANDBETWEEN(CompanyProfiles!$R$43,CompanyProfiles!$S$43))/100,CompanyProfiles!$T$42+(RANDBETWEEN(CompanyProfiles!$R$42,CompanyProfiles!$S$42))/100))</f>
        <v>15482.166666666668</v>
      </c>
    </row>
    <row r="3978" spans="1:11" x14ac:dyDescent="0.2">
      <c r="A3978" s="6">
        <f ca="1">IF(CompanyProfiles!F$44&gt;=RAND(),0,1)</f>
        <v>1</v>
      </c>
      <c r="B3978" s="6">
        <f ca="1">IF(CompanyProfiles!G$44&gt;=RAND(),0,1)</f>
        <v>0</v>
      </c>
      <c r="C3978" s="6">
        <f ca="1">IF(CompanyProfiles!H$44&gt;=RAND(),0,1)</f>
        <v>1</v>
      </c>
      <c r="D3978" s="6">
        <f ca="1">IF(CompanyProfiles!I$44&gt;=RAND(),0,1)</f>
        <v>1</v>
      </c>
      <c r="E3978" s="6">
        <f ca="1">IF(CompanyProfiles!J$44&gt;=RAND(),0,1)</f>
        <v>1</v>
      </c>
      <c r="F3978" s="6">
        <f ca="1">IF(CompanyProfiles!K$44&gt;=RAND(),0,1)</f>
        <v>1</v>
      </c>
      <c r="G3978" s="6">
        <f ca="1">IF(CompanyProfiles!L$44&gt;=RAND(),0,1)</f>
        <v>0</v>
      </c>
      <c r="H3978" s="6">
        <f ca="1">IF(CompanyProfiles!M$44&gt;=RAND(),0,1)</f>
        <v>0</v>
      </c>
      <c r="I3978" s="6">
        <f ca="1">IF(CompanyProfiles!N$44&gt;=RAND(),0,1)</f>
        <v>1</v>
      </c>
      <c r="J3978" s="12">
        <f ca="1">1-(SUM(COUNTIF(A3978:I3978,"= 1"))/CompanyProfiles!$F$47)</f>
        <v>0.33333333333333337</v>
      </c>
      <c r="K3978" s="6">
        <f ca="1">IF(J3978=0,0,IF(G3978=1,CompanyProfiles!$T$43+(RANDBETWEEN(CompanyProfiles!$R$43,CompanyProfiles!$S$43))/100,CompanyProfiles!$T$42+(RANDBETWEEN(CompanyProfiles!$R$42,CompanyProfiles!$S$42))/100))</f>
        <v>4153.3066666666664</v>
      </c>
    </row>
    <row r="3979" spans="1:11" x14ac:dyDescent="0.2">
      <c r="A3979" s="6">
        <f ca="1">IF(CompanyProfiles!F$44&gt;=RAND(),0,1)</f>
        <v>1</v>
      </c>
      <c r="B3979" s="6">
        <f ca="1">IF(CompanyProfiles!G$44&gt;=RAND(),0,1)</f>
        <v>0</v>
      </c>
      <c r="C3979" s="6">
        <f ca="1">IF(CompanyProfiles!H$44&gt;=RAND(),0,1)</f>
        <v>1</v>
      </c>
      <c r="D3979" s="6">
        <f ca="1">IF(CompanyProfiles!I$44&gt;=RAND(),0,1)</f>
        <v>1</v>
      </c>
      <c r="E3979" s="6">
        <f ca="1">IF(CompanyProfiles!J$44&gt;=RAND(),0,1)</f>
        <v>1</v>
      </c>
      <c r="F3979" s="6">
        <f ca="1">IF(CompanyProfiles!K$44&gt;=RAND(),0,1)</f>
        <v>1</v>
      </c>
      <c r="G3979" s="6">
        <f ca="1">IF(CompanyProfiles!L$44&gt;=RAND(),0,1)</f>
        <v>1</v>
      </c>
      <c r="H3979" s="6">
        <f ca="1">IF(CompanyProfiles!M$44&gt;=RAND(),0,1)</f>
        <v>0</v>
      </c>
      <c r="I3979" s="6">
        <f ca="1">IF(CompanyProfiles!N$44&gt;=RAND(),0,1)</f>
        <v>0</v>
      </c>
      <c r="J3979" s="12">
        <f ca="1">1-(SUM(COUNTIF(A3979:I3979,"= 1"))/CompanyProfiles!$F$47)</f>
        <v>0.33333333333333337</v>
      </c>
      <c r="K3979" s="6">
        <f ca="1">IF(J3979=0,0,IF(G3979=1,CompanyProfiles!$T$43+(RANDBETWEEN(CompanyProfiles!$R$43,CompanyProfiles!$S$43))/100,CompanyProfiles!$T$42+(RANDBETWEEN(CompanyProfiles!$R$42,CompanyProfiles!$S$42))/100))</f>
        <v>11481.116666666667</v>
      </c>
    </row>
    <row r="3980" spans="1:11" x14ac:dyDescent="0.2">
      <c r="A3980" s="6">
        <f ca="1">IF(CompanyProfiles!F$44&gt;=RAND(),0,1)</f>
        <v>1</v>
      </c>
      <c r="B3980" s="6">
        <f ca="1">IF(CompanyProfiles!G$44&gt;=RAND(),0,1)</f>
        <v>1</v>
      </c>
      <c r="C3980" s="6">
        <f ca="1">IF(CompanyProfiles!H$44&gt;=RAND(),0,1)</f>
        <v>1</v>
      </c>
      <c r="D3980" s="6">
        <f ca="1">IF(CompanyProfiles!I$44&gt;=RAND(),0,1)</f>
        <v>1</v>
      </c>
      <c r="E3980" s="6">
        <f ca="1">IF(CompanyProfiles!J$44&gt;=RAND(),0,1)</f>
        <v>1</v>
      </c>
      <c r="F3980" s="6">
        <f ca="1">IF(CompanyProfiles!K$44&gt;=RAND(),0,1)</f>
        <v>1</v>
      </c>
      <c r="G3980" s="6">
        <f ca="1">IF(CompanyProfiles!L$44&gt;=RAND(),0,1)</f>
        <v>1</v>
      </c>
      <c r="H3980" s="6">
        <f ca="1">IF(CompanyProfiles!M$44&gt;=RAND(),0,1)</f>
        <v>1</v>
      </c>
      <c r="I3980" s="6">
        <f ca="1">IF(CompanyProfiles!N$44&gt;=RAND(),0,1)</f>
        <v>1</v>
      </c>
      <c r="J3980" s="12">
        <f ca="1">1-(SUM(COUNTIF(A3980:I3980,"= 1"))/CompanyProfiles!$F$47)</f>
        <v>0</v>
      </c>
      <c r="K3980" s="6">
        <f ca="1">IF(J3980=0,0,IF(G3980=1,CompanyProfiles!$T$43+(RANDBETWEEN(CompanyProfiles!$R$43,CompanyProfiles!$S$43))/100,CompanyProfiles!$T$42+(RANDBETWEEN(CompanyProfiles!$R$42,CompanyProfiles!$S$42))/100))</f>
        <v>0</v>
      </c>
    </row>
    <row r="3981" spans="1:11" x14ac:dyDescent="0.2">
      <c r="A3981" s="6">
        <f ca="1">IF(CompanyProfiles!F$44&gt;=RAND(),0,1)</f>
        <v>1</v>
      </c>
      <c r="B3981" s="6">
        <f ca="1">IF(CompanyProfiles!G$44&gt;=RAND(),0,1)</f>
        <v>0</v>
      </c>
      <c r="C3981" s="6">
        <f ca="1">IF(CompanyProfiles!H$44&gt;=RAND(),0,1)</f>
        <v>1</v>
      </c>
      <c r="D3981" s="6">
        <f ca="1">IF(CompanyProfiles!I$44&gt;=RAND(),0,1)</f>
        <v>1</v>
      </c>
      <c r="E3981" s="6">
        <f ca="1">IF(CompanyProfiles!J$44&gt;=RAND(),0,1)</f>
        <v>1</v>
      </c>
      <c r="F3981" s="6">
        <f ca="1">IF(CompanyProfiles!K$44&gt;=RAND(),0,1)</f>
        <v>1</v>
      </c>
      <c r="G3981" s="6">
        <f ca="1">IF(CompanyProfiles!L$44&gt;=RAND(),0,1)</f>
        <v>1</v>
      </c>
      <c r="H3981" s="6">
        <f ca="1">IF(CompanyProfiles!M$44&gt;=RAND(),0,1)</f>
        <v>1</v>
      </c>
      <c r="I3981" s="6">
        <f ca="1">IF(CompanyProfiles!N$44&gt;=RAND(),0,1)</f>
        <v>1</v>
      </c>
      <c r="J3981" s="12">
        <f ca="1">1-(SUM(COUNTIF(A3981:I3981,"= 1"))/CompanyProfiles!$F$47)</f>
        <v>0.11111111111111116</v>
      </c>
      <c r="K3981" s="6">
        <f ca="1">IF(J3981=0,0,IF(G3981=1,CompanyProfiles!$T$43+(RANDBETWEEN(CompanyProfiles!$R$43,CompanyProfiles!$S$43))/100,CompanyProfiles!$T$42+(RANDBETWEEN(CompanyProfiles!$R$42,CompanyProfiles!$S$42))/100))</f>
        <v>8278.996666666666</v>
      </c>
    </row>
    <row r="3982" spans="1:11" x14ac:dyDescent="0.2">
      <c r="A3982" s="6">
        <f ca="1">IF(CompanyProfiles!F$44&gt;=RAND(),0,1)</f>
        <v>1</v>
      </c>
      <c r="B3982" s="6">
        <f ca="1">IF(CompanyProfiles!G$44&gt;=RAND(),0,1)</f>
        <v>1</v>
      </c>
      <c r="C3982" s="6">
        <f ca="1">IF(CompanyProfiles!H$44&gt;=RAND(),0,1)</f>
        <v>1</v>
      </c>
      <c r="D3982" s="6">
        <f ca="1">IF(CompanyProfiles!I$44&gt;=RAND(),0,1)</f>
        <v>1</v>
      </c>
      <c r="E3982" s="6">
        <f ca="1">IF(CompanyProfiles!J$44&gt;=RAND(),0,1)</f>
        <v>1</v>
      </c>
      <c r="F3982" s="6">
        <f ca="1">IF(CompanyProfiles!K$44&gt;=RAND(),0,1)</f>
        <v>1</v>
      </c>
      <c r="G3982" s="6">
        <f ca="1">IF(CompanyProfiles!L$44&gt;=RAND(),0,1)</f>
        <v>1</v>
      </c>
      <c r="H3982" s="6">
        <f ca="1">IF(CompanyProfiles!M$44&gt;=RAND(),0,1)</f>
        <v>1</v>
      </c>
      <c r="I3982" s="6">
        <f ca="1">IF(CompanyProfiles!N$44&gt;=RAND(),0,1)</f>
        <v>0</v>
      </c>
      <c r="J3982" s="12">
        <f ca="1">1-(SUM(COUNTIF(A3982:I3982,"= 1"))/CompanyProfiles!$F$47)</f>
        <v>0.11111111111111116</v>
      </c>
      <c r="K3982" s="6">
        <f ca="1">IF(J3982=0,0,IF(G3982=1,CompanyProfiles!$T$43+(RANDBETWEEN(CompanyProfiles!$R$43,CompanyProfiles!$S$43))/100,CompanyProfiles!$T$42+(RANDBETWEEN(CompanyProfiles!$R$42,CompanyProfiles!$S$42))/100))</f>
        <v>8674.2166666666672</v>
      </c>
    </row>
    <row r="3983" spans="1:11" x14ac:dyDescent="0.2">
      <c r="A3983" s="6">
        <f ca="1">IF(CompanyProfiles!F$44&gt;=RAND(),0,1)</f>
        <v>0</v>
      </c>
      <c r="B3983" s="6">
        <f ca="1">IF(CompanyProfiles!G$44&gt;=RAND(),0,1)</f>
        <v>1</v>
      </c>
      <c r="C3983" s="6">
        <f ca="1">IF(CompanyProfiles!H$44&gt;=RAND(),0,1)</f>
        <v>1</v>
      </c>
      <c r="D3983" s="6">
        <f ca="1">IF(CompanyProfiles!I$44&gt;=RAND(),0,1)</f>
        <v>1</v>
      </c>
      <c r="E3983" s="6">
        <f ca="1">IF(CompanyProfiles!J$44&gt;=RAND(),0,1)</f>
        <v>1</v>
      </c>
      <c r="F3983" s="6">
        <f ca="1">IF(CompanyProfiles!K$44&gt;=RAND(),0,1)</f>
        <v>1</v>
      </c>
      <c r="G3983" s="6">
        <f ca="1">IF(CompanyProfiles!L$44&gt;=RAND(),0,1)</f>
        <v>1</v>
      </c>
      <c r="H3983" s="6">
        <f ca="1">IF(CompanyProfiles!M$44&gt;=RAND(),0,1)</f>
        <v>1</v>
      </c>
      <c r="I3983" s="6">
        <f ca="1">IF(CompanyProfiles!N$44&gt;=RAND(),0,1)</f>
        <v>1</v>
      </c>
      <c r="J3983" s="12">
        <f ca="1">1-(SUM(COUNTIF(A3983:I3983,"= 1"))/CompanyProfiles!$F$47)</f>
        <v>0.11111111111111116</v>
      </c>
      <c r="K3983" s="6">
        <f ca="1">IF(J3983=0,0,IF(G3983=1,CompanyProfiles!$T$43+(RANDBETWEEN(CompanyProfiles!$R$43,CompanyProfiles!$S$43))/100,CompanyProfiles!$T$42+(RANDBETWEEN(CompanyProfiles!$R$42,CompanyProfiles!$S$42))/100))</f>
        <v>10400.026666666667</v>
      </c>
    </row>
    <row r="3984" spans="1:11" x14ac:dyDescent="0.2">
      <c r="A3984" s="6">
        <f ca="1">IF(CompanyProfiles!F$44&gt;=RAND(),0,1)</f>
        <v>1</v>
      </c>
      <c r="B3984" s="6">
        <f ca="1">IF(CompanyProfiles!G$44&gt;=RAND(),0,1)</f>
        <v>0</v>
      </c>
      <c r="C3984" s="6">
        <f ca="1">IF(CompanyProfiles!H$44&gt;=RAND(),0,1)</f>
        <v>1</v>
      </c>
      <c r="D3984" s="6">
        <f ca="1">IF(CompanyProfiles!I$44&gt;=RAND(),0,1)</f>
        <v>1</v>
      </c>
      <c r="E3984" s="6">
        <f ca="1">IF(CompanyProfiles!J$44&gt;=RAND(),0,1)</f>
        <v>1</v>
      </c>
      <c r="F3984" s="6">
        <f ca="1">IF(CompanyProfiles!K$44&gt;=RAND(),0,1)</f>
        <v>1</v>
      </c>
      <c r="G3984" s="6">
        <f ca="1">IF(CompanyProfiles!L$44&gt;=RAND(),0,1)</f>
        <v>1</v>
      </c>
      <c r="H3984" s="6">
        <f ca="1">IF(CompanyProfiles!M$44&gt;=RAND(),0,1)</f>
        <v>1</v>
      </c>
      <c r="I3984" s="6">
        <f ca="1">IF(CompanyProfiles!N$44&gt;=RAND(),0,1)</f>
        <v>1</v>
      </c>
      <c r="J3984" s="12">
        <f ca="1">1-(SUM(COUNTIF(A3984:I3984,"= 1"))/CompanyProfiles!$F$47)</f>
        <v>0.11111111111111116</v>
      </c>
      <c r="K3984" s="6">
        <f ca="1">IF(J3984=0,0,IF(G3984=1,CompanyProfiles!$T$43+(RANDBETWEEN(CompanyProfiles!$R$43,CompanyProfiles!$S$43))/100,CompanyProfiles!$T$42+(RANDBETWEEN(CompanyProfiles!$R$42,CompanyProfiles!$S$42))/100))</f>
        <v>10348.736666666668</v>
      </c>
    </row>
    <row r="3985" spans="1:11" x14ac:dyDescent="0.2">
      <c r="A3985" s="6">
        <f ca="1">IF(CompanyProfiles!F$44&gt;=RAND(),0,1)</f>
        <v>1</v>
      </c>
      <c r="B3985" s="6">
        <f ca="1">IF(CompanyProfiles!G$44&gt;=RAND(),0,1)</f>
        <v>1</v>
      </c>
      <c r="C3985" s="6">
        <f ca="1">IF(CompanyProfiles!H$44&gt;=RAND(),0,1)</f>
        <v>1</v>
      </c>
      <c r="D3985" s="6">
        <f ca="1">IF(CompanyProfiles!I$44&gt;=RAND(),0,1)</f>
        <v>1</v>
      </c>
      <c r="E3985" s="6">
        <f ca="1">IF(CompanyProfiles!J$44&gt;=RAND(),0,1)</f>
        <v>1</v>
      </c>
      <c r="F3985" s="6">
        <f ca="1">IF(CompanyProfiles!K$44&gt;=RAND(),0,1)</f>
        <v>1</v>
      </c>
      <c r="G3985" s="6">
        <f ca="1">IF(CompanyProfiles!L$44&gt;=RAND(),0,1)</f>
        <v>1</v>
      </c>
      <c r="H3985" s="6">
        <f ca="1">IF(CompanyProfiles!M$44&gt;=RAND(),0,1)</f>
        <v>1</v>
      </c>
      <c r="I3985" s="6">
        <f ca="1">IF(CompanyProfiles!N$44&gt;=RAND(),0,1)</f>
        <v>1</v>
      </c>
      <c r="J3985" s="12">
        <f ca="1">1-(SUM(COUNTIF(A3985:I3985,"= 1"))/CompanyProfiles!$F$47)</f>
        <v>0</v>
      </c>
      <c r="K3985" s="6">
        <f ca="1">IF(J3985=0,0,IF(G3985=1,CompanyProfiles!$T$43+(RANDBETWEEN(CompanyProfiles!$R$43,CompanyProfiles!$S$43))/100,CompanyProfiles!$T$42+(RANDBETWEEN(CompanyProfiles!$R$42,CompanyProfiles!$S$42))/100))</f>
        <v>0</v>
      </c>
    </row>
    <row r="3986" spans="1:11" x14ac:dyDescent="0.2">
      <c r="A3986" s="6">
        <f ca="1">IF(CompanyProfiles!F$44&gt;=RAND(),0,1)</f>
        <v>1</v>
      </c>
      <c r="B3986" s="6">
        <f ca="1">IF(CompanyProfiles!G$44&gt;=RAND(),0,1)</f>
        <v>1</v>
      </c>
      <c r="C3986" s="6">
        <f ca="1">IF(CompanyProfiles!H$44&gt;=RAND(),0,1)</f>
        <v>0</v>
      </c>
      <c r="D3986" s="6">
        <f ca="1">IF(CompanyProfiles!I$44&gt;=RAND(),0,1)</f>
        <v>1</v>
      </c>
      <c r="E3986" s="6">
        <f ca="1">IF(CompanyProfiles!J$44&gt;=RAND(),0,1)</f>
        <v>1</v>
      </c>
      <c r="F3986" s="6">
        <f ca="1">IF(CompanyProfiles!K$44&gt;=RAND(),0,1)</f>
        <v>1</v>
      </c>
      <c r="G3986" s="6">
        <f ca="1">IF(CompanyProfiles!L$44&gt;=RAND(),0,1)</f>
        <v>1</v>
      </c>
      <c r="H3986" s="6">
        <f ca="1">IF(CompanyProfiles!M$44&gt;=RAND(),0,1)</f>
        <v>1</v>
      </c>
      <c r="I3986" s="6">
        <f ca="1">IF(CompanyProfiles!N$44&gt;=RAND(),0,1)</f>
        <v>0</v>
      </c>
      <c r="J3986" s="12">
        <f ca="1">1-(SUM(COUNTIF(A3986:I3986,"= 1"))/CompanyProfiles!$F$47)</f>
        <v>0.22222222222222221</v>
      </c>
      <c r="K3986" s="6">
        <f ca="1">IF(J3986=0,0,IF(G3986=1,CompanyProfiles!$T$43+(RANDBETWEEN(CompanyProfiles!$R$43,CompanyProfiles!$S$43))/100,CompanyProfiles!$T$42+(RANDBETWEEN(CompanyProfiles!$R$42,CompanyProfiles!$S$42))/100))</f>
        <v>13511.836666666666</v>
      </c>
    </row>
    <row r="3987" spans="1:11" x14ac:dyDescent="0.2">
      <c r="A3987" s="6">
        <f ca="1">IF(CompanyProfiles!F$44&gt;=RAND(),0,1)</f>
        <v>1</v>
      </c>
      <c r="B3987" s="6">
        <f ca="1">IF(CompanyProfiles!G$44&gt;=RAND(),0,1)</f>
        <v>1</v>
      </c>
      <c r="C3987" s="6">
        <f ca="1">IF(CompanyProfiles!H$44&gt;=RAND(),0,1)</f>
        <v>1</v>
      </c>
      <c r="D3987" s="6">
        <f ca="1">IF(CompanyProfiles!I$44&gt;=RAND(),0,1)</f>
        <v>1</v>
      </c>
      <c r="E3987" s="6">
        <f ca="1">IF(CompanyProfiles!J$44&gt;=RAND(),0,1)</f>
        <v>1</v>
      </c>
      <c r="F3987" s="6">
        <f ca="1">IF(CompanyProfiles!K$44&gt;=RAND(),0,1)</f>
        <v>1</v>
      </c>
      <c r="G3987" s="6">
        <f ca="1">IF(CompanyProfiles!L$44&gt;=RAND(),0,1)</f>
        <v>1</v>
      </c>
      <c r="H3987" s="6">
        <f ca="1">IF(CompanyProfiles!M$44&gt;=RAND(),0,1)</f>
        <v>1</v>
      </c>
      <c r="I3987" s="6">
        <f ca="1">IF(CompanyProfiles!N$44&gt;=RAND(),0,1)</f>
        <v>1</v>
      </c>
      <c r="J3987" s="12">
        <f ca="1">1-(SUM(COUNTIF(A3987:I3987,"= 1"))/CompanyProfiles!$F$47)</f>
        <v>0</v>
      </c>
      <c r="K3987" s="6">
        <f ca="1">IF(J3987=0,0,IF(G3987=1,CompanyProfiles!$T$43+(RANDBETWEEN(CompanyProfiles!$R$43,CompanyProfiles!$S$43))/100,CompanyProfiles!$T$42+(RANDBETWEEN(CompanyProfiles!$R$42,CompanyProfiles!$S$42))/100))</f>
        <v>0</v>
      </c>
    </row>
    <row r="3988" spans="1:11" x14ac:dyDescent="0.2">
      <c r="A3988" s="6">
        <f ca="1">IF(CompanyProfiles!F$44&gt;=RAND(),0,1)</f>
        <v>1</v>
      </c>
      <c r="B3988" s="6">
        <f ca="1">IF(CompanyProfiles!G$44&gt;=RAND(),0,1)</f>
        <v>1</v>
      </c>
      <c r="C3988" s="6">
        <f ca="1">IF(CompanyProfiles!H$44&gt;=RAND(),0,1)</f>
        <v>1</v>
      </c>
      <c r="D3988" s="6">
        <f ca="1">IF(CompanyProfiles!I$44&gt;=RAND(),0,1)</f>
        <v>1</v>
      </c>
      <c r="E3988" s="6">
        <f ca="1">IF(CompanyProfiles!J$44&gt;=RAND(),0,1)</f>
        <v>1</v>
      </c>
      <c r="F3988" s="6">
        <f ca="1">IF(CompanyProfiles!K$44&gt;=RAND(),0,1)</f>
        <v>1</v>
      </c>
      <c r="G3988" s="6">
        <f ca="1">IF(CompanyProfiles!L$44&gt;=RAND(),0,1)</f>
        <v>1</v>
      </c>
      <c r="H3988" s="6">
        <f ca="1">IF(CompanyProfiles!M$44&gt;=RAND(),0,1)</f>
        <v>1</v>
      </c>
      <c r="I3988" s="6">
        <f ca="1">IF(CompanyProfiles!N$44&gt;=RAND(),0,1)</f>
        <v>0</v>
      </c>
      <c r="J3988" s="12">
        <f ca="1">1-(SUM(COUNTIF(A3988:I3988,"= 1"))/CompanyProfiles!$F$47)</f>
        <v>0.11111111111111116</v>
      </c>
      <c r="K3988" s="6">
        <f ca="1">IF(J3988=0,0,IF(G3988=1,CompanyProfiles!$T$43+(RANDBETWEEN(CompanyProfiles!$R$43,CompanyProfiles!$S$43))/100,CompanyProfiles!$T$42+(RANDBETWEEN(CompanyProfiles!$R$42,CompanyProfiles!$S$42))/100))</f>
        <v>14131.226666666666</v>
      </c>
    </row>
    <row r="3989" spans="1:11" x14ac:dyDescent="0.2">
      <c r="A3989" s="6">
        <f ca="1">IF(CompanyProfiles!F$44&gt;=RAND(),0,1)</f>
        <v>0</v>
      </c>
      <c r="B3989" s="6">
        <f ca="1">IF(CompanyProfiles!G$44&gt;=RAND(),0,1)</f>
        <v>1</v>
      </c>
      <c r="C3989" s="6">
        <f ca="1">IF(CompanyProfiles!H$44&gt;=RAND(),0,1)</f>
        <v>1</v>
      </c>
      <c r="D3989" s="6">
        <f ca="1">IF(CompanyProfiles!I$44&gt;=RAND(),0,1)</f>
        <v>1</v>
      </c>
      <c r="E3989" s="6">
        <f ca="1">IF(CompanyProfiles!J$44&gt;=RAND(),0,1)</f>
        <v>0</v>
      </c>
      <c r="F3989" s="6">
        <f ca="1">IF(CompanyProfiles!K$44&gt;=RAND(),0,1)</f>
        <v>1</v>
      </c>
      <c r="G3989" s="6">
        <f ca="1">IF(CompanyProfiles!L$44&gt;=RAND(),0,1)</f>
        <v>1</v>
      </c>
      <c r="H3989" s="6">
        <f ca="1">IF(CompanyProfiles!M$44&gt;=RAND(),0,1)</f>
        <v>1</v>
      </c>
      <c r="I3989" s="6">
        <f ca="1">IF(CompanyProfiles!N$44&gt;=RAND(),0,1)</f>
        <v>1</v>
      </c>
      <c r="J3989" s="12">
        <f ca="1">1-(SUM(COUNTIF(A3989:I3989,"= 1"))/CompanyProfiles!$F$47)</f>
        <v>0.22222222222222221</v>
      </c>
      <c r="K3989" s="6">
        <f ca="1">IF(J3989=0,0,IF(G3989=1,CompanyProfiles!$T$43+(RANDBETWEEN(CompanyProfiles!$R$43,CompanyProfiles!$S$43))/100,CompanyProfiles!$T$42+(RANDBETWEEN(CompanyProfiles!$R$42,CompanyProfiles!$S$42))/100))</f>
        <v>11096.466666666667</v>
      </c>
    </row>
    <row r="3990" spans="1:11" x14ac:dyDescent="0.2">
      <c r="A3990" s="6">
        <f ca="1">IF(CompanyProfiles!F$44&gt;=RAND(),0,1)</f>
        <v>1</v>
      </c>
      <c r="B3990" s="6">
        <f ca="1">IF(CompanyProfiles!G$44&gt;=RAND(),0,1)</f>
        <v>1</v>
      </c>
      <c r="C3990" s="6">
        <f ca="1">IF(CompanyProfiles!H$44&gt;=RAND(),0,1)</f>
        <v>1</v>
      </c>
      <c r="D3990" s="6">
        <f ca="1">IF(CompanyProfiles!I$44&gt;=RAND(),0,1)</f>
        <v>1</v>
      </c>
      <c r="E3990" s="6">
        <f ca="1">IF(CompanyProfiles!J$44&gt;=RAND(),0,1)</f>
        <v>1</v>
      </c>
      <c r="F3990" s="6">
        <f ca="1">IF(CompanyProfiles!K$44&gt;=RAND(),0,1)</f>
        <v>1</v>
      </c>
      <c r="G3990" s="6">
        <f ca="1">IF(CompanyProfiles!L$44&gt;=RAND(),0,1)</f>
        <v>1</v>
      </c>
      <c r="H3990" s="6">
        <f ca="1">IF(CompanyProfiles!M$44&gt;=RAND(),0,1)</f>
        <v>1</v>
      </c>
      <c r="I3990" s="6">
        <f ca="1">IF(CompanyProfiles!N$44&gt;=RAND(),0,1)</f>
        <v>1</v>
      </c>
      <c r="J3990" s="12">
        <f ca="1">1-(SUM(COUNTIF(A3990:I3990,"= 1"))/CompanyProfiles!$F$47)</f>
        <v>0</v>
      </c>
      <c r="K3990" s="6">
        <f ca="1">IF(J3990=0,0,IF(G3990=1,CompanyProfiles!$T$43+(RANDBETWEEN(CompanyProfiles!$R$43,CompanyProfiles!$S$43))/100,CompanyProfiles!$T$42+(RANDBETWEEN(CompanyProfiles!$R$42,CompanyProfiles!$S$42))/100))</f>
        <v>0</v>
      </c>
    </row>
    <row r="3991" spans="1:11" x14ac:dyDescent="0.2">
      <c r="A3991" s="6">
        <f ca="1">IF(CompanyProfiles!F$44&gt;=RAND(),0,1)</f>
        <v>1</v>
      </c>
      <c r="B3991" s="6">
        <f ca="1">IF(CompanyProfiles!G$44&gt;=RAND(),0,1)</f>
        <v>1</v>
      </c>
      <c r="C3991" s="6">
        <f ca="1">IF(CompanyProfiles!H$44&gt;=RAND(),0,1)</f>
        <v>1</v>
      </c>
      <c r="D3991" s="6">
        <f ca="1">IF(CompanyProfiles!I$44&gt;=RAND(),0,1)</f>
        <v>1</v>
      </c>
      <c r="E3991" s="6">
        <f ca="1">IF(CompanyProfiles!J$44&gt;=RAND(),0,1)</f>
        <v>0</v>
      </c>
      <c r="F3991" s="6">
        <f ca="1">IF(CompanyProfiles!K$44&gt;=RAND(),0,1)</f>
        <v>1</v>
      </c>
      <c r="G3991" s="6">
        <f ca="1">IF(CompanyProfiles!L$44&gt;=RAND(),0,1)</f>
        <v>1</v>
      </c>
      <c r="H3991" s="6">
        <f ca="1">IF(CompanyProfiles!M$44&gt;=RAND(),0,1)</f>
        <v>0</v>
      </c>
      <c r="I3991" s="6">
        <f ca="1">IF(CompanyProfiles!N$44&gt;=RAND(),0,1)</f>
        <v>1</v>
      </c>
      <c r="J3991" s="12">
        <f ca="1">1-(SUM(COUNTIF(A3991:I3991,"= 1"))/CompanyProfiles!$F$47)</f>
        <v>0.22222222222222221</v>
      </c>
      <c r="K3991" s="6">
        <f ca="1">IF(J3991=0,0,IF(G3991=1,CompanyProfiles!$T$43+(RANDBETWEEN(CompanyProfiles!$R$43,CompanyProfiles!$S$43))/100,CompanyProfiles!$T$42+(RANDBETWEEN(CompanyProfiles!$R$42,CompanyProfiles!$S$42))/100))</f>
        <v>9488.9266666666663</v>
      </c>
    </row>
    <row r="3992" spans="1:11" x14ac:dyDescent="0.2">
      <c r="A3992" s="6">
        <f ca="1">IF(CompanyProfiles!F$44&gt;=RAND(),0,1)</f>
        <v>0</v>
      </c>
      <c r="B3992" s="6">
        <f ca="1">IF(CompanyProfiles!G$44&gt;=RAND(),0,1)</f>
        <v>0</v>
      </c>
      <c r="C3992" s="6">
        <f ca="1">IF(CompanyProfiles!H$44&gt;=RAND(),0,1)</f>
        <v>0</v>
      </c>
      <c r="D3992" s="6">
        <f ca="1">IF(CompanyProfiles!I$44&gt;=RAND(),0,1)</f>
        <v>0</v>
      </c>
      <c r="E3992" s="6">
        <f ca="1">IF(CompanyProfiles!J$44&gt;=RAND(),0,1)</f>
        <v>0</v>
      </c>
      <c r="F3992" s="6">
        <f ca="1">IF(CompanyProfiles!K$44&gt;=RAND(),0,1)</f>
        <v>1</v>
      </c>
      <c r="G3992" s="6">
        <f ca="1">IF(CompanyProfiles!L$44&gt;=RAND(),0,1)</f>
        <v>1</v>
      </c>
      <c r="H3992" s="6">
        <f ca="1">IF(CompanyProfiles!M$44&gt;=RAND(),0,1)</f>
        <v>1</v>
      </c>
      <c r="I3992" s="6">
        <f ca="1">IF(CompanyProfiles!N$44&gt;=RAND(),0,1)</f>
        <v>1</v>
      </c>
      <c r="J3992" s="12">
        <f ca="1">1-(SUM(COUNTIF(A3992:I3992,"= 1"))/CompanyProfiles!$F$47)</f>
        <v>0.55555555555555558</v>
      </c>
      <c r="K3992" s="6">
        <f ca="1">IF(J3992=0,0,IF(G3992=1,CompanyProfiles!$T$43+(RANDBETWEEN(CompanyProfiles!$R$43,CompanyProfiles!$S$43))/100,CompanyProfiles!$T$42+(RANDBETWEEN(CompanyProfiles!$R$42,CompanyProfiles!$S$42))/100))</f>
        <v>9650.7766666666666</v>
      </c>
    </row>
    <row r="3993" spans="1:11" x14ac:dyDescent="0.2">
      <c r="A3993" s="6">
        <f ca="1">IF(CompanyProfiles!F$44&gt;=RAND(),0,1)</f>
        <v>0</v>
      </c>
      <c r="B3993" s="6">
        <f ca="1">IF(CompanyProfiles!G$44&gt;=RAND(),0,1)</f>
        <v>1</v>
      </c>
      <c r="C3993" s="6">
        <f ca="1">IF(CompanyProfiles!H$44&gt;=RAND(),0,1)</f>
        <v>1</v>
      </c>
      <c r="D3993" s="6">
        <f ca="1">IF(CompanyProfiles!I$44&gt;=RAND(),0,1)</f>
        <v>1</v>
      </c>
      <c r="E3993" s="6">
        <f ca="1">IF(CompanyProfiles!J$44&gt;=RAND(),0,1)</f>
        <v>1</v>
      </c>
      <c r="F3993" s="6">
        <f ca="1">IF(CompanyProfiles!K$44&gt;=RAND(),0,1)</f>
        <v>1</v>
      </c>
      <c r="G3993" s="6">
        <f ca="1">IF(CompanyProfiles!L$44&gt;=RAND(),0,1)</f>
        <v>1</v>
      </c>
      <c r="H3993" s="6">
        <f ca="1">IF(CompanyProfiles!M$44&gt;=RAND(),0,1)</f>
        <v>1</v>
      </c>
      <c r="I3993" s="6">
        <f ca="1">IF(CompanyProfiles!N$44&gt;=RAND(),0,1)</f>
        <v>1</v>
      </c>
      <c r="J3993" s="12">
        <f ca="1">1-(SUM(COUNTIF(A3993:I3993,"= 1"))/CompanyProfiles!$F$47)</f>
        <v>0.11111111111111116</v>
      </c>
      <c r="K3993" s="6">
        <f ca="1">IF(J3993=0,0,IF(G3993=1,CompanyProfiles!$T$43+(RANDBETWEEN(CompanyProfiles!$R$43,CompanyProfiles!$S$43))/100,CompanyProfiles!$T$42+(RANDBETWEEN(CompanyProfiles!$R$42,CompanyProfiles!$S$42))/100))</f>
        <v>9763.4166666666661</v>
      </c>
    </row>
    <row r="3994" spans="1:11" x14ac:dyDescent="0.2">
      <c r="A3994" s="6">
        <f ca="1">IF(CompanyProfiles!F$44&gt;=RAND(),0,1)</f>
        <v>1</v>
      </c>
      <c r="B3994" s="6">
        <f ca="1">IF(CompanyProfiles!G$44&gt;=RAND(),0,1)</f>
        <v>1</v>
      </c>
      <c r="C3994" s="6">
        <f ca="1">IF(CompanyProfiles!H$44&gt;=RAND(),0,1)</f>
        <v>1</v>
      </c>
      <c r="D3994" s="6">
        <f ca="1">IF(CompanyProfiles!I$44&gt;=RAND(),0,1)</f>
        <v>1</v>
      </c>
      <c r="E3994" s="6">
        <f ca="1">IF(CompanyProfiles!J$44&gt;=RAND(),0,1)</f>
        <v>1</v>
      </c>
      <c r="F3994" s="6">
        <f ca="1">IF(CompanyProfiles!K$44&gt;=RAND(),0,1)</f>
        <v>0</v>
      </c>
      <c r="G3994" s="6">
        <f ca="1">IF(CompanyProfiles!L$44&gt;=RAND(),0,1)</f>
        <v>1</v>
      </c>
      <c r="H3994" s="6">
        <f ca="1">IF(CompanyProfiles!M$44&gt;=RAND(),0,1)</f>
        <v>1</v>
      </c>
      <c r="I3994" s="6">
        <f ca="1">IF(CompanyProfiles!N$44&gt;=RAND(),0,1)</f>
        <v>1</v>
      </c>
      <c r="J3994" s="12">
        <f ca="1">1-(SUM(COUNTIF(A3994:I3994,"= 1"))/CompanyProfiles!$F$47)</f>
        <v>0.11111111111111116</v>
      </c>
      <c r="K3994" s="6">
        <f ca="1">IF(J3994=0,0,IF(G3994=1,CompanyProfiles!$T$43+(RANDBETWEEN(CompanyProfiles!$R$43,CompanyProfiles!$S$43))/100,CompanyProfiles!$T$42+(RANDBETWEEN(CompanyProfiles!$R$42,CompanyProfiles!$S$42))/100))</f>
        <v>9081.8066666666673</v>
      </c>
    </row>
    <row r="3995" spans="1:11" x14ac:dyDescent="0.2">
      <c r="A3995" s="6">
        <f ca="1">IF(CompanyProfiles!F$44&gt;=RAND(),0,1)</f>
        <v>1</v>
      </c>
      <c r="B3995" s="6">
        <f ca="1">IF(CompanyProfiles!G$44&gt;=RAND(),0,1)</f>
        <v>0</v>
      </c>
      <c r="C3995" s="6">
        <f ca="1">IF(CompanyProfiles!H$44&gt;=RAND(),0,1)</f>
        <v>0</v>
      </c>
      <c r="D3995" s="6">
        <f ca="1">IF(CompanyProfiles!I$44&gt;=RAND(),0,1)</f>
        <v>1</v>
      </c>
      <c r="E3995" s="6">
        <f ca="1">IF(CompanyProfiles!J$44&gt;=RAND(),0,1)</f>
        <v>1</v>
      </c>
      <c r="F3995" s="6">
        <f ca="1">IF(CompanyProfiles!K$44&gt;=RAND(),0,1)</f>
        <v>1</v>
      </c>
      <c r="G3995" s="6">
        <f ca="1">IF(CompanyProfiles!L$44&gt;=RAND(),0,1)</f>
        <v>1</v>
      </c>
      <c r="H3995" s="6">
        <f ca="1">IF(CompanyProfiles!M$44&gt;=RAND(),0,1)</f>
        <v>1</v>
      </c>
      <c r="I3995" s="6">
        <f ca="1">IF(CompanyProfiles!N$44&gt;=RAND(),0,1)</f>
        <v>1</v>
      </c>
      <c r="J3995" s="12">
        <f ca="1">1-(SUM(COUNTIF(A3995:I3995,"= 1"))/CompanyProfiles!$F$47)</f>
        <v>0.22222222222222221</v>
      </c>
      <c r="K3995" s="6">
        <f ca="1">IF(J3995=0,0,IF(G3995=1,CompanyProfiles!$T$43+(RANDBETWEEN(CompanyProfiles!$R$43,CompanyProfiles!$S$43))/100,CompanyProfiles!$T$42+(RANDBETWEEN(CompanyProfiles!$R$42,CompanyProfiles!$S$42))/100))</f>
        <v>6644.9766666666665</v>
      </c>
    </row>
    <row r="3996" spans="1:11" x14ac:dyDescent="0.2">
      <c r="A3996" s="6">
        <f ca="1">IF(CompanyProfiles!F$44&gt;=RAND(),0,1)</f>
        <v>0</v>
      </c>
      <c r="B3996" s="6">
        <f ca="1">IF(CompanyProfiles!G$44&gt;=RAND(),0,1)</f>
        <v>1</v>
      </c>
      <c r="C3996" s="6">
        <f ca="1">IF(CompanyProfiles!H$44&gt;=RAND(),0,1)</f>
        <v>0</v>
      </c>
      <c r="D3996" s="6">
        <f ca="1">IF(CompanyProfiles!I$44&gt;=RAND(),0,1)</f>
        <v>1</v>
      </c>
      <c r="E3996" s="6">
        <f ca="1">IF(CompanyProfiles!J$44&gt;=RAND(),0,1)</f>
        <v>1</v>
      </c>
      <c r="F3996" s="6">
        <f ca="1">IF(CompanyProfiles!K$44&gt;=RAND(),0,1)</f>
        <v>1</v>
      </c>
      <c r="G3996" s="6">
        <f ca="1">IF(CompanyProfiles!L$44&gt;=RAND(),0,1)</f>
        <v>1</v>
      </c>
      <c r="H3996" s="6">
        <f ca="1">IF(CompanyProfiles!M$44&gt;=RAND(),0,1)</f>
        <v>1</v>
      </c>
      <c r="I3996" s="6">
        <f ca="1">IF(CompanyProfiles!N$44&gt;=RAND(),0,1)</f>
        <v>1</v>
      </c>
      <c r="J3996" s="12">
        <f ca="1">1-(SUM(COUNTIF(A3996:I3996,"= 1"))/CompanyProfiles!$F$47)</f>
        <v>0.22222222222222221</v>
      </c>
      <c r="K3996" s="6">
        <f ca="1">IF(J3996=0,0,IF(G3996=1,CompanyProfiles!$T$43+(RANDBETWEEN(CompanyProfiles!$R$43,CompanyProfiles!$S$43))/100,CompanyProfiles!$T$42+(RANDBETWEEN(CompanyProfiles!$R$42,CompanyProfiles!$S$42))/100))</f>
        <v>10749.666666666668</v>
      </c>
    </row>
    <row r="3997" spans="1:11" x14ac:dyDescent="0.2">
      <c r="A3997" s="6">
        <f ca="1">IF(CompanyProfiles!F$44&gt;=RAND(),0,1)</f>
        <v>1</v>
      </c>
      <c r="B3997" s="6">
        <f ca="1">IF(CompanyProfiles!G$44&gt;=RAND(),0,1)</f>
        <v>1</v>
      </c>
      <c r="C3997" s="6">
        <f ca="1">IF(CompanyProfiles!H$44&gt;=RAND(),0,1)</f>
        <v>1</v>
      </c>
      <c r="D3997" s="6">
        <f ca="1">IF(CompanyProfiles!I$44&gt;=RAND(),0,1)</f>
        <v>1</v>
      </c>
      <c r="E3997" s="6">
        <f ca="1">IF(CompanyProfiles!J$44&gt;=RAND(),0,1)</f>
        <v>1</v>
      </c>
      <c r="F3997" s="6">
        <f ca="1">IF(CompanyProfiles!K$44&gt;=RAND(),0,1)</f>
        <v>1</v>
      </c>
      <c r="G3997" s="6">
        <f ca="1">IF(CompanyProfiles!L$44&gt;=RAND(),0,1)</f>
        <v>1</v>
      </c>
      <c r="H3997" s="6">
        <f ca="1">IF(CompanyProfiles!M$44&gt;=RAND(),0,1)</f>
        <v>0</v>
      </c>
      <c r="I3997" s="6">
        <f ca="1">IF(CompanyProfiles!N$44&gt;=RAND(),0,1)</f>
        <v>1</v>
      </c>
      <c r="J3997" s="12">
        <f ca="1">1-(SUM(COUNTIF(A3997:I3997,"= 1"))/CompanyProfiles!$F$47)</f>
        <v>0.11111111111111116</v>
      </c>
      <c r="K3997" s="6">
        <f ca="1">IF(J3997=0,0,IF(G3997=1,CompanyProfiles!$T$43+(RANDBETWEEN(CompanyProfiles!$R$43,CompanyProfiles!$S$43))/100,CompanyProfiles!$T$42+(RANDBETWEEN(CompanyProfiles!$R$42,CompanyProfiles!$S$42))/100))</f>
        <v>6129.4066666666668</v>
      </c>
    </row>
    <row r="3998" spans="1:11" x14ac:dyDescent="0.2">
      <c r="A3998" s="6">
        <f ca="1">IF(CompanyProfiles!F$44&gt;=RAND(),0,1)</f>
        <v>1</v>
      </c>
      <c r="B3998" s="6">
        <f ca="1">IF(CompanyProfiles!G$44&gt;=RAND(),0,1)</f>
        <v>0</v>
      </c>
      <c r="C3998" s="6">
        <f ca="1">IF(CompanyProfiles!H$44&gt;=RAND(),0,1)</f>
        <v>0</v>
      </c>
      <c r="D3998" s="6">
        <f ca="1">IF(CompanyProfiles!I$44&gt;=RAND(),0,1)</f>
        <v>1</v>
      </c>
      <c r="E3998" s="6">
        <f ca="1">IF(CompanyProfiles!J$44&gt;=RAND(),0,1)</f>
        <v>1</v>
      </c>
      <c r="F3998" s="6">
        <f ca="1">IF(CompanyProfiles!K$44&gt;=RAND(),0,1)</f>
        <v>1</v>
      </c>
      <c r="G3998" s="6">
        <f ca="1">IF(CompanyProfiles!L$44&gt;=RAND(),0,1)</f>
        <v>1</v>
      </c>
      <c r="H3998" s="6">
        <f ca="1">IF(CompanyProfiles!M$44&gt;=RAND(),0,1)</f>
        <v>1</v>
      </c>
      <c r="I3998" s="6">
        <f ca="1">IF(CompanyProfiles!N$44&gt;=RAND(),0,1)</f>
        <v>1</v>
      </c>
      <c r="J3998" s="12">
        <f ca="1">1-(SUM(COUNTIF(A3998:I3998,"= 1"))/CompanyProfiles!$F$47)</f>
        <v>0.22222222222222221</v>
      </c>
      <c r="K3998" s="6">
        <f ca="1">IF(J3998=0,0,IF(G3998=1,CompanyProfiles!$T$43+(RANDBETWEEN(CompanyProfiles!$R$43,CompanyProfiles!$S$43))/100,CompanyProfiles!$T$42+(RANDBETWEEN(CompanyProfiles!$R$42,CompanyProfiles!$S$42))/100))</f>
        <v>10481.176666666666</v>
      </c>
    </row>
    <row r="3999" spans="1:11" x14ac:dyDescent="0.2">
      <c r="A3999" s="6">
        <f ca="1">IF(CompanyProfiles!F$44&gt;=RAND(),0,1)</f>
        <v>1</v>
      </c>
      <c r="B3999" s="6">
        <f ca="1">IF(CompanyProfiles!G$44&gt;=RAND(),0,1)</f>
        <v>0</v>
      </c>
      <c r="C3999" s="6">
        <f ca="1">IF(CompanyProfiles!H$44&gt;=RAND(),0,1)</f>
        <v>1</v>
      </c>
      <c r="D3999" s="6">
        <f ca="1">IF(CompanyProfiles!I$44&gt;=RAND(),0,1)</f>
        <v>0</v>
      </c>
      <c r="E3999" s="6">
        <f ca="1">IF(CompanyProfiles!J$44&gt;=RAND(),0,1)</f>
        <v>0</v>
      </c>
      <c r="F3999" s="6">
        <f ca="1">IF(CompanyProfiles!K$44&gt;=RAND(),0,1)</f>
        <v>1</v>
      </c>
      <c r="G3999" s="6">
        <f ca="1">IF(CompanyProfiles!L$44&gt;=RAND(),0,1)</f>
        <v>1</v>
      </c>
      <c r="H3999" s="6">
        <f ca="1">IF(CompanyProfiles!M$44&gt;=RAND(),0,1)</f>
        <v>1</v>
      </c>
      <c r="I3999" s="6">
        <f ca="1">IF(CompanyProfiles!N$44&gt;=RAND(),0,1)</f>
        <v>1</v>
      </c>
      <c r="J3999" s="12">
        <f ca="1">1-(SUM(COUNTIF(A3999:I3999,"= 1"))/CompanyProfiles!$F$47)</f>
        <v>0.33333333333333337</v>
      </c>
      <c r="K3999" s="6">
        <f ca="1">IF(J3999=0,0,IF(G3999=1,CompanyProfiles!$T$43+(RANDBETWEEN(CompanyProfiles!$R$43,CompanyProfiles!$S$43))/100,CompanyProfiles!$T$42+(RANDBETWEEN(CompanyProfiles!$R$42,CompanyProfiles!$S$42))/100))</f>
        <v>6227.3066666666673</v>
      </c>
    </row>
    <row r="4000" spans="1:11" x14ac:dyDescent="0.2">
      <c r="A4000" s="6">
        <f ca="1">IF(CompanyProfiles!F$44&gt;=RAND(),0,1)</f>
        <v>0</v>
      </c>
      <c r="B4000" s="6">
        <f ca="1">IF(CompanyProfiles!G$44&gt;=RAND(),0,1)</f>
        <v>1</v>
      </c>
      <c r="C4000" s="6">
        <f ca="1">IF(CompanyProfiles!H$44&gt;=RAND(),0,1)</f>
        <v>1</v>
      </c>
      <c r="D4000" s="6">
        <f ca="1">IF(CompanyProfiles!I$44&gt;=RAND(),0,1)</f>
        <v>1</v>
      </c>
      <c r="E4000" s="6">
        <f ca="1">IF(CompanyProfiles!J$44&gt;=RAND(),0,1)</f>
        <v>1</v>
      </c>
      <c r="F4000" s="6">
        <f ca="1">IF(CompanyProfiles!K$44&gt;=RAND(),0,1)</f>
        <v>0</v>
      </c>
      <c r="G4000" s="6">
        <f ca="1">IF(CompanyProfiles!L$44&gt;=RAND(),0,1)</f>
        <v>1</v>
      </c>
      <c r="H4000" s="6">
        <f ca="1">IF(CompanyProfiles!M$44&gt;=RAND(),0,1)</f>
        <v>1</v>
      </c>
      <c r="I4000" s="6">
        <f ca="1">IF(CompanyProfiles!N$44&gt;=RAND(),0,1)</f>
        <v>1</v>
      </c>
      <c r="J4000" s="12">
        <f ca="1">1-(SUM(COUNTIF(A4000:I4000,"= 1"))/CompanyProfiles!$F$47)</f>
        <v>0.22222222222222221</v>
      </c>
      <c r="K4000" s="6">
        <f ca="1">IF(J4000=0,0,IF(G4000=1,CompanyProfiles!$T$43+(RANDBETWEEN(CompanyProfiles!$R$43,CompanyProfiles!$S$43))/100,CompanyProfiles!$T$42+(RANDBETWEEN(CompanyProfiles!$R$42,CompanyProfiles!$S$42))/100))</f>
        <v>12308.986666666668</v>
      </c>
    </row>
    <row r="4001" spans="1:11" x14ac:dyDescent="0.2">
      <c r="A4001" s="6">
        <f ca="1">IF(CompanyProfiles!F$44&gt;=RAND(),0,1)</f>
        <v>1</v>
      </c>
      <c r="B4001" s="6">
        <f ca="1">IF(CompanyProfiles!G$44&gt;=RAND(),0,1)</f>
        <v>1</v>
      </c>
      <c r="C4001" s="6">
        <f ca="1">IF(CompanyProfiles!H$44&gt;=RAND(),0,1)</f>
        <v>0</v>
      </c>
      <c r="D4001" s="6">
        <f ca="1">IF(CompanyProfiles!I$44&gt;=RAND(),0,1)</f>
        <v>1</v>
      </c>
      <c r="E4001" s="6">
        <f ca="1">IF(CompanyProfiles!J$44&gt;=RAND(),0,1)</f>
        <v>1</v>
      </c>
      <c r="F4001" s="6">
        <f ca="1">IF(CompanyProfiles!K$44&gt;=RAND(),0,1)</f>
        <v>1</v>
      </c>
      <c r="G4001" s="6">
        <f ca="1">IF(CompanyProfiles!L$44&gt;=RAND(),0,1)</f>
        <v>1</v>
      </c>
      <c r="H4001" s="6">
        <f ca="1">IF(CompanyProfiles!M$44&gt;=RAND(),0,1)</f>
        <v>1</v>
      </c>
      <c r="I4001" s="6">
        <f ca="1">IF(CompanyProfiles!N$44&gt;=RAND(),0,1)</f>
        <v>0</v>
      </c>
      <c r="J4001" s="12">
        <f ca="1">1-(SUM(COUNTIF(A4001:I4001,"= 1"))/CompanyProfiles!$F$47)</f>
        <v>0.22222222222222221</v>
      </c>
      <c r="K4001" s="6">
        <f ca="1">IF(J4001=0,0,IF(G4001=1,CompanyProfiles!$T$43+(RANDBETWEEN(CompanyProfiles!$R$43,CompanyProfiles!$S$43))/100,CompanyProfiles!$T$42+(RANDBETWEEN(CompanyProfiles!$R$42,CompanyProfiles!$S$42))/100))</f>
        <v>8779.4566666666669</v>
      </c>
    </row>
    <row r="4002" spans="1:11" x14ac:dyDescent="0.2">
      <c r="A4002" s="6">
        <f ca="1">IF(CompanyProfiles!F$44&gt;=RAND(),0,1)</f>
        <v>1</v>
      </c>
      <c r="B4002" s="6">
        <f ca="1">IF(CompanyProfiles!G$44&gt;=RAND(),0,1)</f>
        <v>0</v>
      </c>
      <c r="C4002" s="6">
        <f ca="1">IF(CompanyProfiles!H$44&gt;=RAND(),0,1)</f>
        <v>0</v>
      </c>
      <c r="D4002" s="6">
        <f ca="1">IF(CompanyProfiles!I$44&gt;=RAND(),0,1)</f>
        <v>1</v>
      </c>
      <c r="E4002" s="6">
        <f ca="1">IF(CompanyProfiles!J$44&gt;=RAND(),0,1)</f>
        <v>1</v>
      </c>
      <c r="F4002" s="6">
        <f ca="1">IF(CompanyProfiles!K$44&gt;=RAND(),0,1)</f>
        <v>1</v>
      </c>
      <c r="G4002" s="6">
        <f ca="1">IF(CompanyProfiles!L$44&gt;=RAND(),0,1)</f>
        <v>1</v>
      </c>
      <c r="H4002" s="6">
        <f ca="1">IF(CompanyProfiles!M$44&gt;=RAND(),0,1)</f>
        <v>0</v>
      </c>
      <c r="I4002" s="6">
        <f ca="1">IF(CompanyProfiles!N$44&gt;=RAND(),0,1)</f>
        <v>1</v>
      </c>
      <c r="J4002" s="12">
        <f ca="1">1-(SUM(COUNTIF(A4002:I4002,"= 1"))/CompanyProfiles!$F$47)</f>
        <v>0.33333333333333337</v>
      </c>
      <c r="K4002" s="6">
        <f ca="1">IF(J4002=0,0,IF(G4002=1,CompanyProfiles!$T$43+(RANDBETWEEN(CompanyProfiles!$R$43,CompanyProfiles!$S$43))/100,CompanyProfiles!$T$42+(RANDBETWEEN(CompanyProfiles!$R$42,CompanyProfiles!$S$42))/100))</f>
        <v>15244.706666666667</v>
      </c>
    </row>
    <row r="4003" spans="1:11" x14ac:dyDescent="0.2">
      <c r="A4003" s="6">
        <f ca="1">IF(CompanyProfiles!F$44&gt;=RAND(),0,1)</f>
        <v>0</v>
      </c>
      <c r="B4003" s="6">
        <f ca="1">IF(CompanyProfiles!G$44&gt;=RAND(),0,1)</f>
        <v>0</v>
      </c>
      <c r="C4003" s="6">
        <f ca="1">IF(CompanyProfiles!H$44&gt;=RAND(),0,1)</f>
        <v>0</v>
      </c>
      <c r="D4003" s="6">
        <f ca="1">IF(CompanyProfiles!I$44&gt;=RAND(),0,1)</f>
        <v>1</v>
      </c>
      <c r="E4003" s="6">
        <f ca="1">IF(CompanyProfiles!J$44&gt;=RAND(),0,1)</f>
        <v>1</v>
      </c>
      <c r="F4003" s="6">
        <f ca="1">IF(CompanyProfiles!K$44&gt;=RAND(),0,1)</f>
        <v>1</v>
      </c>
      <c r="G4003" s="6">
        <f ca="1">IF(CompanyProfiles!L$44&gt;=RAND(),0,1)</f>
        <v>1</v>
      </c>
      <c r="H4003" s="6">
        <f ca="1">IF(CompanyProfiles!M$44&gt;=RAND(),0,1)</f>
        <v>1</v>
      </c>
      <c r="I4003" s="6">
        <f ca="1">IF(CompanyProfiles!N$44&gt;=RAND(),0,1)</f>
        <v>1</v>
      </c>
      <c r="J4003" s="12">
        <f ca="1">1-(SUM(COUNTIF(A4003:I4003,"= 1"))/CompanyProfiles!$F$47)</f>
        <v>0.33333333333333337</v>
      </c>
      <c r="K4003" s="6">
        <f ca="1">IF(J4003=0,0,IF(G4003=1,CompanyProfiles!$T$43+(RANDBETWEEN(CompanyProfiles!$R$43,CompanyProfiles!$S$43))/100,CompanyProfiles!$T$42+(RANDBETWEEN(CompanyProfiles!$R$42,CompanyProfiles!$S$42))/100))</f>
        <v>10994.056666666667</v>
      </c>
    </row>
    <row r="4004" spans="1:11" x14ac:dyDescent="0.2">
      <c r="A4004" s="6">
        <f ca="1">IF(CompanyProfiles!F$44&gt;=RAND(),0,1)</f>
        <v>1</v>
      </c>
      <c r="B4004" s="6">
        <f ca="1">IF(CompanyProfiles!G$44&gt;=RAND(),0,1)</f>
        <v>0</v>
      </c>
      <c r="C4004" s="6">
        <f ca="1">IF(CompanyProfiles!H$44&gt;=RAND(),0,1)</f>
        <v>1</v>
      </c>
      <c r="D4004" s="6">
        <f ca="1">IF(CompanyProfiles!I$44&gt;=RAND(),0,1)</f>
        <v>1</v>
      </c>
      <c r="E4004" s="6">
        <f ca="1">IF(CompanyProfiles!J$44&gt;=RAND(),0,1)</f>
        <v>0</v>
      </c>
      <c r="F4004" s="6">
        <f ca="1">IF(CompanyProfiles!K$44&gt;=RAND(),0,1)</f>
        <v>1</v>
      </c>
      <c r="G4004" s="6">
        <f ca="1">IF(CompanyProfiles!L$44&gt;=RAND(),0,1)</f>
        <v>1</v>
      </c>
      <c r="H4004" s="6">
        <f ca="1">IF(CompanyProfiles!M$44&gt;=RAND(),0,1)</f>
        <v>1</v>
      </c>
      <c r="I4004" s="6">
        <f ca="1">IF(CompanyProfiles!N$44&gt;=RAND(),0,1)</f>
        <v>1</v>
      </c>
      <c r="J4004" s="12">
        <f ca="1">1-(SUM(COUNTIF(A4004:I4004,"= 1"))/CompanyProfiles!$F$47)</f>
        <v>0.22222222222222221</v>
      </c>
      <c r="K4004" s="6">
        <f ca="1">IF(J4004=0,0,IF(G4004=1,CompanyProfiles!$T$43+(RANDBETWEEN(CompanyProfiles!$R$43,CompanyProfiles!$S$43))/100,CompanyProfiles!$T$42+(RANDBETWEEN(CompanyProfiles!$R$42,CompanyProfiles!$S$42))/100))</f>
        <v>10619.056666666667</v>
      </c>
    </row>
    <row r="4005" spans="1:11" x14ac:dyDescent="0.2">
      <c r="A4005" s="6">
        <f ca="1">IF(CompanyProfiles!F$44&gt;=RAND(),0,1)</f>
        <v>1</v>
      </c>
      <c r="B4005" s="6">
        <f ca="1">IF(CompanyProfiles!G$44&gt;=RAND(),0,1)</f>
        <v>1</v>
      </c>
      <c r="C4005" s="6">
        <f ca="1">IF(CompanyProfiles!H$44&gt;=RAND(),0,1)</f>
        <v>0</v>
      </c>
      <c r="D4005" s="6">
        <f ca="1">IF(CompanyProfiles!I$44&gt;=RAND(),0,1)</f>
        <v>0</v>
      </c>
      <c r="E4005" s="6">
        <f ca="1">IF(CompanyProfiles!J$44&gt;=RAND(),0,1)</f>
        <v>0</v>
      </c>
      <c r="F4005" s="6">
        <f ca="1">IF(CompanyProfiles!K$44&gt;=RAND(),0,1)</f>
        <v>1</v>
      </c>
      <c r="G4005" s="6">
        <f ca="1">IF(CompanyProfiles!L$44&gt;=RAND(),0,1)</f>
        <v>1</v>
      </c>
      <c r="H4005" s="6">
        <f ca="1">IF(CompanyProfiles!M$44&gt;=RAND(),0,1)</f>
        <v>1</v>
      </c>
      <c r="I4005" s="6">
        <f ca="1">IF(CompanyProfiles!N$44&gt;=RAND(),0,1)</f>
        <v>1</v>
      </c>
      <c r="J4005" s="12">
        <f ca="1">1-(SUM(COUNTIF(A4005:I4005,"= 1"))/CompanyProfiles!$F$47)</f>
        <v>0.33333333333333337</v>
      </c>
      <c r="K4005" s="6">
        <f ca="1">IF(J4005=0,0,IF(G4005=1,CompanyProfiles!$T$43+(RANDBETWEEN(CompanyProfiles!$R$43,CompanyProfiles!$S$43))/100,CompanyProfiles!$T$42+(RANDBETWEEN(CompanyProfiles!$R$42,CompanyProfiles!$S$42))/100))</f>
        <v>14755.466666666667</v>
      </c>
    </row>
    <row r="4006" spans="1:11" x14ac:dyDescent="0.2">
      <c r="A4006" s="6">
        <f ca="1">IF(CompanyProfiles!F$44&gt;=RAND(),0,1)</f>
        <v>0</v>
      </c>
      <c r="B4006" s="6">
        <f ca="1">IF(CompanyProfiles!G$44&gt;=RAND(),0,1)</f>
        <v>1</v>
      </c>
      <c r="C4006" s="6">
        <f ca="1">IF(CompanyProfiles!H$44&gt;=RAND(),0,1)</f>
        <v>1</v>
      </c>
      <c r="D4006" s="6">
        <f ca="1">IF(CompanyProfiles!I$44&gt;=RAND(),0,1)</f>
        <v>1</v>
      </c>
      <c r="E4006" s="6">
        <f ca="1">IF(CompanyProfiles!J$44&gt;=RAND(),0,1)</f>
        <v>1</v>
      </c>
      <c r="F4006" s="6">
        <f ca="1">IF(CompanyProfiles!K$44&gt;=RAND(),0,1)</f>
        <v>1</v>
      </c>
      <c r="G4006" s="6">
        <f ca="1">IF(CompanyProfiles!L$44&gt;=RAND(),0,1)</f>
        <v>1</v>
      </c>
      <c r="H4006" s="6">
        <f ca="1">IF(CompanyProfiles!M$44&gt;=RAND(),0,1)</f>
        <v>1</v>
      </c>
      <c r="I4006" s="6">
        <f ca="1">IF(CompanyProfiles!N$44&gt;=RAND(),0,1)</f>
        <v>1</v>
      </c>
      <c r="J4006" s="12">
        <f ca="1">1-(SUM(COUNTIF(A4006:I4006,"= 1"))/CompanyProfiles!$F$47)</f>
        <v>0.11111111111111116</v>
      </c>
      <c r="K4006" s="6">
        <f ca="1">IF(J4006=0,0,IF(G4006=1,CompanyProfiles!$T$43+(RANDBETWEEN(CompanyProfiles!$R$43,CompanyProfiles!$S$43))/100,CompanyProfiles!$T$42+(RANDBETWEEN(CompanyProfiles!$R$42,CompanyProfiles!$S$42))/100))</f>
        <v>5775.9666666666672</v>
      </c>
    </row>
    <row r="4007" spans="1:11" x14ac:dyDescent="0.2">
      <c r="A4007" s="6">
        <f ca="1">IF(CompanyProfiles!F$44&gt;=RAND(),0,1)</f>
        <v>1</v>
      </c>
      <c r="B4007" s="6">
        <f ca="1">IF(CompanyProfiles!G$44&gt;=RAND(),0,1)</f>
        <v>1</v>
      </c>
      <c r="C4007" s="6">
        <f ca="1">IF(CompanyProfiles!H$44&gt;=RAND(),0,1)</f>
        <v>0</v>
      </c>
      <c r="D4007" s="6">
        <f ca="1">IF(CompanyProfiles!I$44&gt;=RAND(),0,1)</f>
        <v>1</v>
      </c>
      <c r="E4007" s="6">
        <f ca="1">IF(CompanyProfiles!J$44&gt;=RAND(),0,1)</f>
        <v>0</v>
      </c>
      <c r="F4007" s="6">
        <f ca="1">IF(CompanyProfiles!K$44&gt;=RAND(),0,1)</f>
        <v>1</v>
      </c>
      <c r="G4007" s="6">
        <f ca="1">IF(CompanyProfiles!L$44&gt;=RAND(),0,1)</f>
        <v>1</v>
      </c>
      <c r="H4007" s="6">
        <f ca="1">IF(CompanyProfiles!M$44&gt;=RAND(),0,1)</f>
        <v>1</v>
      </c>
      <c r="I4007" s="6">
        <f ca="1">IF(CompanyProfiles!N$44&gt;=RAND(),0,1)</f>
        <v>1</v>
      </c>
      <c r="J4007" s="12">
        <f ca="1">1-(SUM(COUNTIF(A4007:I4007,"= 1"))/CompanyProfiles!$F$47)</f>
        <v>0.22222222222222221</v>
      </c>
      <c r="K4007" s="6">
        <f ca="1">IF(J4007=0,0,IF(G4007=1,CompanyProfiles!$T$43+(RANDBETWEEN(CompanyProfiles!$R$43,CompanyProfiles!$S$43))/100,CompanyProfiles!$T$42+(RANDBETWEEN(CompanyProfiles!$R$42,CompanyProfiles!$S$42))/100))</f>
        <v>11623.896666666667</v>
      </c>
    </row>
    <row r="4008" spans="1:11" x14ac:dyDescent="0.2">
      <c r="A4008" s="6">
        <f ca="1">IF(CompanyProfiles!F$44&gt;=RAND(),0,1)</f>
        <v>1</v>
      </c>
      <c r="B4008" s="6">
        <f ca="1">IF(CompanyProfiles!G$44&gt;=RAND(),0,1)</f>
        <v>1</v>
      </c>
      <c r="C4008" s="6">
        <f ca="1">IF(CompanyProfiles!H$44&gt;=RAND(),0,1)</f>
        <v>1</v>
      </c>
      <c r="D4008" s="6">
        <f ca="1">IF(CompanyProfiles!I$44&gt;=RAND(),0,1)</f>
        <v>1</v>
      </c>
      <c r="E4008" s="6">
        <f ca="1">IF(CompanyProfiles!J$44&gt;=RAND(),0,1)</f>
        <v>1</v>
      </c>
      <c r="F4008" s="6">
        <f ca="1">IF(CompanyProfiles!K$44&gt;=RAND(),0,1)</f>
        <v>1</v>
      </c>
      <c r="G4008" s="6">
        <f ca="1">IF(CompanyProfiles!L$44&gt;=RAND(),0,1)</f>
        <v>1</v>
      </c>
      <c r="H4008" s="6">
        <f ca="1">IF(CompanyProfiles!M$44&gt;=RAND(),0,1)</f>
        <v>1</v>
      </c>
      <c r="I4008" s="6">
        <f ca="1">IF(CompanyProfiles!N$44&gt;=RAND(),0,1)</f>
        <v>0</v>
      </c>
      <c r="J4008" s="12">
        <f ca="1">1-(SUM(COUNTIF(A4008:I4008,"= 1"))/CompanyProfiles!$F$47)</f>
        <v>0.11111111111111116</v>
      </c>
      <c r="K4008" s="6">
        <f ca="1">IF(J4008=0,0,IF(G4008=1,CompanyProfiles!$T$43+(RANDBETWEEN(CompanyProfiles!$R$43,CompanyProfiles!$S$43))/100,CompanyProfiles!$T$42+(RANDBETWEEN(CompanyProfiles!$R$42,CompanyProfiles!$S$42))/100))</f>
        <v>9145.0866666666661</v>
      </c>
    </row>
    <row r="4009" spans="1:11" x14ac:dyDescent="0.2">
      <c r="A4009" s="6">
        <f ca="1">IF(CompanyProfiles!F$44&gt;=RAND(),0,1)</f>
        <v>0</v>
      </c>
      <c r="B4009" s="6">
        <f ca="1">IF(CompanyProfiles!G$44&gt;=RAND(),0,1)</f>
        <v>1</v>
      </c>
      <c r="C4009" s="6">
        <f ca="1">IF(CompanyProfiles!H$44&gt;=RAND(),0,1)</f>
        <v>0</v>
      </c>
      <c r="D4009" s="6">
        <f ca="1">IF(CompanyProfiles!I$44&gt;=RAND(),0,1)</f>
        <v>1</v>
      </c>
      <c r="E4009" s="6">
        <f ca="1">IF(CompanyProfiles!J$44&gt;=RAND(),0,1)</f>
        <v>1</v>
      </c>
      <c r="F4009" s="6">
        <f ca="1">IF(CompanyProfiles!K$44&gt;=RAND(),0,1)</f>
        <v>0</v>
      </c>
      <c r="G4009" s="6">
        <f ca="1">IF(CompanyProfiles!L$44&gt;=RAND(),0,1)</f>
        <v>1</v>
      </c>
      <c r="H4009" s="6">
        <f ca="1">IF(CompanyProfiles!M$44&gt;=RAND(),0,1)</f>
        <v>1</v>
      </c>
      <c r="I4009" s="6">
        <f ca="1">IF(CompanyProfiles!N$44&gt;=RAND(),0,1)</f>
        <v>1</v>
      </c>
      <c r="J4009" s="12">
        <f ca="1">1-(SUM(COUNTIF(A4009:I4009,"= 1"))/CompanyProfiles!$F$47)</f>
        <v>0.33333333333333337</v>
      </c>
      <c r="K4009" s="6">
        <f ca="1">IF(J4009=0,0,IF(G4009=1,CompanyProfiles!$T$43+(RANDBETWEEN(CompanyProfiles!$R$43,CompanyProfiles!$S$43))/100,CompanyProfiles!$T$42+(RANDBETWEEN(CompanyProfiles!$R$42,CompanyProfiles!$S$42))/100))</f>
        <v>9903.6766666666663</v>
      </c>
    </row>
    <row r="4010" spans="1:11" x14ac:dyDescent="0.2">
      <c r="A4010" s="6">
        <f ca="1">IF(CompanyProfiles!F$44&gt;=RAND(),0,1)</f>
        <v>1</v>
      </c>
      <c r="B4010" s="6">
        <f ca="1">IF(CompanyProfiles!G$44&gt;=RAND(),0,1)</f>
        <v>1</v>
      </c>
      <c r="C4010" s="6">
        <f ca="1">IF(CompanyProfiles!H$44&gt;=RAND(),0,1)</f>
        <v>1</v>
      </c>
      <c r="D4010" s="6">
        <f ca="1">IF(CompanyProfiles!I$44&gt;=RAND(),0,1)</f>
        <v>1</v>
      </c>
      <c r="E4010" s="6">
        <f ca="1">IF(CompanyProfiles!J$44&gt;=RAND(),0,1)</f>
        <v>0</v>
      </c>
      <c r="F4010" s="6">
        <f ca="1">IF(CompanyProfiles!K$44&gt;=RAND(),0,1)</f>
        <v>1</v>
      </c>
      <c r="G4010" s="6">
        <f ca="1">IF(CompanyProfiles!L$44&gt;=RAND(),0,1)</f>
        <v>1</v>
      </c>
      <c r="H4010" s="6">
        <f ca="1">IF(CompanyProfiles!M$44&gt;=RAND(),0,1)</f>
        <v>1</v>
      </c>
      <c r="I4010" s="6">
        <f ca="1">IF(CompanyProfiles!N$44&gt;=RAND(),0,1)</f>
        <v>1</v>
      </c>
      <c r="J4010" s="12">
        <f ca="1">1-(SUM(COUNTIF(A4010:I4010,"= 1"))/CompanyProfiles!$F$47)</f>
        <v>0.11111111111111116</v>
      </c>
      <c r="K4010" s="6">
        <f ca="1">IF(J4010=0,0,IF(G4010=1,CompanyProfiles!$T$43+(RANDBETWEEN(CompanyProfiles!$R$43,CompanyProfiles!$S$43))/100,CompanyProfiles!$T$42+(RANDBETWEEN(CompanyProfiles!$R$42,CompanyProfiles!$S$42))/100))</f>
        <v>13989.866666666667</v>
      </c>
    </row>
    <row r="4011" spans="1:11" x14ac:dyDescent="0.2">
      <c r="A4011" s="6">
        <f ca="1">IF(CompanyProfiles!F$44&gt;=RAND(),0,1)</f>
        <v>1</v>
      </c>
      <c r="B4011" s="6">
        <f ca="1">IF(CompanyProfiles!G$44&gt;=RAND(),0,1)</f>
        <v>0</v>
      </c>
      <c r="C4011" s="6">
        <f ca="1">IF(CompanyProfiles!H$44&gt;=RAND(),0,1)</f>
        <v>1</v>
      </c>
      <c r="D4011" s="6">
        <f ca="1">IF(CompanyProfiles!I$44&gt;=RAND(),0,1)</f>
        <v>1</v>
      </c>
      <c r="E4011" s="6">
        <f ca="1">IF(CompanyProfiles!J$44&gt;=RAND(),0,1)</f>
        <v>0</v>
      </c>
      <c r="F4011" s="6">
        <f ca="1">IF(CompanyProfiles!K$44&gt;=RAND(),0,1)</f>
        <v>1</v>
      </c>
      <c r="G4011" s="6">
        <f ca="1">IF(CompanyProfiles!L$44&gt;=RAND(),0,1)</f>
        <v>1</v>
      </c>
      <c r="H4011" s="6">
        <f ca="1">IF(CompanyProfiles!M$44&gt;=RAND(),0,1)</f>
        <v>0</v>
      </c>
      <c r="I4011" s="6">
        <f ca="1">IF(CompanyProfiles!N$44&gt;=RAND(),0,1)</f>
        <v>1</v>
      </c>
      <c r="J4011" s="12">
        <f ca="1">1-(SUM(COUNTIF(A4011:I4011,"= 1"))/CompanyProfiles!$F$47)</f>
        <v>0.33333333333333337</v>
      </c>
      <c r="K4011" s="6">
        <f ca="1">IF(J4011=0,0,IF(G4011=1,CompanyProfiles!$T$43+(RANDBETWEEN(CompanyProfiles!$R$43,CompanyProfiles!$S$43))/100,CompanyProfiles!$T$42+(RANDBETWEEN(CompanyProfiles!$R$42,CompanyProfiles!$S$42))/100))</f>
        <v>14949.296666666667</v>
      </c>
    </row>
    <row r="4012" spans="1:11" x14ac:dyDescent="0.2">
      <c r="A4012" s="6">
        <f ca="1">IF(CompanyProfiles!F$44&gt;=RAND(),0,1)</f>
        <v>0</v>
      </c>
      <c r="B4012" s="6">
        <f ca="1">IF(CompanyProfiles!G$44&gt;=RAND(),0,1)</f>
        <v>1</v>
      </c>
      <c r="C4012" s="6">
        <f ca="1">IF(CompanyProfiles!H$44&gt;=RAND(),0,1)</f>
        <v>1</v>
      </c>
      <c r="D4012" s="6">
        <f ca="1">IF(CompanyProfiles!I$44&gt;=RAND(),0,1)</f>
        <v>0</v>
      </c>
      <c r="E4012" s="6">
        <f ca="1">IF(CompanyProfiles!J$44&gt;=RAND(),0,1)</f>
        <v>1</v>
      </c>
      <c r="F4012" s="6">
        <f ca="1">IF(CompanyProfiles!K$44&gt;=RAND(),0,1)</f>
        <v>1</v>
      </c>
      <c r="G4012" s="6">
        <f ca="1">IF(CompanyProfiles!L$44&gt;=RAND(),0,1)</f>
        <v>1</v>
      </c>
      <c r="H4012" s="6">
        <f ca="1">IF(CompanyProfiles!M$44&gt;=RAND(),0,1)</f>
        <v>1</v>
      </c>
      <c r="I4012" s="6">
        <f ca="1">IF(CompanyProfiles!N$44&gt;=RAND(),0,1)</f>
        <v>1</v>
      </c>
      <c r="J4012" s="12">
        <f ca="1">1-(SUM(COUNTIF(A4012:I4012,"= 1"))/CompanyProfiles!$F$47)</f>
        <v>0.22222222222222221</v>
      </c>
      <c r="K4012" s="6">
        <f ca="1">IF(J4012=0,0,IF(G4012=1,CompanyProfiles!$T$43+(RANDBETWEEN(CompanyProfiles!$R$43,CompanyProfiles!$S$43))/100,CompanyProfiles!$T$42+(RANDBETWEEN(CompanyProfiles!$R$42,CompanyProfiles!$S$42))/100))</f>
        <v>15102.796666666667</v>
      </c>
    </row>
    <row r="4013" spans="1:11" x14ac:dyDescent="0.2">
      <c r="A4013" s="6">
        <f ca="1">IF(CompanyProfiles!F$44&gt;=RAND(),0,1)</f>
        <v>0</v>
      </c>
      <c r="B4013" s="6">
        <f ca="1">IF(CompanyProfiles!G$44&gt;=RAND(),0,1)</f>
        <v>0</v>
      </c>
      <c r="C4013" s="6">
        <f ca="1">IF(CompanyProfiles!H$44&gt;=RAND(),0,1)</f>
        <v>1</v>
      </c>
      <c r="D4013" s="6">
        <f ca="1">IF(CompanyProfiles!I$44&gt;=RAND(),0,1)</f>
        <v>1</v>
      </c>
      <c r="E4013" s="6">
        <f ca="1">IF(CompanyProfiles!J$44&gt;=RAND(),0,1)</f>
        <v>1</v>
      </c>
      <c r="F4013" s="6">
        <f ca="1">IF(CompanyProfiles!K$44&gt;=RAND(),0,1)</f>
        <v>1</v>
      </c>
      <c r="G4013" s="6">
        <f ca="1">IF(CompanyProfiles!L$44&gt;=RAND(),0,1)</f>
        <v>1</v>
      </c>
      <c r="H4013" s="6">
        <f ca="1">IF(CompanyProfiles!M$44&gt;=RAND(),0,1)</f>
        <v>0</v>
      </c>
      <c r="I4013" s="6">
        <f ca="1">IF(CompanyProfiles!N$44&gt;=RAND(),0,1)</f>
        <v>0</v>
      </c>
      <c r="J4013" s="12">
        <f ca="1">1-(SUM(COUNTIF(A4013:I4013,"= 1"))/CompanyProfiles!$F$47)</f>
        <v>0.44444444444444442</v>
      </c>
      <c r="K4013" s="6">
        <f ca="1">IF(J4013=0,0,IF(G4013=1,CompanyProfiles!$T$43+(RANDBETWEEN(CompanyProfiles!$R$43,CompanyProfiles!$S$43))/100,CompanyProfiles!$T$42+(RANDBETWEEN(CompanyProfiles!$R$42,CompanyProfiles!$S$42))/100))</f>
        <v>15063.026666666667</v>
      </c>
    </row>
    <row r="4014" spans="1:11" x14ac:dyDescent="0.2">
      <c r="A4014" s="6">
        <f ca="1">IF(CompanyProfiles!F$44&gt;=RAND(),0,1)</f>
        <v>1</v>
      </c>
      <c r="B4014" s="6">
        <f ca="1">IF(CompanyProfiles!G$44&gt;=RAND(),0,1)</f>
        <v>1</v>
      </c>
      <c r="C4014" s="6">
        <f ca="1">IF(CompanyProfiles!H$44&gt;=RAND(),0,1)</f>
        <v>1</v>
      </c>
      <c r="D4014" s="6">
        <f ca="1">IF(CompanyProfiles!I$44&gt;=RAND(),0,1)</f>
        <v>0</v>
      </c>
      <c r="E4014" s="6">
        <f ca="1">IF(CompanyProfiles!J$44&gt;=RAND(),0,1)</f>
        <v>1</v>
      </c>
      <c r="F4014" s="6">
        <f ca="1">IF(CompanyProfiles!K$44&gt;=RAND(),0,1)</f>
        <v>1</v>
      </c>
      <c r="G4014" s="6">
        <f ca="1">IF(CompanyProfiles!L$44&gt;=RAND(),0,1)</f>
        <v>1</v>
      </c>
      <c r="H4014" s="6">
        <f ca="1">IF(CompanyProfiles!M$44&gt;=RAND(),0,1)</f>
        <v>0</v>
      </c>
      <c r="I4014" s="6">
        <f ca="1">IF(CompanyProfiles!N$44&gt;=RAND(),0,1)</f>
        <v>1</v>
      </c>
      <c r="J4014" s="12">
        <f ca="1">1-(SUM(COUNTIF(A4014:I4014,"= 1"))/CompanyProfiles!$F$47)</f>
        <v>0.22222222222222221</v>
      </c>
      <c r="K4014" s="6">
        <f ca="1">IF(J4014=0,0,IF(G4014=1,CompanyProfiles!$T$43+(RANDBETWEEN(CompanyProfiles!$R$43,CompanyProfiles!$S$43))/100,CompanyProfiles!$T$42+(RANDBETWEEN(CompanyProfiles!$R$42,CompanyProfiles!$S$42))/100))</f>
        <v>8205.0266666666666</v>
      </c>
    </row>
    <row r="4015" spans="1:11" x14ac:dyDescent="0.2">
      <c r="A4015" s="6">
        <f ca="1">IF(CompanyProfiles!F$44&gt;=RAND(),0,1)</f>
        <v>0</v>
      </c>
      <c r="B4015" s="6">
        <f ca="1">IF(CompanyProfiles!G$44&gt;=RAND(),0,1)</f>
        <v>0</v>
      </c>
      <c r="C4015" s="6">
        <f ca="1">IF(CompanyProfiles!H$44&gt;=RAND(),0,1)</f>
        <v>1</v>
      </c>
      <c r="D4015" s="6">
        <f ca="1">IF(CompanyProfiles!I$44&gt;=RAND(),0,1)</f>
        <v>1</v>
      </c>
      <c r="E4015" s="6">
        <f ca="1">IF(CompanyProfiles!J$44&gt;=RAND(),0,1)</f>
        <v>1</v>
      </c>
      <c r="F4015" s="6">
        <f ca="1">IF(CompanyProfiles!K$44&gt;=RAND(),0,1)</f>
        <v>1</v>
      </c>
      <c r="G4015" s="6">
        <f ca="1">IF(CompanyProfiles!L$44&gt;=RAND(),0,1)</f>
        <v>1</v>
      </c>
      <c r="H4015" s="6">
        <f ca="1">IF(CompanyProfiles!M$44&gt;=RAND(),0,1)</f>
        <v>1</v>
      </c>
      <c r="I4015" s="6">
        <f ca="1">IF(CompanyProfiles!N$44&gt;=RAND(),0,1)</f>
        <v>1</v>
      </c>
      <c r="J4015" s="12">
        <f ca="1">1-(SUM(COUNTIF(A4015:I4015,"= 1"))/CompanyProfiles!$F$47)</f>
        <v>0.22222222222222221</v>
      </c>
      <c r="K4015" s="6">
        <f ca="1">IF(J4015=0,0,IF(G4015=1,CompanyProfiles!$T$43+(RANDBETWEEN(CompanyProfiles!$R$43,CompanyProfiles!$S$43))/100,CompanyProfiles!$T$42+(RANDBETWEEN(CompanyProfiles!$R$42,CompanyProfiles!$S$42))/100))</f>
        <v>11912.066666666666</v>
      </c>
    </row>
    <row r="4016" spans="1:11" x14ac:dyDescent="0.2">
      <c r="A4016" s="6">
        <f ca="1">IF(CompanyProfiles!F$44&gt;=RAND(),0,1)</f>
        <v>0</v>
      </c>
      <c r="B4016" s="6">
        <f ca="1">IF(CompanyProfiles!G$44&gt;=RAND(),0,1)</f>
        <v>0</v>
      </c>
      <c r="C4016" s="6">
        <f ca="1">IF(CompanyProfiles!H$44&gt;=RAND(),0,1)</f>
        <v>1</v>
      </c>
      <c r="D4016" s="6">
        <f ca="1">IF(CompanyProfiles!I$44&gt;=RAND(),0,1)</f>
        <v>0</v>
      </c>
      <c r="E4016" s="6">
        <f ca="1">IF(CompanyProfiles!J$44&gt;=RAND(),0,1)</f>
        <v>1</v>
      </c>
      <c r="F4016" s="6">
        <f ca="1">IF(CompanyProfiles!K$44&gt;=RAND(),0,1)</f>
        <v>1</v>
      </c>
      <c r="G4016" s="6">
        <f ca="1">IF(CompanyProfiles!L$44&gt;=RAND(),0,1)</f>
        <v>1</v>
      </c>
      <c r="H4016" s="6">
        <f ca="1">IF(CompanyProfiles!M$44&gt;=RAND(),0,1)</f>
        <v>1</v>
      </c>
      <c r="I4016" s="6">
        <f ca="1">IF(CompanyProfiles!N$44&gt;=RAND(),0,1)</f>
        <v>1</v>
      </c>
      <c r="J4016" s="12">
        <f ca="1">1-(SUM(COUNTIF(A4016:I4016,"= 1"))/CompanyProfiles!$F$47)</f>
        <v>0.33333333333333337</v>
      </c>
      <c r="K4016" s="6">
        <f ca="1">IF(J4016=0,0,IF(G4016=1,CompanyProfiles!$T$43+(RANDBETWEEN(CompanyProfiles!$R$43,CompanyProfiles!$S$43))/100,CompanyProfiles!$T$42+(RANDBETWEEN(CompanyProfiles!$R$42,CompanyProfiles!$S$42))/100))</f>
        <v>13944.486666666668</v>
      </c>
    </row>
    <row r="4017" spans="1:11" x14ac:dyDescent="0.2">
      <c r="A4017" s="6">
        <f ca="1">IF(CompanyProfiles!F$44&gt;=RAND(),0,1)</f>
        <v>1</v>
      </c>
      <c r="B4017" s="6">
        <f ca="1">IF(CompanyProfiles!G$44&gt;=RAND(),0,1)</f>
        <v>0</v>
      </c>
      <c r="C4017" s="6">
        <f ca="1">IF(CompanyProfiles!H$44&gt;=RAND(),0,1)</f>
        <v>1</v>
      </c>
      <c r="D4017" s="6">
        <f ca="1">IF(CompanyProfiles!I$44&gt;=RAND(),0,1)</f>
        <v>0</v>
      </c>
      <c r="E4017" s="6">
        <f ca="1">IF(CompanyProfiles!J$44&gt;=RAND(),0,1)</f>
        <v>1</v>
      </c>
      <c r="F4017" s="6">
        <f ca="1">IF(CompanyProfiles!K$44&gt;=RAND(),0,1)</f>
        <v>1</v>
      </c>
      <c r="G4017" s="6">
        <f ca="1">IF(CompanyProfiles!L$44&gt;=RAND(),0,1)</f>
        <v>0</v>
      </c>
      <c r="H4017" s="6">
        <f ca="1">IF(CompanyProfiles!M$44&gt;=RAND(),0,1)</f>
        <v>1</v>
      </c>
      <c r="I4017" s="6">
        <f ca="1">IF(CompanyProfiles!N$44&gt;=RAND(),0,1)</f>
        <v>1</v>
      </c>
      <c r="J4017" s="12">
        <f ca="1">1-(SUM(COUNTIF(A4017:I4017,"= 1"))/CompanyProfiles!$F$47)</f>
        <v>0.33333333333333337</v>
      </c>
      <c r="K4017" s="6">
        <f ca="1">IF(J4017=0,0,IF(G4017=1,CompanyProfiles!$T$43+(RANDBETWEEN(CompanyProfiles!$R$43,CompanyProfiles!$S$43))/100,CompanyProfiles!$T$42+(RANDBETWEEN(CompanyProfiles!$R$42,CompanyProfiles!$S$42))/100))</f>
        <v>1008.6166666666667</v>
      </c>
    </row>
    <row r="4018" spans="1:11" x14ac:dyDescent="0.2">
      <c r="A4018" s="6">
        <f ca="1">IF(CompanyProfiles!F$44&gt;=RAND(),0,1)</f>
        <v>1</v>
      </c>
      <c r="B4018" s="6">
        <f ca="1">IF(CompanyProfiles!G$44&gt;=RAND(),0,1)</f>
        <v>1</v>
      </c>
      <c r="C4018" s="6">
        <f ca="1">IF(CompanyProfiles!H$44&gt;=RAND(),0,1)</f>
        <v>1</v>
      </c>
      <c r="D4018" s="6">
        <f ca="1">IF(CompanyProfiles!I$44&gt;=RAND(),0,1)</f>
        <v>1</v>
      </c>
      <c r="E4018" s="6">
        <f ca="1">IF(CompanyProfiles!J$44&gt;=RAND(),0,1)</f>
        <v>1</v>
      </c>
      <c r="F4018" s="6">
        <f ca="1">IF(CompanyProfiles!K$44&gt;=RAND(),0,1)</f>
        <v>0</v>
      </c>
      <c r="G4018" s="6">
        <f ca="1">IF(CompanyProfiles!L$44&gt;=RAND(),0,1)</f>
        <v>1</v>
      </c>
      <c r="H4018" s="6">
        <f ca="1">IF(CompanyProfiles!M$44&gt;=RAND(),0,1)</f>
        <v>1</v>
      </c>
      <c r="I4018" s="6">
        <f ca="1">IF(CompanyProfiles!N$44&gt;=RAND(),0,1)</f>
        <v>1</v>
      </c>
      <c r="J4018" s="12">
        <f ca="1">1-(SUM(COUNTIF(A4018:I4018,"= 1"))/CompanyProfiles!$F$47)</f>
        <v>0.11111111111111116</v>
      </c>
      <c r="K4018" s="6">
        <f ca="1">IF(J4018=0,0,IF(G4018=1,CompanyProfiles!$T$43+(RANDBETWEEN(CompanyProfiles!$R$43,CompanyProfiles!$S$43))/100,CompanyProfiles!$T$42+(RANDBETWEEN(CompanyProfiles!$R$42,CompanyProfiles!$S$42))/100))</f>
        <v>6172.1466666666674</v>
      </c>
    </row>
    <row r="4019" spans="1:11" x14ac:dyDescent="0.2">
      <c r="A4019" s="6">
        <f ca="1">IF(CompanyProfiles!F$44&gt;=RAND(),0,1)</f>
        <v>1</v>
      </c>
      <c r="B4019" s="6">
        <f ca="1">IF(CompanyProfiles!G$44&gt;=RAND(),0,1)</f>
        <v>1</v>
      </c>
      <c r="C4019" s="6">
        <f ca="1">IF(CompanyProfiles!H$44&gt;=RAND(),0,1)</f>
        <v>1</v>
      </c>
      <c r="D4019" s="6">
        <f ca="1">IF(CompanyProfiles!I$44&gt;=RAND(),0,1)</f>
        <v>1</v>
      </c>
      <c r="E4019" s="6">
        <f ca="1">IF(CompanyProfiles!J$44&gt;=RAND(),0,1)</f>
        <v>1</v>
      </c>
      <c r="F4019" s="6">
        <f ca="1">IF(CompanyProfiles!K$44&gt;=RAND(),0,1)</f>
        <v>1</v>
      </c>
      <c r="G4019" s="6">
        <f ca="1">IF(CompanyProfiles!L$44&gt;=RAND(),0,1)</f>
        <v>1</v>
      </c>
      <c r="H4019" s="6">
        <f ca="1">IF(CompanyProfiles!M$44&gt;=RAND(),0,1)</f>
        <v>1</v>
      </c>
      <c r="I4019" s="6">
        <f ca="1">IF(CompanyProfiles!N$44&gt;=RAND(),0,1)</f>
        <v>1</v>
      </c>
      <c r="J4019" s="12">
        <f ca="1">1-(SUM(COUNTIF(A4019:I4019,"= 1"))/CompanyProfiles!$F$47)</f>
        <v>0</v>
      </c>
      <c r="K4019" s="6">
        <f ca="1">IF(J4019=0,0,IF(G4019=1,CompanyProfiles!$T$43+(RANDBETWEEN(CompanyProfiles!$R$43,CompanyProfiles!$S$43))/100,CompanyProfiles!$T$42+(RANDBETWEEN(CompanyProfiles!$R$42,CompanyProfiles!$S$42))/100))</f>
        <v>0</v>
      </c>
    </row>
    <row r="4020" spans="1:11" x14ac:dyDescent="0.2">
      <c r="A4020" s="6">
        <f ca="1">IF(CompanyProfiles!F$44&gt;=RAND(),0,1)</f>
        <v>1</v>
      </c>
      <c r="B4020" s="6">
        <f ca="1">IF(CompanyProfiles!G$44&gt;=RAND(),0,1)</f>
        <v>0</v>
      </c>
      <c r="C4020" s="6">
        <f ca="1">IF(CompanyProfiles!H$44&gt;=RAND(),0,1)</f>
        <v>1</v>
      </c>
      <c r="D4020" s="6">
        <f ca="1">IF(CompanyProfiles!I$44&gt;=RAND(),0,1)</f>
        <v>0</v>
      </c>
      <c r="E4020" s="6">
        <f ca="1">IF(CompanyProfiles!J$44&gt;=RAND(),0,1)</f>
        <v>1</v>
      </c>
      <c r="F4020" s="6">
        <f ca="1">IF(CompanyProfiles!K$44&gt;=RAND(),0,1)</f>
        <v>1</v>
      </c>
      <c r="G4020" s="6">
        <f ca="1">IF(CompanyProfiles!L$44&gt;=RAND(),0,1)</f>
        <v>1</v>
      </c>
      <c r="H4020" s="6">
        <f ca="1">IF(CompanyProfiles!M$44&gt;=RAND(),0,1)</f>
        <v>1</v>
      </c>
      <c r="I4020" s="6">
        <f ca="1">IF(CompanyProfiles!N$44&gt;=RAND(),0,1)</f>
        <v>0</v>
      </c>
      <c r="J4020" s="12">
        <f ca="1">1-(SUM(COUNTIF(A4020:I4020,"= 1"))/CompanyProfiles!$F$47)</f>
        <v>0.33333333333333337</v>
      </c>
      <c r="K4020" s="6">
        <f ca="1">IF(J4020=0,0,IF(G4020=1,CompanyProfiles!$T$43+(RANDBETWEEN(CompanyProfiles!$R$43,CompanyProfiles!$S$43))/100,CompanyProfiles!$T$42+(RANDBETWEEN(CompanyProfiles!$R$42,CompanyProfiles!$S$42))/100))</f>
        <v>6969.6366666666672</v>
      </c>
    </row>
    <row r="4021" spans="1:11" x14ac:dyDescent="0.2">
      <c r="A4021" s="6">
        <f ca="1">IF(CompanyProfiles!F$44&gt;=RAND(),0,1)</f>
        <v>1</v>
      </c>
      <c r="B4021" s="6">
        <f ca="1">IF(CompanyProfiles!G$44&gt;=RAND(),0,1)</f>
        <v>1</v>
      </c>
      <c r="C4021" s="6">
        <f ca="1">IF(CompanyProfiles!H$44&gt;=RAND(),0,1)</f>
        <v>1</v>
      </c>
      <c r="D4021" s="6">
        <f ca="1">IF(CompanyProfiles!I$44&gt;=RAND(),0,1)</f>
        <v>1</v>
      </c>
      <c r="E4021" s="6">
        <f ca="1">IF(CompanyProfiles!J$44&gt;=RAND(),0,1)</f>
        <v>1</v>
      </c>
      <c r="F4021" s="6">
        <f ca="1">IF(CompanyProfiles!K$44&gt;=RAND(),0,1)</f>
        <v>1</v>
      </c>
      <c r="G4021" s="6">
        <f ca="1">IF(CompanyProfiles!L$44&gt;=RAND(),0,1)</f>
        <v>1</v>
      </c>
      <c r="H4021" s="6">
        <f ca="1">IF(CompanyProfiles!M$44&gt;=RAND(),0,1)</f>
        <v>1</v>
      </c>
      <c r="I4021" s="6">
        <f ca="1">IF(CompanyProfiles!N$44&gt;=RAND(),0,1)</f>
        <v>1</v>
      </c>
      <c r="J4021" s="12">
        <f ca="1">1-(SUM(COUNTIF(A4021:I4021,"= 1"))/CompanyProfiles!$F$47)</f>
        <v>0</v>
      </c>
      <c r="K4021" s="6">
        <f ca="1">IF(J4021=0,0,IF(G4021=1,CompanyProfiles!$T$43+(RANDBETWEEN(CompanyProfiles!$R$43,CompanyProfiles!$S$43))/100,CompanyProfiles!$T$42+(RANDBETWEEN(CompanyProfiles!$R$42,CompanyProfiles!$S$42))/100))</f>
        <v>0</v>
      </c>
    </row>
    <row r="4022" spans="1:11" x14ac:dyDescent="0.2">
      <c r="A4022" s="6">
        <f ca="1">IF(CompanyProfiles!F$44&gt;=RAND(),0,1)</f>
        <v>1</v>
      </c>
      <c r="B4022" s="6">
        <f ca="1">IF(CompanyProfiles!G$44&gt;=RAND(),0,1)</f>
        <v>0</v>
      </c>
      <c r="C4022" s="6">
        <f ca="1">IF(CompanyProfiles!H$44&gt;=RAND(),0,1)</f>
        <v>1</v>
      </c>
      <c r="D4022" s="6">
        <f ca="1">IF(CompanyProfiles!I$44&gt;=RAND(),0,1)</f>
        <v>1</v>
      </c>
      <c r="E4022" s="6">
        <f ca="1">IF(CompanyProfiles!J$44&gt;=RAND(),0,1)</f>
        <v>1</v>
      </c>
      <c r="F4022" s="6">
        <f ca="1">IF(CompanyProfiles!K$44&gt;=RAND(),0,1)</f>
        <v>0</v>
      </c>
      <c r="G4022" s="6">
        <f ca="1">IF(CompanyProfiles!L$44&gt;=RAND(),0,1)</f>
        <v>1</v>
      </c>
      <c r="H4022" s="6">
        <f ca="1">IF(CompanyProfiles!M$44&gt;=RAND(),0,1)</f>
        <v>0</v>
      </c>
      <c r="I4022" s="6">
        <f ca="1">IF(CompanyProfiles!N$44&gt;=RAND(),0,1)</f>
        <v>1</v>
      </c>
      <c r="J4022" s="12">
        <f ca="1">1-(SUM(COUNTIF(A4022:I4022,"= 1"))/CompanyProfiles!$F$47)</f>
        <v>0.33333333333333337</v>
      </c>
      <c r="K4022" s="6">
        <f ca="1">IF(J4022=0,0,IF(G4022=1,CompanyProfiles!$T$43+(RANDBETWEEN(CompanyProfiles!$R$43,CompanyProfiles!$S$43))/100,CompanyProfiles!$T$42+(RANDBETWEEN(CompanyProfiles!$R$42,CompanyProfiles!$S$42))/100))</f>
        <v>9037.8466666666664</v>
      </c>
    </row>
    <row r="4023" spans="1:11" x14ac:dyDescent="0.2">
      <c r="A4023" s="6">
        <f ca="1">IF(CompanyProfiles!F$44&gt;=RAND(),0,1)</f>
        <v>1</v>
      </c>
      <c r="B4023" s="6">
        <f ca="1">IF(CompanyProfiles!G$44&gt;=RAND(),0,1)</f>
        <v>1</v>
      </c>
      <c r="C4023" s="6">
        <f ca="1">IF(CompanyProfiles!H$44&gt;=RAND(),0,1)</f>
        <v>1</v>
      </c>
      <c r="D4023" s="6">
        <f ca="1">IF(CompanyProfiles!I$44&gt;=RAND(),0,1)</f>
        <v>1</v>
      </c>
      <c r="E4023" s="6">
        <f ca="1">IF(CompanyProfiles!J$44&gt;=RAND(),0,1)</f>
        <v>1</v>
      </c>
      <c r="F4023" s="6">
        <f ca="1">IF(CompanyProfiles!K$44&gt;=RAND(),0,1)</f>
        <v>1</v>
      </c>
      <c r="G4023" s="6">
        <f ca="1">IF(CompanyProfiles!L$44&gt;=RAND(),0,1)</f>
        <v>0</v>
      </c>
      <c r="H4023" s="6">
        <f ca="1">IF(CompanyProfiles!M$44&gt;=RAND(),0,1)</f>
        <v>1</v>
      </c>
      <c r="I4023" s="6">
        <f ca="1">IF(CompanyProfiles!N$44&gt;=RAND(),0,1)</f>
        <v>1</v>
      </c>
      <c r="J4023" s="12">
        <f ca="1">1-(SUM(COUNTIF(A4023:I4023,"= 1"))/CompanyProfiles!$F$47)</f>
        <v>0.11111111111111116</v>
      </c>
      <c r="K4023" s="6">
        <f ca="1">IF(J4023=0,0,IF(G4023=1,CompanyProfiles!$T$43+(RANDBETWEEN(CompanyProfiles!$R$43,CompanyProfiles!$S$43))/100,CompanyProfiles!$T$42+(RANDBETWEEN(CompanyProfiles!$R$42,CompanyProfiles!$S$42))/100))</f>
        <v>5150.9066666666668</v>
      </c>
    </row>
    <row r="4024" spans="1:11" x14ac:dyDescent="0.2">
      <c r="A4024" s="6">
        <f ca="1">IF(CompanyProfiles!F$44&gt;=RAND(),0,1)</f>
        <v>1</v>
      </c>
      <c r="B4024" s="6">
        <f ca="1">IF(CompanyProfiles!G$44&gt;=RAND(),0,1)</f>
        <v>0</v>
      </c>
      <c r="C4024" s="6">
        <f ca="1">IF(CompanyProfiles!H$44&gt;=RAND(),0,1)</f>
        <v>1</v>
      </c>
      <c r="D4024" s="6">
        <f ca="1">IF(CompanyProfiles!I$44&gt;=RAND(),0,1)</f>
        <v>1</v>
      </c>
      <c r="E4024" s="6">
        <f ca="1">IF(CompanyProfiles!J$44&gt;=RAND(),0,1)</f>
        <v>1</v>
      </c>
      <c r="F4024" s="6">
        <f ca="1">IF(CompanyProfiles!K$44&gt;=RAND(),0,1)</f>
        <v>1</v>
      </c>
      <c r="G4024" s="6">
        <f ca="1">IF(CompanyProfiles!L$44&gt;=RAND(),0,1)</f>
        <v>1</v>
      </c>
      <c r="H4024" s="6">
        <f ca="1">IF(CompanyProfiles!M$44&gt;=RAND(),0,1)</f>
        <v>0</v>
      </c>
      <c r="I4024" s="6">
        <f ca="1">IF(CompanyProfiles!N$44&gt;=RAND(),0,1)</f>
        <v>0</v>
      </c>
      <c r="J4024" s="12">
        <f ca="1">1-(SUM(COUNTIF(A4024:I4024,"= 1"))/CompanyProfiles!$F$47)</f>
        <v>0.33333333333333337</v>
      </c>
      <c r="K4024" s="6">
        <f ca="1">IF(J4024=0,0,IF(G4024=1,CompanyProfiles!$T$43+(RANDBETWEEN(CompanyProfiles!$R$43,CompanyProfiles!$S$43))/100,CompanyProfiles!$T$42+(RANDBETWEEN(CompanyProfiles!$R$42,CompanyProfiles!$S$42))/100))</f>
        <v>7435.0666666666666</v>
      </c>
    </row>
    <row r="4025" spans="1:11" x14ac:dyDescent="0.2">
      <c r="A4025" s="6">
        <f ca="1">IF(CompanyProfiles!F$44&gt;=RAND(),0,1)</f>
        <v>1</v>
      </c>
      <c r="B4025" s="6">
        <f ca="1">IF(CompanyProfiles!G$44&gt;=RAND(),0,1)</f>
        <v>0</v>
      </c>
      <c r="C4025" s="6">
        <f ca="1">IF(CompanyProfiles!H$44&gt;=RAND(),0,1)</f>
        <v>1</v>
      </c>
      <c r="D4025" s="6">
        <f ca="1">IF(CompanyProfiles!I$44&gt;=RAND(),0,1)</f>
        <v>1</v>
      </c>
      <c r="E4025" s="6">
        <f ca="1">IF(CompanyProfiles!J$44&gt;=RAND(),0,1)</f>
        <v>1</v>
      </c>
      <c r="F4025" s="6">
        <f ca="1">IF(CompanyProfiles!K$44&gt;=RAND(),0,1)</f>
        <v>1</v>
      </c>
      <c r="G4025" s="6">
        <f ca="1">IF(CompanyProfiles!L$44&gt;=RAND(),0,1)</f>
        <v>1</v>
      </c>
      <c r="H4025" s="6">
        <f ca="1">IF(CompanyProfiles!M$44&gt;=RAND(),0,1)</f>
        <v>1</v>
      </c>
      <c r="I4025" s="6">
        <f ca="1">IF(CompanyProfiles!N$44&gt;=RAND(),0,1)</f>
        <v>1</v>
      </c>
      <c r="J4025" s="12">
        <f ca="1">1-(SUM(COUNTIF(A4025:I4025,"= 1"))/CompanyProfiles!$F$47)</f>
        <v>0.11111111111111116</v>
      </c>
      <c r="K4025" s="6">
        <f ca="1">IF(J4025=0,0,IF(G4025=1,CompanyProfiles!$T$43+(RANDBETWEEN(CompanyProfiles!$R$43,CompanyProfiles!$S$43))/100,CompanyProfiles!$T$42+(RANDBETWEEN(CompanyProfiles!$R$42,CompanyProfiles!$S$42))/100))</f>
        <v>13458.666666666668</v>
      </c>
    </row>
    <row r="4026" spans="1:11" x14ac:dyDescent="0.2">
      <c r="A4026" s="6">
        <f ca="1">IF(CompanyProfiles!F$44&gt;=RAND(),0,1)</f>
        <v>1</v>
      </c>
      <c r="B4026" s="6">
        <f ca="1">IF(CompanyProfiles!G$44&gt;=RAND(),0,1)</f>
        <v>1</v>
      </c>
      <c r="C4026" s="6">
        <f ca="1">IF(CompanyProfiles!H$44&gt;=RAND(),0,1)</f>
        <v>0</v>
      </c>
      <c r="D4026" s="6">
        <f ca="1">IF(CompanyProfiles!I$44&gt;=RAND(),0,1)</f>
        <v>1</v>
      </c>
      <c r="E4026" s="6">
        <f ca="1">IF(CompanyProfiles!J$44&gt;=RAND(),0,1)</f>
        <v>1</v>
      </c>
      <c r="F4026" s="6">
        <f ca="1">IF(CompanyProfiles!K$44&gt;=RAND(),0,1)</f>
        <v>1</v>
      </c>
      <c r="G4026" s="6">
        <f ca="1">IF(CompanyProfiles!L$44&gt;=RAND(),0,1)</f>
        <v>1</v>
      </c>
      <c r="H4026" s="6">
        <f ca="1">IF(CompanyProfiles!M$44&gt;=RAND(),0,1)</f>
        <v>1</v>
      </c>
      <c r="I4026" s="6">
        <f ca="1">IF(CompanyProfiles!N$44&gt;=RAND(),0,1)</f>
        <v>1</v>
      </c>
      <c r="J4026" s="12">
        <f ca="1">1-(SUM(COUNTIF(A4026:I4026,"= 1"))/CompanyProfiles!$F$47)</f>
        <v>0.11111111111111116</v>
      </c>
      <c r="K4026" s="6">
        <f ca="1">IF(J4026=0,0,IF(G4026=1,CompanyProfiles!$T$43+(RANDBETWEEN(CompanyProfiles!$R$43,CompanyProfiles!$S$43))/100,CompanyProfiles!$T$42+(RANDBETWEEN(CompanyProfiles!$R$42,CompanyProfiles!$S$42))/100))</f>
        <v>13799.146666666667</v>
      </c>
    </row>
    <row r="4027" spans="1:11" x14ac:dyDescent="0.2">
      <c r="A4027" s="6">
        <f ca="1">IF(CompanyProfiles!F$44&gt;=RAND(),0,1)</f>
        <v>1</v>
      </c>
      <c r="B4027" s="6">
        <f ca="1">IF(CompanyProfiles!G$44&gt;=RAND(),0,1)</f>
        <v>1</v>
      </c>
      <c r="C4027" s="6">
        <f ca="1">IF(CompanyProfiles!H$44&gt;=RAND(),0,1)</f>
        <v>0</v>
      </c>
      <c r="D4027" s="6">
        <f ca="1">IF(CompanyProfiles!I$44&gt;=RAND(),0,1)</f>
        <v>0</v>
      </c>
      <c r="E4027" s="6">
        <f ca="1">IF(CompanyProfiles!J$44&gt;=RAND(),0,1)</f>
        <v>1</v>
      </c>
      <c r="F4027" s="6">
        <f ca="1">IF(CompanyProfiles!K$44&gt;=RAND(),0,1)</f>
        <v>1</v>
      </c>
      <c r="G4027" s="6">
        <f ca="1">IF(CompanyProfiles!L$44&gt;=RAND(),0,1)</f>
        <v>1</v>
      </c>
      <c r="H4027" s="6">
        <f ca="1">IF(CompanyProfiles!M$44&gt;=RAND(),0,1)</f>
        <v>1</v>
      </c>
      <c r="I4027" s="6">
        <f ca="1">IF(CompanyProfiles!N$44&gt;=RAND(),0,1)</f>
        <v>1</v>
      </c>
      <c r="J4027" s="12">
        <f ca="1">1-(SUM(COUNTIF(A4027:I4027,"= 1"))/CompanyProfiles!$F$47)</f>
        <v>0.22222222222222221</v>
      </c>
      <c r="K4027" s="6">
        <f ca="1">IF(J4027=0,0,IF(G4027=1,CompanyProfiles!$T$43+(RANDBETWEEN(CompanyProfiles!$R$43,CompanyProfiles!$S$43))/100,CompanyProfiles!$T$42+(RANDBETWEEN(CompanyProfiles!$R$42,CompanyProfiles!$S$42))/100))</f>
        <v>14948.306666666667</v>
      </c>
    </row>
    <row r="4028" spans="1:11" x14ac:dyDescent="0.2">
      <c r="A4028" s="6">
        <f ca="1">IF(CompanyProfiles!F$44&gt;=RAND(),0,1)</f>
        <v>1</v>
      </c>
      <c r="B4028" s="6">
        <f ca="1">IF(CompanyProfiles!G$44&gt;=RAND(),0,1)</f>
        <v>0</v>
      </c>
      <c r="C4028" s="6">
        <f ca="1">IF(CompanyProfiles!H$44&gt;=RAND(),0,1)</f>
        <v>0</v>
      </c>
      <c r="D4028" s="6">
        <f ca="1">IF(CompanyProfiles!I$44&gt;=RAND(),0,1)</f>
        <v>0</v>
      </c>
      <c r="E4028" s="6">
        <f ca="1">IF(CompanyProfiles!J$44&gt;=RAND(),0,1)</f>
        <v>1</v>
      </c>
      <c r="F4028" s="6">
        <f ca="1">IF(CompanyProfiles!K$44&gt;=RAND(),0,1)</f>
        <v>1</v>
      </c>
      <c r="G4028" s="6">
        <f ca="1">IF(CompanyProfiles!L$44&gt;=RAND(),0,1)</f>
        <v>1</v>
      </c>
      <c r="H4028" s="6">
        <f ca="1">IF(CompanyProfiles!M$44&gt;=RAND(),0,1)</f>
        <v>1</v>
      </c>
      <c r="I4028" s="6">
        <f ca="1">IF(CompanyProfiles!N$44&gt;=RAND(),0,1)</f>
        <v>1</v>
      </c>
      <c r="J4028" s="12">
        <f ca="1">1-(SUM(COUNTIF(A4028:I4028,"= 1"))/CompanyProfiles!$F$47)</f>
        <v>0.33333333333333337</v>
      </c>
      <c r="K4028" s="6">
        <f ca="1">IF(J4028=0,0,IF(G4028=1,CompanyProfiles!$T$43+(RANDBETWEEN(CompanyProfiles!$R$43,CompanyProfiles!$S$43))/100,CompanyProfiles!$T$42+(RANDBETWEEN(CompanyProfiles!$R$42,CompanyProfiles!$S$42))/100))</f>
        <v>6196.5266666666666</v>
      </c>
    </row>
    <row r="4029" spans="1:11" x14ac:dyDescent="0.2">
      <c r="A4029" s="6">
        <f ca="1">IF(CompanyProfiles!F$44&gt;=RAND(),0,1)</f>
        <v>0</v>
      </c>
      <c r="B4029" s="6">
        <f ca="1">IF(CompanyProfiles!G$44&gt;=RAND(),0,1)</f>
        <v>1</v>
      </c>
      <c r="C4029" s="6">
        <f ca="1">IF(CompanyProfiles!H$44&gt;=RAND(),0,1)</f>
        <v>1</v>
      </c>
      <c r="D4029" s="6">
        <f ca="1">IF(CompanyProfiles!I$44&gt;=RAND(),0,1)</f>
        <v>0</v>
      </c>
      <c r="E4029" s="6">
        <f ca="1">IF(CompanyProfiles!J$44&gt;=RAND(),0,1)</f>
        <v>1</v>
      </c>
      <c r="F4029" s="6">
        <f ca="1">IF(CompanyProfiles!K$44&gt;=RAND(),0,1)</f>
        <v>1</v>
      </c>
      <c r="G4029" s="6">
        <f ca="1">IF(CompanyProfiles!L$44&gt;=RAND(),0,1)</f>
        <v>1</v>
      </c>
      <c r="H4029" s="6">
        <f ca="1">IF(CompanyProfiles!M$44&gt;=RAND(),0,1)</f>
        <v>1</v>
      </c>
      <c r="I4029" s="6">
        <f ca="1">IF(CompanyProfiles!N$44&gt;=RAND(),0,1)</f>
        <v>1</v>
      </c>
      <c r="J4029" s="12">
        <f ca="1">1-(SUM(COUNTIF(A4029:I4029,"= 1"))/CompanyProfiles!$F$47)</f>
        <v>0.22222222222222221</v>
      </c>
      <c r="K4029" s="6">
        <f ca="1">IF(J4029=0,0,IF(G4029=1,CompanyProfiles!$T$43+(RANDBETWEEN(CompanyProfiles!$R$43,CompanyProfiles!$S$43))/100,CompanyProfiles!$T$42+(RANDBETWEEN(CompanyProfiles!$R$42,CompanyProfiles!$S$42))/100))</f>
        <v>6414.7866666666669</v>
      </c>
    </row>
    <row r="4030" spans="1:11" x14ac:dyDescent="0.2">
      <c r="A4030" s="6">
        <f ca="1">IF(CompanyProfiles!F$44&gt;=RAND(),0,1)</f>
        <v>1</v>
      </c>
      <c r="B4030" s="6">
        <f ca="1">IF(CompanyProfiles!G$44&gt;=RAND(),0,1)</f>
        <v>1</v>
      </c>
      <c r="C4030" s="6">
        <f ca="1">IF(CompanyProfiles!H$44&gt;=RAND(),0,1)</f>
        <v>0</v>
      </c>
      <c r="D4030" s="6">
        <f ca="1">IF(CompanyProfiles!I$44&gt;=RAND(),0,1)</f>
        <v>1</v>
      </c>
      <c r="E4030" s="6">
        <f ca="1">IF(CompanyProfiles!J$44&gt;=RAND(),0,1)</f>
        <v>1</v>
      </c>
      <c r="F4030" s="6">
        <f ca="1">IF(CompanyProfiles!K$44&gt;=RAND(),0,1)</f>
        <v>1</v>
      </c>
      <c r="G4030" s="6">
        <f ca="1">IF(CompanyProfiles!L$44&gt;=RAND(),0,1)</f>
        <v>1</v>
      </c>
      <c r="H4030" s="6">
        <f ca="1">IF(CompanyProfiles!M$44&gt;=RAND(),0,1)</f>
        <v>1</v>
      </c>
      <c r="I4030" s="6">
        <f ca="1">IF(CompanyProfiles!N$44&gt;=RAND(),0,1)</f>
        <v>1</v>
      </c>
      <c r="J4030" s="12">
        <f ca="1">1-(SUM(COUNTIF(A4030:I4030,"= 1"))/CompanyProfiles!$F$47)</f>
        <v>0.11111111111111116</v>
      </c>
      <c r="K4030" s="6">
        <f ca="1">IF(J4030=0,0,IF(G4030=1,CompanyProfiles!$T$43+(RANDBETWEEN(CompanyProfiles!$R$43,CompanyProfiles!$S$43))/100,CompanyProfiles!$T$42+(RANDBETWEEN(CompanyProfiles!$R$42,CompanyProfiles!$S$42))/100))</f>
        <v>11524.486666666668</v>
      </c>
    </row>
    <row r="4031" spans="1:11" x14ac:dyDescent="0.2">
      <c r="A4031" s="6">
        <f ca="1">IF(CompanyProfiles!F$44&gt;=RAND(),0,1)</f>
        <v>1</v>
      </c>
      <c r="B4031" s="6">
        <f ca="1">IF(CompanyProfiles!G$44&gt;=RAND(),0,1)</f>
        <v>1</v>
      </c>
      <c r="C4031" s="6">
        <f ca="1">IF(CompanyProfiles!H$44&gt;=RAND(),0,1)</f>
        <v>1</v>
      </c>
      <c r="D4031" s="6">
        <f ca="1">IF(CompanyProfiles!I$44&gt;=RAND(),0,1)</f>
        <v>1</v>
      </c>
      <c r="E4031" s="6">
        <f ca="1">IF(CompanyProfiles!J$44&gt;=RAND(),0,1)</f>
        <v>1</v>
      </c>
      <c r="F4031" s="6">
        <f ca="1">IF(CompanyProfiles!K$44&gt;=RAND(),0,1)</f>
        <v>1</v>
      </c>
      <c r="G4031" s="6">
        <f ca="1">IF(CompanyProfiles!L$44&gt;=RAND(),0,1)</f>
        <v>1</v>
      </c>
      <c r="H4031" s="6">
        <f ca="1">IF(CompanyProfiles!M$44&gt;=RAND(),0,1)</f>
        <v>1</v>
      </c>
      <c r="I4031" s="6">
        <f ca="1">IF(CompanyProfiles!N$44&gt;=RAND(),0,1)</f>
        <v>1</v>
      </c>
      <c r="J4031" s="12">
        <f ca="1">1-(SUM(COUNTIF(A4031:I4031,"= 1"))/CompanyProfiles!$F$47)</f>
        <v>0</v>
      </c>
      <c r="K4031" s="6">
        <f ca="1">IF(J4031=0,0,IF(G4031=1,CompanyProfiles!$T$43+(RANDBETWEEN(CompanyProfiles!$R$43,CompanyProfiles!$S$43))/100,CompanyProfiles!$T$42+(RANDBETWEEN(CompanyProfiles!$R$42,CompanyProfiles!$S$42))/100))</f>
        <v>0</v>
      </c>
    </row>
    <row r="4032" spans="1:11" x14ac:dyDescent="0.2">
      <c r="A4032" s="6">
        <f ca="1">IF(CompanyProfiles!F$44&gt;=RAND(),0,1)</f>
        <v>1</v>
      </c>
      <c r="B4032" s="6">
        <f ca="1">IF(CompanyProfiles!G$44&gt;=RAND(),0,1)</f>
        <v>1</v>
      </c>
      <c r="C4032" s="6">
        <f ca="1">IF(CompanyProfiles!H$44&gt;=RAND(),0,1)</f>
        <v>1</v>
      </c>
      <c r="D4032" s="6">
        <f ca="1">IF(CompanyProfiles!I$44&gt;=RAND(),0,1)</f>
        <v>0</v>
      </c>
      <c r="E4032" s="6">
        <f ca="1">IF(CompanyProfiles!J$44&gt;=RAND(),0,1)</f>
        <v>1</v>
      </c>
      <c r="F4032" s="6">
        <f ca="1">IF(CompanyProfiles!K$44&gt;=RAND(),0,1)</f>
        <v>1</v>
      </c>
      <c r="G4032" s="6">
        <f ca="1">IF(CompanyProfiles!L$44&gt;=RAND(),0,1)</f>
        <v>1</v>
      </c>
      <c r="H4032" s="6">
        <f ca="1">IF(CompanyProfiles!M$44&gt;=RAND(),0,1)</f>
        <v>1</v>
      </c>
      <c r="I4032" s="6">
        <f ca="1">IF(CompanyProfiles!N$44&gt;=RAND(),0,1)</f>
        <v>1</v>
      </c>
      <c r="J4032" s="12">
        <f ca="1">1-(SUM(COUNTIF(A4032:I4032,"= 1"))/CompanyProfiles!$F$47)</f>
        <v>0.11111111111111116</v>
      </c>
      <c r="K4032" s="6">
        <f ca="1">IF(J4032=0,0,IF(G4032=1,CompanyProfiles!$T$43+(RANDBETWEEN(CompanyProfiles!$R$43,CompanyProfiles!$S$43))/100,CompanyProfiles!$T$42+(RANDBETWEEN(CompanyProfiles!$R$42,CompanyProfiles!$S$42))/100))</f>
        <v>6549.5366666666669</v>
      </c>
    </row>
    <row r="4033" spans="1:11" x14ac:dyDescent="0.2">
      <c r="A4033" s="6">
        <f ca="1">IF(CompanyProfiles!F$44&gt;=RAND(),0,1)</f>
        <v>1</v>
      </c>
      <c r="B4033" s="6">
        <f ca="1">IF(CompanyProfiles!G$44&gt;=RAND(),0,1)</f>
        <v>0</v>
      </c>
      <c r="C4033" s="6">
        <f ca="1">IF(CompanyProfiles!H$44&gt;=RAND(),0,1)</f>
        <v>1</v>
      </c>
      <c r="D4033" s="6">
        <f ca="1">IF(CompanyProfiles!I$44&gt;=RAND(),0,1)</f>
        <v>1</v>
      </c>
      <c r="E4033" s="6">
        <f ca="1">IF(CompanyProfiles!J$44&gt;=RAND(),0,1)</f>
        <v>1</v>
      </c>
      <c r="F4033" s="6">
        <f ca="1">IF(CompanyProfiles!K$44&gt;=RAND(),0,1)</f>
        <v>1</v>
      </c>
      <c r="G4033" s="6">
        <f ca="1">IF(CompanyProfiles!L$44&gt;=RAND(),0,1)</f>
        <v>1</v>
      </c>
      <c r="H4033" s="6">
        <f ca="1">IF(CompanyProfiles!M$44&gt;=RAND(),0,1)</f>
        <v>1</v>
      </c>
      <c r="I4033" s="6">
        <f ca="1">IF(CompanyProfiles!N$44&gt;=RAND(),0,1)</f>
        <v>0</v>
      </c>
      <c r="J4033" s="12">
        <f ca="1">1-(SUM(COUNTIF(A4033:I4033,"= 1"))/CompanyProfiles!$F$47)</f>
        <v>0.22222222222222221</v>
      </c>
      <c r="K4033" s="6">
        <f ca="1">IF(J4033=0,0,IF(G4033=1,CompanyProfiles!$T$43+(RANDBETWEEN(CompanyProfiles!$R$43,CompanyProfiles!$S$43))/100,CompanyProfiles!$T$42+(RANDBETWEEN(CompanyProfiles!$R$42,CompanyProfiles!$S$42))/100))</f>
        <v>10866.856666666667</v>
      </c>
    </row>
    <row r="4034" spans="1:11" x14ac:dyDescent="0.2">
      <c r="A4034" s="6">
        <f ca="1">IF(CompanyProfiles!F$44&gt;=RAND(),0,1)</f>
        <v>0</v>
      </c>
      <c r="B4034" s="6">
        <f ca="1">IF(CompanyProfiles!G$44&gt;=RAND(),0,1)</f>
        <v>0</v>
      </c>
      <c r="C4034" s="6">
        <f ca="1">IF(CompanyProfiles!H$44&gt;=RAND(),0,1)</f>
        <v>1</v>
      </c>
      <c r="D4034" s="6">
        <f ca="1">IF(CompanyProfiles!I$44&gt;=RAND(),0,1)</f>
        <v>1</v>
      </c>
      <c r="E4034" s="6">
        <f ca="1">IF(CompanyProfiles!J$44&gt;=RAND(),0,1)</f>
        <v>1</v>
      </c>
      <c r="F4034" s="6">
        <f ca="1">IF(CompanyProfiles!K$44&gt;=RAND(),0,1)</f>
        <v>1</v>
      </c>
      <c r="G4034" s="6">
        <f ca="1">IF(CompanyProfiles!L$44&gt;=RAND(),0,1)</f>
        <v>1</v>
      </c>
      <c r="H4034" s="6">
        <f ca="1">IF(CompanyProfiles!M$44&gt;=RAND(),0,1)</f>
        <v>1</v>
      </c>
      <c r="I4034" s="6">
        <f ca="1">IF(CompanyProfiles!N$44&gt;=RAND(),0,1)</f>
        <v>1</v>
      </c>
      <c r="J4034" s="12">
        <f ca="1">1-(SUM(COUNTIF(A4034:I4034,"= 1"))/CompanyProfiles!$F$47)</f>
        <v>0.22222222222222221</v>
      </c>
      <c r="K4034" s="6">
        <f ca="1">IF(J4034=0,0,IF(G4034=1,CompanyProfiles!$T$43+(RANDBETWEEN(CompanyProfiles!$R$43,CompanyProfiles!$S$43))/100,CompanyProfiles!$T$42+(RANDBETWEEN(CompanyProfiles!$R$42,CompanyProfiles!$S$42))/100))</f>
        <v>7494.1466666666665</v>
      </c>
    </row>
    <row r="4035" spans="1:11" x14ac:dyDescent="0.2">
      <c r="A4035" s="6">
        <f ca="1">IF(CompanyProfiles!F$44&gt;=RAND(),0,1)</f>
        <v>1</v>
      </c>
      <c r="B4035" s="6">
        <f ca="1">IF(CompanyProfiles!G$44&gt;=RAND(),0,1)</f>
        <v>1</v>
      </c>
      <c r="C4035" s="6">
        <f ca="1">IF(CompanyProfiles!H$44&gt;=RAND(),0,1)</f>
        <v>1</v>
      </c>
      <c r="D4035" s="6">
        <f ca="1">IF(CompanyProfiles!I$44&gt;=RAND(),0,1)</f>
        <v>1</v>
      </c>
      <c r="E4035" s="6">
        <f ca="1">IF(CompanyProfiles!J$44&gt;=RAND(),0,1)</f>
        <v>0</v>
      </c>
      <c r="F4035" s="6">
        <f ca="1">IF(CompanyProfiles!K$44&gt;=RAND(),0,1)</f>
        <v>1</v>
      </c>
      <c r="G4035" s="6">
        <f ca="1">IF(CompanyProfiles!L$44&gt;=RAND(),0,1)</f>
        <v>1</v>
      </c>
      <c r="H4035" s="6">
        <f ca="1">IF(CompanyProfiles!M$44&gt;=RAND(),0,1)</f>
        <v>1</v>
      </c>
      <c r="I4035" s="6">
        <f ca="1">IF(CompanyProfiles!N$44&gt;=RAND(),0,1)</f>
        <v>1</v>
      </c>
      <c r="J4035" s="12">
        <f ca="1">1-(SUM(COUNTIF(A4035:I4035,"= 1"))/CompanyProfiles!$F$47)</f>
        <v>0.11111111111111116</v>
      </c>
      <c r="K4035" s="6">
        <f ca="1">IF(J4035=0,0,IF(G4035=1,CompanyProfiles!$T$43+(RANDBETWEEN(CompanyProfiles!$R$43,CompanyProfiles!$S$43))/100,CompanyProfiles!$T$42+(RANDBETWEEN(CompanyProfiles!$R$42,CompanyProfiles!$S$42))/100))</f>
        <v>8295.0166666666664</v>
      </c>
    </row>
    <row r="4036" spans="1:11" x14ac:dyDescent="0.2">
      <c r="A4036" s="6">
        <f ca="1">IF(CompanyProfiles!F$44&gt;=RAND(),0,1)</f>
        <v>1</v>
      </c>
      <c r="B4036" s="6">
        <f ca="1">IF(CompanyProfiles!G$44&gt;=RAND(),0,1)</f>
        <v>1</v>
      </c>
      <c r="C4036" s="6">
        <f ca="1">IF(CompanyProfiles!H$44&gt;=RAND(),0,1)</f>
        <v>1</v>
      </c>
      <c r="D4036" s="6">
        <f ca="1">IF(CompanyProfiles!I$44&gt;=RAND(),0,1)</f>
        <v>1</v>
      </c>
      <c r="E4036" s="6">
        <f ca="1">IF(CompanyProfiles!J$44&gt;=RAND(),0,1)</f>
        <v>1</v>
      </c>
      <c r="F4036" s="6">
        <f ca="1">IF(CompanyProfiles!K$44&gt;=RAND(),0,1)</f>
        <v>1</v>
      </c>
      <c r="G4036" s="6">
        <f ca="1">IF(CompanyProfiles!L$44&gt;=RAND(),0,1)</f>
        <v>1</v>
      </c>
      <c r="H4036" s="6">
        <f ca="1">IF(CompanyProfiles!M$44&gt;=RAND(),0,1)</f>
        <v>1</v>
      </c>
      <c r="I4036" s="6">
        <f ca="1">IF(CompanyProfiles!N$44&gt;=RAND(),0,1)</f>
        <v>1</v>
      </c>
      <c r="J4036" s="12">
        <f ca="1">1-(SUM(COUNTIF(A4036:I4036,"= 1"))/CompanyProfiles!$F$47)</f>
        <v>0</v>
      </c>
      <c r="K4036" s="6">
        <f ca="1">IF(J4036=0,0,IF(G4036=1,CompanyProfiles!$T$43+(RANDBETWEEN(CompanyProfiles!$R$43,CompanyProfiles!$S$43))/100,CompanyProfiles!$T$42+(RANDBETWEEN(CompanyProfiles!$R$42,CompanyProfiles!$S$42))/100))</f>
        <v>0</v>
      </c>
    </row>
    <row r="4037" spans="1:11" x14ac:dyDescent="0.2">
      <c r="A4037" s="6">
        <f ca="1">IF(CompanyProfiles!F$44&gt;=RAND(),0,1)</f>
        <v>1</v>
      </c>
      <c r="B4037" s="6">
        <f ca="1">IF(CompanyProfiles!G$44&gt;=RAND(),0,1)</f>
        <v>1</v>
      </c>
      <c r="C4037" s="6">
        <f ca="1">IF(CompanyProfiles!H$44&gt;=RAND(),0,1)</f>
        <v>1</v>
      </c>
      <c r="D4037" s="6">
        <f ca="1">IF(CompanyProfiles!I$44&gt;=RAND(),0,1)</f>
        <v>1</v>
      </c>
      <c r="E4037" s="6">
        <f ca="1">IF(CompanyProfiles!J$44&gt;=RAND(),0,1)</f>
        <v>0</v>
      </c>
      <c r="F4037" s="6">
        <f ca="1">IF(CompanyProfiles!K$44&gt;=RAND(),0,1)</f>
        <v>1</v>
      </c>
      <c r="G4037" s="6">
        <f ca="1">IF(CompanyProfiles!L$44&gt;=RAND(),0,1)</f>
        <v>1</v>
      </c>
      <c r="H4037" s="6">
        <f ca="1">IF(CompanyProfiles!M$44&gt;=RAND(),0,1)</f>
        <v>0</v>
      </c>
      <c r="I4037" s="6">
        <f ca="1">IF(CompanyProfiles!N$44&gt;=RAND(),0,1)</f>
        <v>1</v>
      </c>
      <c r="J4037" s="12">
        <f ca="1">1-(SUM(COUNTIF(A4037:I4037,"= 1"))/CompanyProfiles!$F$47)</f>
        <v>0.22222222222222221</v>
      </c>
      <c r="K4037" s="6">
        <f ca="1">IF(J4037=0,0,IF(G4037=1,CompanyProfiles!$T$43+(RANDBETWEEN(CompanyProfiles!$R$43,CompanyProfiles!$S$43))/100,CompanyProfiles!$T$42+(RANDBETWEEN(CompanyProfiles!$R$42,CompanyProfiles!$S$42))/100))</f>
        <v>15205.886666666667</v>
      </c>
    </row>
    <row r="4038" spans="1:11" x14ac:dyDescent="0.2">
      <c r="A4038" s="6">
        <f ca="1">IF(CompanyProfiles!F$44&gt;=RAND(),0,1)</f>
        <v>1</v>
      </c>
      <c r="B4038" s="6">
        <f ca="1">IF(CompanyProfiles!G$44&gt;=RAND(),0,1)</f>
        <v>1</v>
      </c>
      <c r="C4038" s="6">
        <f ca="1">IF(CompanyProfiles!H$44&gt;=RAND(),0,1)</f>
        <v>1</v>
      </c>
      <c r="D4038" s="6">
        <f ca="1">IF(CompanyProfiles!I$44&gt;=RAND(),0,1)</f>
        <v>0</v>
      </c>
      <c r="E4038" s="6">
        <f ca="1">IF(CompanyProfiles!J$44&gt;=RAND(),0,1)</f>
        <v>0</v>
      </c>
      <c r="F4038" s="6">
        <f ca="1">IF(CompanyProfiles!K$44&gt;=RAND(),0,1)</f>
        <v>1</v>
      </c>
      <c r="G4038" s="6">
        <f ca="1">IF(CompanyProfiles!L$44&gt;=RAND(),0,1)</f>
        <v>1</v>
      </c>
      <c r="H4038" s="6">
        <f ca="1">IF(CompanyProfiles!M$44&gt;=RAND(),0,1)</f>
        <v>0</v>
      </c>
      <c r="I4038" s="6">
        <f ca="1">IF(CompanyProfiles!N$44&gt;=RAND(),0,1)</f>
        <v>1</v>
      </c>
      <c r="J4038" s="12">
        <f ca="1">1-(SUM(COUNTIF(A4038:I4038,"= 1"))/CompanyProfiles!$F$47)</f>
        <v>0.33333333333333337</v>
      </c>
      <c r="K4038" s="6">
        <f ca="1">IF(J4038=0,0,IF(G4038=1,CompanyProfiles!$T$43+(RANDBETWEEN(CompanyProfiles!$R$43,CompanyProfiles!$S$43))/100,CompanyProfiles!$T$42+(RANDBETWEEN(CompanyProfiles!$R$42,CompanyProfiles!$S$42))/100))</f>
        <v>9275.8466666666664</v>
      </c>
    </row>
    <row r="4039" spans="1:11" x14ac:dyDescent="0.2">
      <c r="A4039" s="6">
        <f ca="1">IF(CompanyProfiles!F$44&gt;=RAND(),0,1)</f>
        <v>0</v>
      </c>
      <c r="B4039" s="6">
        <f ca="1">IF(CompanyProfiles!G$44&gt;=RAND(),0,1)</f>
        <v>1</v>
      </c>
      <c r="C4039" s="6">
        <f ca="1">IF(CompanyProfiles!H$44&gt;=RAND(),0,1)</f>
        <v>1</v>
      </c>
      <c r="D4039" s="6">
        <f ca="1">IF(CompanyProfiles!I$44&gt;=RAND(),0,1)</f>
        <v>1</v>
      </c>
      <c r="E4039" s="6">
        <f ca="1">IF(CompanyProfiles!J$44&gt;=RAND(),0,1)</f>
        <v>1</v>
      </c>
      <c r="F4039" s="6">
        <f ca="1">IF(CompanyProfiles!K$44&gt;=RAND(),0,1)</f>
        <v>1</v>
      </c>
      <c r="G4039" s="6">
        <f ca="1">IF(CompanyProfiles!L$44&gt;=RAND(),0,1)</f>
        <v>1</v>
      </c>
      <c r="H4039" s="6">
        <f ca="1">IF(CompanyProfiles!M$44&gt;=RAND(),0,1)</f>
        <v>0</v>
      </c>
      <c r="I4039" s="6">
        <f ca="1">IF(CompanyProfiles!N$44&gt;=RAND(),0,1)</f>
        <v>1</v>
      </c>
      <c r="J4039" s="12">
        <f ca="1">1-(SUM(COUNTIF(A4039:I4039,"= 1"))/CompanyProfiles!$F$47)</f>
        <v>0.22222222222222221</v>
      </c>
      <c r="K4039" s="6">
        <f ca="1">IF(J4039=0,0,IF(G4039=1,CompanyProfiles!$T$43+(RANDBETWEEN(CompanyProfiles!$R$43,CompanyProfiles!$S$43))/100,CompanyProfiles!$T$42+(RANDBETWEEN(CompanyProfiles!$R$42,CompanyProfiles!$S$42))/100))</f>
        <v>13368.146666666667</v>
      </c>
    </row>
    <row r="4040" spans="1:11" x14ac:dyDescent="0.2">
      <c r="A4040" s="6">
        <f ca="1">IF(CompanyProfiles!F$44&gt;=RAND(),0,1)</f>
        <v>1</v>
      </c>
      <c r="B4040" s="6">
        <f ca="1">IF(CompanyProfiles!G$44&gt;=RAND(),0,1)</f>
        <v>0</v>
      </c>
      <c r="C4040" s="6">
        <f ca="1">IF(CompanyProfiles!H$44&gt;=RAND(),0,1)</f>
        <v>1</v>
      </c>
      <c r="D4040" s="6">
        <f ca="1">IF(CompanyProfiles!I$44&gt;=RAND(),0,1)</f>
        <v>1</v>
      </c>
      <c r="E4040" s="6">
        <f ca="1">IF(CompanyProfiles!J$44&gt;=RAND(),0,1)</f>
        <v>0</v>
      </c>
      <c r="F4040" s="6">
        <f ca="1">IF(CompanyProfiles!K$44&gt;=RAND(),0,1)</f>
        <v>1</v>
      </c>
      <c r="G4040" s="6">
        <f ca="1">IF(CompanyProfiles!L$44&gt;=RAND(),0,1)</f>
        <v>1</v>
      </c>
      <c r="H4040" s="6">
        <f ca="1">IF(CompanyProfiles!M$44&gt;=RAND(),0,1)</f>
        <v>1</v>
      </c>
      <c r="I4040" s="6">
        <f ca="1">IF(CompanyProfiles!N$44&gt;=RAND(),0,1)</f>
        <v>1</v>
      </c>
      <c r="J4040" s="12">
        <f ca="1">1-(SUM(COUNTIF(A4040:I4040,"= 1"))/CompanyProfiles!$F$47)</f>
        <v>0.22222222222222221</v>
      </c>
      <c r="K4040" s="6">
        <f ca="1">IF(J4040=0,0,IF(G4040=1,CompanyProfiles!$T$43+(RANDBETWEEN(CompanyProfiles!$R$43,CompanyProfiles!$S$43))/100,CompanyProfiles!$T$42+(RANDBETWEEN(CompanyProfiles!$R$42,CompanyProfiles!$S$42))/100))</f>
        <v>9633.8466666666664</v>
      </c>
    </row>
    <row r="4041" spans="1:11" x14ac:dyDescent="0.2">
      <c r="A4041" s="6">
        <f ca="1">IF(CompanyProfiles!F$44&gt;=RAND(),0,1)</f>
        <v>0</v>
      </c>
      <c r="B4041" s="6">
        <f ca="1">IF(CompanyProfiles!G$44&gt;=RAND(),0,1)</f>
        <v>0</v>
      </c>
      <c r="C4041" s="6">
        <f ca="1">IF(CompanyProfiles!H$44&gt;=RAND(),0,1)</f>
        <v>1</v>
      </c>
      <c r="D4041" s="6">
        <f ca="1">IF(CompanyProfiles!I$44&gt;=RAND(),0,1)</f>
        <v>0</v>
      </c>
      <c r="E4041" s="6">
        <f ca="1">IF(CompanyProfiles!J$44&gt;=RAND(),0,1)</f>
        <v>1</v>
      </c>
      <c r="F4041" s="6">
        <f ca="1">IF(CompanyProfiles!K$44&gt;=RAND(),0,1)</f>
        <v>1</v>
      </c>
      <c r="G4041" s="6">
        <f ca="1">IF(CompanyProfiles!L$44&gt;=RAND(),0,1)</f>
        <v>1</v>
      </c>
      <c r="H4041" s="6">
        <f ca="1">IF(CompanyProfiles!M$44&gt;=RAND(),0,1)</f>
        <v>1</v>
      </c>
      <c r="I4041" s="6">
        <f ca="1">IF(CompanyProfiles!N$44&gt;=RAND(),0,1)</f>
        <v>1</v>
      </c>
      <c r="J4041" s="12">
        <f ca="1">1-(SUM(COUNTIF(A4041:I4041,"= 1"))/CompanyProfiles!$F$47)</f>
        <v>0.33333333333333337</v>
      </c>
      <c r="K4041" s="6">
        <f ca="1">IF(J4041=0,0,IF(G4041=1,CompanyProfiles!$T$43+(RANDBETWEEN(CompanyProfiles!$R$43,CompanyProfiles!$S$43))/100,CompanyProfiles!$T$42+(RANDBETWEEN(CompanyProfiles!$R$42,CompanyProfiles!$S$42))/100))</f>
        <v>11686.186666666666</v>
      </c>
    </row>
    <row r="4042" spans="1:11" x14ac:dyDescent="0.2">
      <c r="A4042" s="6">
        <f ca="1">IF(CompanyProfiles!F$44&gt;=RAND(),0,1)</f>
        <v>0</v>
      </c>
      <c r="B4042" s="6">
        <f ca="1">IF(CompanyProfiles!G$44&gt;=RAND(),0,1)</f>
        <v>0</v>
      </c>
      <c r="C4042" s="6">
        <f ca="1">IF(CompanyProfiles!H$44&gt;=RAND(),0,1)</f>
        <v>0</v>
      </c>
      <c r="D4042" s="6">
        <f ca="1">IF(CompanyProfiles!I$44&gt;=RAND(),0,1)</f>
        <v>1</v>
      </c>
      <c r="E4042" s="6">
        <f ca="1">IF(CompanyProfiles!J$44&gt;=RAND(),0,1)</f>
        <v>1</v>
      </c>
      <c r="F4042" s="6">
        <f ca="1">IF(CompanyProfiles!K$44&gt;=RAND(),0,1)</f>
        <v>1</v>
      </c>
      <c r="G4042" s="6">
        <f ca="1">IF(CompanyProfiles!L$44&gt;=RAND(),0,1)</f>
        <v>1</v>
      </c>
      <c r="H4042" s="6">
        <f ca="1">IF(CompanyProfiles!M$44&gt;=RAND(),0,1)</f>
        <v>1</v>
      </c>
      <c r="I4042" s="6">
        <f ca="1">IF(CompanyProfiles!N$44&gt;=RAND(),0,1)</f>
        <v>1</v>
      </c>
      <c r="J4042" s="12">
        <f ca="1">1-(SUM(COUNTIF(A4042:I4042,"= 1"))/CompanyProfiles!$F$47)</f>
        <v>0.33333333333333337</v>
      </c>
      <c r="K4042" s="6">
        <f ca="1">IF(J4042=0,0,IF(G4042=1,CompanyProfiles!$T$43+(RANDBETWEEN(CompanyProfiles!$R$43,CompanyProfiles!$S$43))/100,CompanyProfiles!$T$42+(RANDBETWEEN(CompanyProfiles!$R$42,CompanyProfiles!$S$42))/100))</f>
        <v>12622.376666666667</v>
      </c>
    </row>
    <row r="4043" spans="1:11" x14ac:dyDescent="0.2">
      <c r="A4043" s="6">
        <f ca="1">IF(CompanyProfiles!F$44&gt;=RAND(),0,1)</f>
        <v>1</v>
      </c>
      <c r="B4043" s="6">
        <f ca="1">IF(CompanyProfiles!G$44&gt;=RAND(),0,1)</f>
        <v>1</v>
      </c>
      <c r="C4043" s="6">
        <f ca="1">IF(CompanyProfiles!H$44&gt;=RAND(),0,1)</f>
        <v>1</v>
      </c>
      <c r="D4043" s="6">
        <f ca="1">IF(CompanyProfiles!I$44&gt;=RAND(),0,1)</f>
        <v>1</v>
      </c>
      <c r="E4043" s="6">
        <f ca="1">IF(CompanyProfiles!J$44&gt;=RAND(),0,1)</f>
        <v>1</v>
      </c>
      <c r="F4043" s="6">
        <f ca="1">IF(CompanyProfiles!K$44&gt;=RAND(),0,1)</f>
        <v>1</v>
      </c>
      <c r="G4043" s="6">
        <f ca="1">IF(CompanyProfiles!L$44&gt;=RAND(),0,1)</f>
        <v>0</v>
      </c>
      <c r="H4043" s="6">
        <f ca="1">IF(CompanyProfiles!M$44&gt;=RAND(),0,1)</f>
        <v>1</v>
      </c>
      <c r="I4043" s="6">
        <f ca="1">IF(CompanyProfiles!N$44&gt;=RAND(),0,1)</f>
        <v>1</v>
      </c>
      <c r="J4043" s="12">
        <f ca="1">1-(SUM(COUNTIF(A4043:I4043,"= 1"))/CompanyProfiles!$F$47)</f>
        <v>0.11111111111111116</v>
      </c>
      <c r="K4043" s="6">
        <f ca="1">IF(J4043=0,0,IF(G4043=1,CompanyProfiles!$T$43+(RANDBETWEEN(CompanyProfiles!$R$43,CompanyProfiles!$S$43))/100,CompanyProfiles!$T$42+(RANDBETWEEN(CompanyProfiles!$R$42,CompanyProfiles!$S$42))/100))</f>
        <v>2439.2366666666667</v>
      </c>
    </row>
    <row r="4044" spans="1:11" x14ac:dyDescent="0.2">
      <c r="A4044" s="6">
        <f ca="1">IF(CompanyProfiles!F$44&gt;=RAND(),0,1)</f>
        <v>1</v>
      </c>
      <c r="B4044" s="6">
        <f ca="1">IF(CompanyProfiles!G$44&gt;=RAND(),0,1)</f>
        <v>0</v>
      </c>
      <c r="C4044" s="6">
        <f ca="1">IF(CompanyProfiles!H$44&gt;=RAND(),0,1)</f>
        <v>1</v>
      </c>
      <c r="D4044" s="6">
        <f ca="1">IF(CompanyProfiles!I$44&gt;=RAND(),0,1)</f>
        <v>1</v>
      </c>
      <c r="E4044" s="6">
        <f ca="1">IF(CompanyProfiles!J$44&gt;=RAND(),0,1)</f>
        <v>0</v>
      </c>
      <c r="F4044" s="6">
        <f ca="1">IF(CompanyProfiles!K$44&gt;=RAND(),0,1)</f>
        <v>1</v>
      </c>
      <c r="G4044" s="6">
        <f ca="1">IF(CompanyProfiles!L$44&gt;=RAND(),0,1)</f>
        <v>1</v>
      </c>
      <c r="H4044" s="6">
        <f ca="1">IF(CompanyProfiles!M$44&gt;=RAND(),0,1)</f>
        <v>0</v>
      </c>
      <c r="I4044" s="6">
        <f ca="1">IF(CompanyProfiles!N$44&gt;=RAND(),0,1)</f>
        <v>0</v>
      </c>
      <c r="J4044" s="12">
        <f ca="1">1-(SUM(COUNTIF(A4044:I4044,"= 1"))/CompanyProfiles!$F$47)</f>
        <v>0.44444444444444442</v>
      </c>
      <c r="K4044" s="6">
        <f ca="1">IF(J4044=0,0,IF(G4044=1,CompanyProfiles!$T$43+(RANDBETWEEN(CompanyProfiles!$R$43,CompanyProfiles!$S$43))/100,CompanyProfiles!$T$42+(RANDBETWEEN(CompanyProfiles!$R$42,CompanyProfiles!$S$42))/100))</f>
        <v>13949.756666666668</v>
      </c>
    </row>
    <row r="4045" spans="1:11" x14ac:dyDescent="0.2">
      <c r="A4045" s="6">
        <f ca="1">IF(CompanyProfiles!F$44&gt;=RAND(),0,1)</f>
        <v>1</v>
      </c>
      <c r="B4045" s="6">
        <f ca="1">IF(CompanyProfiles!G$44&gt;=RAND(),0,1)</f>
        <v>1</v>
      </c>
      <c r="C4045" s="6">
        <f ca="1">IF(CompanyProfiles!H$44&gt;=RAND(),0,1)</f>
        <v>1</v>
      </c>
      <c r="D4045" s="6">
        <f ca="1">IF(CompanyProfiles!I$44&gt;=RAND(),0,1)</f>
        <v>1</v>
      </c>
      <c r="E4045" s="6">
        <f ca="1">IF(CompanyProfiles!J$44&gt;=RAND(),0,1)</f>
        <v>1</v>
      </c>
      <c r="F4045" s="6">
        <f ca="1">IF(CompanyProfiles!K$44&gt;=RAND(),0,1)</f>
        <v>1</v>
      </c>
      <c r="G4045" s="6">
        <f ca="1">IF(CompanyProfiles!L$44&gt;=RAND(),0,1)</f>
        <v>1</v>
      </c>
      <c r="H4045" s="6">
        <f ca="1">IF(CompanyProfiles!M$44&gt;=RAND(),0,1)</f>
        <v>1</v>
      </c>
      <c r="I4045" s="6">
        <f ca="1">IF(CompanyProfiles!N$44&gt;=RAND(),0,1)</f>
        <v>1</v>
      </c>
      <c r="J4045" s="12">
        <f ca="1">1-(SUM(COUNTIF(A4045:I4045,"= 1"))/CompanyProfiles!$F$47)</f>
        <v>0</v>
      </c>
      <c r="K4045" s="6">
        <f ca="1">IF(J4045=0,0,IF(G4045=1,CompanyProfiles!$T$43+(RANDBETWEEN(CompanyProfiles!$R$43,CompanyProfiles!$S$43))/100,CompanyProfiles!$T$42+(RANDBETWEEN(CompanyProfiles!$R$42,CompanyProfiles!$S$42))/100))</f>
        <v>0</v>
      </c>
    </row>
    <row r="4046" spans="1:11" x14ac:dyDescent="0.2">
      <c r="A4046" s="6">
        <f ca="1">IF(CompanyProfiles!F$44&gt;=RAND(),0,1)</f>
        <v>1</v>
      </c>
      <c r="B4046" s="6">
        <f ca="1">IF(CompanyProfiles!G$44&gt;=RAND(),0,1)</f>
        <v>1</v>
      </c>
      <c r="C4046" s="6">
        <f ca="1">IF(CompanyProfiles!H$44&gt;=RAND(),0,1)</f>
        <v>1</v>
      </c>
      <c r="D4046" s="6">
        <f ca="1">IF(CompanyProfiles!I$44&gt;=RAND(),0,1)</f>
        <v>1</v>
      </c>
      <c r="E4046" s="6">
        <f ca="1">IF(CompanyProfiles!J$44&gt;=RAND(),0,1)</f>
        <v>1</v>
      </c>
      <c r="F4046" s="6">
        <f ca="1">IF(CompanyProfiles!K$44&gt;=RAND(),0,1)</f>
        <v>0</v>
      </c>
      <c r="G4046" s="6">
        <f ca="1">IF(CompanyProfiles!L$44&gt;=RAND(),0,1)</f>
        <v>1</v>
      </c>
      <c r="H4046" s="6">
        <f ca="1">IF(CompanyProfiles!M$44&gt;=RAND(),0,1)</f>
        <v>0</v>
      </c>
      <c r="I4046" s="6">
        <f ca="1">IF(CompanyProfiles!N$44&gt;=RAND(),0,1)</f>
        <v>1</v>
      </c>
      <c r="J4046" s="12">
        <f ca="1">1-(SUM(COUNTIF(A4046:I4046,"= 1"))/CompanyProfiles!$F$47)</f>
        <v>0.22222222222222221</v>
      </c>
      <c r="K4046" s="6">
        <f ca="1">IF(J4046=0,0,IF(G4046=1,CompanyProfiles!$T$43+(RANDBETWEEN(CompanyProfiles!$R$43,CompanyProfiles!$S$43))/100,CompanyProfiles!$T$42+(RANDBETWEEN(CompanyProfiles!$R$42,CompanyProfiles!$S$42))/100))</f>
        <v>11125.156666666666</v>
      </c>
    </row>
    <row r="4047" spans="1:11" x14ac:dyDescent="0.2">
      <c r="A4047" s="6">
        <f ca="1">IF(CompanyProfiles!F$44&gt;=RAND(),0,1)</f>
        <v>0</v>
      </c>
      <c r="B4047" s="6">
        <f ca="1">IF(CompanyProfiles!G$44&gt;=RAND(),0,1)</f>
        <v>1</v>
      </c>
      <c r="C4047" s="6">
        <f ca="1">IF(CompanyProfiles!H$44&gt;=RAND(),0,1)</f>
        <v>1</v>
      </c>
      <c r="D4047" s="6">
        <f ca="1">IF(CompanyProfiles!I$44&gt;=RAND(),0,1)</f>
        <v>0</v>
      </c>
      <c r="E4047" s="6">
        <f ca="1">IF(CompanyProfiles!J$44&gt;=RAND(),0,1)</f>
        <v>0</v>
      </c>
      <c r="F4047" s="6">
        <f ca="1">IF(CompanyProfiles!K$44&gt;=RAND(),0,1)</f>
        <v>1</v>
      </c>
      <c r="G4047" s="6">
        <f ca="1">IF(CompanyProfiles!L$44&gt;=RAND(),0,1)</f>
        <v>1</v>
      </c>
      <c r="H4047" s="6">
        <f ca="1">IF(CompanyProfiles!M$44&gt;=RAND(),0,1)</f>
        <v>0</v>
      </c>
      <c r="I4047" s="6">
        <f ca="1">IF(CompanyProfiles!N$44&gt;=RAND(),0,1)</f>
        <v>1</v>
      </c>
      <c r="J4047" s="12">
        <f ca="1">1-(SUM(COUNTIF(A4047:I4047,"= 1"))/CompanyProfiles!$F$47)</f>
        <v>0.44444444444444442</v>
      </c>
      <c r="K4047" s="6">
        <f ca="1">IF(J4047=0,0,IF(G4047=1,CompanyProfiles!$T$43+(RANDBETWEEN(CompanyProfiles!$R$43,CompanyProfiles!$S$43))/100,CompanyProfiles!$T$42+(RANDBETWEEN(CompanyProfiles!$R$42,CompanyProfiles!$S$42))/100))</f>
        <v>15369.616666666667</v>
      </c>
    </row>
    <row r="4048" spans="1:11" x14ac:dyDescent="0.2">
      <c r="A4048" s="6">
        <f ca="1">IF(CompanyProfiles!F$44&gt;=RAND(),0,1)</f>
        <v>1</v>
      </c>
      <c r="B4048" s="6">
        <f ca="1">IF(CompanyProfiles!G$44&gt;=RAND(),0,1)</f>
        <v>1</v>
      </c>
      <c r="C4048" s="6">
        <f ca="1">IF(CompanyProfiles!H$44&gt;=RAND(),0,1)</f>
        <v>1</v>
      </c>
      <c r="D4048" s="6">
        <f ca="1">IF(CompanyProfiles!I$44&gt;=RAND(),0,1)</f>
        <v>1</v>
      </c>
      <c r="E4048" s="6">
        <f ca="1">IF(CompanyProfiles!J$44&gt;=RAND(),0,1)</f>
        <v>1</v>
      </c>
      <c r="F4048" s="6">
        <f ca="1">IF(CompanyProfiles!K$44&gt;=RAND(),0,1)</f>
        <v>1</v>
      </c>
      <c r="G4048" s="6">
        <f ca="1">IF(CompanyProfiles!L$44&gt;=RAND(),0,1)</f>
        <v>1</v>
      </c>
      <c r="H4048" s="6">
        <f ca="1">IF(CompanyProfiles!M$44&gt;=RAND(),0,1)</f>
        <v>1</v>
      </c>
      <c r="I4048" s="6">
        <f ca="1">IF(CompanyProfiles!N$44&gt;=RAND(),0,1)</f>
        <v>1</v>
      </c>
      <c r="J4048" s="12">
        <f ca="1">1-(SUM(COUNTIF(A4048:I4048,"= 1"))/CompanyProfiles!$F$47)</f>
        <v>0</v>
      </c>
      <c r="K4048" s="6">
        <f ca="1">IF(J4048=0,0,IF(G4048=1,CompanyProfiles!$T$43+(RANDBETWEEN(CompanyProfiles!$R$43,CompanyProfiles!$S$43))/100,CompanyProfiles!$T$42+(RANDBETWEEN(CompanyProfiles!$R$42,CompanyProfiles!$S$42))/100))</f>
        <v>0</v>
      </c>
    </row>
    <row r="4049" spans="1:11" x14ac:dyDescent="0.2">
      <c r="A4049" s="6">
        <f ca="1">IF(CompanyProfiles!F$44&gt;=RAND(),0,1)</f>
        <v>1</v>
      </c>
      <c r="B4049" s="6">
        <f ca="1">IF(CompanyProfiles!G$44&gt;=RAND(),0,1)</f>
        <v>1</v>
      </c>
      <c r="C4049" s="6">
        <f ca="1">IF(CompanyProfiles!H$44&gt;=RAND(),0,1)</f>
        <v>0</v>
      </c>
      <c r="D4049" s="6">
        <f ca="1">IF(CompanyProfiles!I$44&gt;=RAND(),0,1)</f>
        <v>1</v>
      </c>
      <c r="E4049" s="6">
        <f ca="1">IF(CompanyProfiles!J$44&gt;=RAND(),0,1)</f>
        <v>1</v>
      </c>
      <c r="F4049" s="6">
        <f ca="1">IF(CompanyProfiles!K$44&gt;=RAND(),0,1)</f>
        <v>1</v>
      </c>
      <c r="G4049" s="6">
        <f ca="1">IF(CompanyProfiles!L$44&gt;=RAND(),0,1)</f>
        <v>1</v>
      </c>
      <c r="H4049" s="6">
        <f ca="1">IF(CompanyProfiles!M$44&gt;=RAND(),0,1)</f>
        <v>1</v>
      </c>
      <c r="I4049" s="6">
        <f ca="1">IF(CompanyProfiles!N$44&gt;=RAND(),0,1)</f>
        <v>1</v>
      </c>
      <c r="J4049" s="12">
        <f ca="1">1-(SUM(COUNTIF(A4049:I4049,"= 1"))/CompanyProfiles!$F$47)</f>
        <v>0.11111111111111116</v>
      </c>
      <c r="K4049" s="6">
        <f ca="1">IF(J4049=0,0,IF(G4049=1,CompanyProfiles!$T$43+(RANDBETWEEN(CompanyProfiles!$R$43,CompanyProfiles!$S$43))/100,CompanyProfiles!$T$42+(RANDBETWEEN(CompanyProfiles!$R$42,CompanyProfiles!$S$42))/100))</f>
        <v>15045.666666666668</v>
      </c>
    </row>
    <row r="4050" spans="1:11" x14ac:dyDescent="0.2">
      <c r="A4050" s="6">
        <f ca="1">IF(CompanyProfiles!F$44&gt;=RAND(),0,1)</f>
        <v>1</v>
      </c>
      <c r="B4050" s="6">
        <f ca="1">IF(CompanyProfiles!G$44&gt;=RAND(),0,1)</f>
        <v>0</v>
      </c>
      <c r="C4050" s="6">
        <f ca="1">IF(CompanyProfiles!H$44&gt;=RAND(),0,1)</f>
        <v>1</v>
      </c>
      <c r="D4050" s="6">
        <f ca="1">IF(CompanyProfiles!I$44&gt;=RAND(),0,1)</f>
        <v>1</v>
      </c>
      <c r="E4050" s="6">
        <f ca="1">IF(CompanyProfiles!J$44&gt;=RAND(),0,1)</f>
        <v>1</v>
      </c>
      <c r="F4050" s="6">
        <f ca="1">IF(CompanyProfiles!K$44&gt;=RAND(),0,1)</f>
        <v>1</v>
      </c>
      <c r="G4050" s="6">
        <f ca="1">IF(CompanyProfiles!L$44&gt;=RAND(),0,1)</f>
        <v>1</v>
      </c>
      <c r="H4050" s="6">
        <f ca="1">IF(CompanyProfiles!M$44&gt;=RAND(),0,1)</f>
        <v>1</v>
      </c>
      <c r="I4050" s="6">
        <f ca="1">IF(CompanyProfiles!N$44&gt;=RAND(),0,1)</f>
        <v>0</v>
      </c>
      <c r="J4050" s="12">
        <f ca="1">1-(SUM(COUNTIF(A4050:I4050,"= 1"))/CompanyProfiles!$F$47)</f>
        <v>0.22222222222222221</v>
      </c>
      <c r="K4050" s="6">
        <f ca="1">IF(J4050=0,0,IF(G4050=1,CompanyProfiles!$T$43+(RANDBETWEEN(CompanyProfiles!$R$43,CompanyProfiles!$S$43))/100,CompanyProfiles!$T$42+(RANDBETWEEN(CompanyProfiles!$R$42,CompanyProfiles!$S$42))/100))</f>
        <v>7409.5466666666671</v>
      </c>
    </row>
    <row r="4051" spans="1:11" x14ac:dyDescent="0.2">
      <c r="A4051" s="6">
        <f ca="1">IF(CompanyProfiles!F$44&gt;=RAND(),0,1)</f>
        <v>0</v>
      </c>
      <c r="B4051" s="6">
        <f ca="1">IF(CompanyProfiles!G$44&gt;=RAND(),0,1)</f>
        <v>1</v>
      </c>
      <c r="C4051" s="6">
        <f ca="1">IF(CompanyProfiles!H$44&gt;=RAND(),0,1)</f>
        <v>1</v>
      </c>
      <c r="D4051" s="6">
        <f ca="1">IF(CompanyProfiles!I$44&gt;=RAND(),0,1)</f>
        <v>1</v>
      </c>
      <c r="E4051" s="6">
        <f ca="1">IF(CompanyProfiles!J$44&gt;=RAND(),0,1)</f>
        <v>1</v>
      </c>
      <c r="F4051" s="6">
        <f ca="1">IF(CompanyProfiles!K$44&gt;=RAND(),0,1)</f>
        <v>1</v>
      </c>
      <c r="G4051" s="6">
        <f ca="1">IF(CompanyProfiles!L$44&gt;=RAND(),0,1)</f>
        <v>1</v>
      </c>
      <c r="H4051" s="6">
        <f ca="1">IF(CompanyProfiles!M$44&gt;=RAND(),0,1)</f>
        <v>1</v>
      </c>
      <c r="I4051" s="6">
        <f ca="1">IF(CompanyProfiles!N$44&gt;=RAND(),0,1)</f>
        <v>1</v>
      </c>
      <c r="J4051" s="12">
        <f ca="1">1-(SUM(COUNTIF(A4051:I4051,"= 1"))/CompanyProfiles!$F$47)</f>
        <v>0.11111111111111116</v>
      </c>
      <c r="K4051" s="6">
        <f ca="1">IF(J4051=0,0,IF(G4051=1,CompanyProfiles!$T$43+(RANDBETWEEN(CompanyProfiles!$R$43,CompanyProfiles!$S$43))/100,CompanyProfiles!$T$42+(RANDBETWEEN(CompanyProfiles!$R$42,CompanyProfiles!$S$42))/100))</f>
        <v>10047.626666666667</v>
      </c>
    </row>
    <row r="4052" spans="1:11" x14ac:dyDescent="0.2">
      <c r="A4052" s="6">
        <f ca="1">IF(CompanyProfiles!F$44&gt;=RAND(),0,1)</f>
        <v>1</v>
      </c>
      <c r="B4052" s="6">
        <f ca="1">IF(CompanyProfiles!G$44&gt;=RAND(),0,1)</f>
        <v>1</v>
      </c>
      <c r="C4052" s="6">
        <f ca="1">IF(CompanyProfiles!H$44&gt;=RAND(),0,1)</f>
        <v>0</v>
      </c>
      <c r="D4052" s="6">
        <f ca="1">IF(CompanyProfiles!I$44&gt;=RAND(),0,1)</f>
        <v>1</v>
      </c>
      <c r="E4052" s="6">
        <f ca="1">IF(CompanyProfiles!J$44&gt;=RAND(),0,1)</f>
        <v>1</v>
      </c>
      <c r="F4052" s="6">
        <f ca="1">IF(CompanyProfiles!K$44&gt;=RAND(),0,1)</f>
        <v>1</v>
      </c>
      <c r="G4052" s="6">
        <f ca="1">IF(CompanyProfiles!L$44&gt;=RAND(),0,1)</f>
        <v>1</v>
      </c>
      <c r="H4052" s="6">
        <f ca="1">IF(CompanyProfiles!M$44&gt;=RAND(),0,1)</f>
        <v>0</v>
      </c>
      <c r="I4052" s="6">
        <f ca="1">IF(CompanyProfiles!N$44&gt;=RAND(),0,1)</f>
        <v>0</v>
      </c>
      <c r="J4052" s="12">
        <f ca="1">1-(SUM(COUNTIF(A4052:I4052,"= 1"))/CompanyProfiles!$F$47)</f>
        <v>0.33333333333333337</v>
      </c>
      <c r="K4052" s="6">
        <f ca="1">IF(J4052=0,0,IF(G4052=1,CompanyProfiles!$T$43+(RANDBETWEEN(CompanyProfiles!$R$43,CompanyProfiles!$S$43))/100,CompanyProfiles!$T$42+(RANDBETWEEN(CompanyProfiles!$R$42,CompanyProfiles!$S$42))/100))</f>
        <v>14984.626666666667</v>
      </c>
    </row>
    <row r="4053" spans="1:11" x14ac:dyDescent="0.2">
      <c r="A4053" s="6">
        <f ca="1">IF(CompanyProfiles!F$44&gt;=RAND(),0,1)</f>
        <v>1</v>
      </c>
      <c r="B4053" s="6">
        <f ca="1">IF(CompanyProfiles!G$44&gt;=RAND(),0,1)</f>
        <v>1</v>
      </c>
      <c r="C4053" s="6">
        <f ca="1">IF(CompanyProfiles!H$44&gt;=RAND(),0,1)</f>
        <v>1</v>
      </c>
      <c r="D4053" s="6">
        <f ca="1">IF(CompanyProfiles!I$44&gt;=RAND(),0,1)</f>
        <v>1</v>
      </c>
      <c r="E4053" s="6">
        <f ca="1">IF(CompanyProfiles!J$44&gt;=RAND(),0,1)</f>
        <v>0</v>
      </c>
      <c r="F4053" s="6">
        <f ca="1">IF(CompanyProfiles!K$44&gt;=RAND(),0,1)</f>
        <v>1</v>
      </c>
      <c r="G4053" s="6">
        <f ca="1">IF(CompanyProfiles!L$44&gt;=RAND(),0,1)</f>
        <v>1</v>
      </c>
      <c r="H4053" s="6">
        <f ca="1">IF(CompanyProfiles!M$44&gt;=RAND(),0,1)</f>
        <v>1</v>
      </c>
      <c r="I4053" s="6">
        <f ca="1">IF(CompanyProfiles!N$44&gt;=RAND(),0,1)</f>
        <v>1</v>
      </c>
      <c r="J4053" s="12">
        <f ca="1">1-(SUM(COUNTIF(A4053:I4053,"= 1"))/CompanyProfiles!$F$47)</f>
        <v>0.11111111111111116</v>
      </c>
      <c r="K4053" s="6">
        <f ca="1">IF(J4053=0,0,IF(G4053=1,CompanyProfiles!$T$43+(RANDBETWEEN(CompanyProfiles!$R$43,CompanyProfiles!$S$43))/100,CompanyProfiles!$T$42+(RANDBETWEEN(CompanyProfiles!$R$42,CompanyProfiles!$S$42))/100))</f>
        <v>8168.3866666666672</v>
      </c>
    </row>
    <row r="4054" spans="1:11" x14ac:dyDescent="0.2">
      <c r="A4054" s="6">
        <f ca="1">IF(CompanyProfiles!F$44&gt;=RAND(),0,1)</f>
        <v>1</v>
      </c>
      <c r="B4054" s="6">
        <f ca="1">IF(CompanyProfiles!G$44&gt;=RAND(),0,1)</f>
        <v>0</v>
      </c>
      <c r="C4054" s="6">
        <f ca="1">IF(CompanyProfiles!H$44&gt;=RAND(),0,1)</f>
        <v>1</v>
      </c>
      <c r="D4054" s="6">
        <f ca="1">IF(CompanyProfiles!I$44&gt;=RAND(),0,1)</f>
        <v>1</v>
      </c>
      <c r="E4054" s="6">
        <f ca="1">IF(CompanyProfiles!J$44&gt;=RAND(),0,1)</f>
        <v>1</v>
      </c>
      <c r="F4054" s="6">
        <f ca="1">IF(CompanyProfiles!K$44&gt;=RAND(),0,1)</f>
        <v>1</v>
      </c>
      <c r="G4054" s="6">
        <f ca="1">IF(CompanyProfiles!L$44&gt;=RAND(),0,1)</f>
        <v>1</v>
      </c>
      <c r="H4054" s="6">
        <f ca="1">IF(CompanyProfiles!M$44&gt;=RAND(),0,1)</f>
        <v>1</v>
      </c>
      <c r="I4054" s="6">
        <f ca="1">IF(CompanyProfiles!N$44&gt;=RAND(),0,1)</f>
        <v>1</v>
      </c>
      <c r="J4054" s="12">
        <f ca="1">1-(SUM(COUNTIF(A4054:I4054,"= 1"))/CompanyProfiles!$F$47)</f>
        <v>0.11111111111111116</v>
      </c>
      <c r="K4054" s="6">
        <f ca="1">IF(J4054=0,0,IF(G4054=1,CompanyProfiles!$T$43+(RANDBETWEEN(CompanyProfiles!$R$43,CompanyProfiles!$S$43))/100,CompanyProfiles!$T$42+(RANDBETWEEN(CompanyProfiles!$R$42,CompanyProfiles!$S$42))/100))</f>
        <v>10814.646666666667</v>
      </c>
    </row>
    <row r="4055" spans="1:11" x14ac:dyDescent="0.2">
      <c r="A4055" s="6">
        <f ca="1">IF(CompanyProfiles!F$44&gt;=RAND(),0,1)</f>
        <v>1</v>
      </c>
      <c r="B4055" s="6">
        <f ca="1">IF(CompanyProfiles!G$44&gt;=RAND(),0,1)</f>
        <v>1</v>
      </c>
      <c r="C4055" s="6">
        <f ca="1">IF(CompanyProfiles!H$44&gt;=RAND(),0,1)</f>
        <v>1</v>
      </c>
      <c r="D4055" s="6">
        <f ca="1">IF(CompanyProfiles!I$44&gt;=RAND(),0,1)</f>
        <v>1</v>
      </c>
      <c r="E4055" s="6">
        <f ca="1">IF(CompanyProfiles!J$44&gt;=RAND(),0,1)</f>
        <v>1</v>
      </c>
      <c r="F4055" s="6">
        <f ca="1">IF(CompanyProfiles!K$44&gt;=RAND(),0,1)</f>
        <v>1</v>
      </c>
      <c r="G4055" s="6">
        <f ca="1">IF(CompanyProfiles!L$44&gt;=RAND(),0,1)</f>
        <v>1</v>
      </c>
      <c r="H4055" s="6">
        <f ca="1">IF(CompanyProfiles!M$44&gt;=RAND(),0,1)</f>
        <v>0</v>
      </c>
      <c r="I4055" s="6">
        <f ca="1">IF(CompanyProfiles!N$44&gt;=RAND(),0,1)</f>
        <v>0</v>
      </c>
      <c r="J4055" s="12">
        <f ca="1">1-(SUM(COUNTIF(A4055:I4055,"= 1"))/CompanyProfiles!$F$47)</f>
        <v>0.22222222222222221</v>
      </c>
      <c r="K4055" s="6">
        <f ca="1">IF(J4055=0,0,IF(G4055=1,CompanyProfiles!$T$43+(RANDBETWEEN(CompanyProfiles!$R$43,CompanyProfiles!$S$43))/100,CompanyProfiles!$T$42+(RANDBETWEEN(CompanyProfiles!$R$42,CompanyProfiles!$S$42))/100))</f>
        <v>13964.276666666667</v>
      </c>
    </row>
    <row r="4056" spans="1:11" x14ac:dyDescent="0.2">
      <c r="A4056" s="6">
        <f ca="1">IF(CompanyProfiles!F$44&gt;=RAND(),0,1)</f>
        <v>1</v>
      </c>
      <c r="B4056" s="6">
        <f ca="1">IF(CompanyProfiles!G$44&gt;=RAND(),0,1)</f>
        <v>1</v>
      </c>
      <c r="C4056" s="6">
        <f ca="1">IF(CompanyProfiles!H$44&gt;=RAND(),0,1)</f>
        <v>1</v>
      </c>
      <c r="D4056" s="6">
        <f ca="1">IF(CompanyProfiles!I$44&gt;=RAND(),0,1)</f>
        <v>1</v>
      </c>
      <c r="E4056" s="6">
        <f ca="1">IF(CompanyProfiles!J$44&gt;=RAND(),0,1)</f>
        <v>1</v>
      </c>
      <c r="F4056" s="6">
        <f ca="1">IF(CompanyProfiles!K$44&gt;=RAND(),0,1)</f>
        <v>1</v>
      </c>
      <c r="G4056" s="6">
        <f ca="1">IF(CompanyProfiles!L$44&gt;=RAND(),0,1)</f>
        <v>1</v>
      </c>
      <c r="H4056" s="6">
        <f ca="1">IF(CompanyProfiles!M$44&gt;=RAND(),0,1)</f>
        <v>1</v>
      </c>
      <c r="I4056" s="6">
        <f ca="1">IF(CompanyProfiles!N$44&gt;=RAND(),0,1)</f>
        <v>1</v>
      </c>
      <c r="J4056" s="12">
        <f ca="1">1-(SUM(COUNTIF(A4056:I4056,"= 1"))/CompanyProfiles!$F$47)</f>
        <v>0</v>
      </c>
      <c r="K4056" s="6">
        <f ca="1">IF(J4056=0,0,IF(G4056=1,CompanyProfiles!$T$43+(RANDBETWEEN(CompanyProfiles!$R$43,CompanyProfiles!$S$43))/100,CompanyProfiles!$T$42+(RANDBETWEEN(CompanyProfiles!$R$42,CompanyProfiles!$S$42))/100))</f>
        <v>0</v>
      </c>
    </row>
    <row r="4057" spans="1:11" x14ac:dyDescent="0.2">
      <c r="A4057" s="6">
        <f ca="1">IF(CompanyProfiles!F$44&gt;=RAND(),0,1)</f>
        <v>1</v>
      </c>
      <c r="B4057" s="6">
        <f ca="1">IF(CompanyProfiles!G$44&gt;=RAND(),0,1)</f>
        <v>1</v>
      </c>
      <c r="C4057" s="6">
        <f ca="1">IF(CompanyProfiles!H$44&gt;=RAND(),0,1)</f>
        <v>0</v>
      </c>
      <c r="D4057" s="6">
        <f ca="1">IF(CompanyProfiles!I$44&gt;=RAND(),0,1)</f>
        <v>0</v>
      </c>
      <c r="E4057" s="6">
        <f ca="1">IF(CompanyProfiles!J$44&gt;=RAND(),0,1)</f>
        <v>1</v>
      </c>
      <c r="F4057" s="6">
        <f ca="1">IF(CompanyProfiles!K$44&gt;=RAND(),0,1)</f>
        <v>1</v>
      </c>
      <c r="G4057" s="6">
        <f ca="1">IF(CompanyProfiles!L$44&gt;=RAND(),0,1)</f>
        <v>1</v>
      </c>
      <c r="H4057" s="6">
        <f ca="1">IF(CompanyProfiles!M$44&gt;=RAND(),0,1)</f>
        <v>1</v>
      </c>
      <c r="I4057" s="6">
        <f ca="1">IF(CompanyProfiles!N$44&gt;=RAND(),0,1)</f>
        <v>1</v>
      </c>
      <c r="J4057" s="12">
        <f ca="1">1-(SUM(COUNTIF(A4057:I4057,"= 1"))/CompanyProfiles!$F$47)</f>
        <v>0.22222222222222221</v>
      </c>
      <c r="K4057" s="6">
        <f ca="1">IF(J4057=0,0,IF(G4057=1,CompanyProfiles!$T$43+(RANDBETWEEN(CompanyProfiles!$R$43,CompanyProfiles!$S$43))/100,CompanyProfiles!$T$42+(RANDBETWEEN(CompanyProfiles!$R$42,CompanyProfiles!$S$42))/100))</f>
        <v>13651.676666666666</v>
      </c>
    </row>
    <row r="4058" spans="1:11" x14ac:dyDescent="0.2">
      <c r="A4058" s="6">
        <f ca="1">IF(CompanyProfiles!F$44&gt;=RAND(),0,1)</f>
        <v>1</v>
      </c>
      <c r="B4058" s="6">
        <f ca="1">IF(CompanyProfiles!G$44&gt;=RAND(),0,1)</f>
        <v>1</v>
      </c>
      <c r="C4058" s="6">
        <f ca="1">IF(CompanyProfiles!H$44&gt;=RAND(),0,1)</f>
        <v>1</v>
      </c>
      <c r="D4058" s="6">
        <f ca="1">IF(CompanyProfiles!I$44&gt;=RAND(),0,1)</f>
        <v>1</v>
      </c>
      <c r="E4058" s="6">
        <f ca="1">IF(CompanyProfiles!J$44&gt;=RAND(),0,1)</f>
        <v>1</v>
      </c>
      <c r="F4058" s="6">
        <f ca="1">IF(CompanyProfiles!K$44&gt;=RAND(),0,1)</f>
        <v>1</v>
      </c>
      <c r="G4058" s="6">
        <f ca="1">IF(CompanyProfiles!L$44&gt;=RAND(),0,1)</f>
        <v>1</v>
      </c>
      <c r="H4058" s="6">
        <f ca="1">IF(CompanyProfiles!M$44&gt;=RAND(),0,1)</f>
        <v>1</v>
      </c>
      <c r="I4058" s="6">
        <f ca="1">IF(CompanyProfiles!N$44&gt;=RAND(),0,1)</f>
        <v>1</v>
      </c>
      <c r="J4058" s="12">
        <f ca="1">1-(SUM(COUNTIF(A4058:I4058,"= 1"))/CompanyProfiles!$F$47)</f>
        <v>0</v>
      </c>
      <c r="K4058" s="6">
        <f ca="1">IF(J4058=0,0,IF(G4058=1,CompanyProfiles!$T$43+(RANDBETWEEN(CompanyProfiles!$R$43,CompanyProfiles!$S$43))/100,CompanyProfiles!$T$42+(RANDBETWEEN(CompanyProfiles!$R$42,CompanyProfiles!$S$42))/100))</f>
        <v>0</v>
      </c>
    </row>
    <row r="4059" spans="1:11" x14ac:dyDescent="0.2">
      <c r="A4059" s="6">
        <f ca="1">IF(CompanyProfiles!F$44&gt;=RAND(),0,1)</f>
        <v>1</v>
      </c>
      <c r="B4059" s="6">
        <f ca="1">IF(CompanyProfiles!G$44&gt;=RAND(),0,1)</f>
        <v>1</v>
      </c>
      <c r="C4059" s="6">
        <f ca="1">IF(CompanyProfiles!H$44&gt;=RAND(),0,1)</f>
        <v>1</v>
      </c>
      <c r="D4059" s="6">
        <f ca="1">IF(CompanyProfiles!I$44&gt;=RAND(),0,1)</f>
        <v>1</v>
      </c>
      <c r="E4059" s="6">
        <f ca="1">IF(CompanyProfiles!J$44&gt;=RAND(),0,1)</f>
        <v>1</v>
      </c>
      <c r="F4059" s="6">
        <f ca="1">IF(CompanyProfiles!K$44&gt;=RAND(),0,1)</f>
        <v>1</v>
      </c>
      <c r="G4059" s="6">
        <f ca="1">IF(CompanyProfiles!L$44&gt;=RAND(),0,1)</f>
        <v>1</v>
      </c>
      <c r="H4059" s="6">
        <f ca="1">IF(CompanyProfiles!M$44&gt;=RAND(),0,1)</f>
        <v>1</v>
      </c>
      <c r="I4059" s="6">
        <f ca="1">IF(CompanyProfiles!N$44&gt;=RAND(),0,1)</f>
        <v>1</v>
      </c>
      <c r="J4059" s="12">
        <f ca="1">1-(SUM(COUNTIF(A4059:I4059,"= 1"))/CompanyProfiles!$F$47)</f>
        <v>0</v>
      </c>
      <c r="K4059" s="6">
        <f ca="1">IF(J4059=0,0,IF(G4059=1,CompanyProfiles!$T$43+(RANDBETWEEN(CompanyProfiles!$R$43,CompanyProfiles!$S$43))/100,CompanyProfiles!$T$42+(RANDBETWEEN(CompanyProfiles!$R$42,CompanyProfiles!$S$42))/100))</f>
        <v>0</v>
      </c>
    </row>
    <row r="4060" spans="1:11" x14ac:dyDescent="0.2">
      <c r="A4060" s="6">
        <f ca="1">IF(CompanyProfiles!F$44&gt;=RAND(),0,1)</f>
        <v>1</v>
      </c>
      <c r="B4060" s="6">
        <f ca="1">IF(CompanyProfiles!G$44&gt;=RAND(),0,1)</f>
        <v>0</v>
      </c>
      <c r="C4060" s="6">
        <f ca="1">IF(CompanyProfiles!H$44&gt;=RAND(),0,1)</f>
        <v>0</v>
      </c>
      <c r="D4060" s="6">
        <f ca="1">IF(CompanyProfiles!I$44&gt;=RAND(),0,1)</f>
        <v>0</v>
      </c>
      <c r="E4060" s="6">
        <f ca="1">IF(CompanyProfiles!J$44&gt;=RAND(),0,1)</f>
        <v>1</v>
      </c>
      <c r="F4060" s="6">
        <f ca="1">IF(CompanyProfiles!K$44&gt;=RAND(),0,1)</f>
        <v>1</v>
      </c>
      <c r="G4060" s="6">
        <f ca="1">IF(CompanyProfiles!L$44&gt;=RAND(),0,1)</f>
        <v>1</v>
      </c>
      <c r="H4060" s="6">
        <f ca="1">IF(CompanyProfiles!M$44&gt;=RAND(),0,1)</f>
        <v>1</v>
      </c>
      <c r="I4060" s="6">
        <f ca="1">IF(CompanyProfiles!N$44&gt;=RAND(),0,1)</f>
        <v>0</v>
      </c>
      <c r="J4060" s="12">
        <f ca="1">1-(SUM(COUNTIF(A4060:I4060,"= 1"))/CompanyProfiles!$F$47)</f>
        <v>0.44444444444444442</v>
      </c>
      <c r="K4060" s="6">
        <f ca="1">IF(J4060=0,0,IF(G4060=1,CompanyProfiles!$T$43+(RANDBETWEEN(CompanyProfiles!$R$43,CompanyProfiles!$S$43))/100,CompanyProfiles!$T$42+(RANDBETWEEN(CompanyProfiles!$R$42,CompanyProfiles!$S$42))/100))</f>
        <v>6324.3966666666674</v>
      </c>
    </row>
    <row r="4061" spans="1:11" x14ac:dyDescent="0.2">
      <c r="A4061" s="6">
        <f ca="1">IF(CompanyProfiles!F$44&gt;=RAND(),0,1)</f>
        <v>1</v>
      </c>
      <c r="B4061" s="6">
        <f ca="1">IF(CompanyProfiles!G$44&gt;=RAND(),0,1)</f>
        <v>1</v>
      </c>
      <c r="C4061" s="6">
        <f ca="1">IF(CompanyProfiles!H$44&gt;=RAND(),0,1)</f>
        <v>1</v>
      </c>
      <c r="D4061" s="6">
        <f ca="1">IF(CompanyProfiles!I$44&gt;=RAND(),0,1)</f>
        <v>1</v>
      </c>
      <c r="E4061" s="6">
        <f ca="1">IF(CompanyProfiles!J$44&gt;=RAND(),0,1)</f>
        <v>1</v>
      </c>
      <c r="F4061" s="6">
        <f ca="1">IF(CompanyProfiles!K$44&gt;=RAND(),0,1)</f>
        <v>1</v>
      </c>
      <c r="G4061" s="6">
        <f ca="1">IF(CompanyProfiles!L$44&gt;=RAND(),0,1)</f>
        <v>1</v>
      </c>
      <c r="H4061" s="6">
        <f ca="1">IF(CompanyProfiles!M$44&gt;=RAND(),0,1)</f>
        <v>1</v>
      </c>
      <c r="I4061" s="6">
        <f ca="1">IF(CompanyProfiles!N$44&gt;=RAND(),0,1)</f>
        <v>1</v>
      </c>
      <c r="J4061" s="12">
        <f ca="1">1-(SUM(COUNTIF(A4061:I4061,"= 1"))/CompanyProfiles!$F$47)</f>
        <v>0</v>
      </c>
      <c r="K4061" s="6">
        <f ca="1">IF(J4061=0,0,IF(G4061=1,CompanyProfiles!$T$43+(RANDBETWEEN(CompanyProfiles!$R$43,CompanyProfiles!$S$43))/100,CompanyProfiles!$T$42+(RANDBETWEEN(CompanyProfiles!$R$42,CompanyProfiles!$S$42))/100))</f>
        <v>0</v>
      </c>
    </row>
    <row r="4062" spans="1:11" x14ac:dyDescent="0.2">
      <c r="A4062" s="6">
        <f ca="1">IF(CompanyProfiles!F$44&gt;=RAND(),0,1)</f>
        <v>1</v>
      </c>
      <c r="B4062" s="6">
        <f ca="1">IF(CompanyProfiles!G$44&gt;=RAND(),0,1)</f>
        <v>1</v>
      </c>
      <c r="C4062" s="6">
        <f ca="1">IF(CompanyProfiles!H$44&gt;=RAND(),0,1)</f>
        <v>1</v>
      </c>
      <c r="D4062" s="6">
        <f ca="1">IF(CompanyProfiles!I$44&gt;=RAND(),0,1)</f>
        <v>1</v>
      </c>
      <c r="E4062" s="6">
        <f ca="1">IF(CompanyProfiles!J$44&gt;=RAND(),0,1)</f>
        <v>1</v>
      </c>
      <c r="F4062" s="6">
        <f ca="1">IF(CompanyProfiles!K$44&gt;=RAND(),0,1)</f>
        <v>1</v>
      </c>
      <c r="G4062" s="6">
        <f ca="1">IF(CompanyProfiles!L$44&gt;=RAND(),0,1)</f>
        <v>1</v>
      </c>
      <c r="H4062" s="6">
        <f ca="1">IF(CompanyProfiles!M$44&gt;=RAND(),0,1)</f>
        <v>1</v>
      </c>
      <c r="I4062" s="6">
        <f ca="1">IF(CompanyProfiles!N$44&gt;=RAND(),0,1)</f>
        <v>1</v>
      </c>
      <c r="J4062" s="12">
        <f ca="1">1-(SUM(COUNTIF(A4062:I4062,"= 1"))/CompanyProfiles!$F$47)</f>
        <v>0</v>
      </c>
      <c r="K4062" s="6">
        <f ca="1">IF(J4062=0,0,IF(G4062=1,CompanyProfiles!$T$43+(RANDBETWEEN(CompanyProfiles!$R$43,CompanyProfiles!$S$43))/100,CompanyProfiles!$T$42+(RANDBETWEEN(CompanyProfiles!$R$42,CompanyProfiles!$S$42))/100))</f>
        <v>0</v>
      </c>
    </row>
    <row r="4063" spans="1:11" x14ac:dyDescent="0.2">
      <c r="A4063" s="6">
        <f ca="1">IF(CompanyProfiles!F$44&gt;=RAND(),0,1)</f>
        <v>1</v>
      </c>
      <c r="B4063" s="6">
        <f ca="1">IF(CompanyProfiles!G$44&gt;=RAND(),0,1)</f>
        <v>1</v>
      </c>
      <c r="C4063" s="6">
        <f ca="1">IF(CompanyProfiles!H$44&gt;=RAND(),0,1)</f>
        <v>1</v>
      </c>
      <c r="D4063" s="6">
        <f ca="1">IF(CompanyProfiles!I$44&gt;=RAND(),0,1)</f>
        <v>1</v>
      </c>
      <c r="E4063" s="6">
        <f ca="1">IF(CompanyProfiles!J$44&gt;=RAND(),0,1)</f>
        <v>1</v>
      </c>
      <c r="F4063" s="6">
        <f ca="1">IF(CompanyProfiles!K$44&gt;=RAND(),0,1)</f>
        <v>1</v>
      </c>
      <c r="G4063" s="6">
        <f ca="1">IF(CompanyProfiles!L$44&gt;=RAND(),0,1)</f>
        <v>1</v>
      </c>
      <c r="H4063" s="6">
        <f ca="1">IF(CompanyProfiles!M$44&gt;=RAND(),0,1)</f>
        <v>0</v>
      </c>
      <c r="I4063" s="6">
        <f ca="1">IF(CompanyProfiles!N$44&gt;=RAND(),0,1)</f>
        <v>1</v>
      </c>
      <c r="J4063" s="12">
        <f ca="1">1-(SUM(COUNTIF(A4063:I4063,"= 1"))/CompanyProfiles!$F$47)</f>
        <v>0.11111111111111116</v>
      </c>
      <c r="K4063" s="6">
        <f ca="1">IF(J4063=0,0,IF(G4063=1,CompanyProfiles!$T$43+(RANDBETWEEN(CompanyProfiles!$R$43,CompanyProfiles!$S$43))/100,CompanyProfiles!$T$42+(RANDBETWEEN(CompanyProfiles!$R$42,CompanyProfiles!$S$42))/100))</f>
        <v>11121.666666666668</v>
      </c>
    </row>
    <row r="4064" spans="1:11" x14ac:dyDescent="0.2">
      <c r="A4064" s="6">
        <f ca="1">IF(CompanyProfiles!F$44&gt;=RAND(),0,1)</f>
        <v>1</v>
      </c>
      <c r="B4064" s="6">
        <f ca="1">IF(CompanyProfiles!G$44&gt;=RAND(),0,1)</f>
        <v>1</v>
      </c>
      <c r="C4064" s="6">
        <f ca="1">IF(CompanyProfiles!H$44&gt;=RAND(),0,1)</f>
        <v>1</v>
      </c>
      <c r="D4064" s="6">
        <f ca="1">IF(CompanyProfiles!I$44&gt;=RAND(),0,1)</f>
        <v>0</v>
      </c>
      <c r="E4064" s="6">
        <f ca="1">IF(CompanyProfiles!J$44&gt;=RAND(),0,1)</f>
        <v>1</v>
      </c>
      <c r="F4064" s="6">
        <f ca="1">IF(CompanyProfiles!K$44&gt;=RAND(),0,1)</f>
        <v>1</v>
      </c>
      <c r="G4064" s="6">
        <f ca="1">IF(CompanyProfiles!L$44&gt;=RAND(),0,1)</f>
        <v>1</v>
      </c>
      <c r="H4064" s="6">
        <f ca="1">IF(CompanyProfiles!M$44&gt;=RAND(),0,1)</f>
        <v>1</v>
      </c>
      <c r="I4064" s="6">
        <f ca="1">IF(CompanyProfiles!N$44&gt;=RAND(),0,1)</f>
        <v>1</v>
      </c>
      <c r="J4064" s="12">
        <f ca="1">1-(SUM(COUNTIF(A4064:I4064,"= 1"))/CompanyProfiles!$F$47)</f>
        <v>0.11111111111111116</v>
      </c>
      <c r="K4064" s="6">
        <f ca="1">IF(J4064=0,0,IF(G4064=1,CompanyProfiles!$T$43+(RANDBETWEEN(CompanyProfiles!$R$43,CompanyProfiles!$S$43))/100,CompanyProfiles!$T$42+(RANDBETWEEN(CompanyProfiles!$R$42,CompanyProfiles!$S$42))/100))</f>
        <v>7143.2266666666665</v>
      </c>
    </row>
    <row r="4065" spans="1:11" x14ac:dyDescent="0.2">
      <c r="A4065" s="6">
        <f ca="1">IF(CompanyProfiles!F$44&gt;=RAND(),0,1)</f>
        <v>1</v>
      </c>
      <c r="B4065" s="6">
        <f ca="1">IF(CompanyProfiles!G$44&gt;=RAND(),0,1)</f>
        <v>0</v>
      </c>
      <c r="C4065" s="6">
        <f ca="1">IF(CompanyProfiles!H$44&gt;=RAND(),0,1)</f>
        <v>1</v>
      </c>
      <c r="D4065" s="6">
        <f ca="1">IF(CompanyProfiles!I$44&gt;=RAND(),0,1)</f>
        <v>0</v>
      </c>
      <c r="E4065" s="6">
        <f ca="1">IF(CompanyProfiles!J$44&gt;=RAND(),0,1)</f>
        <v>0</v>
      </c>
      <c r="F4065" s="6">
        <f ca="1">IF(CompanyProfiles!K$44&gt;=RAND(),0,1)</f>
        <v>0</v>
      </c>
      <c r="G4065" s="6">
        <f ca="1">IF(CompanyProfiles!L$44&gt;=RAND(),0,1)</f>
        <v>1</v>
      </c>
      <c r="H4065" s="6">
        <f ca="1">IF(CompanyProfiles!M$44&gt;=RAND(),0,1)</f>
        <v>1</v>
      </c>
      <c r="I4065" s="6">
        <f ca="1">IF(CompanyProfiles!N$44&gt;=RAND(),0,1)</f>
        <v>1</v>
      </c>
      <c r="J4065" s="12">
        <f ca="1">1-(SUM(COUNTIF(A4065:I4065,"= 1"))/CompanyProfiles!$F$47)</f>
        <v>0.44444444444444442</v>
      </c>
      <c r="K4065" s="6">
        <f ca="1">IF(J4065=0,0,IF(G4065=1,CompanyProfiles!$T$43+(RANDBETWEEN(CompanyProfiles!$R$43,CompanyProfiles!$S$43))/100,CompanyProfiles!$T$42+(RANDBETWEEN(CompanyProfiles!$R$42,CompanyProfiles!$S$42))/100))</f>
        <v>6303.7966666666671</v>
      </c>
    </row>
    <row r="4066" spans="1:11" x14ac:dyDescent="0.2">
      <c r="A4066" s="6">
        <f ca="1">IF(CompanyProfiles!F$44&gt;=RAND(),0,1)</f>
        <v>1</v>
      </c>
      <c r="B4066" s="6">
        <f ca="1">IF(CompanyProfiles!G$44&gt;=RAND(),0,1)</f>
        <v>1</v>
      </c>
      <c r="C4066" s="6">
        <f ca="1">IF(CompanyProfiles!H$44&gt;=RAND(),0,1)</f>
        <v>1</v>
      </c>
      <c r="D4066" s="6">
        <f ca="1">IF(CompanyProfiles!I$44&gt;=RAND(),0,1)</f>
        <v>1</v>
      </c>
      <c r="E4066" s="6">
        <f ca="1">IF(CompanyProfiles!J$44&gt;=RAND(),0,1)</f>
        <v>1</v>
      </c>
      <c r="F4066" s="6">
        <f ca="1">IF(CompanyProfiles!K$44&gt;=RAND(),0,1)</f>
        <v>1</v>
      </c>
      <c r="G4066" s="6">
        <f ca="1">IF(CompanyProfiles!L$44&gt;=RAND(),0,1)</f>
        <v>1</v>
      </c>
      <c r="H4066" s="6">
        <f ca="1">IF(CompanyProfiles!M$44&gt;=RAND(),0,1)</f>
        <v>1</v>
      </c>
      <c r="I4066" s="6">
        <f ca="1">IF(CompanyProfiles!N$44&gt;=RAND(),0,1)</f>
        <v>1</v>
      </c>
      <c r="J4066" s="12">
        <f ca="1">1-(SUM(COUNTIF(A4066:I4066,"= 1"))/CompanyProfiles!$F$47)</f>
        <v>0</v>
      </c>
      <c r="K4066" s="6">
        <f ca="1">IF(J4066=0,0,IF(G4066=1,CompanyProfiles!$T$43+(RANDBETWEEN(CompanyProfiles!$R$43,CompanyProfiles!$S$43))/100,CompanyProfiles!$T$42+(RANDBETWEEN(CompanyProfiles!$R$42,CompanyProfiles!$S$42))/100))</f>
        <v>0</v>
      </c>
    </row>
    <row r="4067" spans="1:11" x14ac:dyDescent="0.2">
      <c r="A4067" s="6">
        <f ca="1">IF(CompanyProfiles!F$44&gt;=RAND(),0,1)</f>
        <v>1</v>
      </c>
      <c r="B4067" s="6">
        <f ca="1">IF(CompanyProfiles!G$44&gt;=RAND(),0,1)</f>
        <v>1</v>
      </c>
      <c r="C4067" s="6">
        <f ca="1">IF(CompanyProfiles!H$44&gt;=RAND(),0,1)</f>
        <v>0</v>
      </c>
      <c r="D4067" s="6">
        <f ca="1">IF(CompanyProfiles!I$44&gt;=RAND(),0,1)</f>
        <v>0</v>
      </c>
      <c r="E4067" s="6">
        <f ca="1">IF(CompanyProfiles!J$44&gt;=RAND(),0,1)</f>
        <v>0</v>
      </c>
      <c r="F4067" s="6">
        <f ca="1">IF(CompanyProfiles!K$44&gt;=RAND(),0,1)</f>
        <v>1</v>
      </c>
      <c r="G4067" s="6">
        <f ca="1">IF(CompanyProfiles!L$44&gt;=RAND(),0,1)</f>
        <v>1</v>
      </c>
      <c r="H4067" s="6">
        <f ca="1">IF(CompanyProfiles!M$44&gt;=RAND(),0,1)</f>
        <v>1</v>
      </c>
      <c r="I4067" s="6">
        <f ca="1">IF(CompanyProfiles!N$44&gt;=RAND(),0,1)</f>
        <v>1</v>
      </c>
      <c r="J4067" s="12">
        <f ca="1">1-(SUM(COUNTIF(A4067:I4067,"= 1"))/CompanyProfiles!$F$47)</f>
        <v>0.33333333333333337</v>
      </c>
      <c r="K4067" s="6">
        <f ca="1">IF(J4067=0,0,IF(G4067=1,CompanyProfiles!$T$43+(RANDBETWEEN(CompanyProfiles!$R$43,CompanyProfiles!$S$43))/100,CompanyProfiles!$T$42+(RANDBETWEEN(CompanyProfiles!$R$42,CompanyProfiles!$S$42))/100))</f>
        <v>8652.1566666666677</v>
      </c>
    </row>
    <row r="4068" spans="1:11" x14ac:dyDescent="0.2">
      <c r="A4068" s="6">
        <f ca="1">IF(CompanyProfiles!F$44&gt;=RAND(),0,1)</f>
        <v>1</v>
      </c>
      <c r="B4068" s="6">
        <f ca="1">IF(CompanyProfiles!G$44&gt;=RAND(),0,1)</f>
        <v>0</v>
      </c>
      <c r="C4068" s="6">
        <f ca="1">IF(CompanyProfiles!H$44&gt;=RAND(),0,1)</f>
        <v>0</v>
      </c>
      <c r="D4068" s="6">
        <f ca="1">IF(CompanyProfiles!I$44&gt;=RAND(),0,1)</f>
        <v>1</v>
      </c>
      <c r="E4068" s="6">
        <f ca="1">IF(CompanyProfiles!J$44&gt;=RAND(),0,1)</f>
        <v>1</v>
      </c>
      <c r="F4068" s="6">
        <f ca="1">IF(CompanyProfiles!K$44&gt;=RAND(),0,1)</f>
        <v>1</v>
      </c>
      <c r="G4068" s="6">
        <f ca="1">IF(CompanyProfiles!L$44&gt;=RAND(),0,1)</f>
        <v>0</v>
      </c>
      <c r="H4068" s="6">
        <f ca="1">IF(CompanyProfiles!M$44&gt;=RAND(),0,1)</f>
        <v>0</v>
      </c>
      <c r="I4068" s="6">
        <f ca="1">IF(CompanyProfiles!N$44&gt;=RAND(),0,1)</f>
        <v>1</v>
      </c>
      <c r="J4068" s="12">
        <f ca="1">1-(SUM(COUNTIF(A4068:I4068,"= 1"))/CompanyProfiles!$F$47)</f>
        <v>0.44444444444444442</v>
      </c>
      <c r="K4068" s="6">
        <f ca="1">IF(J4068=0,0,IF(G4068=1,CompanyProfiles!$T$43+(RANDBETWEEN(CompanyProfiles!$R$43,CompanyProfiles!$S$43))/100,CompanyProfiles!$T$42+(RANDBETWEEN(CompanyProfiles!$R$42,CompanyProfiles!$S$42))/100))</f>
        <v>1478.2266666666667</v>
      </c>
    </row>
    <row r="4069" spans="1:11" x14ac:dyDescent="0.2">
      <c r="A4069" s="6">
        <f ca="1">IF(CompanyProfiles!F$44&gt;=RAND(),0,1)</f>
        <v>1</v>
      </c>
      <c r="B4069" s="6">
        <f ca="1">IF(CompanyProfiles!G$44&gt;=RAND(),0,1)</f>
        <v>0</v>
      </c>
      <c r="C4069" s="6">
        <f ca="1">IF(CompanyProfiles!H$44&gt;=RAND(),0,1)</f>
        <v>1</v>
      </c>
      <c r="D4069" s="6">
        <f ca="1">IF(CompanyProfiles!I$44&gt;=RAND(),0,1)</f>
        <v>1</v>
      </c>
      <c r="E4069" s="6">
        <f ca="1">IF(CompanyProfiles!J$44&gt;=RAND(),0,1)</f>
        <v>1</v>
      </c>
      <c r="F4069" s="6">
        <f ca="1">IF(CompanyProfiles!K$44&gt;=RAND(),0,1)</f>
        <v>1</v>
      </c>
      <c r="G4069" s="6">
        <f ca="1">IF(CompanyProfiles!L$44&gt;=RAND(),0,1)</f>
        <v>1</v>
      </c>
      <c r="H4069" s="6">
        <f ca="1">IF(CompanyProfiles!M$44&gt;=RAND(),0,1)</f>
        <v>1</v>
      </c>
      <c r="I4069" s="6">
        <f ca="1">IF(CompanyProfiles!N$44&gt;=RAND(),0,1)</f>
        <v>1</v>
      </c>
      <c r="J4069" s="12">
        <f ca="1">1-(SUM(COUNTIF(A4069:I4069,"= 1"))/CompanyProfiles!$F$47)</f>
        <v>0.11111111111111116</v>
      </c>
      <c r="K4069" s="6">
        <f ca="1">IF(J4069=0,0,IF(G4069=1,CompanyProfiles!$T$43+(RANDBETWEEN(CompanyProfiles!$R$43,CompanyProfiles!$S$43))/100,CompanyProfiles!$T$42+(RANDBETWEEN(CompanyProfiles!$R$42,CompanyProfiles!$S$42))/100))</f>
        <v>14551.266666666666</v>
      </c>
    </row>
    <row r="4070" spans="1:11" x14ac:dyDescent="0.2">
      <c r="A4070" s="6">
        <f ca="1">IF(CompanyProfiles!F$44&gt;=RAND(),0,1)</f>
        <v>1</v>
      </c>
      <c r="B4070" s="6">
        <f ca="1">IF(CompanyProfiles!G$44&gt;=RAND(),0,1)</f>
        <v>0</v>
      </c>
      <c r="C4070" s="6">
        <f ca="1">IF(CompanyProfiles!H$44&gt;=RAND(),0,1)</f>
        <v>1</v>
      </c>
      <c r="D4070" s="6">
        <f ca="1">IF(CompanyProfiles!I$44&gt;=RAND(),0,1)</f>
        <v>1</v>
      </c>
      <c r="E4070" s="6">
        <f ca="1">IF(CompanyProfiles!J$44&gt;=RAND(),0,1)</f>
        <v>1</v>
      </c>
      <c r="F4070" s="6">
        <f ca="1">IF(CompanyProfiles!K$44&gt;=RAND(),0,1)</f>
        <v>1</v>
      </c>
      <c r="G4070" s="6">
        <f ca="1">IF(CompanyProfiles!L$44&gt;=RAND(),0,1)</f>
        <v>1</v>
      </c>
      <c r="H4070" s="6">
        <f ca="1">IF(CompanyProfiles!M$44&gt;=RAND(),0,1)</f>
        <v>1</v>
      </c>
      <c r="I4070" s="6">
        <f ca="1">IF(CompanyProfiles!N$44&gt;=RAND(),0,1)</f>
        <v>1</v>
      </c>
      <c r="J4070" s="12">
        <f ca="1">1-(SUM(COUNTIF(A4070:I4070,"= 1"))/CompanyProfiles!$F$47)</f>
        <v>0.11111111111111116</v>
      </c>
      <c r="K4070" s="6">
        <f ca="1">IF(J4070=0,0,IF(G4070=1,CompanyProfiles!$T$43+(RANDBETWEEN(CompanyProfiles!$R$43,CompanyProfiles!$S$43))/100,CompanyProfiles!$T$42+(RANDBETWEEN(CompanyProfiles!$R$42,CompanyProfiles!$S$42))/100))</f>
        <v>9527.3966666666674</v>
      </c>
    </row>
    <row r="4071" spans="1:11" x14ac:dyDescent="0.2">
      <c r="A4071" s="6">
        <f ca="1">IF(CompanyProfiles!F$44&gt;=RAND(),0,1)</f>
        <v>1</v>
      </c>
      <c r="B4071" s="6">
        <f ca="1">IF(CompanyProfiles!G$44&gt;=RAND(),0,1)</f>
        <v>1</v>
      </c>
      <c r="C4071" s="6">
        <f ca="1">IF(CompanyProfiles!H$44&gt;=RAND(),0,1)</f>
        <v>1</v>
      </c>
      <c r="D4071" s="6">
        <f ca="1">IF(CompanyProfiles!I$44&gt;=RAND(),0,1)</f>
        <v>1</v>
      </c>
      <c r="E4071" s="6">
        <f ca="1">IF(CompanyProfiles!J$44&gt;=RAND(),0,1)</f>
        <v>0</v>
      </c>
      <c r="F4071" s="6">
        <f ca="1">IF(CompanyProfiles!K$44&gt;=RAND(),0,1)</f>
        <v>1</v>
      </c>
      <c r="G4071" s="6">
        <f ca="1">IF(CompanyProfiles!L$44&gt;=RAND(),0,1)</f>
        <v>1</v>
      </c>
      <c r="H4071" s="6">
        <f ca="1">IF(CompanyProfiles!M$44&gt;=RAND(),0,1)</f>
        <v>0</v>
      </c>
      <c r="I4071" s="6">
        <f ca="1">IF(CompanyProfiles!N$44&gt;=RAND(),0,1)</f>
        <v>1</v>
      </c>
      <c r="J4071" s="12">
        <f ca="1">1-(SUM(COUNTIF(A4071:I4071,"= 1"))/CompanyProfiles!$F$47)</f>
        <v>0.22222222222222221</v>
      </c>
      <c r="K4071" s="6">
        <f ca="1">IF(J4071=0,0,IF(G4071=1,CompanyProfiles!$T$43+(RANDBETWEEN(CompanyProfiles!$R$43,CompanyProfiles!$S$43))/100,CompanyProfiles!$T$42+(RANDBETWEEN(CompanyProfiles!$R$42,CompanyProfiles!$S$42))/100))</f>
        <v>15597.686666666666</v>
      </c>
    </row>
    <row r="4072" spans="1:11" x14ac:dyDescent="0.2">
      <c r="A4072" s="6">
        <f ca="1">IF(CompanyProfiles!F$44&gt;=RAND(),0,1)</f>
        <v>1</v>
      </c>
      <c r="B4072" s="6">
        <f ca="1">IF(CompanyProfiles!G$44&gt;=RAND(),0,1)</f>
        <v>1</v>
      </c>
      <c r="C4072" s="6">
        <f ca="1">IF(CompanyProfiles!H$44&gt;=RAND(),0,1)</f>
        <v>1</v>
      </c>
      <c r="D4072" s="6">
        <f ca="1">IF(CompanyProfiles!I$44&gt;=RAND(),0,1)</f>
        <v>1</v>
      </c>
      <c r="E4072" s="6">
        <f ca="1">IF(CompanyProfiles!J$44&gt;=RAND(),0,1)</f>
        <v>1</v>
      </c>
      <c r="F4072" s="6">
        <f ca="1">IF(CompanyProfiles!K$44&gt;=RAND(),0,1)</f>
        <v>1</v>
      </c>
      <c r="G4072" s="6">
        <f ca="1">IF(CompanyProfiles!L$44&gt;=RAND(),0,1)</f>
        <v>1</v>
      </c>
      <c r="H4072" s="6">
        <f ca="1">IF(CompanyProfiles!M$44&gt;=RAND(),0,1)</f>
        <v>1</v>
      </c>
      <c r="I4072" s="6">
        <f ca="1">IF(CompanyProfiles!N$44&gt;=RAND(),0,1)</f>
        <v>1</v>
      </c>
      <c r="J4072" s="12">
        <f ca="1">1-(SUM(COUNTIF(A4072:I4072,"= 1"))/CompanyProfiles!$F$47)</f>
        <v>0</v>
      </c>
      <c r="K4072" s="6">
        <f ca="1">IF(J4072=0,0,IF(G4072=1,CompanyProfiles!$T$43+(RANDBETWEEN(CompanyProfiles!$R$43,CompanyProfiles!$S$43))/100,CompanyProfiles!$T$42+(RANDBETWEEN(CompanyProfiles!$R$42,CompanyProfiles!$S$42))/100))</f>
        <v>0</v>
      </c>
    </row>
    <row r="4073" spans="1:11" x14ac:dyDescent="0.2">
      <c r="A4073" s="6">
        <f ca="1">IF(CompanyProfiles!F$44&gt;=RAND(),0,1)</f>
        <v>1</v>
      </c>
      <c r="B4073" s="6">
        <f ca="1">IF(CompanyProfiles!G$44&gt;=RAND(),0,1)</f>
        <v>1</v>
      </c>
      <c r="C4073" s="6">
        <f ca="1">IF(CompanyProfiles!H$44&gt;=RAND(),0,1)</f>
        <v>1</v>
      </c>
      <c r="D4073" s="6">
        <f ca="1">IF(CompanyProfiles!I$44&gt;=RAND(),0,1)</f>
        <v>1</v>
      </c>
      <c r="E4073" s="6">
        <f ca="1">IF(CompanyProfiles!J$44&gt;=RAND(),0,1)</f>
        <v>1</v>
      </c>
      <c r="F4073" s="6">
        <f ca="1">IF(CompanyProfiles!K$44&gt;=RAND(),0,1)</f>
        <v>1</v>
      </c>
      <c r="G4073" s="6">
        <f ca="1">IF(CompanyProfiles!L$44&gt;=RAND(),0,1)</f>
        <v>1</v>
      </c>
      <c r="H4073" s="6">
        <f ca="1">IF(CompanyProfiles!M$44&gt;=RAND(),0,1)</f>
        <v>1</v>
      </c>
      <c r="I4073" s="6">
        <f ca="1">IF(CompanyProfiles!N$44&gt;=RAND(),0,1)</f>
        <v>1</v>
      </c>
      <c r="J4073" s="12">
        <f ca="1">1-(SUM(COUNTIF(A4073:I4073,"= 1"))/CompanyProfiles!$F$47)</f>
        <v>0</v>
      </c>
      <c r="K4073" s="6">
        <f ca="1">IF(J4073=0,0,IF(G4073=1,CompanyProfiles!$T$43+(RANDBETWEEN(CompanyProfiles!$R$43,CompanyProfiles!$S$43))/100,CompanyProfiles!$T$42+(RANDBETWEEN(CompanyProfiles!$R$42,CompanyProfiles!$S$42))/100))</f>
        <v>0</v>
      </c>
    </row>
    <row r="4074" spans="1:11" x14ac:dyDescent="0.2">
      <c r="A4074" s="6">
        <f ca="1">IF(CompanyProfiles!F$44&gt;=RAND(),0,1)</f>
        <v>1</v>
      </c>
      <c r="B4074" s="6">
        <f ca="1">IF(CompanyProfiles!G$44&gt;=RAND(),0,1)</f>
        <v>0</v>
      </c>
      <c r="C4074" s="6">
        <f ca="1">IF(CompanyProfiles!H$44&gt;=RAND(),0,1)</f>
        <v>1</v>
      </c>
      <c r="D4074" s="6">
        <f ca="1">IF(CompanyProfiles!I$44&gt;=RAND(),0,1)</f>
        <v>1</v>
      </c>
      <c r="E4074" s="6">
        <f ca="1">IF(CompanyProfiles!J$44&gt;=RAND(),0,1)</f>
        <v>1</v>
      </c>
      <c r="F4074" s="6">
        <f ca="1">IF(CompanyProfiles!K$44&gt;=RAND(),0,1)</f>
        <v>1</v>
      </c>
      <c r="G4074" s="6">
        <f ca="1">IF(CompanyProfiles!L$44&gt;=RAND(),0,1)</f>
        <v>1</v>
      </c>
      <c r="H4074" s="6">
        <f ca="1">IF(CompanyProfiles!M$44&gt;=RAND(),0,1)</f>
        <v>0</v>
      </c>
      <c r="I4074" s="6">
        <f ca="1">IF(CompanyProfiles!N$44&gt;=RAND(),0,1)</f>
        <v>1</v>
      </c>
      <c r="J4074" s="12">
        <f ca="1">1-(SUM(COUNTIF(A4074:I4074,"= 1"))/CompanyProfiles!$F$47)</f>
        <v>0.22222222222222221</v>
      </c>
      <c r="K4074" s="6">
        <f ca="1">IF(J4074=0,0,IF(G4074=1,CompanyProfiles!$T$43+(RANDBETWEEN(CompanyProfiles!$R$43,CompanyProfiles!$S$43))/100,CompanyProfiles!$T$42+(RANDBETWEEN(CompanyProfiles!$R$42,CompanyProfiles!$S$42))/100))</f>
        <v>7605.2266666666665</v>
      </c>
    </row>
    <row r="4075" spans="1:11" x14ac:dyDescent="0.2">
      <c r="A4075" s="6">
        <f ca="1">IF(CompanyProfiles!F$44&gt;=RAND(),0,1)</f>
        <v>1</v>
      </c>
      <c r="B4075" s="6">
        <f ca="1">IF(CompanyProfiles!G$44&gt;=RAND(),0,1)</f>
        <v>1</v>
      </c>
      <c r="C4075" s="6">
        <f ca="1">IF(CompanyProfiles!H$44&gt;=RAND(),0,1)</f>
        <v>1</v>
      </c>
      <c r="D4075" s="6">
        <f ca="1">IF(CompanyProfiles!I$44&gt;=RAND(),0,1)</f>
        <v>1</v>
      </c>
      <c r="E4075" s="6">
        <f ca="1">IF(CompanyProfiles!J$44&gt;=RAND(),0,1)</f>
        <v>0</v>
      </c>
      <c r="F4075" s="6">
        <f ca="1">IF(CompanyProfiles!K$44&gt;=RAND(),0,1)</f>
        <v>1</v>
      </c>
      <c r="G4075" s="6">
        <f ca="1">IF(CompanyProfiles!L$44&gt;=RAND(),0,1)</f>
        <v>1</v>
      </c>
      <c r="H4075" s="6">
        <f ca="1">IF(CompanyProfiles!M$44&gt;=RAND(),0,1)</f>
        <v>1</v>
      </c>
      <c r="I4075" s="6">
        <f ca="1">IF(CompanyProfiles!N$44&gt;=RAND(),0,1)</f>
        <v>1</v>
      </c>
      <c r="J4075" s="12">
        <f ca="1">1-(SUM(COUNTIF(A4075:I4075,"= 1"))/CompanyProfiles!$F$47)</f>
        <v>0.11111111111111116</v>
      </c>
      <c r="K4075" s="6">
        <f ca="1">IF(J4075=0,0,IF(G4075=1,CompanyProfiles!$T$43+(RANDBETWEEN(CompanyProfiles!$R$43,CompanyProfiles!$S$43))/100,CompanyProfiles!$T$42+(RANDBETWEEN(CompanyProfiles!$R$42,CompanyProfiles!$S$42))/100))</f>
        <v>11638.626666666667</v>
      </c>
    </row>
    <row r="4076" spans="1:11" x14ac:dyDescent="0.2">
      <c r="A4076" s="6">
        <f ca="1">IF(CompanyProfiles!F$44&gt;=RAND(),0,1)</f>
        <v>1</v>
      </c>
      <c r="B4076" s="6">
        <f ca="1">IF(CompanyProfiles!G$44&gt;=RAND(),0,1)</f>
        <v>1</v>
      </c>
      <c r="C4076" s="6">
        <f ca="1">IF(CompanyProfiles!H$44&gt;=RAND(),0,1)</f>
        <v>1</v>
      </c>
      <c r="D4076" s="6">
        <f ca="1">IF(CompanyProfiles!I$44&gt;=RAND(),0,1)</f>
        <v>1</v>
      </c>
      <c r="E4076" s="6">
        <f ca="1">IF(CompanyProfiles!J$44&gt;=RAND(),0,1)</f>
        <v>1</v>
      </c>
      <c r="F4076" s="6">
        <f ca="1">IF(CompanyProfiles!K$44&gt;=RAND(),0,1)</f>
        <v>1</v>
      </c>
      <c r="G4076" s="6">
        <f ca="1">IF(CompanyProfiles!L$44&gt;=RAND(),0,1)</f>
        <v>1</v>
      </c>
      <c r="H4076" s="6">
        <f ca="1">IF(CompanyProfiles!M$44&gt;=RAND(),0,1)</f>
        <v>0</v>
      </c>
      <c r="I4076" s="6">
        <f ca="1">IF(CompanyProfiles!N$44&gt;=RAND(),0,1)</f>
        <v>1</v>
      </c>
      <c r="J4076" s="12">
        <f ca="1">1-(SUM(COUNTIF(A4076:I4076,"= 1"))/CompanyProfiles!$F$47)</f>
        <v>0.11111111111111116</v>
      </c>
      <c r="K4076" s="6">
        <f ca="1">IF(J4076=0,0,IF(G4076=1,CompanyProfiles!$T$43+(RANDBETWEEN(CompanyProfiles!$R$43,CompanyProfiles!$S$43))/100,CompanyProfiles!$T$42+(RANDBETWEEN(CompanyProfiles!$R$42,CompanyProfiles!$S$42))/100))</f>
        <v>13247.506666666668</v>
      </c>
    </row>
    <row r="4077" spans="1:11" x14ac:dyDescent="0.2">
      <c r="A4077" s="6">
        <f ca="1">IF(CompanyProfiles!F$44&gt;=RAND(),0,1)</f>
        <v>1</v>
      </c>
      <c r="B4077" s="6">
        <f ca="1">IF(CompanyProfiles!G$44&gt;=RAND(),0,1)</f>
        <v>1</v>
      </c>
      <c r="C4077" s="6">
        <f ca="1">IF(CompanyProfiles!H$44&gt;=RAND(),0,1)</f>
        <v>1</v>
      </c>
      <c r="D4077" s="6">
        <f ca="1">IF(CompanyProfiles!I$44&gt;=RAND(),0,1)</f>
        <v>0</v>
      </c>
      <c r="E4077" s="6">
        <f ca="1">IF(CompanyProfiles!J$44&gt;=RAND(),0,1)</f>
        <v>1</v>
      </c>
      <c r="F4077" s="6">
        <f ca="1">IF(CompanyProfiles!K$44&gt;=RAND(),0,1)</f>
        <v>1</v>
      </c>
      <c r="G4077" s="6">
        <f ca="1">IF(CompanyProfiles!L$44&gt;=RAND(),0,1)</f>
        <v>1</v>
      </c>
      <c r="H4077" s="6">
        <f ca="1">IF(CompanyProfiles!M$44&gt;=RAND(),0,1)</f>
        <v>1</v>
      </c>
      <c r="I4077" s="6">
        <f ca="1">IF(CompanyProfiles!N$44&gt;=RAND(),0,1)</f>
        <v>0</v>
      </c>
      <c r="J4077" s="12">
        <f ca="1">1-(SUM(COUNTIF(A4077:I4077,"= 1"))/CompanyProfiles!$F$47)</f>
        <v>0.22222222222222221</v>
      </c>
      <c r="K4077" s="6">
        <f ca="1">IF(J4077=0,0,IF(G4077=1,CompanyProfiles!$T$43+(RANDBETWEEN(CompanyProfiles!$R$43,CompanyProfiles!$S$43))/100,CompanyProfiles!$T$42+(RANDBETWEEN(CompanyProfiles!$R$42,CompanyProfiles!$S$42))/100))</f>
        <v>11388.206666666667</v>
      </c>
    </row>
    <row r="4078" spans="1:11" x14ac:dyDescent="0.2">
      <c r="A4078" s="6">
        <f ca="1">IF(CompanyProfiles!F$44&gt;=RAND(),0,1)</f>
        <v>1</v>
      </c>
      <c r="B4078" s="6">
        <f ca="1">IF(CompanyProfiles!G$44&gt;=RAND(),0,1)</f>
        <v>1</v>
      </c>
      <c r="C4078" s="6">
        <f ca="1">IF(CompanyProfiles!H$44&gt;=RAND(),0,1)</f>
        <v>1</v>
      </c>
      <c r="D4078" s="6">
        <f ca="1">IF(CompanyProfiles!I$44&gt;=RAND(),0,1)</f>
        <v>1</v>
      </c>
      <c r="E4078" s="6">
        <f ca="1">IF(CompanyProfiles!J$44&gt;=RAND(),0,1)</f>
        <v>1</v>
      </c>
      <c r="F4078" s="6">
        <f ca="1">IF(CompanyProfiles!K$44&gt;=RAND(),0,1)</f>
        <v>1</v>
      </c>
      <c r="G4078" s="6">
        <f ca="1">IF(CompanyProfiles!L$44&gt;=RAND(),0,1)</f>
        <v>1</v>
      </c>
      <c r="H4078" s="6">
        <f ca="1">IF(CompanyProfiles!M$44&gt;=RAND(),0,1)</f>
        <v>1</v>
      </c>
      <c r="I4078" s="6">
        <f ca="1">IF(CompanyProfiles!N$44&gt;=RAND(),0,1)</f>
        <v>1</v>
      </c>
      <c r="J4078" s="12">
        <f ca="1">1-(SUM(COUNTIF(A4078:I4078,"= 1"))/CompanyProfiles!$F$47)</f>
        <v>0</v>
      </c>
      <c r="K4078" s="6">
        <f ca="1">IF(J4078=0,0,IF(G4078=1,CompanyProfiles!$T$43+(RANDBETWEEN(CompanyProfiles!$R$43,CompanyProfiles!$S$43))/100,CompanyProfiles!$T$42+(RANDBETWEEN(CompanyProfiles!$R$42,CompanyProfiles!$S$42))/100))</f>
        <v>0</v>
      </c>
    </row>
    <row r="4079" spans="1:11" x14ac:dyDescent="0.2">
      <c r="A4079" s="6">
        <f ca="1">IF(CompanyProfiles!F$44&gt;=RAND(),0,1)</f>
        <v>1</v>
      </c>
      <c r="B4079" s="6">
        <f ca="1">IF(CompanyProfiles!G$44&gt;=RAND(),0,1)</f>
        <v>0</v>
      </c>
      <c r="C4079" s="6">
        <f ca="1">IF(CompanyProfiles!H$44&gt;=RAND(),0,1)</f>
        <v>1</v>
      </c>
      <c r="D4079" s="6">
        <f ca="1">IF(CompanyProfiles!I$44&gt;=RAND(),0,1)</f>
        <v>0</v>
      </c>
      <c r="E4079" s="6">
        <f ca="1">IF(CompanyProfiles!J$44&gt;=RAND(),0,1)</f>
        <v>1</v>
      </c>
      <c r="F4079" s="6">
        <f ca="1">IF(CompanyProfiles!K$44&gt;=RAND(),0,1)</f>
        <v>0</v>
      </c>
      <c r="G4079" s="6">
        <f ca="1">IF(CompanyProfiles!L$44&gt;=RAND(),0,1)</f>
        <v>1</v>
      </c>
      <c r="H4079" s="6">
        <f ca="1">IF(CompanyProfiles!M$44&gt;=RAND(),0,1)</f>
        <v>1</v>
      </c>
      <c r="I4079" s="6">
        <f ca="1">IF(CompanyProfiles!N$44&gt;=RAND(),0,1)</f>
        <v>1</v>
      </c>
      <c r="J4079" s="12">
        <f ca="1">1-(SUM(COUNTIF(A4079:I4079,"= 1"))/CompanyProfiles!$F$47)</f>
        <v>0.33333333333333337</v>
      </c>
      <c r="K4079" s="6">
        <f ca="1">IF(J4079=0,0,IF(G4079=1,CompanyProfiles!$T$43+(RANDBETWEEN(CompanyProfiles!$R$43,CompanyProfiles!$S$43))/100,CompanyProfiles!$T$42+(RANDBETWEEN(CompanyProfiles!$R$42,CompanyProfiles!$S$42))/100))</f>
        <v>11159.496666666666</v>
      </c>
    </row>
    <row r="4080" spans="1:11" x14ac:dyDescent="0.2">
      <c r="A4080" s="6">
        <f ca="1">IF(CompanyProfiles!F$44&gt;=RAND(),0,1)</f>
        <v>1</v>
      </c>
      <c r="B4080" s="6">
        <f ca="1">IF(CompanyProfiles!G$44&gt;=RAND(),0,1)</f>
        <v>1</v>
      </c>
      <c r="C4080" s="6">
        <f ca="1">IF(CompanyProfiles!H$44&gt;=RAND(),0,1)</f>
        <v>1</v>
      </c>
      <c r="D4080" s="6">
        <f ca="1">IF(CompanyProfiles!I$44&gt;=RAND(),0,1)</f>
        <v>0</v>
      </c>
      <c r="E4080" s="6">
        <f ca="1">IF(CompanyProfiles!J$44&gt;=RAND(),0,1)</f>
        <v>1</v>
      </c>
      <c r="F4080" s="6">
        <f ca="1">IF(CompanyProfiles!K$44&gt;=RAND(),0,1)</f>
        <v>0</v>
      </c>
      <c r="G4080" s="6">
        <f ca="1">IF(CompanyProfiles!L$44&gt;=RAND(),0,1)</f>
        <v>1</v>
      </c>
      <c r="H4080" s="6">
        <f ca="1">IF(CompanyProfiles!M$44&gt;=RAND(),0,1)</f>
        <v>1</v>
      </c>
      <c r="I4080" s="6">
        <f ca="1">IF(CompanyProfiles!N$44&gt;=RAND(),0,1)</f>
        <v>1</v>
      </c>
      <c r="J4080" s="12">
        <f ca="1">1-(SUM(COUNTIF(A4080:I4080,"= 1"))/CompanyProfiles!$F$47)</f>
        <v>0.22222222222222221</v>
      </c>
      <c r="K4080" s="6">
        <f ca="1">IF(J4080=0,0,IF(G4080=1,CompanyProfiles!$T$43+(RANDBETWEEN(CompanyProfiles!$R$43,CompanyProfiles!$S$43))/100,CompanyProfiles!$T$42+(RANDBETWEEN(CompanyProfiles!$R$42,CompanyProfiles!$S$42))/100))</f>
        <v>11261.746666666666</v>
      </c>
    </row>
    <row r="4081" spans="1:11" x14ac:dyDescent="0.2">
      <c r="A4081" s="6">
        <f ca="1">IF(CompanyProfiles!F$44&gt;=RAND(),0,1)</f>
        <v>1</v>
      </c>
      <c r="B4081" s="6">
        <f ca="1">IF(CompanyProfiles!G$44&gt;=RAND(),0,1)</f>
        <v>1</v>
      </c>
      <c r="C4081" s="6">
        <f ca="1">IF(CompanyProfiles!H$44&gt;=RAND(),0,1)</f>
        <v>1</v>
      </c>
      <c r="D4081" s="6">
        <f ca="1">IF(CompanyProfiles!I$44&gt;=RAND(),0,1)</f>
        <v>1</v>
      </c>
      <c r="E4081" s="6">
        <f ca="1">IF(CompanyProfiles!J$44&gt;=RAND(),0,1)</f>
        <v>1</v>
      </c>
      <c r="F4081" s="6">
        <f ca="1">IF(CompanyProfiles!K$44&gt;=RAND(),0,1)</f>
        <v>1</v>
      </c>
      <c r="G4081" s="6">
        <f ca="1">IF(CompanyProfiles!L$44&gt;=RAND(),0,1)</f>
        <v>1</v>
      </c>
      <c r="H4081" s="6">
        <f ca="1">IF(CompanyProfiles!M$44&gt;=RAND(),0,1)</f>
        <v>1</v>
      </c>
      <c r="I4081" s="6">
        <f ca="1">IF(CompanyProfiles!N$44&gt;=RAND(),0,1)</f>
        <v>0</v>
      </c>
      <c r="J4081" s="12">
        <f ca="1">1-(SUM(COUNTIF(A4081:I4081,"= 1"))/CompanyProfiles!$F$47)</f>
        <v>0.11111111111111116</v>
      </c>
      <c r="K4081" s="6">
        <f ca="1">IF(J4081=0,0,IF(G4081=1,CompanyProfiles!$T$43+(RANDBETWEEN(CompanyProfiles!$R$43,CompanyProfiles!$S$43))/100,CompanyProfiles!$T$42+(RANDBETWEEN(CompanyProfiles!$R$42,CompanyProfiles!$S$42))/100))</f>
        <v>9191.3066666666673</v>
      </c>
    </row>
    <row r="4082" spans="1:11" x14ac:dyDescent="0.2">
      <c r="A4082" s="6">
        <f ca="1">IF(CompanyProfiles!F$44&gt;=RAND(),0,1)</f>
        <v>1</v>
      </c>
      <c r="B4082" s="6">
        <f ca="1">IF(CompanyProfiles!G$44&gt;=RAND(),0,1)</f>
        <v>0</v>
      </c>
      <c r="C4082" s="6">
        <f ca="1">IF(CompanyProfiles!H$44&gt;=RAND(),0,1)</f>
        <v>1</v>
      </c>
      <c r="D4082" s="6">
        <f ca="1">IF(CompanyProfiles!I$44&gt;=RAND(),0,1)</f>
        <v>1</v>
      </c>
      <c r="E4082" s="6">
        <f ca="1">IF(CompanyProfiles!J$44&gt;=RAND(),0,1)</f>
        <v>1</v>
      </c>
      <c r="F4082" s="6">
        <f ca="1">IF(CompanyProfiles!K$44&gt;=RAND(),0,1)</f>
        <v>1</v>
      </c>
      <c r="G4082" s="6">
        <f ca="1">IF(CompanyProfiles!L$44&gt;=RAND(),0,1)</f>
        <v>1</v>
      </c>
      <c r="H4082" s="6">
        <f ca="1">IF(CompanyProfiles!M$44&gt;=RAND(),0,1)</f>
        <v>1</v>
      </c>
      <c r="I4082" s="6">
        <f ca="1">IF(CompanyProfiles!N$44&gt;=RAND(),0,1)</f>
        <v>0</v>
      </c>
      <c r="J4082" s="12">
        <f ca="1">1-(SUM(COUNTIF(A4082:I4082,"= 1"))/CompanyProfiles!$F$47)</f>
        <v>0.22222222222222221</v>
      </c>
      <c r="K4082" s="6">
        <f ca="1">IF(J4082=0,0,IF(G4082=1,CompanyProfiles!$T$43+(RANDBETWEEN(CompanyProfiles!$R$43,CompanyProfiles!$S$43))/100,CompanyProfiles!$T$42+(RANDBETWEEN(CompanyProfiles!$R$42,CompanyProfiles!$S$42))/100))</f>
        <v>13986.236666666668</v>
      </c>
    </row>
    <row r="4083" spans="1:11" x14ac:dyDescent="0.2">
      <c r="A4083" s="6">
        <f ca="1">IF(CompanyProfiles!F$44&gt;=RAND(),0,1)</f>
        <v>1</v>
      </c>
      <c r="B4083" s="6">
        <f ca="1">IF(CompanyProfiles!G$44&gt;=RAND(),0,1)</f>
        <v>0</v>
      </c>
      <c r="C4083" s="6">
        <f ca="1">IF(CompanyProfiles!H$44&gt;=RAND(),0,1)</f>
        <v>1</v>
      </c>
      <c r="D4083" s="6">
        <f ca="1">IF(CompanyProfiles!I$44&gt;=RAND(),0,1)</f>
        <v>0</v>
      </c>
      <c r="E4083" s="6">
        <f ca="1">IF(CompanyProfiles!J$44&gt;=RAND(),0,1)</f>
        <v>0</v>
      </c>
      <c r="F4083" s="6">
        <f ca="1">IF(CompanyProfiles!K$44&gt;=RAND(),0,1)</f>
        <v>1</v>
      </c>
      <c r="G4083" s="6">
        <f ca="1">IF(CompanyProfiles!L$44&gt;=RAND(),0,1)</f>
        <v>1</v>
      </c>
      <c r="H4083" s="6">
        <f ca="1">IF(CompanyProfiles!M$44&gt;=RAND(),0,1)</f>
        <v>0</v>
      </c>
      <c r="I4083" s="6">
        <f ca="1">IF(CompanyProfiles!N$44&gt;=RAND(),0,1)</f>
        <v>1</v>
      </c>
      <c r="J4083" s="12">
        <f ca="1">1-(SUM(COUNTIF(A4083:I4083,"= 1"))/CompanyProfiles!$F$47)</f>
        <v>0.44444444444444442</v>
      </c>
      <c r="K4083" s="6">
        <f ca="1">IF(J4083=0,0,IF(G4083=1,CompanyProfiles!$T$43+(RANDBETWEEN(CompanyProfiles!$R$43,CompanyProfiles!$S$43))/100,CompanyProfiles!$T$42+(RANDBETWEEN(CompanyProfiles!$R$42,CompanyProfiles!$S$42))/100))</f>
        <v>7598.1966666666667</v>
      </c>
    </row>
    <row r="4084" spans="1:11" x14ac:dyDescent="0.2">
      <c r="A4084" s="6">
        <f ca="1">IF(CompanyProfiles!F$44&gt;=RAND(),0,1)</f>
        <v>0</v>
      </c>
      <c r="B4084" s="6">
        <f ca="1">IF(CompanyProfiles!G$44&gt;=RAND(),0,1)</f>
        <v>1</v>
      </c>
      <c r="C4084" s="6">
        <f ca="1">IF(CompanyProfiles!H$44&gt;=RAND(),0,1)</f>
        <v>1</v>
      </c>
      <c r="D4084" s="6">
        <f ca="1">IF(CompanyProfiles!I$44&gt;=RAND(),0,1)</f>
        <v>1</v>
      </c>
      <c r="E4084" s="6">
        <f ca="1">IF(CompanyProfiles!J$44&gt;=RAND(),0,1)</f>
        <v>1</v>
      </c>
      <c r="F4084" s="6">
        <f ca="1">IF(CompanyProfiles!K$44&gt;=RAND(),0,1)</f>
        <v>1</v>
      </c>
      <c r="G4084" s="6">
        <f ca="1">IF(CompanyProfiles!L$44&gt;=RAND(),0,1)</f>
        <v>1</v>
      </c>
      <c r="H4084" s="6">
        <f ca="1">IF(CompanyProfiles!M$44&gt;=RAND(),0,1)</f>
        <v>1</v>
      </c>
      <c r="I4084" s="6">
        <f ca="1">IF(CompanyProfiles!N$44&gt;=RAND(),0,1)</f>
        <v>0</v>
      </c>
      <c r="J4084" s="12">
        <f ca="1">1-(SUM(COUNTIF(A4084:I4084,"= 1"))/CompanyProfiles!$F$47)</f>
        <v>0.22222222222222221</v>
      </c>
      <c r="K4084" s="6">
        <f ca="1">IF(J4084=0,0,IF(G4084=1,CompanyProfiles!$T$43+(RANDBETWEEN(CompanyProfiles!$R$43,CompanyProfiles!$S$43))/100,CompanyProfiles!$T$42+(RANDBETWEEN(CompanyProfiles!$R$42,CompanyProfiles!$S$42))/100))</f>
        <v>7319.4966666666669</v>
      </c>
    </row>
    <row r="4085" spans="1:11" x14ac:dyDescent="0.2">
      <c r="A4085" s="6">
        <f ca="1">IF(CompanyProfiles!F$44&gt;=RAND(),0,1)</f>
        <v>1</v>
      </c>
      <c r="B4085" s="6">
        <f ca="1">IF(CompanyProfiles!G$44&gt;=RAND(),0,1)</f>
        <v>0</v>
      </c>
      <c r="C4085" s="6">
        <f ca="1">IF(CompanyProfiles!H$44&gt;=RAND(),0,1)</f>
        <v>1</v>
      </c>
      <c r="D4085" s="6">
        <f ca="1">IF(CompanyProfiles!I$44&gt;=RAND(),0,1)</f>
        <v>1</v>
      </c>
      <c r="E4085" s="6">
        <f ca="1">IF(CompanyProfiles!J$44&gt;=RAND(),0,1)</f>
        <v>1</v>
      </c>
      <c r="F4085" s="6">
        <f ca="1">IF(CompanyProfiles!K$44&gt;=RAND(),0,1)</f>
        <v>1</v>
      </c>
      <c r="G4085" s="6">
        <f ca="1">IF(CompanyProfiles!L$44&gt;=RAND(),0,1)</f>
        <v>1</v>
      </c>
      <c r="H4085" s="6">
        <f ca="1">IF(CompanyProfiles!M$44&gt;=RAND(),0,1)</f>
        <v>1</v>
      </c>
      <c r="I4085" s="6">
        <f ca="1">IF(CompanyProfiles!N$44&gt;=RAND(),0,1)</f>
        <v>1</v>
      </c>
      <c r="J4085" s="12">
        <f ca="1">1-(SUM(COUNTIF(A4085:I4085,"= 1"))/CompanyProfiles!$F$47)</f>
        <v>0.11111111111111116</v>
      </c>
      <c r="K4085" s="6">
        <f ca="1">IF(J4085=0,0,IF(G4085=1,CompanyProfiles!$T$43+(RANDBETWEEN(CompanyProfiles!$R$43,CompanyProfiles!$S$43))/100,CompanyProfiles!$T$42+(RANDBETWEEN(CompanyProfiles!$R$42,CompanyProfiles!$S$42))/100))</f>
        <v>13756.016666666666</v>
      </c>
    </row>
    <row r="4086" spans="1:11" x14ac:dyDescent="0.2">
      <c r="A4086" s="6">
        <f ca="1">IF(CompanyProfiles!F$44&gt;=RAND(),0,1)</f>
        <v>1</v>
      </c>
      <c r="B4086" s="6">
        <f ca="1">IF(CompanyProfiles!G$44&gt;=RAND(),0,1)</f>
        <v>0</v>
      </c>
      <c r="C4086" s="6">
        <f ca="1">IF(CompanyProfiles!H$44&gt;=RAND(),0,1)</f>
        <v>0</v>
      </c>
      <c r="D4086" s="6">
        <f ca="1">IF(CompanyProfiles!I$44&gt;=RAND(),0,1)</f>
        <v>1</v>
      </c>
      <c r="E4086" s="6">
        <f ca="1">IF(CompanyProfiles!J$44&gt;=RAND(),0,1)</f>
        <v>0</v>
      </c>
      <c r="F4086" s="6">
        <f ca="1">IF(CompanyProfiles!K$44&gt;=RAND(),0,1)</f>
        <v>0</v>
      </c>
      <c r="G4086" s="6">
        <f ca="1">IF(CompanyProfiles!L$44&gt;=RAND(),0,1)</f>
        <v>1</v>
      </c>
      <c r="H4086" s="6">
        <f ca="1">IF(CompanyProfiles!M$44&gt;=RAND(),0,1)</f>
        <v>0</v>
      </c>
      <c r="I4086" s="6">
        <f ca="1">IF(CompanyProfiles!N$44&gt;=RAND(),0,1)</f>
        <v>0</v>
      </c>
      <c r="J4086" s="12">
        <f ca="1">1-(SUM(COUNTIF(A4086:I4086,"= 1"))/CompanyProfiles!$F$47)</f>
        <v>0.66666666666666674</v>
      </c>
      <c r="K4086" s="6">
        <f ca="1">IF(J4086=0,0,IF(G4086=1,CompanyProfiles!$T$43+(RANDBETWEEN(CompanyProfiles!$R$43,CompanyProfiles!$S$43))/100,CompanyProfiles!$T$42+(RANDBETWEEN(CompanyProfiles!$R$42,CompanyProfiles!$S$42))/100))</f>
        <v>15695.456666666667</v>
      </c>
    </row>
    <row r="4087" spans="1:11" x14ac:dyDescent="0.2">
      <c r="A4087" s="6">
        <f ca="1">IF(CompanyProfiles!F$44&gt;=RAND(),0,1)</f>
        <v>1</v>
      </c>
      <c r="B4087" s="6">
        <f ca="1">IF(CompanyProfiles!G$44&gt;=RAND(),0,1)</f>
        <v>1</v>
      </c>
      <c r="C4087" s="6">
        <f ca="1">IF(CompanyProfiles!H$44&gt;=RAND(),0,1)</f>
        <v>1</v>
      </c>
      <c r="D4087" s="6">
        <f ca="1">IF(CompanyProfiles!I$44&gt;=RAND(),0,1)</f>
        <v>1</v>
      </c>
      <c r="E4087" s="6">
        <f ca="1">IF(CompanyProfiles!J$44&gt;=RAND(),0,1)</f>
        <v>0</v>
      </c>
      <c r="F4087" s="6">
        <f ca="1">IF(CompanyProfiles!K$44&gt;=RAND(),0,1)</f>
        <v>1</v>
      </c>
      <c r="G4087" s="6">
        <f ca="1">IF(CompanyProfiles!L$44&gt;=RAND(),0,1)</f>
        <v>1</v>
      </c>
      <c r="H4087" s="6">
        <f ca="1">IF(CompanyProfiles!M$44&gt;=RAND(),0,1)</f>
        <v>1</v>
      </c>
      <c r="I4087" s="6">
        <f ca="1">IF(CompanyProfiles!N$44&gt;=RAND(),0,1)</f>
        <v>1</v>
      </c>
      <c r="J4087" s="12">
        <f ca="1">1-(SUM(COUNTIF(A4087:I4087,"= 1"))/CompanyProfiles!$F$47)</f>
        <v>0.11111111111111116</v>
      </c>
      <c r="K4087" s="6">
        <f ca="1">IF(J4087=0,0,IF(G4087=1,CompanyProfiles!$T$43+(RANDBETWEEN(CompanyProfiles!$R$43,CompanyProfiles!$S$43))/100,CompanyProfiles!$T$42+(RANDBETWEEN(CompanyProfiles!$R$42,CompanyProfiles!$S$42))/100))</f>
        <v>13676.226666666666</v>
      </c>
    </row>
    <row r="4088" spans="1:11" x14ac:dyDescent="0.2">
      <c r="A4088" s="6">
        <f ca="1">IF(CompanyProfiles!F$44&gt;=RAND(),0,1)</f>
        <v>1</v>
      </c>
      <c r="B4088" s="6">
        <f ca="1">IF(CompanyProfiles!G$44&gt;=RAND(),0,1)</f>
        <v>0</v>
      </c>
      <c r="C4088" s="6">
        <f ca="1">IF(CompanyProfiles!H$44&gt;=RAND(),0,1)</f>
        <v>1</v>
      </c>
      <c r="D4088" s="6">
        <f ca="1">IF(CompanyProfiles!I$44&gt;=RAND(),0,1)</f>
        <v>1</v>
      </c>
      <c r="E4088" s="6">
        <f ca="1">IF(CompanyProfiles!J$44&gt;=RAND(),0,1)</f>
        <v>1</v>
      </c>
      <c r="F4088" s="6">
        <f ca="1">IF(CompanyProfiles!K$44&gt;=RAND(),0,1)</f>
        <v>1</v>
      </c>
      <c r="G4088" s="6">
        <f ca="1">IF(CompanyProfiles!L$44&gt;=RAND(),0,1)</f>
        <v>1</v>
      </c>
      <c r="H4088" s="6">
        <f ca="1">IF(CompanyProfiles!M$44&gt;=RAND(),0,1)</f>
        <v>1</v>
      </c>
      <c r="I4088" s="6">
        <f ca="1">IF(CompanyProfiles!N$44&gt;=RAND(),0,1)</f>
        <v>1</v>
      </c>
      <c r="J4088" s="12">
        <f ca="1">1-(SUM(COUNTIF(A4088:I4088,"= 1"))/CompanyProfiles!$F$47)</f>
        <v>0.11111111111111116</v>
      </c>
      <c r="K4088" s="6">
        <f ca="1">IF(J4088=0,0,IF(G4088=1,CompanyProfiles!$T$43+(RANDBETWEEN(CompanyProfiles!$R$43,CompanyProfiles!$S$43))/100,CompanyProfiles!$T$42+(RANDBETWEEN(CompanyProfiles!$R$42,CompanyProfiles!$S$42))/100))</f>
        <v>8529.2266666666674</v>
      </c>
    </row>
    <row r="4089" spans="1:11" x14ac:dyDescent="0.2">
      <c r="A4089" s="6">
        <f ca="1">IF(CompanyProfiles!F$44&gt;=RAND(),0,1)</f>
        <v>0</v>
      </c>
      <c r="B4089" s="6">
        <f ca="1">IF(CompanyProfiles!G$44&gt;=RAND(),0,1)</f>
        <v>1</v>
      </c>
      <c r="C4089" s="6">
        <f ca="1">IF(CompanyProfiles!H$44&gt;=RAND(),0,1)</f>
        <v>1</v>
      </c>
      <c r="D4089" s="6">
        <f ca="1">IF(CompanyProfiles!I$44&gt;=RAND(),0,1)</f>
        <v>0</v>
      </c>
      <c r="E4089" s="6">
        <f ca="1">IF(CompanyProfiles!J$44&gt;=RAND(),0,1)</f>
        <v>1</v>
      </c>
      <c r="F4089" s="6">
        <f ca="1">IF(CompanyProfiles!K$44&gt;=RAND(),0,1)</f>
        <v>0</v>
      </c>
      <c r="G4089" s="6">
        <f ca="1">IF(CompanyProfiles!L$44&gt;=RAND(),0,1)</f>
        <v>1</v>
      </c>
      <c r="H4089" s="6">
        <f ca="1">IF(CompanyProfiles!M$44&gt;=RAND(),0,1)</f>
        <v>1</v>
      </c>
      <c r="I4089" s="6">
        <f ca="1">IF(CompanyProfiles!N$44&gt;=RAND(),0,1)</f>
        <v>0</v>
      </c>
      <c r="J4089" s="12">
        <f ca="1">1-(SUM(COUNTIF(A4089:I4089,"= 1"))/CompanyProfiles!$F$47)</f>
        <v>0.44444444444444442</v>
      </c>
      <c r="K4089" s="6">
        <f ca="1">IF(J4089=0,0,IF(G4089=1,CompanyProfiles!$T$43+(RANDBETWEEN(CompanyProfiles!$R$43,CompanyProfiles!$S$43))/100,CompanyProfiles!$T$42+(RANDBETWEEN(CompanyProfiles!$R$42,CompanyProfiles!$S$42))/100))</f>
        <v>14663.156666666666</v>
      </c>
    </row>
    <row r="4090" spans="1:11" x14ac:dyDescent="0.2">
      <c r="A4090" s="6">
        <f ca="1">IF(CompanyProfiles!F$44&gt;=RAND(),0,1)</f>
        <v>1</v>
      </c>
      <c r="B4090" s="6">
        <f ca="1">IF(CompanyProfiles!G$44&gt;=RAND(),0,1)</f>
        <v>1</v>
      </c>
      <c r="C4090" s="6">
        <f ca="1">IF(CompanyProfiles!H$44&gt;=RAND(),0,1)</f>
        <v>0</v>
      </c>
      <c r="D4090" s="6">
        <f ca="1">IF(CompanyProfiles!I$44&gt;=RAND(),0,1)</f>
        <v>0</v>
      </c>
      <c r="E4090" s="6">
        <f ca="1">IF(CompanyProfiles!J$44&gt;=RAND(),0,1)</f>
        <v>1</v>
      </c>
      <c r="F4090" s="6">
        <f ca="1">IF(CompanyProfiles!K$44&gt;=RAND(),0,1)</f>
        <v>1</v>
      </c>
      <c r="G4090" s="6">
        <f ca="1">IF(CompanyProfiles!L$44&gt;=RAND(),0,1)</f>
        <v>1</v>
      </c>
      <c r="H4090" s="6">
        <f ca="1">IF(CompanyProfiles!M$44&gt;=RAND(),0,1)</f>
        <v>1</v>
      </c>
      <c r="I4090" s="6">
        <f ca="1">IF(CompanyProfiles!N$44&gt;=RAND(),0,1)</f>
        <v>1</v>
      </c>
      <c r="J4090" s="12">
        <f ca="1">1-(SUM(COUNTIF(A4090:I4090,"= 1"))/CompanyProfiles!$F$47)</f>
        <v>0.22222222222222221</v>
      </c>
      <c r="K4090" s="6">
        <f ca="1">IF(J4090=0,0,IF(G4090=1,CompanyProfiles!$T$43+(RANDBETWEEN(CompanyProfiles!$R$43,CompanyProfiles!$S$43))/100,CompanyProfiles!$T$42+(RANDBETWEEN(CompanyProfiles!$R$42,CompanyProfiles!$S$42))/100))</f>
        <v>8104.0466666666671</v>
      </c>
    </row>
    <row r="4091" spans="1:11" x14ac:dyDescent="0.2">
      <c r="A4091" s="6">
        <f ca="1">IF(CompanyProfiles!F$44&gt;=RAND(),0,1)</f>
        <v>1</v>
      </c>
      <c r="B4091" s="6">
        <f ca="1">IF(CompanyProfiles!G$44&gt;=RAND(),0,1)</f>
        <v>1</v>
      </c>
      <c r="C4091" s="6">
        <f ca="1">IF(CompanyProfiles!H$44&gt;=RAND(),0,1)</f>
        <v>1</v>
      </c>
      <c r="D4091" s="6">
        <f ca="1">IF(CompanyProfiles!I$44&gt;=RAND(),0,1)</f>
        <v>0</v>
      </c>
      <c r="E4091" s="6">
        <f ca="1">IF(CompanyProfiles!J$44&gt;=RAND(),0,1)</f>
        <v>1</v>
      </c>
      <c r="F4091" s="6">
        <f ca="1">IF(CompanyProfiles!K$44&gt;=RAND(),0,1)</f>
        <v>1</v>
      </c>
      <c r="G4091" s="6">
        <f ca="1">IF(CompanyProfiles!L$44&gt;=RAND(),0,1)</f>
        <v>1</v>
      </c>
      <c r="H4091" s="6">
        <f ca="1">IF(CompanyProfiles!M$44&gt;=RAND(),0,1)</f>
        <v>1</v>
      </c>
      <c r="I4091" s="6">
        <f ca="1">IF(CompanyProfiles!N$44&gt;=RAND(),0,1)</f>
        <v>1</v>
      </c>
      <c r="J4091" s="12">
        <f ca="1">1-(SUM(COUNTIF(A4091:I4091,"= 1"))/CompanyProfiles!$F$47)</f>
        <v>0.11111111111111116</v>
      </c>
      <c r="K4091" s="6">
        <f ca="1">IF(J4091=0,0,IF(G4091=1,CompanyProfiles!$T$43+(RANDBETWEEN(CompanyProfiles!$R$43,CompanyProfiles!$S$43))/100,CompanyProfiles!$T$42+(RANDBETWEEN(CompanyProfiles!$R$42,CompanyProfiles!$S$42))/100))</f>
        <v>9279.0866666666661</v>
      </c>
    </row>
    <row r="4092" spans="1:11" x14ac:dyDescent="0.2">
      <c r="A4092" s="6">
        <f ca="1">IF(CompanyProfiles!F$44&gt;=RAND(),0,1)</f>
        <v>1</v>
      </c>
      <c r="B4092" s="6">
        <f ca="1">IF(CompanyProfiles!G$44&gt;=RAND(),0,1)</f>
        <v>1</v>
      </c>
      <c r="C4092" s="6">
        <f ca="1">IF(CompanyProfiles!H$44&gt;=RAND(),0,1)</f>
        <v>1</v>
      </c>
      <c r="D4092" s="6">
        <f ca="1">IF(CompanyProfiles!I$44&gt;=RAND(),0,1)</f>
        <v>1</v>
      </c>
      <c r="E4092" s="6">
        <f ca="1">IF(CompanyProfiles!J$44&gt;=RAND(),0,1)</f>
        <v>1</v>
      </c>
      <c r="F4092" s="6">
        <f ca="1">IF(CompanyProfiles!K$44&gt;=RAND(),0,1)</f>
        <v>1</v>
      </c>
      <c r="G4092" s="6">
        <f ca="1">IF(CompanyProfiles!L$44&gt;=RAND(),0,1)</f>
        <v>1</v>
      </c>
      <c r="H4092" s="6">
        <f ca="1">IF(CompanyProfiles!M$44&gt;=RAND(),0,1)</f>
        <v>1</v>
      </c>
      <c r="I4092" s="6">
        <f ca="1">IF(CompanyProfiles!N$44&gt;=RAND(),0,1)</f>
        <v>0</v>
      </c>
      <c r="J4092" s="12">
        <f ca="1">1-(SUM(COUNTIF(A4092:I4092,"= 1"))/CompanyProfiles!$F$47)</f>
        <v>0.11111111111111116</v>
      </c>
      <c r="K4092" s="6">
        <f ca="1">IF(J4092=0,0,IF(G4092=1,CompanyProfiles!$T$43+(RANDBETWEEN(CompanyProfiles!$R$43,CompanyProfiles!$S$43))/100,CompanyProfiles!$T$42+(RANDBETWEEN(CompanyProfiles!$R$42,CompanyProfiles!$S$42))/100))</f>
        <v>11108.436666666666</v>
      </c>
    </row>
    <row r="4093" spans="1:11" x14ac:dyDescent="0.2">
      <c r="A4093" s="6">
        <f ca="1">IF(CompanyProfiles!F$44&gt;=RAND(),0,1)</f>
        <v>1</v>
      </c>
      <c r="B4093" s="6">
        <f ca="1">IF(CompanyProfiles!G$44&gt;=RAND(),0,1)</f>
        <v>1</v>
      </c>
      <c r="C4093" s="6">
        <f ca="1">IF(CompanyProfiles!H$44&gt;=RAND(),0,1)</f>
        <v>1</v>
      </c>
      <c r="D4093" s="6">
        <f ca="1">IF(CompanyProfiles!I$44&gt;=RAND(),0,1)</f>
        <v>1</v>
      </c>
      <c r="E4093" s="6">
        <f ca="1">IF(CompanyProfiles!J$44&gt;=RAND(),0,1)</f>
        <v>1</v>
      </c>
      <c r="F4093" s="6">
        <f ca="1">IF(CompanyProfiles!K$44&gt;=RAND(),0,1)</f>
        <v>1</v>
      </c>
      <c r="G4093" s="6">
        <f ca="1">IF(CompanyProfiles!L$44&gt;=RAND(),0,1)</f>
        <v>1</v>
      </c>
      <c r="H4093" s="6">
        <f ca="1">IF(CompanyProfiles!M$44&gt;=RAND(),0,1)</f>
        <v>1</v>
      </c>
      <c r="I4093" s="6">
        <f ca="1">IF(CompanyProfiles!N$44&gt;=RAND(),0,1)</f>
        <v>1</v>
      </c>
      <c r="J4093" s="12">
        <f ca="1">1-(SUM(COUNTIF(A4093:I4093,"= 1"))/CompanyProfiles!$F$47)</f>
        <v>0</v>
      </c>
      <c r="K4093" s="6">
        <f ca="1">IF(J4093=0,0,IF(G4093=1,CompanyProfiles!$T$43+(RANDBETWEEN(CompanyProfiles!$R$43,CompanyProfiles!$S$43))/100,CompanyProfiles!$T$42+(RANDBETWEEN(CompanyProfiles!$R$42,CompanyProfiles!$S$42))/100))</f>
        <v>0</v>
      </c>
    </row>
    <row r="4094" spans="1:11" x14ac:dyDescent="0.2">
      <c r="A4094" s="6">
        <f ca="1">IF(CompanyProfiles!F$44&gt;=RAND(),0,1)</f>
        <v>1</v>
      </c>
      <c r="B4094" s="6">
        <f ca="1">IF(CompanyProfiles!G$44&gt;=RAND(),0,1)</f>
        <v>0</v>
      </c>
      <c r="C4094" s="6">
        <f ca="1">IF(CompanyProfiles!H$44&gt;=RAND(),0,1)</f>
        <v>0</v>
      </c>
      <c r="D4094" s="6">
        <f ca="1">IF(CompanyProfiles!I$44&gt;=RAND(),0,1)</f>
        <v>1</v>
      </c>
      <c r="E4094" s="6">
        <f ca="1">IF(CompanyProfiles!J$44&gt;=RAND(),0,1)</f>
        <v>1</v>
      </c>
      <c r="F4094" s="6">
        <f ca="1">IF(CompanyProfiles!K$44&gt;=RAND(),0,1)</f>
        <v>1</v>
      </c>
      <c r="G4094" s="6">
        <f ca="1">IF(CompanyProfiles!L$44&gt;=RAND(),0,1)</f>
        <v>1</v>
      </c>
      <c r="H4094" s="6">
        <f ca="1">IF(CompanyProfiles!M$44&gt;=RAND(),0,1)</f>
        <v>1</v>
      </c>
      <c r="I4094" s="6">
        <f ca="1">IF(CompanyProfiles!N$44&gt;=RAND(),0,1)</f>
        <v>1</v>
      </c>
      <c r="J4094" s="12">
        <f ca="1">1-(SUM(COUNTIF(A4094:I4094,"= 1"))/CompanyProfiles!$F$47)</f>
        <v>0.22222222222222221</v>
      </c>
      <c r="K4094" s="6">
        <f ca="1">IF(J4094=0,0,IF(G4094=1,CompanyProfiles!$T$43+(RANDBETWEEN(CompanyProfiles!$R$43,CompanyProfiles!$S$43))/100,CompanyProfiles!$T$42+(RANDBETWEEN(CompanyProfiles!$R$42,CompanyProfiles!$S$42))/100))</f>
        <v>8456.496666666666</v>
      </c>
    </row>
    <row r="4095" spans="1:11" x14ac:dyDescent="0.2">
      <c r="A4095" s="6">
        <f ca="1">IF(CompanyProfiles!F$44&gt;=RAND(),0,1)</f>
        <v>1</v>
      </c>
      <c r="B4095" s="6">
        <f ca="1">IF(CompanyProfiles!G$44&gt;=RAND(),0,1)</f>
        <v>0</v>
      </c>
      <c r="C4095" s="6">
        <f ca="1">IF(CompanyProfiles!H$44&gt;=RAND(),0,1)</f>
        <v>1</v>
      </c>
      <c r="D4095" s="6">
        <f ca="1">IF(CompanyProfiles!I$44&gt;=RAND(),0,1)</f>
        <v>1</v>
      </c>
      <c r="E4095" s="6">
        <f ca="1">IF(CompanyProfiles!J$44&gt;=RAND(),0,1)</f>
        <v>1</v>
      </c>
      <c r="F4095" s="6">
        <f ca="1">IF(CompanyProfiles!K$44&gt;=RAND(),0,1)</f>
        <v>1</v>
      </c>
      <c r="G4095" s="6">
        <f ca="1">IF(CompanyProfiles!L$44&gt;=RAND(),0,1)</f>
        <v>1</v>
      </c>
      <c r="H4095" s="6">
        <f ca="1">IF(CompanyProfiles!M$44&gt;=RAND(),0,1)</f>
        <v>0</v>
      </c>
      <c r="I4095" s="6">
        <f ca="1">IF(CompanyProfiles!N$44&gt;=RAND(),0,1)</f>
        <v>1</v>
      </c>
      <c r="J4095" s="12">
        <f ca="1">1-(SUM(COUNTIF(A4095:I4095,"= 1"))/CompanyProfiles!$F$47)</f>
        <v>0.22222222222222221</v>
      </c>
      <c r="K4095" s="6">
        <f ca="1">IF(J4095=0,0,IF(G4095=1,CompanyProfiles!$T$43+(RANDBETWEEN(CompanyProfiles!$R$43,CompanyProfiles!$S$43))/100,CompanyProfiles!$T$42+(RANDBETWEEN(CompanyProfiles!$R$42,CompanyProfiles!$S$42))/100))</f>
        <v>5881.3566666666666</v>
      </c>
    </row>
    <row r="4096" spans="1:11" x14ac:dyDescent="0.2">
      <c r="A4096" s="6">
        <f ca="1">IF(CompanyProfiles!F$44&gt;=RAND(),0,1)</f>
        <v>0</v>
      </c>
      <c r="B4096" s="6">
        <f ca="1">IF(CompanyProfiles!G$44&gt;=RAND(),0,1)</f>
        <v>0</v>
      </c>
      <c r="C4096" s="6">
        <f ca="1">IF(CompanyProfiles!H$44&gt;=RAND(),0,1)</f>
        <v>1</v>
      </c>
      <c r="D4096" s="6">
        <f ca="1">IF(CompanyProfiles!I$44&gt;=RAND(),0,1)</f>
        <v>1</v>
      </c>
      <c r="E4096" s="6">
        <f ca="1">IF(CompanyProfiles!J$44&gt;=RAND(),0,1)</f>
        <v>1</v>
      </c>
      <c r="F4096" s="6">
        <f ca="1">IF(CompanyProfiles!K$44&gt;=RAND(),0,1)</f>
        <v>1</v>
      </c>
      <c r="G4096" s="6">
        <f ca="1">IF(CompanyProfiles!L$44&gt;=RAND(),0,1)</f>
        <v>1</v>
      </c>
      <c r="H4096" s="6">
        <f ca="1">IF(CompanyProfiles!M$44&gt;=RAND(),0,1)</f>
        <v>0</v>
      </c>
      <c r="I4096" s="6">
        <f ca="1">IF(CompanyProfiles!N$44&gt;=RAND(),0,1)</f>
        <v>1</v>
      </c>
      <c r="J4096" s="12">
        <f ca="1">1-(SUM(COUNTIF(A4096:I4096,"= 1"))/CompanyProfiles!$F$47)</f>
        <v>0.33333333333333337</v>
      </c>
      <c r="K4096" s="6">
        <f ca="1">IF(J4096=0,0,IF(G4096=1,CompanyProfiles!$T$43+(RANDBETWEEN(CompanyProfiles!$R$43,CompanyProfiles!$S$43))/100,CompanyProfiles!$T$42+(RANDBETWEEN(CompanyProfiles!$R$42,CompanyProfiles!$S$42))/100))</f>
        <v>8939.7166666666672</v>
      </c>
    </row>
    <row r="4097" spans="1:11" x14ac:dyDescent="0.2">
      <c r="A4097" s="6">
        <f ca="1">IF(CompanyProfiles!F$44&gt;=RAND(),0,1)</f>
        <v>0</v>
      </c>
      <c r="B4097" s="6">
        <f ca="1">IF(CompanyProfiles!G$44&gt;=RAND(),0,1)</f>
        <v>1</v>
      </c>
      <c r="C4097" s="6">
        <f ca="1">IF(CompanyProfiles!H$44&gt;=RAND(),0,1)</f>
        <v>0</v>
      </c>
      <c r="D4097" s="6">
        <f ca="1">IF(CompanyProfiles!I$44&gt;=RAND(),0,1)</f>
        <v>1</v>
      </c>
      <c r="E4097" s="6">
        <f ca="1">IF(CompanyProfiles!J$44&gt;=RAND(),0,1)</f>
        <v>1</v>
      </c>
      <c r="F4097" s="6">
        <f ca="1">IF(CompanyProfiles!K$44&gt;=RAND(),0,1)</f>
        <v>1</v>
      </c>
      <c r="G4097" s="6">
        <f ca="1">IF(CompanyProfiles!L$44&gt;=RAND(),0,1)</f>
        <v>1</v>
      </c>
      <c r="H4097" s="6">
        <f ca="1">IF(CompanyProfiles!M$44&gt;=RAND(),0,1)</f>
        <v>1</v>
      </c>
      <c r="I4097" s="6">
        <f ca="1">IF(CompanyProfiles!N$44&gt;=RAND(),0,1)</f>
        <v>1</v>
      </c>
      <c r="J4097" s="12">
        <f ca="1">1-(SUM(COUNTIF(A4097:I4097,"= 1"))/CompanyProfiles!$F$47)</f>
        <v>0.22222222222222221</v>
      </c>
      <c r="K4097" s="6">
        <f ca="1">IF(J4097=0,0,IF(G4097=1,CompanyProfiles!$T$43+(RANDBETWEEN(CompanyProfiles!$R$43,CompanyProfiles!$S$43))/100,CompanyProfiles!$T$42+(RANDBETWEEN(CompanyProfiles!$R$42,CompanyProfiles!$S$42))/100))</f>
        <v>7554.5766666666668</v>
      </c>
    </row>
    <row r="4098" spans="1:11" x14ac:dyDescent="0.2">
      <c r="A4098" s="6">
        <f ca="1">IF(CompanyProfiles!F$44&gt;=RAND(),0,1)</f>
        <v>1</v>
      </c>
      <c r="B4098" s="6">
        <f ca="1">IF(CompanyProfiles!G$44&gt;=RAND(),0,1)</f>
        <v>0</v>
      </c>
      <c r="C4098" s="6">
        <f ca="1">IF(CompanyProfiles!H$44&gt;=RAND(),0,1)</f>
        <v>1</v>
      </c>
      <c r="D4098" s="6">
        <f ca="1">IF(CompanyProfiles!I$44&gt;=RAND(),0,1)</f>
        <v>1</v>
      </c>
      <c r="E4098" s="6">
        <f ca="1">IF(CompanyProfiles!J$44&gt;=RAND(),0,1)</f>
        <v>1</v>
      </c>
      <c r="F4098" s="6">
        <f ca="1">IF(CompanyProfiles!K$44&gt;=RAND(),0,1)</f>
        <v>1</v>
      </c>
      <c r="G4098" s="6">
        <f ca="1">IF(CompanyProfiles!L$44&gt;=RAND(),0,1)</f>
        <v>1</v>
      </c>
      <c r="H4098" s="6">
        <f ca="1">IF(CompanyProfiles!M$44&gt;=RAND(),0,1)</f>
        <v>0</v>
      </c>
      <c r="I4098" s="6">
        <f ca="1">IF(CompanyProfiles!N$44&gt;=RAND(),0,1)</f>
        <v>1</v>
      </c>
      <c r="J4098" s="12">
        <f ca="1">1-(SUM(COUNTIF(A4098:I4098,"= 1"))/CompanyProfiles!$F$47)</f>
        <v>0.22222222222222221</v>
      </c>
      <c r="K4098" s="6">
        <f ca="1">IF(J4098=0,0,IF(G4098=1,CompanyProfiles!$T$43+(RANDBETWEEN(CompanyProfiles!$R$43,CompanyProfiles!$S$43))/100,CompanyProfiles!$T$42+(RANDBETWEEN(CompanyProfiles!$R$42,CompanyProfiles!$S$42))/100))</f>
        <v>9700.4766666666674</v>
      </c>
    </row>
    <row r="4099" spans="1:11" x14ac:dyDescent="0.2">
      <c r="A4099" s="6">
        <f ca="1">IF(CompanyProfiles!F$44&gt;=RAND(),0,1)</f>
        <v>1</v>
      </c>
      <c r="B4099" s="6">
        <f ca="1">IF(CompanyProfiles!G$44&gt;=RAND(),0,1)</f>
        <v>1</v>
      </c>
      <c r="C4099" s="6">
        <f ca="1">IF(CompanyProfiles!H$44&gt;=RAND(),0,1)</f>
        <v>0</v>
      </c>
      <c r="D4099" s="6">
        <f ca="1">IF(CompanyProfiles!I$44&gt;=RAND(),0,1)</f>
        <v>1</v>
      </c>
      <c r="E4099" s="6">
        <f ca="1">IF(CompanyProfiles!J$44&gt;=RAND(),0,1)</f>
        <v>1</v>
      </c>
      <c r="F4099" s="6">
        <f ca="1">IF(CompanyProfiles!K$44&gt;=RAND(),0,1)</f>
        <v>1</v>
      </c>
      <c r="G4099" s="6">
        <f ca="1">IF(CompanyProfiles!L$44&gt;=RAND(),0,1)</f>
        <v>1</v>
      </c>
      <c r="H4099" s="6">
        <f ca="1">IF(CompanyProfiles!M$44&gt;=RAND(),0,1)</f>
        <v>1</v>
      </c>
      <c r="I4099" s="6">
        <f ca="1">IF(CompanyProfiles!N$44&gt;=RAND(),0,1)</f>
        <v>1</v>
      </c>
      <c r="J4099" s="12">
        <f ca="1">1-(SUM(COUNTIF(A4099:I4099,"= 1"))/CompanyProfiles!$F$47)</f>
        <v>0.11111111111111116</v>
      </c>
      <c r="K4099" s="6">
        <f ca="1">IF(J4099=0,0,IF(G4099=1,CompanyProfiles!$T$43+(RANDBETWEEN(CompanyProfiles!$R$43,CompanyProfiles!$S$43))/100,CompanyProfiles!$T$42+(RANDBETWEEN(CompanyProfiles!$R$42,CompanyProfiles!$S$42))/100))</f>
        <v>10647.436666666666</v>
      </c>
    </row>
    <row r="4100" spans="1:11" x14ac:dyDescent="0.2">
      <c r="A4100" s="6">
        <f ca="1">IF(CompanyProfiles!F$44&gt;=RAND(),0,1)</f>
        <v>0</v>
      </c>
      <c r="B4100" s="6">
        <f ca="1">IF(CompanyProfiles!G$44&gt;=RAND(),0,1)</f>
        <v>1</v>
      </c>
      <c r="C4100" s="6">
        <f ca="1">IF(CompanyProfiles!H$44&gt;=RAND(),0,1)</f>
        <v>1</v>
      </c>
      <c r="D4100" s="6">
        <f ca="1">IF(CompanyProfiles!I$44&gt;=RAND(),0,1)</f>
        <v>0</v>
      </c>
      <c r="E4100" s="6">
        <f ca="1">IF(CompanyProfiles!J$44&gt;=RAND(),0,1)</f>
        <v>1</v>
      </c>
      <c r="F4100" s="6">
        <f ca="1">IF(CompanyProfiles!K$44&gt;=RAND(),0,1)</f>
        <v>1</v>
      </c>
      <c r="G4100" s="6">
        <f ca="1">IF(CompanyProfiles!L$44&gt;=RAND(),0,1)</f>
        <v>1</v>
      </c>
      <c r="H4100" s="6">
        <f ca="1">IF(CompanyProfiles!M$44&gt;=RAND(),0,1)</f>
        <v>0</v>
      </c>
      <c r="I4100" s="6">
        <f ca="1">IF(CompanyProfiles!N$44&gt;=RAND(),0,1)</f>
        <v>1</v>
      </c>
      <c r="J4100" s="12">
        <f ca="1">1-(SUM(COUNTIF(A4100:I4100,"= 1"))/CompanyProfiles!$F$47)</f>
        <v>0.33333333333333337</v>
      </c>
      <c r="K4100" s="6">
        <f ca="1">IF(J4100=0,0,IF(G4100=1,CompanyProfiles!$T$43+(RANDBETWEEN(CompanyProfiles!$R$43,CompanyProfiles!$S$43))/100,CompanyProfiles!$T$42+(RANDBETWEEN(CompanyProfiles!$R$42,CompanyProfiles!$S$42))/100))</f>
        <v>12533.566666666666</v>
      </c>
    </row>
    <row r="4101" spans="1:11" x14ac:dyDescent="0.2">
      <c r="A4101" s="6">
        <f ca="1">IF(CompanyProfiles!F$44&gt;=RAND(),0,1)</f>
        <v>1</v>
      </c>
      <c r="B4101" s="6">
        <f ca="1">IF(CompanyProfiles!G$44&gt;=RAND(),0,1)</f>
        <v>1</v>
      </c>
      <c r="C4101" s="6">
        <f ca="1">IF(CompanyProfiles!H$44&gt;=RAND(),0,1)</f>
        <v>1</v>
      </c>
      <c r="D4101" s="6">
        <f ca="1">IF(CompanyProfiles!I$44&gt;=RAND(),0,1)</f>
        <v>1</v>
      </c>
      <c r="E4101" s="6">
        <f ca="1">IF(CompanyProfiles!J$44&gt;=RAND(),0,1)</f>
        <v>1</v>
      </c>
      <c r="F4101" s="6">
        <f ca="1">IF(CompanyProfiles!K$44&gt;=RAND(),0,1)</f>
        <v>1</v>
      </c>
      <c r="G4101" s="6">
        <f ca="1">IF(CompanyProfiles!L$44&gt;=RAND(),0,1)</f>
        <v>1</v>
      </c>
      <c r="H4101" s="6">
        <f ca="1">IF(CompanyProfiles!M$44&gt;=RAND(),0,1)</f>
        <v>1</v>
      </c>
      <c r="I4101" s="6">
        <f ca="1">IF(CompanyProfiles!N$44&gt;=RAND(),0,1)</f>
        <v>1</v>
      </c>
      <c r="J4101" s="12">
        <f ca="1">1-(SUM(COUNTIF(A4101:I4101,"= 1"))/CompanyProfiles!$F$47)</f>
        <v>0</v>
      </c>
      <c r="K4101" s="6">
        <f ca="1">IF(J4101=0,0,IF(G4101=1,CompanyProfiles!$T$43+(RANDBETWEEN(CompanyProfiles!$R$43,CompanyProfiles!$S$43))/100,CompanyProfiles!$T$42+(RANDBETWEEN(CompanyProfiles!$R$42,CompanyProfiles!$S$42))/100))</f>
        <v>0</v>
      </c>
    </row>
    <row r="4102" spans="1:11" x14ac:dyDescent="0.2">
      <c r="A4102" s="6">
        <f ca="1">IF(CompanyProfiles!F$44&gt;=RAND(),0,1)</f>
        <v>1</v>
      </c>
      <c r="B4102" s="6">
        <f ca="1">IF(CompanyProfiles!G$44&gt;=RAND(),0,1)</f>
        <v>1</v>
      </c>
      <c r="C4102" s="6">
        <f ca="1">IF(CompanyProfiles!H$44&gt;=RAND(),0,1)</f>
        <v>0</v>
      </c>
      <c r="D4102" s="6">
        <f ca="1">IF(CompanyProfiles!I$44&gt;=RAND(),0,1)</f>
        <v>1</v>
      </c>
      <c r="E4102" s="6">
        <f ca="1">IF(CompanyProfiles!J$44&gt;=RAND(),0,1)</f>
        <v>1</v>
      </c>
      <c r="F4102" s="6">
        <f ca="1">IF(CompanyProfiles!K$44&gt;=RAND(),0,1)</f>
        <v>1</v>
      </c>
      <c r="G4102" s="6">
        <f ca="1">IF(CompanyProfiles!L$44&gt;=RAND(),0,1)</f>
        <v>1</v>
      </c>
      <c r="H4102" s="6">
        <f ca="1">IF(CompanyProfiles!M$44&gt;=RAND(),0,1)</f>
        <v>1</v>
      </c>
      <c r="I4102" s="6">
        <f ca="1">IF(CompanyProfiles!N$44&gt;=RAND(),0,1)</f>
        <v>1</v>
      </c>
      <c r="J4102" s="12">
        <f ca="1">1-(SUM(COUNTIF(A4102:I4102,"= 1"))/CompanyProfiles!$F$47)</f>
        <v>0.11111111111111116</v>
      </c>
      <c r="K4102" s="6">
        <f ca="1">IF(J4102=0,0,IF(G4102=1,CompanyProfiles!$T$43+(RANDBETWEEN(CompanyProfiles!$R$43,CompanyProfiles!$S$43))/100,CompanyProfiles!$T$42+(RANDBETWEEN(CompanyProfiles!$R$42,CompanyProfiles!$S$42))/100))</f>
        <v>6852.8566666666666</v>
      </c>
    </row>
    <row r="4103" spans="1:11" x14ac:dyDescent="0.2">
      <c r="A4103" s="6">
        <f ca="1">IF(CompanyProfiles!F$44&gt;=RAND(),0,1)</f>
        <v>1</v>
      </c>
      <c r="B4103" s="6">
        <f ca="1">IF(CompanyProfiles!G$44&gt;=RAND(),0,1)</f>
        <v>1</v>
      </c>
      <c r="C4103" s="6">
        <f ca="1">IF(CompanyProfiles!H$44&gt;=RAND(),0,1)</f>
        <v>1</v>
      </c>
      <c r="D4103" s="6">
        <f ca="1">IF(CompanyProfiles!I$44&gt;=RAND(),0,1)</f>
        <v>1</v>
      </c>
      <c r="E4103" s="6">
        <f ca="1">IF(CompanyProfiles!J$44&gt;=RAND(),0,1)</f>
        <v>1</v>
      </c>
      <c r="F4103" s="6">
        <f ca="1">IF(CompanyProfiles!K$44&gt;=RAND(),0,1)</f>
        <v>1</v>
      </c>
      <c r="G4103" s="6">
        <f ca="1">IF(CompanyProfiles!L$44&gt;=RAND(),0,1)</f>
        <v>1</v>
      </c>
      <c r="H4103" s="6">
        <f ca="1">IF(CompanyProfiles!M$44&gt;=RAND(),0,1)</f>
        <v>1</v>
      </c>
      <c r="I4103" s="6">
        <f ca="1">IF(CompanyProfiles!N$44&gt;=RAND(),0,1)</f>
        <v>1</v>
      </c>
      <c r="J4103" s="12">
        <f ca="1">1-(SUM(COUNTIF(A4103:I4103,"= 1"))/CompanyProfiles!$F$47)</f>
        <v>0</v>
      </c>
      <c r="K4103" s="6">
        <f ca="1">IF(J4103=0,0,IF(G4103=1,CompanyProfiles!$T$43+(RANDBETWEEN(CompanyProfiles!$R$43,CompanyProfiles!$S$43))/100,CompanyProfiles!$T$42+(RANDBETWEEN(CompanyProfiles!$R$42,CompanyProfiles!$S$42))/100))</f>
        <v>0</v>
      </c>
    </row>
    <row r="4104" spans="1:11" x14ac:dyDescent="0.2">
      <c r="A4104" s="6">
        <f ca="1">IF(CompanyProfiles!F$44&gt;=RAND(),0,1)</f>
        <v>1</v>
      </c>
      <c r="B4104" s="6">
        <f ca="1">IF(CompanyProfiles!G$44&gt;=RAND(),0,1)</f>
        <v>0</v>
      </c>
      <c r="C4104" s="6">
        <f ca="1">IF(CompanyProfiles!H$44&gt;=RAND(),0,1)</f>
        <v>1</v>
      </c>
      <c r="D4104" s="6">
        <f ca="1">IF(CompanyProfiles!I$44&gt;=RAND(),0,1)</f>
        <v>1</v>
      </c>
      <c r="E4104" s="6">
        <f ca="1">IF(CompanyProfiles!J$44&gt;=RAND(),0,1)</f>
        <v>0</v>
      </c>
      <c r="F4104" s="6">
        <f ca="1">IF(CompanyProfiles!K$44&gt;=RAND(),0,1)</f>
        <v>1</v>
      </c>
      <c r="G4104" s="6">
        <f ca="1">IF(CompanyProfiles!L$44&gt;=RAND(),0,1)</f>
        <v>1</v>
      </c>
      <c r="H4104" s="6">
        <f ca="1">IF(CompanyProfiles!M$44&gt;=RAND(),0,1)</f>
        <v>0</v>
      </c>
      <c r="I4104" s="6">
        <f ca="1">IF(CompanyProfiles!N$44&gt;=RAND(),0,1)</f>
        <v>1</v>
      </c>
      <c r="J4104" s="12">
        <f ca="1">1-(SUM(COUNTIF(A4104:I4104,"= 1"))/CompanyProfiles!$F$47)</f>
        <v>0.33333333333333337</v>
      </c>
      <c r="K4104" s="6">
        <f ca="1">IF(J4104=0,0,IF(G4104=1,CompanyProfiles!$T$43+(RANDBETWEEN(CompanyProfiles!$R$43,CompanyProfiles!$S$43))/100,CompanyProfiles!$T$42+(RANDBETWEEN(CompanyProfiles!$R$42,CompanyProfiles!$S$42))/100))</f>
        <v>8696.6766666666663</v>
      </c>
    </row>
    <row r="4105" spans="1:11" x14ac:dyDescent="0.2">
      <c r="A4105" s="6">
        <f ca="1">IF(CompanyProfiles!F$44&gt;=RAND(),0,1)</f>
        <v>0</v>
      </c>
      <c r="B4105" s="6">
        <f ca="1">IF(CompanyProfiles!G$44&gt;=RAND(),0,1)</f>
        <v>0</v>
      </c>
      <c r="C4105" s="6">
        <f ca="1">IF(CompanyProfiles!H$44&gt;=RAND(),0,1)</f>
        <v>1</v>
      </c>
      <c r="D4105" s="6">
        <f ca="1">IF(CompanyProfiles!I$44&gt;=RAND(),0,1)</f>
        <v>1</v>
      </c>
      <c r="E4105" s="6">
        <f ca="1">IF(CompanyProfiles!J$44&gt;=RAND(),0,1)</f>
        <v>1</v>
      </c>
      <c r="F4105" s="6">
        <f ca="1">IF(CompanyProfiles!K$44&gt;=RAND(),0,1)</f>
        <v>1</v>
      </c>
      <c r="G4105" s="6">
        <f ca="1">IF(CompanyProfiles!L$44&gt;=RAND(),0,1)</f>
        <v>1</v>
      </c>
      <c r="H4105" s="6">
        <f ca="1">IF(CompanyProfiles!M$44&gt;=RAND(),0,1)</f>
        <v>1</v>
      </c>
      <c r="I4105" s="6">
        <f ca="1">IF(CompanyProfiles!N$44&gt;=RAND(),0,1)</f>
        <v>1</v>
      </c>
      <c r="J4105" s="12">
        <f ca="1">1-(SUM(COUNTIF(A4105:I4105,"= 1"))/CompanyProfiles!$F$47)</f>
        <v>0.22222222222222221</v>
      </c>
      <c r="K4105" s="6">
        <f ca="1">IF(J4105=0,0,IF(G4105=1,CompanyProfiles!$T$43+(RANDBETWEEN(CompanyProfiles!$R$43,CompanyProfiles!$S$43))/100,CompanyProfiles!$T$42+(RANDBETWEEN(CompanyProfiles!$R$42,CompanyProfiles!$S$42))/100))</f>
        <v>7641.0966666666664</v>
      </c>
    </row>
    <row r="4106" spans="1:11" x14ac:dyDescent="0.2">
      <c r="A4106" s="6">
        <f ca="1">IF(CompanyProfiles!F$44&gt;=RAND(),0,1)</f>
        <v>1</v>
      </c>
      <c r="B4106" s="6">
        <f ca="1">IF(CompanyProfiles!G$44&gt;=RAND(),0,1)</f>
        <v>0</v>
      </c>
      <c r="C4106" s="6">
        <f ca="1">IF(CompanyProfiles!H$44&gt;=RAND(),0,1)</f>
        <v>0</v>
      </c>
      <c r="D4106" s="6">
        <f ca="1">IF(CompanyProfiles!I$44&gt;=RAND(),0,1)</f>
        <v>1</v>
      </c>
      <c r="E4106" s="6">
        <f ca="1">IF(CompanyProfiles!J$44&gt;=RAND(),0,1)</f>
        <v>1</v>
      </c>
      <c r="F4106" s="6">
        <f ca="1">IF(CompanyProfiles!K$44&gt;=RAND(),0,1)</f>
        <v>1</v>
      </c>
      <c r="G4106" s="6">
        <f ca="1">IF(CompanyProfiles!L$44&gt;=RAND(),0,1)</f>
        <v>1</v>
      </c>
      <c r="H4106" s="6">
        <f ca="1">IF(CompanyProfiles!M$44&gt;=RAND(),0,1)</f>
        <v>1</v>
      </c>
      <c r="I4106" s="6">
        <f ca="1">IF(CompanyProfiles!N$44&gt;=RAND(),0,1)</f>
        <v>1</v>
      </c>
      <c r="J4106" s="12">
        <f ca="1">1-(SUM(COUNTIF(A4106:I4106,"= 1"))/CompanyProfiles!$F$47)</f>
        <v>0.22222222222222221</v>
      </c>
      <c r="K4106" s="6">
        <f ca="1">IF(J4106=0,0,IF(G4106=1,CompanyProfiles!$T$43+(RANDBETWEEN(CompanyProfiles!$R$43,CompanyProfiles!$S$43))/100,CompanyProfiles!$T$42+(RANDBETWEEN(CompanyProfiles!$R$42,CompanyProfiles!$S$42))/100))</f>
        <v>7595.9966666666669</v>
      </c>
    </row>
    <row r="4107" spans="1:11" x14ac:dyDescent="0.2">
      <c r="A4107" s="6">
        <f ca="1">IF(CompanyProfiles!F$44&gt;=RAND(),0,1)</f>
        <v>1</v>
      </c>
      <c r="B4107" s="6">
        <f ca="1">IF(CompanyProfiles!G$44&gt;=RAND(),0,1)</f>
        <v>1</v>
      </c>
      <c r="C4107" s="6">
        <f ca="1">IF(CompanyProfiles!H$44&gt;=RAND(),0,1)</f>
        <v>1</v>
      </c>
      <c r="D4107" s="6">
        <f ca="1">IF(CompanyProfiles!I$44&gt;=RAND(),0,1)</f>
        <v>1</v>
      </c>
      <c r="E4107" s="6">
        <f ca="1">IF(CompanyProfiles!J$44&gt;=RAND(),0,1)</f>
        <v>1</v>
      </c>
      <c r="F4107" s="6">
        <f ca="1">IF(CompanyProfiles!K$44&gt;=RAND(),0,1)</f>
        <v>1</v>
      </c>
      <c r="G4107" s="6">
        <f ca="1">IF(CompanyProfiles!L$44&gt;=RAND(),0,1)</f>
        <v>1</v>
      </c>
      <c r="H4107" s="6">
        <f ca="1">IF(CompanyProfiles!M$44&gt;=RAND(),0,1)</f>
        <v>1</v>
      </c>
      <c r="I4107" s="6">
        <f ca="1">IF(CompanyProfiles!N$44&gt;=RAND(),0,1)</f>
        <v>1</v>
      </c>
      <c r="J4107" s="12">
        <f ca="1">1-(SUM(COUNTIF(A4107:I4107,"= 1"))/CompanyProfiles!$F$47)</f>
        <v>0</v>
      </c>
      <c r="K4107" s="6">
        <f ca="1">IF(J4107=0,0,IF(G4107=1,CompanyProfiles!$T$43+(RANDBETWEEN(CompanyProfiles!$R$43,CompanyProfiles!$S$43))/100,CompanyProfiles!$T$42+(RANDBETWEEN(CompanyProfiles!$R$42,CompanyProfiles!$S$42))/100))</f>
        <v>0</v>
      </c>
    </row>
    <row r="4108" spans="1:11" x14ac:dyDescent="0.2">
      <c r="A4108" s="6">
        <f ca="1">IF(CompanyProfiles!F$44&gt;=RAND(),0,1)</f>
        <v>1</v>
      </c>
      <c r="B4108" s="6">
        <f ca="1">IF(CompanyProfiles!G$44&gt;=RAND(),0,1)</f>
        <v>0</v>
      </c>
      <c r="C4108" s="6">
        <f ca="1">IF(CompanyProfiles!H$44&gt;=RAND(),0,1)</f>
        <v>1</v>
      </c>
      <c r="D4108" s="6">
        <f ca="1">IF(CompanyProfiles!I$44&gt;=RAND(),0,1)</f>
        <v>1</v>
      </c>
      <c r="E4108" s="6">
        <f ca="1">IF(CompanyProfiles!J$44&gt;=RAND(),0,1)</f>
        <v>0</v>
      </c>
      <c r="F4108" s="6">
        <f ca="1">IF(CompanyProfiles!K$44&gt;=RAND(),0,1)</f>
        <v>0</v>
      </c>
      <c r="G4108" s="6">
        <f ca="1">IF(CompanyProfiles!L$44&gt;=RAND(),0,1)</f>
        <v>1</v>
      </c>
      <c r="H4108" s="6">
        <f ca="1">IF(CompanyProfiles!M$44&gt;=RAND(),0,1)</f>
        <v>0</v>
      </c>
      <c r="I4108" s="6">
        <f ca="1">IF(CompanyProfiles!N$44&gt;=RAND(),0,1)</f>
        <v>1</v>
      </c>
      <c r="J4108" s="12">
        <f ca="1">1-(SUM(COUNTIF(A4108:I4108,"= 1"))/CompanyProfiles!$F$47)</f>
        <v>0.44444444444444442</v>
      </c>
      <c r="K4108" s="6">
        <f ca="1">IF(J4108=0,0,IF(G4108=1,CompanyProfiles!$T$43+(RANDBETWEEN(CompanyProfiles!$R$43,CompanyProfiles!$S$43))/100,CompanyProfiles!$T$42+(RANDBETWEEN(CompanyProfiles!$R$42,CompanyProfiles!$S$42))/100))</f>
        <v>14369.616666666667</v>
      </c>
    </row>
    <row r="4109" spans="1:11" x14ac:dyDescent="0.2">
      <c r="A4109" s="6">
        <f ca="1">IF(CompanyProfiles!F$44&gt;=RAND(),0,1)</f>
        <v>1</v>
      </c>
      <c r="B4109" s="6">
        <f ca="1">IF(CompanyProfiles!G$44&gt;=RAND(),0,1)</f>
        <v>0</v>
      </c>
      <c r="C4109" s="6">
        <f ca="1">IF(CompanyProfiles!H$44&gt;=RAND(),0,1)</f>
        <v>1</v>
      </c>
      <c r="D4109" s="6">
        <f ca="1">IF(CompanyProfiles!I$44&gt;=RAND(),0,1)</f>
        <v>0</v>
      </c>
      <c r="E4109" s="6">
        <f ca="1">IF(CompanyProfiles!J$44&gt;=RAND(),0,1)</f>
        <v>0</v>
      </c>
      <c r="F4109" s="6">
        <f ca="1">IF(CompanyProfiles!K$44&gt;=RAND(),0,1)</f>
        <v>1</v>
      </c>
      <c r="G4109" s="6">
        <f ca="1">IF(CompanyProfiles!L$44&gt;=RAND(),0,1)</f>
        <v>1</v>
      </c>
      <c r="H4109" s="6">
        <f ca="1">IF(CompanyProfiles!M$44&gt;=RAND(),0,1)</f>
        <v>1</v>
      </c>
      <c r="I4109" s="6">
        <f ca="1">IF(CompanyProfiles!N$44&gt;=RAND(),0,1)</f>
        <v>1</v>
      </c>
      <c r="J4109" s="12">
        <f ca="1">1-(SUM(COUNTIF(A4109:I4109,"= 1"))/CompanyProfiles!$F$47)</f>
        <v>0.33333333333333337</v>
      </c>
      <c r="K4109" s="6">
        <f ca="1">IF(J4109=0,0,IF(G4109=1,CompanyProfiles!$T$43+(RANDBETWEEN(CompanyProfiles!$R$43,CompanyProfiles!$S$43))/100,CompanyProfiles!$T$42+(RANDBETWEEN(CompanyProfiles!$R$42,CompanyProfiles!$S$42))/100))</f>
        <v>15624.996666666666</v>
      </c>
    </row>
    <row r="4110" spans="1:11" x14ac:dyDescent="0.2">
      <c r="A4110" s="6">
        <f ca="1">IF(CompanyProfiles!F$44&gt;=RAND(),0,1)</f>
        <v>1</v>
      </c>
      <c r="B4110" s="6">
        <f ca="1">IF(CompanyProfiles!G$44&gt;=RAND(),0,1)</f>
        <v>0</v>
      </c>
      <c r="C4110" s="6">
        <f ca="1">IF(CompanyProfiles!H$44&gt;=RAND(),0,1)</f>
        <v>1</v>
      </c>
      <c r="D4110" s="6">
        <f ca="1">IF(CompanyProfiles!I$44&gt;=RAND(),0,1)</f>
        <v>0</v>
      </c>
      <c r="E4110" s="6">
        <f ca="1">IF(CompanyProfiles!J$44&gt;=RAND(),0,1)</f>
        <v>1</v>
      </c>
      <c r="F4110" s="6">
        <f ca="1">IF(CompanyProfiles!K$44&gt;=RAND(),0,1)</f>
        <v>1</v>
      </c>
      <c r="G4110" s="6">
        <f ca="1">IF(CompanyProfiles!L$44&gt;=RAND(),0,1)</f>
        <v>1</v>
      </c>
      <c r="H4110" s="6">
        <f ca="1">IF(CompanyProfiles!M$44&gt;=RAND(),0,1)</f>
        <v>1</v>
      </c>
      <c r="I4110" s="6">
        <f ca="1">IF(CompanyProfiles!N$44&gt;=RAND(),0,1)</f>
        <v>1</v>
      </c>
      <c r="J4110" s="12">
        <f ca="1">1-(SUM(COUNTIF(A4110:I4110,"= 1"))/CompanyProfiles!$F$47)</f>
        <v>0.22222222222222221</v>
      </c>
      <c r="K4110" s="6">
        <f ca="1">IF(J4110=0,0,IF(G4110=1,CompanyProfiles!$T$43+(RANDBETWEEN(CompanyProfiles!$R$43,CompanyProfiles!$S$43))/100,CompanyProfiles!$T$42+(RANDBETWEEN(CompanyProfiles!$R$42,CompanyProfiles!$S$42))/100))</f>
        <v>13223.516666666666</v>
      </c>
    </row>
    <row r="4111" spans="1:11" x14ac:dyDescent="0.2">
      <c r="A4111" s="6">
        <f ca="1">IF(CompanyProfiles!F$44&gt;=RAND(),0,1)</f>
        <v>0</v>
      </c>
      <c r="B4111" s="6">
        <f ca="1">IF(CompanyProfiles!G$44&gt;=RAND(),0,1)</f>
        <v>0</v>
      </c>
      <c r="C4111" s="6">
        <f ca="1">IF(CompanyProfiles!H$44&gt;=RAND(),0,1)</f>
        <v>0</v>
      </c>
      <c r="D4111" s="6">
        <f ca="1">IF(CompanyProfiles!I$44&gt;=RAND(),0,1)</f>
        <v>0</v>
      </c>
      <c r="E4111" s="6">
        <f ca="1">IF(CompanyProfiles!J$44&gt;=RAND(),0,1)</f>
        <v>1</v>
      </c>
      <c r="F4111" s="6">
        <f ca="1">IF(CompanyProfiles!K$44&gt;=RAND(),0,1)</f>
        <v>1</v>
      </c>
      <c r="G4111" s="6">
        <f ca="1">IF(CompanyProfiles!L$44&gt;=RAND(),0,1)</f>
        <v>1</v>
      </c>
      <c r="H4111" s="6">
        <f ca="1">IF(CompanyProfiles!M$44&gt;=RAND(),0,1)</f>
        <v>0</v>
      </c>
      <c r="I4111" s="6">
        <f ca="1">IF(CompanyProfiles!N$44&gt;=RAND(),0,1)</f>
        <v>1</v>
      </c>
      <c r="J4111" s="12">
        <f ca="1">1-(SUM(COUNTIF(A4111:I4111,"= 1"))/CompanyProfiles!$F$47)</f>
        <v>0.55555555555555558</v>
      </c>
      <c r="K4111" s="6">
        <f ca="1">IF(J4111=0,0,IF(G4111=1,CompanyProfiles!$T$43+(RANDBETWEEN(CompanyProfiles!$R$43,CompanyProfiles!$S$43))/100,CompanyProfiles!$T$42+(RANDBETWEEN(CompanyProfiles!$R$42,CompanyProfiles!$S$42))/100))</f>
        <v>14501.746666666666</v>
      </c>
    </row>
    <row r="4112" spans="1:11" x14ac:dyDescent="0.2">
      <c r="A4112" s="6">
        <f ca="1">IF(CompanyProfiles!F$44&gt;=RAND(),0,1)</f>
        <v>1</v>
      </c>
      <c r="B4112" s="6">
        <f ca="1">IF(CompanyProfiles!G$44&gt;=RAND(),0,1)</f>
        <v>0</v>
      </c>
      <c r="C4112" s="6">
        <f ca="1">IF(CompanyProfiles!H$44&gt;=RAND(),0,1)</f>
        <v>0</v>
      </c>
      <c r="D4112" s="6">
        <f ca="1">IF(CompanyProfiles!I$44&gt;=RAND(),0,1)</f>
        <v>1</v>
      </c>
      <c r="E4112" s="6">
        <f ca="1">IF(CompanyProfiles!J$44&gt;=RAND(),0,1)</f>
        <v>1</v>
      </c>
      <c r="F4112" s="6">
        <f ca="1">IF(CompanyProfiles!K$44&gt;=RAND(),0,1)</f>
        <v>1</v>
      </c>
      <c r="G4112" s="6">
        <f ca="1">IF(CompanyProfiles!L$44&gt;=RAND(),0,1)</f>
        <v>1</v>
      </c>
      <c r="H4112" s="6">
        <f ca="1">IF(CompanyProfiles!M$44&gt;=RAND(),0,1)</f>
        <v>1</v>
      </c>
      <c r="I4112" s="6">
        <f ca="1">IF(CompanyProfiles!N$44&gt;=RAND(),0,1)</f>
        <v>1</v>
      </c>
      <c r="J4112" s="12">
        <f ca="1">1-(SUM(COUNTIF(A4112:I4112,"= 1"))/CompanyProfiles!$F$47)</f>
        <v>0.22222222222222221</v>
      </c>
      <c r="K4112" s="6">
        <f ca="1">IF(J4112=0,0,IF(G4112=1,CompanyProfiles!$T$43+(RANDBETWEEN(CompanyProfiles!$R$43,CompanyProfiles!$S$43))/100,CompanyProfiles!$T$42+(RANDBETWEEN(CompanyProfiles!$R$42,CompanyProfiles!$S$42))/100))</f>
        <v>14408.776666666667</v>
      </c>
    </row>
    <row r="4113" spans="1:11" x14ac:dyDescent="0.2">
      <c r="A4113" s="6">
        <f ca="1">IF(CompanyProfiles!F$44&gt;=RAND(),0,1)</f>
        <v>1</v>
      </c>
      <c r="B4113" s="6">
        <f ca="1">IF(CompanyProfiles!G$44&gt;=RAND(),0,1)</f>
        <v>0</v>
      </c>
      <c r="C4113" s="6">
        <f ca="1">IF(CompanyProfiles!H$44&gt;=RAND(),0,1)</f>
        <v>0</v>
      </c>
      <c r="D4113" s="6">
        <f ca="1">IF(CompanyProfiles!I$44&gt;=RAND(),0,1)</f>
        <v>1</v>
      </c>
      <c r="E4113" s="6">
        <f ca="1">IF(CompanyProfiles!J$44&gt;=RAND(),0,1)</f>
        <v>0</v>
      </c>
      <c r="F4113" s="6">
        <f ca="1">IF(CompanyProfiles!K$44&gt;=RAND(),0,1)</f>
        <v>1</v>
      </c>
      <c r="G4113" s="6">
        <f ca="1">IF(CompanyProfiles!L$44&gt;=RAND(),0,1)</f>
        <v>1</v>
      </c>
      <c r="H4113" s="6">
        <f ca="1">IF(CompanyProfiles!M$44&gt;=RAND(),0,1)</f>
        <v>1</v>
      </c>
      <c r="I4113" s="6">
        <f ca="1">IF(CompanyProfiles!N$44&gt;=RAND(),0,1)</f>
        <v>1</v>
      </c>
      <c r="J4113" s="12">
        <f ca="1">1-(SUM(COUNTIF(A4113:I4113,"= 1"))/CompanyProfiles!$F$47)</f>
        <v>0.33333333333333337</v>
      </c>
      <c r="K4113" s="6">
        <f ca="1">IF(J4113=0,0,IF(G4113=1,CompanyProfiles!$T$43+(RANDBETWEEN(CompanyProfiles!$R$43,CompanyProfiles!$S$43))/100,CompanyProfiles!$T$42+(RANDBETWEEN(CompanyProfiles!$R$42,CompanyProfiles!$S$42))/100))</f>
        <v>7053.9266666666663</v>
      </c>
    </row>
    <row r="4114" spans="1:11" x14ac:dyDescent="0.2">
      <c r="A4114" s="6">
        <f ca="1">IF(CompanyProfiles!F$44&gt;=RAND(),0,1)</f>
        <v>0</v>
      </c>
      <c r="B4114" s="6">
        <f ca="1">IF(CompanyProfiles!G$44&gt;=RAND(),0,1)</f>
        <v>1</v>
      </c>
      <c r="C4114" s="6">
        <f ca="1">IF(CompanyProfiles!H$44&gt;=RAND(),0,1)</f>
        <v>1</v>
      </c>
      <c r="D4114" s="6">
        <f ca="1">IF(CompanyProfiles!I$44&gt;=RAND(),0,1)</f>
        <v>1</v>
      </c>
      <c r="E4114" s="6">
        <f ca="1">IF(CompanyProfiles!J$44&gt;=RAND(),0,1)</f>
        <v>1</v>
      </c>
      <c r="F4114" s="6">
        <f ca="1">IF(CompanyProfiles!K$44&gt;=RAND(),0,1)</f>
        <v>1</v>
      </c>
      <c r="G4114" s="6">
        <f ca="1">IF(CompanyProfiles!L$44&gt;=RAND(),0,1)</f>
        <v>1</v>
      </c>
      <c r="H4114" s="6">
        <f ca="1">IF(CompanyProfiles!M$44&gt;=RAND(),0,1)</f>
        <v>1</v>
      </c>
      <c r="I4114" s="6">
        <f ca="1">IF(CompanyProfiles!N$44&gt;=RAND(),0,1)</f>
        <v>1</v>
      </c>
      <c r="J4114" s="12">
        <f ca="1">1-(SUM(COUNTIF(A4114:I4114,"= 1"))/CompanyProfiles!$F$47)</f>
        <v>0.11111111111111116</v>
      </c>
      <c r="K4114" s="6">
        <f ca="1">IF(J4114=0,0,IF(G4114=1,CompanyProfiles!$T$43+(RANDBETWEEN(CompanyProfiles!$R$43,CompanyProfiles!$S$43))/100,CompanyProfiles!$T$42+(RANDBETWEEN(CompanyProfiles!$R$42,CompanyProfiles!$S$42))/100))</f>
        <v>7956.9066666666668</v>
      </c>
    </row>
    <row r="4115" spans="1:11" x14ac:dyDescent="0.2">
      <c r="A4115" s="6">
        <f ca="1">IF(CompanyProfiles!F$44&gt;=RAND(),0,1)</f>
        <v>1</v>
      </c>
      <c r="B4115" s="6">
        <f ca="1">IF(CompanyProfiles!G$44&gt;=RAND(),0,1)</f>
        <v>1</v>
      </c>
      <c r="C4115" s="6">
        <f ca="1">IF(CompanyProfiles!H$44&gt;=RAND(),0,1)</f>
        <v>1</v>
      </c>
      <c r="D4115" s="6">
        <f ca="1">IF(CompanyProfiles!I$44&gt;=RAND(),0,1)</f>
        <v>0</v>
      </c>
      <c r="E4115" s="6">
        <f ca="1">IF(CompanyProfiles!J$44&gt;=RAND(),0,1)</f>
        <v>1</v>
      </c>
      <c r="F4115" s="6">
        <f ca="1">IF(CompanyProfiles!K$44&gt;=RAND(),0,1)</f>
        <v>1</v>
      </c>
      <c r="G4115" s="6">
        <f ca="1">IF(CompanyProfiles!L$44&gt;=RAND(),0,1)</f>
        <v>1</v>
      </c>
      <c r="H4115" s="6">
        <f ca="1">IF(CompanyProfiles!M$44&gt;=RAND(),0,1)</f>
        <v>0</v>
      </c>
      <c r="I4115" s="6">
        <f ca="1">IF(CompanyProfiles!N$44&gt;=RAND(),0,1)</f>
        <v>1</v>
      </c>
      <c r="J4115" s="12">
        <f ca="1">1-(SUM(COUNTIF(A4115:I4115,"= 1"))/CompanyProfiles!$F$47)</f>
        <v>0.22222222222222221</v>
      </c>
      <c r="K4115" s="6">
        <f ca="1">IF(J4115=0,0,IF(G4115=1,CompanyProfiles!$T$43+(RANDBETWEEN(CompanyProfiles!$R$43,CompanyProfiles!$S$43))/100,CompanyProfiles!$T$42+(RANDBETWEEN(CompanyProfiles!$R$42,CompanyProfiles!$S$42))/100))</f>
        <v>15206.716666666667</v>
      </c>
    </row>
    <row r="4116" spans="1:11" x14ac:dyDescent="0.2">
      <c r="A4116" s="6">
        <f ca="1">IF(CompanyProfiles!F$44&gt;=RAND(),0,1)</f>
        <v>1</v>
      </c>
      <c r="B4116" s="6">
        <f ca="1">IF(CompanyProfiles!G$44&gt;=RAND(),0,1)</f>
        <v>0</v>
      </c>
      <c r="C4116" s="6">
        <f ca="1">IF(CompanyProfiles!H$44&gt;=RAND(),0,1)</f>
        <v>1</v>
      </c>
      <c r="D4116" s="6">
        <f ca="1">IF(CompanyProfiles!I$44&gt;=RAND(),0,1)</f>
        <v>1</v>
      </c>
      <c r="E4116" s="6">
        <f ca="1">IF(CompanyProfiles!J$44&gt;=RAND(),0,1)</f>
        <v>1</v>
      </c>
      <c r="F4116" s="6">
        <f ca="1">IF(CompanyProfiles!K$44&gt;=RAND(),0,1)</f>
        <v>1</v>
      </c>
      <c r="G4116" s="6">
        <f ca="1">IF(CompanyProfiles!L$44&gt;=RAND(),0,1)</f>
        <v>1</v>
      </c>
      <c r="H4116" s="6">
        <f ca="1">IF(CompanyProfiles!M$44&gt;=RAND(),0,1)</f>
        <v>1</v>
      </c>
      <c r="I4116" s="6">
        <f ca="1">IF(CompanyProfiles!N$44&gt;=RAND(),0,1)</f>
        <v>1</v>
      </c>
      <c r="J4116" s="12">
        <f ca="1">1-(SUM(COUNTIF(A4116:I4116,"= 1"))/CompanyProfiles!$F$47)</f>
        <v>0.11111111111111116</v>
      </c>
      <c r="K4116" s="6">
        <f ca="1">IF(J4116=0,0,IF(G4116=1,CompanyProfiles!$T$43+(RANDBETWEEN(CompanyProfiles!$R$43,CompanyProfiles!$S$43))/100,CompanyProfiles!$T$42+(RANDBETWEEN(CompanyProfiles!$R$42,CompanyProfiles!$S$42))/100))</f>
        <v>7481.7866666666669</v>
      </c>
    </row>
    <row r="4117" spans="1:11" x14ac:dyDescent="0.2">
      <c r="A4117" s="6">
        <f ca="1">IF(CompanyProfiles!F$44&gt;=RAND(),0,1)</f>
        <v>1</v>
      </c>
      <c r="B4117" s="6">
        <f ca="1">IF(CompanyProfiles!G$44&gt;=RAND(),0,1)</f>
        <v>0</v>
      </c>
      <c r="C4117" s="6">
        <f ca="1">IF(CompanyProfiles!H$44&gt;=RAND(),0,1)</f>
        <v>1</v>
      </c>
      <c r="D4117" s="6">
        <f ca="1">IF(CompanyProfiles!I$44&gt;=RAND(),0,1)</f>
        <v>1</v>
      </c>
      <c r="E4117" s="6">
        <f ca="1">IF(CompanyProfiles!J$44&gt;=RAND(),0,1)</f>
        <v>0</v>
      </c>
      <c r="F4117" s="6">
        <f ca="1">IF(CompanyProfiles!K$44&gt;=RAND(),0,1)</f>
        <v>1</v>
      </c>
      <c r="G4117" s="6">
        <f ca="1">IF(CompanyProfiles!L$44&gt;=RAND(),0,1)</f>
        <v>1</v>
      </c>
      <c r="H4117" s="6">
        <f ca="1">IF(CompanyProfiles!M$44&gt;=RAND(),0,1)</f>
        <v>1</v>
      </c>
      <c r="I4117" s="6">
        <f ca="1">IF(CompanyProfiles!N$44&gt;=RAND(),0,1)</f>
        <v>1</v>
      </c>
      <c r="J4117" s="12">
        <f ca="1">1-(SUM(COUNTIF(A4117:I4117,"= 1"))/CompanyProfiles!$F$47)</f>
        <v>0.22222222222222221</v>
      </c>
      <c r="K4117" s="6">
        <f ca="1">IF(J4117=0,0,IF(G4117=1,CompanyProfiles!$T$43+(RANDBETWEEN(CompanyProfiles!$R$43,CompanyProfiles!$S$43))/100,CompanyProfiles!$T$42+(RANDBETWEEN(CompanyProfiles!$R$42,CompanyProfiles!$S$42))/100))</f>
        <v>13616.566666666666</v>
      </c>
    </row>
    <row r="4118" spans="1:11" x14ac:dyDescent="0.2">
      <c r="A4118" s="6">
        <f ca="1">IF(CompanyProfiles!F$44&gt;=RAND(),0,1)</f>
        <v>1</v>
      </c>
      <c r="B4118" s="6">
        <f ca="1">IF(CompanyProfiles!G$44&gt;=RAND(),0,1)</f>
        <v>0</v>
      </c>
      <c r="C4118" s="6">
        <f ca="1">IF(CompanyProfiles!H$44&gt;=RAND(),0,1)</f>
        <v>1</v>
      </c>
      <c r="D4118" s="6">
        <f ca="1">IF(CompanyProfiles!I$44&gt;=RAND(),0,1)</f>
        <v>1</v>
      </c>
      <c r="E4118" s="6">
        <f ca="1">IF(CompanyProfiles!J$44&gt;=RAND(),0,1)</f>
        <v>1</v>
      </c>
      <c r="F4118" s="6">
        <f ca="1">IF(CompanyProfiles!K$44&gt;=RAND(),0,1)</f>
        <v>1</v>
      </c>
      <c r="G4118" s="6">
        <f ca="1">IF(CompanyProfiles!L$44&gt;=RAND(),0,1)</f>
        <v>1</v>
      </c>
      <c r="H4118" s="6">
        <f ca="1">IF(CompanyProfiles!M$44&gt;=RAND(),0,1)</f>
        <v>1</v>
      </c>
      <c r="I4118" s="6">
        <f ca="1">IF(CompanyProfiles!N$44&gt;=RAND(),0,1)</f>
        <v>1</v>
      </c>
      <c r="J4118" s="12">
        <f ca="1">1-(SUM(COUNTIF(A4118:I4118,"= 1"))/CompanyProfiles!$F$47)</f>
        <v>0.11111111111111116</v>
      </c>
      <c r="K4118" s="6">
        <f ca="1">IF(J4118=0,0,IF(G4118=1,CompanyProfiles!$T$43+(RANDBETWEEN(CompanyProfiles!$R$43,CompanyProfiles!$S$43))/100,CompanyProfiles!$T$42+(RANDBETWEEN(CompanyProfiles!$R$42,CompanyProfiles!$S$42))/100))</f>
        <v>5948.1166666666668</v>
      </c>
    </row>
    <row r="4119" spans="1:11" x14ac:dyDescent="0.2">
      <c r="A4119" s="6">
        <f ca="1">IF(CompanyProfiles!F$44&gt;=RAND(),0,1)</f>
        <v>1</v>
      </c>
      <c r="B4119" s="6">
        <f ca="1">IF(CompanyProfiles!G$44&gt;=RAND(),0,1)</f>
        <v>1</v>
      </c>
      <c r="C4119" s="6">
        <f ca="1">IF(CompanyProfiles!H$44&gt;=RAND(),0,1)</f>
        <v>1</v>
      </c>
      <c r="D4119" s="6">
        <f ca="1">IF(CompanyProfiles!I$44&gt;=RAND(),0,1)</f>
        <v>1</v>
      </c>
      <c r="E4119" s="6">
        <f ca="1">IF(CompanyProfiles!J$44&gt;=RAND(),0,1)</f>
        <v>0</v>
      </c>
      <c r="F4119" s="6">
        <f ca="1">IF(CompanyProfiles!K$44&gt;=RAND(),0,1)</f>
        <v>1</v>
      </c>
      <c r="G4119" s="6">
        <f ca="1">IF(CompanyProfiles!L$44&gt;=RAND(),0,1)</f>
        <v>0</v>
      </c>
      <c r="H4119" s="6">
        <f ca="1">IF(CompanyProfiles!M$44&gt;=RAND(),0,1)</f>
        <v>0</v>
      </c>
      <c r="I4119" s="6">
        <f ca="1">IF(CompanyProfiles!N$44&gt;=RAND(),0,1)</f>
        <v>1</v>
      </c>
      <c r="J4119" s="12">
        <f ca="1">1-(SUM(COUNTIF(A4119:I4119,"= 1"))/CompanyProfiles!$F$47)</f>
        <v>0.33333333333333337</v>
      </c>
      <c r="K4119" s="6">
        <f ca="1">IF(J4119=0,0,IF(G4119=1,CompanyProfiles!$T$43+(RANDBETWEEN(CompanyProfiles!$R$43,CompanyProfiles!$S$43))/100,CompanyProfiles!$T$42+(RANDBETWEEN(CompanyProfiles!$R$42,CompanyProfiles!$S$42))/100))</f>
        <v>4765.8666666666668</v>
      </c>
    </row>
    <row r="4120" spans="1:11" x14ac:dyDescent="0.2">
      <c r="A4120" s="6">
        <f ca="1">IF(CompanyProfiles!F$44&gt;=RAND(),0,1)</f>
        <v>0</v>
      </c>
      <c r="B4120" s="6">
        <f ca="1">IF(CompanyProfiles!G$44&gt;=RAND(),0,1)</f>
        <v>0</v>
      </c>
      <c r="C4120" s="6">
        <f ca="1">IF(CompanyProfiles!H$44&gt;=RAND(),0,1)</f>
        <v>1</v>
      </c>
      <c r="D4120" s="6">
        <f ca="1">IF(CompanyProfiles!I$44&gt;=RAND(),0,1)</f>
        <v>1</v>
      </c>
      <c r="E4120" s="6">
        <f ca="1">IF(CompanyProfiles!J$44&gt;=RAND(),0,1)</f>
        <v>1</v>
      </c>
      <c r="F4120" s="6">
        <f ca="1">IF(CompanyProfiles!K$44&gt;=RAND(),0,1)</f>
        <v>1</v>
      </c>
      <c r="G4120" s="6">
        <f ca="1">IF(CompanyProfiles!L$44&gt;=RAND(),0,1)</f>
        <v>1</v>
      </c>
      <c r="H4120" s="6">
        <f ca="1">IF(CompanyProfiles!M$44&gt;=RAND(),0,1)</f>
        <v>1</v>
      </c>
      <c r="I4120" s="6">
        <f ca="1">IF(CompanyProfiles!N$44&gt;=RAND(),0,1)</f>
        <v>1</v>
      </c>
      <c r="J4120" s="12">
        <f ca="1">1-(SUM(COUNTIF(A4120:I4120,"= 1"))/CompanyProfiles!$F$47)</f>
        <v>0.22222222222222221</v>
      </c>
      <c r="K4120" s="6">
        <f ca="1">IF(J4120=0,0,IF(G4120=1,CompanyProfiles!$T$43+(RANDBETWEEN(CompanyProfiles!$R$43,CompanyProfiles!$S$43))/100,CompanyProfiles!$T$42+(RANDBETWEEN(CompanyProfiles!$R$42,CompanyProfiles!$S$42))/100))</f>
        <v>6243.2266666666674</v>
      </c>
    </row>
    <row r="4121" spans="1:11" x14ac:dyDescent="0.2">
      <c r="A4121" s="6">
        <f ca="1">IF(CompanyProfiles!F$44&gt;=RAND(),0,1)</f>
        <v>1</v>
      </c>
      <c r="B4121" s="6">
        <f ca="1">IF(CompanyProfiles!G$44&gt;=RAND(),0,1)</f>
        <v>1</v>
      </c>
      <c r="C4121" s="6">
        <f ca="1">IF(CompanyProfiles!H$44&gt;=RAND(),0,1)</f>
        <v>1</v>
      </c>
      <c r="D4121" s="6">
        <f ca="1">IF(CompanyProfiles!I$44&gt;=RAND(),0,1)</f>
        <v>1</v>
      </c>
      <c r="E4121" s="6">
        <f ca="1">IF(CompanyProfiles!J$44&gt;=RAND(),0,1)</f>
        <v>1</v>
      </c>
      <c r="F4121" s="6">
        <f ca="1">IF(CompanyProfiles!K$44&gt;=RAND(),0,1)</f>
        <v>1</v>
      </c>
      <c r="G4121" s="6">
        <f ca="1">IF(CompanyProfiles!L$44&gt;=RAND(),0,1)</f>
        <v>1</v>
      </c>
      <c r="H4121" s="6">
        <f ca="1">IF(CompanyProfiles!M$44&gt;=RAND(),0,1)</f>
        <v>1</v>
      </c>
      <c r="I4121" s="6">
        <f ca="1">IF(CompanyProfiles!N$44&gt;=RAND(),0,1)</f>
        <v>1</v>
      </c>
      <c r="J4121" s="12">
        <f ca="1">1-(SUM(COUNTIF(A4121:I4121,"= 1"))/CompanyProfiles!$F$47)</f>
        <v>0</v>
      </c>
      <c r="K4121" s="6">
        <f ca="1">IF(J4121=0,0,IF(G4121=1,CompanyProfiles!$T$43+(RANDBETWEEN(CompanyProfiles!$R$43,CompanyProfiles!$S$43))/100,CompanyProfiles!$T$42+(RANDBETWEEN(CompanyProfiles!$R$42,CompanyProfiles!$S$42))/100))</f>
        <v>0</v>
      </c>
    </row>
    <row r="4122" spans="1:11" x14ac:dyDescent="0.2">
      <c r="A4122" s="6">
        <f ca="1">IF(CompanyProfiles!F$44&gt;=RAND(),0,1)</f>
        <v>0</v>
      </c>
      <c r="B4122" s="6">
        <f ca="1">IF(CompanyProfiles!G$44&gt;=RAND(),0,1)</f>
        <v>1</v>
      </c>
      <c r="C4122" s="6">
        <f ca="1">IF(CompanyProfiles!H$44&gt;=RAND(),0,1)</f>
        <v>1</v>
      </c>
      <c r="D4122" s="6">
        <f ca="1">IF(CompanyProfiles!I$44&gt;=RAND(),0,1)</f>
        <v>1</v>
      </c>
      <c r="E4122" s="6">
        <f ca="1">IF(CompanyProfiles!J$44&gt;=RAND(),0,1)</f>
        <v>1</v>
      </c>
      <c r="F4122" s="6">
        <f ca="1">IF(CompanyProfiles!K$44&gt;=RAND(),0,1)</f>
        <v>1</v>
      </c>
      <c r="G4122" s="6">
        <f ca="1">IF(CompanyProfiles!L$44&gt;=RAND(),0,1)</f>
        <v>1</v>
      </c>
      <c r="H4122" s="6">
        <f ca="1">IF(CompanyProfiles!M$44&gt;=RAND(),0,1)</f>
        <v>1</v>
      </c>
      <c r="I4122" s="6">
        <f ca="1">IF(CompanyProfiles!N$44&gt;=RAND(),0,1)</f>
        <v>1</v>
      </c>
      <c r="J4122" s="12">
        <f ca="1">1-(SUM(COUNTIF(A4122:I4122,"= 1"))/CompanyProfiles!$F$47)</f>
        <v>0.11111111111111116</v>
      </c>
      <c r="K4122" s="6">
        <f ca="1">IF(J4122=0,0,IF(G4122=1,CompanyProfiles!$T$43+(RANDBETWEEN(CompanyProfiles!$R$43,CompanyProfiles!$S$43))/100,CompanyProfiles!$T$42+(RANDBETWEEN(CompanyProfiles!$R$42,CompanyProfiles!$S$42))/100))</f>
        <v>5841.5666666666666</v>
      </c>
    </row>
    <row r="4123" spans="1:11" x14ac:dyDescent="0.2">
      <c r="A4123" s="6">
        <f ca="1">IF(CompanyProfiles!F$44&gt;=RAND(),0,1)</f>
        <v>0</v>
      </c>
      <c r="B4123" s="6">
        <f ca="1">IF(CompanyProfiles!G$44&gt;=RAND(),0,1)</f>
        <v>0</v>
      </c>
      <c r="C4123" s="6">
        <f ca="1">IF(CompanyProfiles!H$44&gt;=RAND(),0,1)</f>
        <v>1</v>
      </c>
      <c r="D4123" s="6">
        <f ca="1">IF(CompanyProfiles!I$44&gt;=RAND(),0,1)</f>
        <v>1</v>
      </c>
      <c r="E4123" s="6">
        <f ca="1">IF(CompanyProfiles!J$44&gt;=RAND(),0,1)</f>
        <v>1</v>
      </c>
      <c r="F4123" s="6">
        <f ca="1">IF(CompanyProfiles!K$44&gt;=RAND(),0,1)</f>
        <v>1</v>
      </c>
      <c r="G4123" s="6">
        <f ca="1">IF(CompanyProfiles!L$44&gt;=RAND(),0,1)</f>
        <v>1</v>
      </c>
      <c r="H4123" s="6">
        <f ca="1">IF(CompanyProfiles!M$44&gt;=RAND(),0,1)</f>
        <v>1</v>
      </c>
      <c r="I4123" s="6">
        <f ca="1">IF(CompanyProfiles!N$44&gt;=RAND(),0,1)</f>
        <v>1</v>
      </c>
      <c r="J4123" s="12">
        <f ca="1">1-(SUM(COUNTIF(A4123:I4123,"= 1"))/CompanyProfiles!$F$47)</f>
        <v>0.22222222222222221</v>
      </c>
      <c r="K4123" s="6">
        <f ca="1">IF(J4123=0,0,IF(G4123=1,CompanyProfiles!$T$43+(RANDBETWEEN(CompanyProfiles!$R$43,CompanyProfiles!$S$43))/100,CompanyProfiles!$T$42+(RANDBETWEEN(CompanyProfiles!$R$42,CompanyProfiles!$S$42))/100))</f>
        <v>7781.5766666666668</v>
      </c>
    </row>
    <row r="4124" spans="1:11" x14ac:dyDescent="0.2">
      <c r="A4124" s="6">
        <f ca="1">IF(CompanyProfiles!F$44&gt;=RAND(),0,1)</f>
        <v>0</v>
      </c>
      <c r="B4124" s="6">
        <f ca="1">IF(CompanyProfiles!G$44&gt;=RAND(),0,1)</f>
        <v>0</v>
      </c>
      <c r="C4124" s="6">
        <f ca="1">IF(CompanyProfiles!H$44&gt;=RAND(),0,1)</f>
        <v>1</v>
      </c>
      <c r="D4124" s="6">
        <f ca="1">IF(CompanyProfiles!I$44&gt;=RAND(),0,1)</f>
        <v>1</v>
      </c>
      <c r="E4124" s="6">
        <f ca="1">IF(CompanyProfiles!J$44&gt;=RAND(),0,1)</f>
        <v>1</v>
      </c>
      <c r="F4124" s="6">
        <f ca="1">IF(CompanyProfiles!K$44&gt;=RAND(),0,1)</f>
        <v>1</v>
      </c>
      <c r="G4124" s="6">
        <f ca="1">IF(CompanyProfiles!L$44&gt;=RAND(),0,1)</f>
        <v>1</v>
      </c>
      <c r="H4124" s="6">
        <f ca="1">IF(CompanyProfiles!M$44&gt;=RAND(),0,1)</f>
        <v>0</v>
      </c>
      <c r="I4124" s="6">
        <f ca="1">IF(CompanyProfiles!N$44&gt;=RAND(),0,1)</f>
        <v>1</v>
      </c>
      <c r="J4124" s="12">
        <f ca="1">1-(SUM(COUNTIF(A4124:I4124,"= 1"))/CompanyProfiles!$F$47)</f>
        <v>0.33333333333333337</v>
      </c>
      <c r="K4124" s="6">
        <f ca="1">IF(J4124=0,0,IF(G4124=1,CompanyProfiles!$T$43+(RANDBETWEEN(CompanyProfiles!$R$43,CompanyProfiles!$S$43))/100,CompanyProfiles!$T$42+(RANDBETWEEN(CompanyProfiles!$R$42,CompanyProfiles!$S$42))/100))</f>
        <v>14141.786666666667</v>
      </c>
    </row>
    <row r="4125" spans="1:11" x14ac:dyDescent="0.2">
      <c r="A4125" s="6">
        <f ca="1">IF(CompanyProfiles!F$44&gt;=RAND(),0,1)</f>
        <v>1</v>
      </c>
      <c r="B4125" s="6">
        <f ca="1">IF(CompanyProfiles!G$44&gt;=RAND(),0,1)</f>
        <v>1</v>
      </c>
      <c r="C4125" s="6">
        <f ca="1">IF(CompanyProfiles!H$44&gt;=RAND(),0,1)</f>
        <v>1</v>
      </c>
      <c r="D4125" s="6">
        <f ca="1">IF(CompanyProfiles!I$44&gt;=RAND(),0,1)</f>
        <v>1</v>
      </c>
      <c r="E4125" s="6">
        <f ca="1">IF(CompanyProfiles!J$44&gt;=RAND(),0,1)</f>
        <v>0</v>
      </c>
      <c r="F4125" s="6">
        <f ca="1">IF(CompanyProfiles!K$44&gt;=RAND(),0,1)</f>
        <v>1</v>
      </c>
      <c r="G4125" s="6">
        <f ca="1">IF(CompanyProfiles!L$44&gt;=RAND(),0,1)</f>
        <v>1</v>
      </c>
      <c r="H4125" s="6">
        <f ca="1">IF(CompanyProfiles!M$44&gt;=RAND(),0,1)</f>
        <v>1</v>
      </c>
      <c r="I4125" s="6">
        <f ca="1">IF(CompanyProfiles!N$44&gt;=RAND(),0,1)</f>
        <v>1</v>
      </c>
      <c r="J4125" s="12">
        <f ca="1">1-(SUM(COUNTIF(A4125:I4125,"= 1"))/CompanyProfiles!$F$47)</f>
        <v>0.11111111111111116</v>
      </c>
      <c r="K4125" s="6">
        <f ca="1">IF(J4125=0,0,IF(G4125=1,CompanyProfiles!$T$43+(RANDBETWEEN(CompanyProfiles!$R$43,CompanyProfiles!$S$43))/100,CompanyProfiles!$T$42+(RANDBETWEEN(CompanyProfiles!$R$42,CompanyProfiles!$S$42))/100))</f>
        <v>8748.3866666666672</v>
      </c>
    </row>
    <row r="4126" spans="1:11" x14ac:dyDescent="0.2">
      <c r="A4126" s="6">
        <f ca="1">IF(CompanyProfiles!F$44&gt;=RAND(),0,1)</f>
        <v>1</v>
      </c>
      <c r="B4126" s="6">
        <f ca="1">IF(CompanyProfiles!G$44&gt;=RAND(),0,1)</f>
        <v>0</v>
      </c>
      <c r="C4126" s="6">
        <f ca="1">IF(CompanyProfiles!H$44&gt;=RAND(),0,1)</f>
        <v>1</v>
      </c>
      <c r="D4126" s="6">
        <f ca="1">IF(CompanyProfiles!I$44&gt;=RAND(),0,1)</f>
        <v>0</v>
      </c>
      <c r="E4126" s="6">
        <f ca="1">IF(CompanyProfiles!J$44&gt;=RAND(),0,1)</f>
        <v>1</v>
      </c>
      <c r="F4126" s="6">
        <f ca="1">IF(CompanyProfiles!K$44&gt;=RAND(),0,1)</f>
        <v>1</v>
      </c>
      <c r="G4126" s="6">
        <f ca="1">IF(CompanyProfiles!L$44&gt;=RAND(),0,1)</f>
        <v>1</v>
      </c>
      <c r="H4126" s="6">
        <f ca="1">IF(CompanyProfiles!M$44&gt;=RAND(),0,1)</f>
        <v>0</v>
      </c>
      <c r="I4126" s="6">
        <f ca="1">IF(CompanyProfiles!N$44&gt;=RAND(),0,1)</f>
        <v>1</v>
      </c>
      <c r="J4126" s="12">
        <f ca="1">1-(SUM(COUNTIF(A4126:I4126,"= 1"))/CompanyProfiles!$F$47)</f>
        <v>0.33333333333333337</v>
      </c>
      <c r="K4126" s="6">
        <f ca="1">IF(J4126=0,0,IF(G4126=1,CompanyProfiles!$T$43+(RANDBETWEEN(CompanyProfiles!$R$43,CompanyProfiles!$S$43))/100,CompanyProfiles!$T$42+(RANDBETWEEN(CompanyProfiles!$R$42,CompanyProfiles!$S$42))/100))</f>
        <v>7238.3266666666668</v>
      </c>
    </row>
    <row r="4127" spans="1:11" x14ac:dyDescent="0.2">
      <c r="A4127" s="6">
        <f ca="1">IF(CompanyProfiles!F$44&gt;=RAND(),0,1)</f>
        <v>1</v>
      </c>
      <c r="B4127" s="6">
        <f ca="1">IF(CompanyProfiles!G$44&gt;=RAND(),0,1)</f>
        <v>0</v>
      </c>
      <c r="C4127" s="6">
        <f ca="1">IF(CompanyProfiles!H$44&gt;=RAND(),0,1)</f>
        <v>1</v>
      </c>
      <c r="D4127" s="6">
        <f ca="1">IF(CompanyProfiles!I$44&gt;=RAND(),0,1)</f>
        <v>1</v>
      </c>
      <c r="E4127" s="6">
        <f ca="1">IF(CompanyProfiles!J$44&gt;=RAND(),0,1)</f>
        <v>1</v>
      </c>
      <c r="F4127" s="6">
        <f ca="1">IF(CompanyProfiles!K$44&gt;=RAND(),0,1)</f>
        <v>1</v>
      </c>
      <c r="G4127" s="6">
        <f ca="1">IF(CompanyProfiles!L$44&gt;=RAND(),0,1)</f>
        <v>1</v>
      </c>
      <c r="H4127" s="6">
        <f ca="1">IF(CompanyProfiles!M$44&gt;=RAND(),0,1)</f>
        <v>0</v>
      </c>
      <c r="I4127" s="6">
        <f ca="1">IF(CompanyProfiles!N$44&gt;=RAND(),0,1)</f>
        <v>1</v>
      </c>
      <c r="J4127" s="12">
        <f ca="1">1-(SUM(COUNTIF(A4127:I4127,"= 1"))/CompanyProfiles!$F$47)</f>
        <v>0.22222222222222221</v>
      </c>
      <c r="K4127" s="6">
        <f ca="1">IF(J4127=0,0,IF(G4127=1,CompanyProfiles!$T$43+(RANDBETWEEN(CompanyProfiles!$R$43,CompanyProfiles!$S$43))/100,CompanyProfiles!$T$42+(RANDBETWEEN(CompanyProfiles!$R$42,CompanyProfiles!$S$42))/100))</f>
        <v>15535.166666666668</v>
      </c>
    </row>
    <row r="4128" spans="1:11" x14ac:dyDescent="0.2">
      <c r="A4128" s="6">
        <f ca="1">IF(CompanyProfiles!F$44&gt;=RAND(),0,1)</f>
        <v>1</v>
      </c>
      <c r="B4128" s="6">
        <f ca="1">IF(CompanyProfiles!G$44&gt;=RAND(),0,1)</f>
        <v>1</v>
      </c>
      <c r="C4128" s="6">
        <f ca="1">IF(CompanyProfiles!H$44&gt;=RAND(),0,1)</f>
        <v>0</v>
      </c>
      <c r="D4128" s="6">
        <f ca="1">IF(CompanyProfiles!I$44&gt;=RAND(),0,1)</f>
        <v>1</v>
      </c>
      <c r="E4128" s="6">
        <f ca="1">IF(CompanyProfiles!J$44&gt;=RAND(),0,1)</f>
        <v>1</v>
      </c>
      <c r="F4128" s="6">
        <f ca="1">IF(CompanyProfiles!K$44&gt;=RAND(),0,1)</f>
        <v>0</v>
      </c>
      <c r="G4128" s="6">
        <f ca="1">IF(CompanyProfiles!L$44&gt;=RAND(),0,1)</f>
        <v>1</v>
      </c>
      <c r="H4128" s="6">
        <f ca="1">IF(CompanyProfiles!M$44&gt;=RAND(),0,1)</f>
        <v>1</v>
      </c>
      <c r="I4128" s="6">
        <f ca="1">IF(CompanyProfiles!N$44&gt;=RAND(),0,1)</f>
        <v>0</v>
      </c>
      <c r="J4128" s="12">
        <f ca="1">1-(SUM(COUNTIF(A4128:I4128,"= 1"))/CompanyProfiles!$F$47)</f>
        <v>0.33333333333333337</v>
      </c>
      <c r="K4128" s="6">
        <f ca="1">IF(J4128=0,0,IF(G4128=1,CompanyProfiles!$T$43+(RANDBETWEEN(CompanyProfiles!$R$43,CompanyProfiles!$S$43))/100,CompanyProfiles!$T$42+(RANDBETWEEN(CompanyProfiles!$R$42,CompanyProfiles!$S$42))/100))</f>
        <v>9996.496666666666</v>
      </c>
    </row>
    <row r="4129" spans="1:11" x14ac:dyDescent="0.2">
      <c r="A4129" s="6">
        <f ca="1">IF(CompanyProfiles!F$44&gt;=RAND(),0,1)</f>
        <v>1</v>
      </c>
      <c r="B4129" s="6">
        <f ca="1">IF(CompanyProfiles!G$44&gt;=RAND(),0,1)</f>
        <v>1</v>
      </c>
      <c r="C4129" s="6">
        <f ca="1">IF(CompanyProfiles!H$44&gt;=RAND(),0,1)</f>
        <v>1</v>
      </c>
      <c r="D4129" s="6">
        <f ca="1">IF(CompanyProfiles!I$44&gt;=RAND(),0,1)</f>
        <v>1</v>
      </c>
      <c r="E4129" s="6">
        <f ca="1">IF(CompanyProfiles!J$44&gt;=RAND(),0,1)</f>
        <v>1</v>
      </c>
      <c r="F4129" s="6">
        <f ca="1">IF(CompanyProfiles!K$44&gt;=RAND(),0,1)</f>
        <v>1</v>
      </c>
      <c r="G4129" s="6">
        <f ca="1">IF(CompanyProfiles!L$44&gt;=RAND(),0,1)</f>
        <v>1</v>
      </c>
      <c r="H4129" s="6">
        <f ca="1">IF(CompanyProfiles!M$44&gt;=RAND(),0,1)</f>
        <v>1</v>
      </c>
      <c r="I4129" s="6">
        <f ca="1">IF(CompanyProfiles!N$44&gt;=RAND(),0,1)</f>
        <v>1</v>
      </c>
      <c r="J4129" s="12">
        <f ca="1">1-(SUM(COUNTIF(A4129:I4129,"= 1"))/CompanyProfiles!$F$47)</f>
        <v>0</v>
      </c>
      <c r="K4129" s="6">
        <f ca="1">IF(J4129=0,0,IF(G4129=1,CompanyProfiles!$T$43+(RANDBETWEEN(CompanyProfiles!$R$43,CompanyProfiles!$S$43))/100,CompanyProfiles!$T$42+(RANDBETWEEN(CompanyProfiles!$R$42,CompanyProfiles!$S$42))/100))</f>
        <v>0</v>
      </c>
    </row>
    <row r="4130" spans="1:11" x14ac:dyDescent="0.2">
      <c r="A4130" s="6">
        <f ca="1">IF(CompanyProfiles!F$44&gt;=RAND(),0,1)</f>
        <v>1</v>
      </c>
      <c r="B4130" s="6">
        <f ca="1">IF(CompanyProfiles!G$44&gt;=RAND(),0,1)</f>
        <v>0</v>
      </c>
      <c r="C4130" s="6">
        <f ca="1">IF(CompanyProfiles!H$44&gt;=RAND(),0,1)</f>
        <v>0</v>
      </c>
      <c r="D4130" s="6">
        <f ca="1">IF(CompanyProfiles!I$44&gt;=RAND(),0,1)</f>
        <v>1</v>
      </c>
      <c r="E4130" s="6">
        <f ca="1">IF(CompanyProfiles!J$44&gt;=RAND(),0,1)</f>
        <v>1</v>
      </c>
      <c r="F4130" s="6">
        <f ca="1">IF(CompanyProfiles!K$44&gt;=RAND(),0,1)</f>
        <v>1</v>
      </c>
      <c r="G4130" s="6">
        <f ca="1">IF(CompanyProfiles!L$44&gt;=RAND(),0,1)</f>
        <v>1</v>
      </c>
      <c r="H4130" s="6">
        <f ca="1">IF(CompanyProfiles!M$44&gt;=RAND(),0,1)</f>
        <v>1</v>
      </c>
      <c r="I4130" s="6">
        <f ca="1">IF(CompanyProfiles!N$44&gt;=RAND(),0,1)</f>
        <v>1</v>
      </c>
      <c r="J4130" s="12">
        <f ca="1">1-(SUM(COUNTIF(A4130:I4130,"= 1"))/CompanyProfiles!$F$47)</f>
        <v>0.22222222222222221</v>
      </c>
      <c r="K4130" s="6">
        <f ca="1">IF(J4130=0,0,IF(G4130=1,CompanyProfiles!$T$43+(RANDBETWEEN(CompanyProfiles!$R$43,CompanyProfiles!$S$43))/100,CompanyProfiles!$T$42+(RANDBETWEEN(CompanyProfiles!$R$42,CompanyProfiles!$S$42))/100))</f>
        <v>14828.846666666666</v>
      </c>
    </row>
    <row r="4131" spans="1:11" x14ac:dyDescent="0.2">
      <c r="A4131" s="6">
        <f ca="1">IF(CompanyProfiles!F$44&gt;=RAND(),0,1)</f>
        <v>1</v>
      </c>
      <c r="B4131" s="6">
        <f ca="1">IF(CompanyProfiles!G$44&gt;=RAND(),0,1)</f>
        <v>1</v>
      </c>
      <c r="C4131" s="6">
        <f ca="1">IF(CompanyProfiles!H$44&gt;=RAND(),0,1)</f>
        <v>0</v>
      </c>
      <c r="D4131" s="6">
        <f ca="1">IF(CompanyProfiles!I$44&gt;=RAND(),0,1)</f>
        <v>1</v>
      </c>
      <c r="E4131" s="6">
        <f ca="1">IF(CompanyProfiles!J$44&gt;=RAND(),0,1)</f>
        <v>0</v>
      </c>
      <c r="F4131" s="6">
        <f ca="1">IF(CompanyProfiles!K$44&gt;=RAND(),0,1)</f>
        <v>1</v>
      </c>
      <c r="G4131" s="6">
        <f ca="1">IF(CompanyProfiles!L$44&gt;=RAND(),0,1)</f>
        <v>1</v>
      </c>
      <c r="H4131" s="6">
        <f ca="1">IF(CompanyProfiles!M$44&gt;=RAND(),0,1)</f>
        <v>0</v>
      </c>
      <c r="I4131" s="6">
        <f ca="1">IF(CompanyProfiles!N$44&gt;=RAND(),0,1)</f>
        <v>1</v>
      </c>
      <c r="J4131" s="12">
        <f ca="1">1-(SUM(COUNTIF(A4131:I4131,"= 1"))/CompanyProfiles!$F$47)</f>
        <v>0.33333333333333337</v>
      </c>
      <c r="K4131" s="6">
        <f ca="1">IF(J4131=0,0,IF(G4131=1,CompanyProfiles!$T$43+(RANDBETWEEN(CompanyProfiles!$R$43,CompanyProfiles!$S$43))/100,CompanyProfiles!$T$42+(RANDBETWEEN(CompanyProfiles!$R$42,CompanyProfiles!$S$42))/100))</f>
        <v>8854.8266666666659</v>
      </c>
    </row>
    <row r="4132" spans="1:11" x14ac:dyDescent="0.2">
      <c r="A4132" s="6">
        <f ca="1">IF(CompanyProfiles!F$44&gt;=RAND(),0,1)</f>
        <v>1</v>
      </c>
      <c r="B4132" s="6">
        <f ca="1">IF(CompanyProfiles!G$44&gt;=RAND(),0,1)</f>
        <v>1</v>
      </c>
      <c r="C4132" s="6">
        <f ca="1">IF(CompanyProfiles!H$44&gt;=RAND(),0,1)</f>
        <v>1</v>
      </c>
      <c r="D4132" s="6">
        <f ca="1">IF(CompanyProfiles!I$44&gt;=RAND(),0,1)</f>
        <v>1</v>
      </c>
      <c r="E4132" s="6">
        <f ca="1">IF(CompanyProfiles!J$44&gt;=RAND(),0,1)</f>
        <v>0</v>
      </c>
      <c r="F4132" s="6">
        <f ca="1">IF(CompanyProfiles!K$44&gt;=RAND(),0,1)</f>
        <v>1</v>
      </c>
      <c r="G4132" s="6">
        <f ca="1">IF(CompanyProfiles!L$44&gt;=RAND(),0,1)</f>
        <v>1</v>
      </c>
      <c r="H4132" s="6">
        <f ca="1">IF(CompanyProfiles!M$44&gt;=RAND(),0,1)</f>
        <v>1</v>
      </c>
      <c r="I4132" s="6">
        <f ca="1">IF(CompanyProfiles!N$44&gt;=RAND(),0,1)</f>
        <v>1</v>
      </c>
      <c r="J4132" s="12">
        <f ca="1">1-(SUM(COUNTIF(A4132:I4132,"= 1"))/CompanyProfiles!$F$47)</f>
        <v>0.11111111111111116</v>
      </c>
      <c r="K4132" s="6">
        <f ca="1">IF(J4132=0,0,IF(G4132=1,CompanyProfiles!$T$43+(RANDBETWEEN(CompanyProfiles!$R$43,CompanyProfiles!$S$43))/100,CompanyProfiles!$T$42+(RANDBETWEEN(CompanyProfiles!$R$42,CompanyProfiles!$S$42))/100))</f>
        <v>6510.8866666666672</v>
      </c>
    </row>
    <row r="4133" spans="1:11" x14ac:dyDescent="0.2">
      <c r="A4133" s="6">
        <f ca="1">IF(CompanyProfiles!F$44&gt;=RAND(),0,1)</f>
        <v>0</v>
      </c>
      <c r="B4133" s="6">
        <f ca="1">IF(CompanyProfiles!G$44&gt;=RAND(),0,1)</f>
        <v>1</v>
      </c>
      <c r="C4133" s="6">
        <f ca="1">IF(CompanyProfiles!H$44&gt;=RAND(),0,1)</f>
        <v>1</v>
      </c>
      <c r="D4133" s="6">
        <f ca="1">IF(CompanyProfiles!I$44&gt;=RAND(),0,1)</f>
        <v>1</v>
      </c>
      <c r="E4133" s="6">
        <f ca="1">IF(CompanyProfiles!J$44&gt;=RAND(),0,1)</f>
        <v>1</v>
      </c>
      <c r="F4133" s="6">
        <f ca="1">IF(CompanyProfiles!K$44&gt;=RAND(),0,1)</f>
        <v>1</v>
      </c>
      <c r="G4133" s="6">
        <f ca="1">IF(CompanyProfiles!L$44&gt;=RAND(),0,1)</f>
        <v>1</v>
      </c>
      <c r="H4133" s="6">
        <f ca="1">IF(CompanyProfiles!M$44&gt;=RAND(),0,1)</f>
        <v>1</v>
      </c>
      <c r="I4133" s="6">
        <f ca="1">IF(CompanyProfiles!N$44&gt;=RAND(),0,1)</f>
        <v>1</v>
      </c>
      <c r="J4133" s="12">
        <f ca="1">1-(SUM(COUNTIF(A4133:I4133,"= 1"))/CompanyProfiles!$F$47)</f>
        <v>0.11111111111111116</v>
      </c>
      <c r="K4133" s="6">
        <f ca="1">IF(J4133=0,0,IF(G4133=1,CompanyProfiles!$T$43+(RANDBETWEEN(CompanyProfiles!$R$43,CompanyProfiles!$S$43))/100,CompanyProfiles!$T$42+(RANDBETWEEN(CompanyProfiles!$R$42,CompanyProfiles!$S$42))/100))</f>
        <v>10787.156666666666</v>
      </c>
    </row>
    <row r="4134" spans="1:11" x14ac:dyDescent="0.2">
      <c r="A4134" s="6">
        <f ca="1">IF(CompanyProfiles!F$44&gt;=RAND(),0,1)</f>
        <v>1</v>
      </c>
      <c r="B4134" s="6">
        <f ca="1">IF(CompanyProfiles!G$44&gt;=RAND(),0,1)</f>
        <v>1</v>
      </c>
      <c r="C4134" s="6">
        <f ca="1">IF(CompanyProfiles!H$44&gt;=RAND(),0,1)</f>
        <v>1</v>
      </c>
      <c r="D4134" s="6">
        <f ca="1">IF(CompanyProfiles!I$44&gt;=RAND(),0,1)</f>
        <v>1</v>
      </c>
      <c r="E4134" s="6">
        <f ca="1">IF(CompanyProfiles!J$44&gt;=RAND(),0,1)</f>
        <v>0</v>
      </c>
      <c r="F4134" s="6">
        <f ca="1">IF(CompanyProfiles!K$44&gt;=RAND(),0,1)</f>
        <v>1</v>
      </c>
      <c r="G4134" s="6">
        <f ca="1">IF(CompanyProfiles!L$44&gt;=RAND(),0,1)</f>
        <v>1</v>
      </c>
      <c r="H4134" s="6">
        <f ca="1">IF(CompanyProfiles!M$44&gt;=RAND(),0,1)</f>
        <v>0</v>
      </c>
      <c r="I4134" s="6">
        <f ca="1">IF(CompanyProfiles!N$44&gt;=RAND(),0,1)</f>
        <v>1</v>
      </c>
      <c r="J4134" s="12">
        <f ca="1">1-(SUM(COUNTIF(A4134:I4134,"= 1"))/CompanyProfiles!$F$47)</f>
        <v>0.22222222222222221</v>
      </c>
      <c r="K4134" s="6">
        <f ca="1">IF(J4134=0,0,IF(G4134=1,CompanyProfiles!$T$43+(RANDBETWEEN(CompanyProfiles!$R$43,CompanyProfiles!$S$43))/100,CompanyProfiles!$T$42+(RANDBETWEEN(CompanyProfiles!$R$42,CompanyProfiles!$S$42))/100))</f>
        <v>13738.756666666668</v>
      </c>
    </row>
    <row r="4135" spans="1:11" x14ac:dyDescent="0.2">
      <c r="A4135" s="6">
        <f ca="1">IF(CompanyProfiles!F$44&gt;=RAND(),0,1)</f>
        <v>1</v>
      </c>
      <c r="B4135" s="6">
        <f ca="1">IF(CompanyProfiles!G$44&gt;=RAND(),0,1)</f>
        <v>1</v>
      </c>
      <c r="C4135" s="6">
        <f ca="1">IF(CompanyProfiles!H$44&gt;=RAND(),0,1)</f>
        <v>1</v>
      </c>
      <c r="D4135" s="6">
        <f ca="1">IF(CompanyProfiles!I$44&gt;=RAND(),0,1)</f>
        <v>1</v>
      </c>
      <c r="E4135" s="6">
        <f ca="1">IF(CompanyProfiles!J$44&gt;=RAND(),0,1)</f>
        <v>1</v>
      </c>
      <c r="F4135" s="6">
        <f ca="1">IF(CompanyProfiles!K$44&gt;=RAND(),0,1)</f>
        <v>1</v>
      </c>
      <c r="G4135" s="6">
        <f ca="1">IF(CompanyProfiles!L$44&gt;=RAND(),0,1)</f>
        <v>1</v>
      </c>
      <c r="H4135" s="6">
        <f ca="1">IF(CompanyProfiles!M$44&gt;=RAND(),0,1)</f>
        <v>1</v>
      </c>
      <c r="I4135" s="6">
        <f ca="1">IF(CompanyProfiles!N$44&gt;=RAND(),0,1)</f>
        <v>1</v>
      </c>
      <c r="J4135" s="12">
        <f ca="1">1-(SUM(COUNTIF(A4135:I4135,"= 1"))/CompanyProfiles!$F$47)</f>
        <v>0</v>
      </c>
      <c r="K4135" s="6">
        <f ca="1">IF(J4135=0,0,IF(G4135=1,CompanyProfiles!$T$43+(RANDBETWEEN(CompanyProfiles!$R$43,CompanyProfiles!$S$43))/100,CompanyProfiles!$T$42+(RANDBETWEEN(CompanyProfiles!$R$42,CompanyProfiles!$S$42))/100))</f>
        <v>0</v>
      </c>
    </row>
    <row r="4136" spans="1:11" x14ac:dyDescent="0.2">
      <c r="A4136" s="6">
        <f ca="1">IF(CompanyProfiles!F$44&gt;=RAND(),0,1)</f>
        <v>1</v>
      </c>
      <c r="B4136" s="6">
        <f ca="1">IF(CompanyProfiles!G$44&gt;=RAND(),0,1)</f>
        <v>1</v>
      </c>
      <c r="C4136" s="6">
        <f ca="1">IF(CompanyProfiles!H$44&gt;=RAND(),0,1)</f>
        <v>1</v>
      </c>
      <c r="D4136" s="6">
        <f ca="1">IF(CompanyProfiles!I$44&gt;=RAND(),0,1)</f>
        <v>0</v>
      </c>
      <c r="E4136" s="6">
        <f ca="1">IF(CompanyProfiles!J$44&gt;=RAND(),0,1)</f>
        <v>1</v>
      </c>
      <c r="F4136" s="6">
        <f ca="1">IF(CompanyProfiles!K$44&gt;=RAND(),0,1)</f>
        <v>1</v>
      </c>
      <c r="G4136" s="6">
        <f ca="1">IF(CompanyProfiles!L$44&gt;=RAND(),0,1)</f>
        <v>1</v>
      </c>
      <c r="H4136" s="6">
        <f ca="1">IF(CompanyProfiles!M$44&gt;=RAND(),0,1)</f>
        <v>1</v>
      </c>
      <c r="I4136" s="6">
        <f ca="1">IF(CompanyProfiles!N$44&gt;=RAND(),0,1)</f>
        <v>1</v>
      </c>
      <c r="J4136" s="12">
        <f ca="1">1-(SUM(COUNTIF(A4136:I4136,"= 1"))/CompanyProfiles!$F$47)</f>
        <v>0.11111111111111116</v>
      </c>
      <c r="K4136" s="6">
        <f ca="1">IF(J4136=0,0,IF(G4136=1,CompanyProfiles!$T$43+(RANDBETWEEN(CompanyProfiles!$R$43,CompanyProfiles!$S$43))/100,CompanyProfiles!$T$42+(RANDBETWEEN(CompanyProfiles!$R$42,CompanyProfiles!$S$42))/100))</f>
        <v>7342.4366666666665</v>
      </c>
    </row>
    <row r="4137" spans="1:11" x14ac:dyDescent="0.2">
      <c r="A4137" s="6">
        <f ca="1">IF(CompanyProfiles!F$44&gt;=RAND(),0,1)</f>
        <v>1</v>
      </c>
      <c r="B4137" s="6">
        <f ca="1">IF(CompanyProfiles!G$44&gt;=RAND(),0,1)</f>
        <v>1</v>
      </c>
      <c r="C4137" s="6">
        <f ca="1">IF(CompanyProfiles!H$44&gt;=RAND(),0,1)</f>
        <v>1</v>
      </c>
      <c r="D4137" s="6">
        <f ca="1">IF(CompanyProfiles!I$44&gt;=RAND(),0,1)</f>
        <v>1</v>
      </c>
      <c r="E4137" s="6">
        <f ca="1">IF(CompanyProfiles!J$44&gt;=RAND(),0,1)</f>
        <v>1</v>
      </c>
      <c r="F4137" s="6">
        <f ca="1">IF(CompanyProfiles!K$44&gt;=RAND(),0,1)</f>
        <v>1</v>
      </c>
      <c r="G4137" s="6">
        <f ca="1">IF(CompanyProfiles!L$44&gt;=RAND(),0,1)</f>
        <v>1</v>
      </c>
      <c r="H4137" s="6">
        <f ca="1">IF(CompanyProfiles!M$44&gt;=RAND(),0,1)</f>
        <v>1</v>
      </c>
      <c r="I4137" s="6">
        <f ca="1">IF(CompanyProfiles!N$44&gt;=RAND(),0,1)</f>
        <v>1</v>
      </c>
      <c r="J4137" s="12">
        <f ca="1">1-(SUM(COUNTIF(A4137:I4137,"= 1"))/CompanyProfiles!$F$47)</f>
        <v>0</v>
      </c>
      <c r="K4137" s="6">
        <f ca="1">IF(J4137=0,0,IF(G4137=1,CompanyProfiles!$T$43+(RANDBETWEEN(CompanyProfiles!$R$43,CompanyProfiles!$S$43))/100,CompanyProfiles!$T$42+(RANDBETWEEN(CompanyProfiles!$R$42,CompanyProfiles!$S$42))/100))</f>
        <v>0</v>
      </c>
    </row>
    <row r="4138" spans="1:11" x14ac:dyDescent="0.2">
      <c r="A4138" s="6">
        <f ca="1">IF(CompanyProfiles!F$44&gt;=RAND(),0,1)</f>
        <v>1</v>
      </c>
      <c r="B4138" s="6">
        <f ca="1">IF(CompanyProfiles!G$44&gt;=RAND(),0,1)</f>
        <v>1</v>
      </c>
      <c r="C4138" s="6">
        <f ca="1">IF(CompanyProfiles!H$44&gt;=RAND(),0,1)</f>
        <v>1</v>
      </c>
      <c r="D4138" s="6">
        <f ca="1">IF(CompanyProfiles!I$44&gt;=RAND(),0,1)</f>
        <v>1</v>
      </c>
      <c r="E4138" s="6">
        <f ca="1">IF(CompanyProfiles!J$44&gt;=RAND(),0,1)</f>
        <v>0</v>
      </c>
      <c r="F4138" s="6">
        <f ca="1">IF(CompanyProfiles!K$44&gt;=RAND(),0,1)</f>
        <v>0</v>
      </c>
      <c r="G4138" s="6">
        <f ca="1">IF(CompanyProfiles!L$44&gt;=RAND(),0,1)</f>
        <v>1</v>
      </c>
      <c r="H4138" s="6">
        <f ca="1">IF(CompanyProfiles!M$44&gt;=RAND(),0,1)</f>
        <v>0</v>
      </c>
      <c r="I4138" s="6">
        <f ca="1">IF(CompanyProfiles!N$44&gt;=RAND(),0,1)</f>
        <v>1</v>
      </c>
      <c r="J4138" s="12">
        <f ca="1">1-(SUM(COUNTIF(A4138:I4138,"= 1"))/CompanyProfiles!$F$47)</f>
        <v>0.33333333333333337</v>
      </c>
      <c r="K4138" s="6">
        <f ca="1">IF(J4138=0,0,IF(G4138=1,CompanyProfiles!$T$43+(RANDBETWEEN(CompanyProfiles!$R$43,CompanyProfiles!$S$43))/100,CompanyProfiles!$T$42+(RANDBETWEEN(CompanyProfiles!$R$42,CompanyProfiles!$S$42))/100))</f>
        <v>6899.9066666666668</v>
      </c>
    </row>
    <row r="4139" spans="1:11" x14ac:dyDescent="0.2">
      <c r="A4139" s="6">
        <f ca="1">IF(CompanyProfiles!F$44&gt;=RAND(),0,1)</f>
        <v>1</v>
      </c>
      <c r="B4139" s="6">
        <f ca="1">IF(CompanyProfiles!G$44&gt;=RAND(),0,1)</f>
        <v>0</v>
      </c>
      <c r="C4139" s="6">
        <f ca="1">IF(CompanyProfiles!H$44&gt;=RAND(),0,1)</f>
        <v>1</v>
      </c>
      <c r="D4139" s="6">
        <f ca="1">IF(CompanyProfiles!I$44&gt;=RAND(),0,1)</f>
        <v>0</v>
      </c>
      <c r="E4139" s="6">
        <f ca="1">IF(CompanyProfiles!J$44&gt;=RAND(),0,1)</f>
        <v>1</v>
      </c>
      <c r="F4139" s="6">
        <f ca="1">IF(CompanyProfiles!K$44&gt;=RAND(),0,1)</f>
        <v>1</v>
      </c>
      <c r="G4139" s="6">
        <f ca="1">IF(CompanyProfiles!L$44&gt;=RAND(),0,1)</f>
        <v>1</v>
      </c>
      <c r="H4139" s="6">
        <f ca="1">IF(CompanyProfiles!M$44&gt;=RAND(),0,1)</f>
        <v>0</v>
      </c>
      <c r="I4139" s="6">
        <f ca="1">IF(CompanyProfiles!N$44&gt;=RAND(),0,1)</f>
        <v>1</v>
      </c>
      <c r="J4139" s="12">
        <f ca="1">1-(SUM(COUNTIF(A4139:I4139,"= 1"))/CompanyProfiles!$F$47)</f>
        <v>0.33333333333333337</v>
      </c>
      <c r="K4139" s="6">
        <f ca="1">IF(J4139=0,0,IF(G4139=1,CompanyProfiles!$T$43+(RANDBETWEEN(CompanyProfiles!$R$43,CompanyProfiles!$S$43))/100,CompanyProfiles!$T$42+(RANDBETWEEN(CompanyProfiles!$R$42,CompanyProfiles!$S$42))/100))</f>
        <v>15595.016666666666</v>
      </c>
    </row>
    <row r="4140" spans="1:11" x14ac:dyDescent="0.2">
      <c r="A4140" s="6">
        <f ca="1">IF(CompanyProfiles!F$44&gt;=RAND(),0,1)</f>
        <v>1</v>
      </c>
      <c r="B4140" s="6">
        <f ca="1">IF(CompanyProfiles!G$44&gt;=RAND(),0,1)</f>
        <v>1</v>
      </c>
      <c r="C4140" s="6">
        <f ca="1">IF(CompanyProfiles!H$44&gt;=RAND(),0,1)</f>
        <v>1</v>
      </c>
      <c r="D4140" s="6">
        <f ca="1">IF(CompanyProfiles!I$44&gt;=RAND(),0,1)</f>
        <v>1</v>
      </c>
      <c r="E4140" s="6">
        <f ca="1">IF(CompanyProfiles!J$44&gt;=RAND(),0,1)</f>
        <v>1</v>
      </c>
      <c r="F4140" s="6">
        <f ca="1">IF(CompanyProfiles!K$44&gt;=RAND(),0,1)</f>
        <v>1</v>
      </c>
      <c r="G4140" s="6">
        <f ca="1">IF(CompanyProfiles!L$44&gt;=RAND(),0,1)</f>
        <v>1</v>
      </c>
      <c r="H4140" s="6">
        <f ca="1">IF(CompanyProfiles!M$44&gt;=RAND(),0,1)</f>
        <v>1</v>
      </c>
      <c r="I4140" s="6">
        <f ca="1">IF(CompanyProfiles!N$44&gt;=RAND(),0,1)</f>
        <v>1</v>
      </c>
      <c r="J4140" s="12">
        <f ca="1">1-(SUM(COUNTIF(A4140:I4140,"= 1"))/CompanyProfiles!$F$47)</f>
        <v>0</v>
      </c>
      <c r="K4140" s="6">
        <f ca="1">IF(J4140=0,0,IF(G4140=1,CompanyProfiles!$T$43+(RANDBETWEEN(CompanyProfiles!$R$43,CompanyProfiles!$S$43))/100,CompanyProfiles!$T$42+(RANDBETWEEN(CompanyProfiles!$R$42,CompanyProfiles!$S$42))/100))</f>
        <v>0</v>
      </c>
    </row>
    <row r="4141" spans="1:11" x14ac:dyDescent="0.2">
      <c r="A4141" s="6">
        <f ca="1">IF(CompanyProfiles!F$44&gt;=RAND(),0,1)</f>
        <v>1</v>
      </c>
      <c r="B4141" s="6">
        <f ca="1">IF(CompanyProfiles!G$44&gt;=RAND(),0,1)</f>
        <v>1</v>
      </c>
      <c r="C4141" s="6">
        <f ca="1">IF(CompanyProfiles!H$44&gt;=RAND(),0,1)</f>
        <v>1</v>
      </c>
      <c r="D4141" s="6">
        <f ca="1">IF(CompanyProfiles!I$44&gt;=RAND(),0,1)</f>
        <v>1</v>
      </c>
      <c r="E4141" s="6">
        <f ca="1">IF(CompanyProfiles!J$44&gt;=RAND(),0,1)</f>
        <v>1</v>
      </c>
      <c r="F4141" s="6">
        <f ca="1">IF(CompanyProfiles!K$44&gt;=RAND(),0,1)</f>
        <v>1</v>
      </c>
      <c r="G4141" s="6">
        <f ca="1">IF(CompanyProfiles!L$44&gt;=RAND(),0,1)</f>
        <v>1</v>
      </c>
      <c r="H4141" s="6">
        <f ca="1">IF(CompanyProfiles!M$44&gt;=RAND(),0,1)</f>
        <v>1</v>
      </c>
      <c r="I4141" s="6">
        <f ca="1">IF(CompanyProfiles!N$44&gt;=RAND(),0,1)</f>
        <v>1</v>
      </c>
      <c r="J4141" s="12">
        <f ca="1">1-(SUM(COUNTIF(A4141:I4141,"= 1"))/CompanyProfiles!$F$47)</f>
        <v>0</v>
      </c>
      <c r="K4141" s="6">
        <f ca="1">IF(J4141=0,0,IF(G4141=1,CompanyProfiles!$T$43+(RANDBETWEEN(CompanyProfiles!$R$43,CompanyProfiles!$S$43))/100,CompanyProfiles!$T$42+(RANDBETWEEN(CompanyProfiles!$R$42,CompanyProfiles!$S$42))/100))</f>
        <v>0</v>
      </c>
    </row>
    <row r="4142" spans="1:11" x14ac:dyDescent="0.2">
      <c r="A4142" s="6">
        <f ca="1">IF(CompanyProfiles!F$44&gt;=RAND(),0,1)</f>
        <v>1</v>
      </c>
      <c r="B4142" s="6">
        <f ca="1">IF(CompanyProfiles!G$44&gt;=RAND(),0,1)</f>
        <v>0</v>
      </c>
      <c r="C4142" s="6">
        <f ca="1">IF(CompanyProfiles!H$44&gt;=RAND(),0,1)</f>
        <v>0</v>
      </c>
      <c r="D4142" s="6">
        <f ca="1">IF(CompanyProfiles!I$44&gt;=RAND(),0,1)</f>
        <v>1</v>
      </c>
      <c r="E4142" s="6">
        <f ca="1">IF(CompanyProfiles!J$44&gt;=RAND(),0,1)</f>
        <v>1</v>
      </c>
      <c r="F4142" s="6">
        <f ca="1">IF(CompanyProfiles!K$44&gt;=RAND(),0,1)</f>
        <v>0</v>
      </c>
      <c r="G4142" s="6">
        <f ca="1">IF(CompanyProfiles!L$44&gt;=RAND(),0,1)</f>
        <v>1</v>
      </c>
      <c r="H4142" s="6">
        <f ca="1">IF(CompanyProfiles!M$44&gt;=RAND(),0,1)</f>
        <v>1</v>
      </c>
      <c r="I4142" s="6">
        <f ca="1">IF(CompanyProfiles!N$44&gt;=RAND(),0,1)</f>
        <v>1</v>
      </c>
      <c r="J4142" s="12">
        <f ca="1">1-(SUM(COUNTIF(A4142:I4142,"= 1"))/CompanyProfiles!$F$47)</f>
        <v>0.33333333333333337</v>
      </c>
      <c r="K4142" s="6">
        <f ca="1">IF(J4142=0,0,IF(G4142=1,CompanyProfiles!$T$43+(RANDBETWEEN(CompanyProfiles!$R$43,CompanyProfiles!$S$43))/100,CompanyProfiles!$T$42+(RANDBETWEEN(CompanyProfiles!$R$42,CompanyProfiles!$S$42))/100))</f>
        <v>12474.346666666666</v>
      </c>
    </row>
    <row r="4143" spans="1:11" x14ac:dyDescent="0.2">
      <c r="A4143" s="6">
        <f ca="1">IF(CompanyProfiles!F$44&gt;=RAND(),0,1)</f>
        <v>1</v>
      </c>
      <c r="B4143" s="6">
        <f ca="1">IF(CompanyProfiles!G$44&gt;=RAND(),0,1)</f>
        <v>0</v>
      </c>
      <c r="C4143" s="6">
        <f ca="1">IF(CompanyProfiles!H$44&gt;=RAND(),0,1)</f>
        <v>1</v>
      </c>
      <c r="D4143" s="6">
        <f ca="1">IF(CompanyProfiles!I$44&gt;=RAND(),0,1)</f>
        <v>1</v>
      </c>
      <c r="E4143" s="6">
        <f ca="1">IF(CompanyProfiles!J$44&gt;=RAND(),0,1)</f>
        <v>1</v>
      </c>
      <c r="F4143" s="6">
        <f ca="1">IF(CompanyProfiles!K$44&gt;=RAND(),0,1)</f>
        <v>1</v>
      </c>
      <c r="G4143" s="6">
        <f ca="1">IF(CompanyProfiles!L$44&gt;=RAND(),0,1)</f>
        <v>1</v>
      </c>
      <c r="H4143" s="6">
        <f ca="1">IF(CompanyProfiles!M$44&gt;=RAND(),0,1)</f>
        <v>1</v>
      </c>
      <c r="I4143" s="6">
        <f ca="1">IF(CompanyProfiles!N$44&gt;=RAND(),0,1)</f>
        <v>1</v>
      </c>
      <c r="J4143" s="12">
        <f ca="1">1-(SUM(COUNTIF(A4143:I4143,"= 1"))/CompanyProfiles!$F$47)</f>
        <v>0.11111111111111116</v>
      </c>
      <c r="K4143" s="6">
        <f ca="1">IF(J4143=0,0,IF(G4143=1,CompanyProfiles!$T$43+(RANDBETWEEN(CompanyProfiles!$R$43,CompanyProfiles!$S$43))/100,CompanyProfiles!$T$42+(RANDBETWEEN(CompanyProfiles!$R$42,CompanyProfiles!$S$42))/100))</f>
        <v>13717.556666666667</v>
      </c>
    </row>
    <row r="4144" spans="1:11" x14ac:dyDescent="0.2">
      <c r="A4144" s="6">
        <f ca="1">IF(CompanyProfiles!F$44&gt;=RAND(),0,1)</f>
        <v>0</v>
      </c>
      <c r="B4144" s="6">
        <f ca="1">IF(CompanyProfiles!G$44&gt;=RAND(),0,1)</f>
        <v>1</v>
      </c>
      <c r="C4144" s="6">
        <f ca="1">IF(CompanyProfiles!H$44&gt;=RAND(),0,1)</f>
        <v>1</v>
      </c>
      <c r="D4144" s="6">
        <f ca="1">IF(CompanyProfiles!I$44&gt;=RAND(),0,1)</f>
        <v>1</v>
      </c>
      <c r="E4144" s="6">
        <f ca="1">IF(CompanyProfiles!J$44&gt;=RAND(),0,1)</f>
        <v>1</v>
      </c>
      <c r="F4144" s="6">
        <f ca="1">IF(CompanyProfiles!K$44&gt;=RAND(),0,1)</f>
        <v>1</v>
      </c>
      <c r="G4144" s="6">
        <f ca="1">IF(CompanyProfiles!L$44&gt;=RAND(),0,1)</f>
        <v>1</v>
      </c>
      <c r="H4144" s="6">
        <f ca="1">IF(CompanyProfiles!M$44&gt;=RAND(),0,1)</f>
        <v>1</v>
      </c>
      <c r="I4144" s="6">
        <f ca="1">IF(CompanyProfiles!N$44&gt;=RAND(),0,1)</f>
        <v>0</v>
      </c>
      <c r="J4144" s="12">
        <f ca="1">1-(SUM(COUNTIF(A4144:I4144,"= 1"))/CompanyProfiles!$F$47)</f>
        <v>0.22222222222222221</v>
      </c>
      <c r="K4144" s="6">
        <f ca="1">IF(J4144=0,0,IF(G4144=1,CompanyProfiles!$T$43+(RANDBETWEEN(CompanyProfiles!$R$43,CompanyProfiles!$S$43))/100,CompanyProfiles!$T$42+(RANDBETWEEN(CompanyProfiles!$R$42,CompanyProfiles!$S$42))/100))</f>
        <v>12975.696666666667</v>
      </c>
    </row>
    <row r="4145" spans="1:11" x14ac:dyDescent="0.2">
      <c r="A4145" s="6">
        <f ca="1">IF(CompanyProfiles!F$44&gt;=RAND(),0,1)</f>
        <v>1</v>
      </c>
      <c r="B4145" s="6">
        <f ca="1">IF(CompanyProfiles!G$44&gt;=RAND(),0,1)</f>
        <v>0</v>
      </c>
      <c r="C4145" s="6">
        <f ca="1">IF(CompanyProfiles!H$44&gt;=RAND(),0,1)</f>
        <v>1</v>
      </c>
      <c r="D4145" s="6">
        <f ca="1">IF(CompanyProfiles!I$44&gt;=RAND(),0,1)</f>
        <v>1</v>
      </c>
      <c r="E4145" s="6">
        <f ca="1">IF(CompanyProfiles!J$44&gt;=RAND(),0,1)</f>
        <v>1</v>
      </c>
      <c r="F4145" s="6">
        <f ca="1">IF(CompanyProfiles!K$44&gt;=RAND(),0,1)</f>
        <v>0</v>
      </c>
      <c r="G4145" s="6">
        <f ca="1">IF(CompanyProfiles!L$44&gt;=RAND(),0,1)</f>
        <v>1</v>
      </c>
      <c r="H4145" s="6">
        <f ca="1">IF(CompanyProfiles!M$44&gt;=RAND(),0,1)</f>
        <v>1</v>
      </c>
      <c r="I4145" s="6">
        <f ca="1">IF(CompanyProfiles!N$44&gt;=RAND(),0,1)</f>
        <v>1</v>
      </c>
      <c r="J4145" s="12">
        <f ca="1">1-(SUM(COUNTIF(A4145:I4145,"= 1"))/CompanyProfiles!$F$47)</f>
        <v>0.22222222222222221</v>
      </c>
      <c r="K4145" s="6">
        <f ca="1">IF(J4145=0,0,IF(G4145=1,CompanyProfiles!$T$43+(RANDBETWEEN(CompanyProfiles!$R$43,CompanyProfiles!$S$43))/100,CompanyProfiles!$T$42+(RANDBETWEEN(CompanyProfiles!$R$42,CompanyProfiles!$S$42))/100))</f>
        <v>8493.2166666666672</v>
      </c>
    </row>
    <row r="4146" spans="1:11" x14ac:dyDescent="0.2">
      <c r="A4146" s="6">
        <f ca="1">IF(CompanyProfiles!F$44&gt;=RAND(),0,1)</f>
        <v>0</v>
      </c>
      <c r="B4146" s="6">
        <f ca="1">IF(CompanyProfiles!G$44&gt;=RAND(),0,1)</f>
        <v>0</v>
      </c>
      <c r="C4146" s="6">
        <f ca="1">IF(CompanyProfiles!H$44&gt;=RAND(),0,1)</f>
        <v>1</v>
      </c>
      <c r="D4146" s="6">
        <f ca="1">IF(CompanyProfiles!I$44&gt;=RAND(),0,1)</f>
        <v>0</v>
      </c>
      <c r="E4146" s="6">
        <f ca="1">IF(CompanyProfiles!J$44&gt;=RAND(),0,1)</f>
        <v>1</v>
      </c>
      <c r="F4146" s="6">
        <f ca="1">IF(CompanyProfiles!K$44&gt;=RAND(),0,1)</f>
        <v>1</v>
      </c>
      <c r="G4146" s="6">
        <f ca="1">IF(CompanyProfiles!L$44&gt;=RAND(),0,1)</f>
        <v>1</v>
      </c>
      <c r="H4146" s="6">
        <f ca="1">IF(CompanyProfiles!M$44&gt;=RAND(),0,1)</f>
        <v>1</v>
      </c>
      <c r="I4146" s="6">
        <f ca="1">IF(CompanyProfiles!N$44&gt;=RAND(),0,1)</f>
        <v>1</v>
      </c>
      <c r="J4146" s="12">
        <f ca="1">1-(SUM(COUNTIF(A4146:I4146,"= 1"))/CompanyProfiles!$F$47)</f>
        <v>0.33333333333333337</v>
      </c>
      <c r="K4146" s="6">
        <f ca="1">IF(J4146=0,0,IF(G4146=1,CompanyProfiles!$T$43+(RANDBETWEEN(CompanyProfiles!$R$43,CompanyProfiles!$S$43))/100,CompanyProfiles!$T$42+(RANDBETWEEN(CompanyProfiles!$R$42,CompanyProfiles!$S$42))/100))</f>
        <v>10857.446666666667</v>
      </c>
    </row>
    <row r="4147" spans="1:11" x14ac:dyDescent="0.2">
      <c r="A4147" s="6">
        <f ca="1">IF(CompanyProfiles!F$44&gt;=RAND(),0,1)</f>
        <v>0</v>
      </c>
      <c r="B4147" s="6">
        <f ca="1">IF(CompanyProfiles!G$44&gt;=RAND(),0,1)</f>
        <v>1</v>
      </c>
      <c r="C4147" s="6">
        <f ca="1">IF(CompanyProfiles!H$44&gt;=RAND(),0,1)</f>
        <v>1</v>
      </c>
      <c r="D4147" s="6">
        <f ca="1">IF(CompanyProfiles!I$44&gt;=RAND(),0,1)</f>
        <v>1</v>
      </c>
      <c r="E4147" s="6">
        <f ca="1">IF(CompanyProfiles!J$44&gt;=RAND(),0,1)</f>
        <v>1</v>
      </c>
      <c r="F4147" s="6">
        <f ca="1">IF(CompanyProfiles!K$44&gt;=RAND(),0,1)</f>
        <v>1</v>
      </c>
      <c r="G4147" s="6">
        <f ca="1">IF(CompanyProfiles!L$44&gt;=RAND(),0,1)</f>
        <v>1</v>
      </c>
      <c r="H4147" s="6">
        <f ca="1">IF(CompanyProfiles!M$44&gt;=RAND(),0,1)</f>
        <v>1</v>
      </c>
      <c r="I4147" s="6">
        <f ca="1">IF(CompanyProfiles!N$44&gt;=RAND(),0,1)</f>
        <v>0</v>
      </c>
      <c r="J4147" s="12">
        <f ca="1">1-(SUM(COUNTIF(A4147:I4147,"= 1"))/CompanyProfiles!$F$47)</f>
        <v>0.22222222222222221</v>
      </c>
      <c r="K4147" s="6">
        <f ca="1">IF(J4147=0,0,IF(G4147=1,CompanyProfiles!$T$43+(RANDBETWEEN(CompanyProfiles!$R$43,CompanyProfiles!$S$43))/100,CompanyProfiles!$T$42+(RANDBETWEEN(CompanyProfiles!$R$42,CompanyProfiles!$S$42))/100))</f>
        <v>11742.096666666666</v>
      </c>
    </row>
    <row r="4148" spans="1:11" x14ac:dyDescent="0.2">
      <c r="A4148" s="6">
        <f ca="1">IF(CompanyProfiles!F$44&gt;=RAND(),0,1)</f>
        <v>0</v>
      </c>
      <c r="B4148" s="6">
        <f ca="1">IF(CompanyProfiles!G$44&gt;=RAND(),0,1)</f>
        <v>1</v>
      </c>
      <c r="C4148" s="6">
        <f ca="1">IF(CompanyProfiles!H$44&gt;=RAND(),0,1)</f>
        <v>1</v>
      </c>
      <c r="D4148" s="6">
        <f ca="1">IF(CompanyProfiles!I$44&gt;=RAND(),0,1)</f>
        <v>0</v>
      </c>
      <c r="E4148" s="6">
        <f ca="1">IF(CompanyProfiles!J$44&gt;=RAND(),0,1)</f>
        <v>0</v>
      </c>
      <c r="F4148" s="6">
        <f ca="1">IF(CompanyProfiles!K$44&gt;=RAND(),0,1)</f>
        <v>1</v>
      </c>
      <c r="G4148" s="6">
        <f ca="1">IF(CompanyProfiles!L$44&gt;=RAND(),0,1)</f>
        <v>1</v>
      </c>
      <c r="H4148" s="6">
        <f ca="1">IF(CompanyProfiles!M$44&gt;=RAND(),0,1)</f>
        <v>1</v>
      </c>
      <c r="I4148" s="6">
        <f ca="1">IF(CompanyProfiles!N$44&gt;=RAND(),0,1)</f>
        <v>1</v>
      </c>
      <c r="J4148" s="12">
        <f ca="1">1-(SUM(COUNTIF(A4148:I4148,"= 1"))/CompanyProfiles!$F$47)</f>
        <v>0.33333333333333337</v>
      </c>
      <c r="K4148" s="6">
        <f ca="1">IF(J4148=0,0,IF(G4148=1,CompanyProfiles!$T$43+(RANDBETWEEN(CompanyProfiles!$R$43,CompanyProfiles!$S$43))/100,CompanyProfiles!$T$42+(RANDBETWEEN(CompanyProfiles!$R$42,CompanyProfiles!$S$42))/100))</f>
        <v>11690.686666666666</v>
      </c>
    </row>
    <row r="4149" spans="1:11" x14ac:dyDescent="0.2">
      <c r="A4149" s="6">
        <f ca="1">IF(CompanyProfiles!F$44&gt;=RAND(),0,1)</f>
        <v>1</v>
      </c>
      <c r="B4149" s="6">
        <f ca="1">IF(CompanyProfiles!G$44&gt;=RAND(),0,1)</f>
        <v>0</v>
      </c>
      <c r="C4149" s="6">
        <f ca="1">IF(CompanyProfiles!H$44&gt;=RAND(),0,1)</f>
        <v>1</v>
      </c>
      <c r="D4149" s="6">
        <f ca="1">IF(CompanyProfiles!I$44&gt;=RAND(),0,1)</f>
        <v>1</v>
      </c>
      <c r="E4149" s="6">
        <f ca="1">IF(CompanyProfiles!J$44&gt;=RAND(),0,1)</f>
        <v>0</v>
      </c>
      <c r="F4149" s="6">
        <f ca="1">IF(CompanyProfiles!K$44&gt;=RAND(),0,1)</f>
        <v>1</v>
      </c>
      <c r="G4149" s="6">
        <f ca="1">IF(CompanyProfiles!L$44&gt;=RAND(),0,1)</f>
        <v>1</v>
      </c>
      <c r="H4149" s="6">
        <f ca="1">IF(CompanyProfiles!M$44&gt;=RAND(),0,1)</f>
        <v>1</v>
      </c>
      <c r="I4149" s="6">
        <f ca="1">IF(CompanyProfiles!N$44&gt;=RAND(),0,1)</f>
        <v>1</v>
      </c>
      <c r="J4149" s="12">
        <f ca="1">1-(SUM(COUNTIF(A4149:I4149,"= 1"))/CompanyProfiles!$F$47)</f>
        <v>0.22222222222222221</v>
      </c>
      <c r="K4149" s="6">
        <f ca="1">IF(J4149=0,0,IF(G4149=1,CompanyProfiles!$T$43+(RANDBETWEEN(CompanyProfiles!$R$43,CompanyProfiles!$S$43))/100,CompanyProfiles!$T$42+(RANDBETWEEN(CompanyProfiles!$R$42,CompanyProfiles!$S$42))/100))</f>
        <v>6305.2366666666667</v>
      </c>
    </row>
    <row r="4150" spans="1:11" x14ac:dyDescent="0.2">
      <c r="A4150" s="6">
        <f ca="1">IF(CompanyProfiles!F$44&gt;=RAND(),0,1)</f>
        <v>1</v>
      </c>
      <c r="B4150" s="6">
        <f ca="1">IF(CompanyProfiles!G$44&gt;=RAND(),0,1)</f>
        <v>0</v>
      </c>
      <c r="C4150" s="6">
        <f ca="1">IF(CompanyProfiles!H$44&gt;=RAND(),0,1)</f>
        <v>1</v>
      </c>
      <c r="D4150" s="6">
        <f ca="1">IF(CompanyProfiles!I$44&gt;=RAND(),0,1)</f>
        <v>1</v>
      </c>
      <c r="E4150" s="6">
        <f ca="1">IF(CompanyProfiles!J$44&gt;=RAND(),0,1)</f>
        <v>1</v>
      </c>
      <c r="F4150" s="6">
        <f ca="1">IF(CompanyProfiles!K$44&gt;=RAND(),0,1)</f>
        <v>1</v>
      </c>
      <c r="G4150" s="6">
        <f ca="1">IF(CompanyProfiles!L$44&gt;=RAND(),0,1)</f>
        <v>1</v>
      </c>
      <c r="H4150" s="6">
        <f ca="1">IF(CompanyProfiles!M$44&gt;=RAND(),0,1)</f>
        <v>1</v>
      </c>
      <c r="I4150" s="6">
        <f ca="1">IF(CompanyProfiles!N$44&gt;=RAND(),0,1)</f>
        <v>1</v>
      </c>
      <c r="J4150" s="12">
        <f ca="1">1-(SUM(COUNTIF(A4150:I4150,"= 1"))/CompanyProfiles!$F$47)</f>
        <v>0.11111111111111116</v>
      </c>
      <c r="K4150" s="6">
        <f ca="1">IF(J4150=0,0,IF(G4150=1,CompanyProfiles!$T$43+(RANDBETWEEN(CompanyProfiles!$R$43,CompanyProfiles!$S$43))/100,CompanyProfiles!$T$42+(RANDBETWEEN(CompanyProfiles!$R$42,CompanyProfiles!$S$42))/100))</f>
        <v>14985.756666666668</v>
      </c>
    </row>
    <row r="4151" spans="1:11" x14ac:dyDescent="0.2">
      <c r="A4151" s="6">
        <f ca="1">IF(CompanyProfiles!F$44&gt;=RAND(),0,1)</f>
        <v>0</v>
      </c>
      <c r="B4151" s="6">
        <f ca="1">IF(CompanyProfiles!G$44&gt;=RAND(),0,1)</f>
        <v>0</v>
      </c>
      <c r="C4151" s="6">
        <f ca="1">IF(CompanyProfiles!H$44&gt;=RAND(),0,1)</f>
        <v>1</v>
      </c>
      <c r="D4151" s="6">
        <f ca="1">IF(CompanyProfiles!I$44&gt;=RAND(),0,1)</f>
        <v>1</v>
      </c>
      <c r="E4151" s="6">
        <f ca="1">IF(CompanyProfiles!J$44&gt;=RAND(),0,1)</f>
        <v>1</v>
      </c>
      <c r="F4151" s="6">
        <f ca="1">IF(CompanyProfiles!K$44&gt;=RAND(),0,1)</f>
        <v>1</v>
      </c>
      <c r="G4151" s="6">
        <f ca="1">IF(CompanyProfiles!L$44&gt;=RAND(),0,1)</f>
        <v>1</v>
      </c>
      <c r="H4151" s="6">
        <f ca="1">IF(CompanyProfiles!M$44&gt;=RAND(),0,1)</f>
        <v>1</v>
      </c>
      <c r="I4151" s="6">
        <f ca="1">IF(CompanyProfiles!N$44&gt;=RAND(),0,1)</f>
        <v>1</v>
      </c>
      <c r="J4151" s="12">
        <f ca="1">1-(SUM(COUNTIF(A4151:I4151,"= 1"))/CompanyProfiles!$F$47)</f>
        <v>0.22222222222222221</v>
      </c>
      <c r="K4151" s="6">
        <f ca="1">IF(J4151=0,0,IF(G4151=1,CompanyProfiles!$T$43+(RANDBETWEEN(CompanyProfiles!$R$43,CompanyProfiles!$S$43))/100,CompanyProfiles!$T$42+(RANDBETWEEN(CompanyProfiles!$R$42,CompanyProfiles!$S$42))/100))</f>
        <v>11992.396666666667</v>
      </c>
    </row>
    <row r="4152" spans="1:11" x14ac:dyDescent="0.2">
      <c r="A4152" s="6">
        <f ca="1">IF(CompanyProfiles!F$44&gt;=RAND(),0,1)</f>
        <v>1</v>
      </c>
      <c r="B4152" s="6">
        <f ca="1">IF(CompanyProfiles!G$44&gt;=RAND(),0,1)</f>
        <v>1</v>
      </c>
      <c r="C4152" s="6">
        <f ca="1">IF(CompanyProfiles!H$44&gt;=RAND(),0,1)</f>
        <v>1</v>
      </c>
      <c r="D4152" s="6">
        <f ca="1">IF(CompanyProfiles!I$44&gt;=RAND(),0,1)</f>
        <v>1</v>
      </c>
      <c r="E4152" s="6">
        <f ca="1">IF(CompanyProfiles!J$44&gt;=RAND(),0,1)</f>
        <v>1</v>
      </c>
      <c r="F4152" s="6">
        <f ca="1">IF(CompanyProfiles!K$44&gt;=RAND(),0,1)</f>
        <v>1</v>
      </c>
      <c r="G4152" s="6">
        <f ca="1">IF(CompanyProfiles!L$44&gt;=RAND(),0,1)</f>
        <v>1</v>
      </c>
      <c r="H4152" s="6">
        <f ca="1">IF(CompanyProfiles!M$44&gt;=RAND(),0,1)</f>
        <v>1</v>
      </c>
      <c r="I4152" s="6">
        <f ca="1">IF(CompanyProfiles!N$44&gt;=RAND(),0,1)</f>
        <v>1</v>
      </c>
      <c r="J4152" s="12">
        <f ca="1">1-(SUM(COUNTIF(A4152:I4152,"= 1"))/CompanyProfiles!$F$47)</f>
        <v>0</v>
      </c>
      <c r="K4152" s="6">
        <f ca="1">IF(J4152=0,0,IF(G4152=1,CompanyProfiles!$T$43+(RANDBETWEEN(CompanyProfiles!$R$43,CompanyProfiles!$S$43))/100,CompanyProfiles!$T$42+(RANDBETWEEN(CompanyProfiles!$R$42,CompanyProfiles!$S$42))/100))</f>
        <v>0</v>
      </c>
    </row>
    <row r="4153" spans="1:11" x14ac:dyDescent="0.2">
      <c r="A4153" s="6">
        <f ca="1">IF(CompanyProfiles!F$44&gt;=RAND(),0,1)</f>
        <v>1</v>
      </c>
      <c r="B4153" s="6">
        <f ca="1">IF(CompanyProfiles!G$44&gt;=RAND(),0,1)</f>
        <v>0</v>
      </c>
      <c r="C4153" s="6">
        <f ca="1">IF(CompanyProfiles!H$44&gt;=RAND(),0,1)</f>
        <v>1</v>
      </c>
      <c r="D4153" s="6">
        <f ca="1">IF(CompanyProfiles!I$44&gt;=RAND(),0,1)</f>
        <v>0</v>
      </c>
      <c r="E4153" s="6">
        <f ca="1">IF(CompanyProfiles!J$44&gt;=RAND(),0,1)</f>
        <v>1</v>
      </c>
      <c r="F4153" s="6">
        <f ca="1">IF(CompanyProfiles!K$44&gt;=RAND(),0,1)</f>
        <v>1</v>
      </c>
      <c r="G4153" s="6">
        <f ca="1">IF(CompanyProfiles!L$44&gt;=RAND(),0,1)</f>
        <v>1</v>
      </c>
      <c r="H4153" s="6">
        <f ca="1">IF(CompanyProfiles!M$44&gt;=RAND(),0,1)</f>
        <v>1</v>
      </c>
      <c r="I4153" s="6">
        <f ca="1">IF(CompanyProfiles!N$44&gt;=RAND(),0,1)</f>
        <v>0</v>
      </c>
      <c r="J4153" s="12">
        <f ca="1">1-(SUM(COUNTIF(A4153:I4153,"= 1"))/CompanyProfiles!$F$47)</f>
        <v>0.33333333333333337</v>
      </c>
      <c r="K4153" s="6">
        <f ca="1">IF(J4153=0,0,IF(G4153=1,CompanyProfiles!$T$43+(RANDBETWEEN(CompanyProfiles!$R$43,CompanyProfiles!$S$43))/100,CompanyProfiles!$T$42+(RANDBETWEEN(CompanyProfiles!$R$42,CompanyProfiles!$S$42))/100))</f>
        <v>11303.666666666668</v>
      </c>
    </row>
    <row r="4154" spans="1:11" x14ac:dyDescent="0.2">
      <c r="A4154" s="6">
        <f ca="1">IF(CompanyProfiles!F$44&gt;=RAND(),0,1)</f>
        <v>1</v>
      </c>
      <c r="B4154" s="6">
        <f ca="1">IF(CompanyProfiles!G$44&gt;=RAND(),0,1)</f>
        <v>1</v>
      </c>
      <c r="C4154" s="6">
        <f ca="1">IF(CompanyProfiles!H$44&gt;=RAND(),0,1)</f>
        <v>1</v>
      </c>
      <c r="D4154" s="6">
        <f ca="1">IF(CompanyProfiles!I$44&gt;=RAND(),0,1)</f>
        <v>1</v>
      </c>
      <c r="E4154" s="6">
        <f ca="1">IF(CompanyProfiles!J$44&gt;=RAND(),0,1)</f>
        <v>1</v>
      </c>
      <c r="F4154" s="6">
        <f ca="1">IF(CompanyProfiles!K$44&gt;=RAND(),0,1)</f>
        <v>1</v>
      </c>
      <c r="G4154" s="6">
        <f ca="1">IF(CompanyProfiles!L$44&gt;=RAND(),0,1)</f>
        <v>1</v>
      </c>
      <c r="H4154" s="6">
        <f ca="1">IF(CompanyProfiles!M$44&gt;=RAND(),0,1)</f>
        <v>0</v>
      </c>
      <c r="I4154" s="6">
        <f ca="1">IF(CompanyProfiles!N$44&gt;=RAND(),0,1)</f>
        <v>1</v>
      </c>
      <c r="J4154" s="12">
        <f ca="1">1-(SUM(COUNTIF(A4154:I4154,"= 1"))/CompanyProfiles!$F$47)</f>
        <v>0.11111111111111116</v>
      </c>
      <c r="K4154" s="6">
        <f ca="1">IF(J4154=0,0,IF(G4154=1,CompanyProfiles!$T$43+(RANDBETWEEN(CompanyProfiles!$R$43,CompanyProfiles!$S$43))/100,CompanyProfiles!$T$42+(RANDBETWEEN(CompanyProfiles!$R$42,CompanyProfiles!$S$42))/100))</f>
        <v>9008.4466666666667</v>
      </c>
    </row>
    <row r="4155" spans="1:11" x14ac:dyDescent="0.2">
      <c r="A4155" s="6">
        <f ca="1">IF(CompanyProfiles!F$44&gt;=RAND(),0,1)</f>
        <v>1</v>
      </c>
      <c r="B4155" s="6">
        <f ca="1">IF(CompanyProfiles!G$44&gt;=RAND(),0,1)</f>
        <v>1</v>
      </c>
      <c r="C4155" s="6">
        <f ca="1">IF(CompanyProfiles!H$44&gt;=RAND(),0,1)</f>
        <v>1</v>
      </c>
      <c r="D4155" s="6">
        <f ca="1">IF(CompanyProfiles!I$44&gt;=RAND(),0,1)</f>
        <v>1</v>
      </c>
      <c r="E4155" s="6">
        <f ca="1">IF(CompanyProfiles!J$44&gt;=RAND(),0,1)</f>
        <v>1</v>
      </c>
      <c r="F4155" s="6">
        <f ca="1">IF(CompanyProfiles!K$44&gt;=RAND(),0,1)</f>
        <v>1</v>
      </c>
      <c r="G4155" s="6">
        <f ca="1">IF(CompanyProfiles!L$44&gt;=RAND(),0,1)</f>
        <v>1</v>
      </c>
      <c r="H4155" s="6">
        <f ca="1">IF(CompanyProfiles!M$44&gt;=RAND(),0,1)</f>
        <v>0</v>
      </c>
      <c r="I4155" s="6">
        <f ca="1">IF(CompanyProfiles!N$44&gt;=RAND(),0,1)</f>
        <v>1</v>
      </c>
      <c r="J4155" s="12">
        <f ca="1">1-(SUM(COUNTIF(A4155:I4155,"= 1"))/CompanyProfiles!$F$47)</f>
        <v>0.11111111111111116</v>
      </c>
      <c r="K4155" s="6">
        <f ca="1">IF(J4155=0,0,IF(G4155=1,CompanyProfiles!$T$43+(RANDBETWEEN(CompanyProfiles!$R$43,CompanyProfiles!$S$43))/100,CompanyProfiles!$T$42+(RANDBETWEEN(CompanyProfiles!$R$42,CompanyProfiles!$S$42))/100))</f>
        <v>7073.0366666666669</v>
      </c>
    </row>
    <row r="4156" spans="1:11" x14ac:dyDescent="0.2">
      <c r="A4156" s="6">
        <f ca="1">IF(CompanyProfiles!F$44&gt;=RAND(),0,1)</f>
        <v>1</v>
      </c>
      <c r="B4156" s="6">
        <f ca="1">IF(CompanyProfiles!G$44&gt;=RAND(),0,1)</f>
        <v>1</v>
      </c>
      <c r="C4156" s="6">
        <f ca="1">IF(CompanyProfiles!H$44&gt;=RAND(),0,1)</f>
        <v>1</v>
      </c>
      <c r="D4156" s="6">
        <f ca="1">IF(CompanyProfiles!I$44&gt;=RAND(),0,1)</f>
        <v>1</v>
      </c>
      <c r="E4156" s="6">
        <f ca="1">IF(CompanyProfiles!J$44&gt;=RAND(),0,1)</f>
        <v>0</v>
      </c>
      <c r="F4156" s="6">
        <f ca="1">IF(CompanyProfiles!K$44&gt;=RAND(),0,1)</f>
        <v>1</v>
      </c>
      <c r="G4156" s="6">
        <f ca="1">IF(CompanyProfiles!L$44&gt;=RAND(),0,1)</f>
        <v>0</v>
      </c>
      <c r="H4156" s="6">
        <f ca="1">IF(CompanyProfiles!M$44&gt;=RAND(),0,1)</f>
        <v>1</v>
      </c>
      <c r="I4156" s="6">
        <f ca="1">IF(CompanyProfiles!N$44&gt;=RAND(),0,1)</f>
        <v>1</v>
      </c>
      <c r="J4156" s="12">
        <f ca="1">1-(SUM(COUNTIF(A4156:I4156,"= 1"))/CompanyProfiles!$F$47)</f>
        <v>0.22222222222222221</v>
      </c>
      <c r="K4156" s="6">
        <f ca="1">IF(J4156=0,0,IF(G4156=1,CompanyProfiles!$T$43+(RANDBETWEEN(CompanyProfiles!$R$43,CompanyProfiles!$S$43))/100,CompanyProfiles!$T$42+(RANDBETWEEN(CompanyProfiles!$R$42,CompanyProfiles!$S$42))/100))</f>
        <v>4279.1966666666667</v>
      </c>
    </row>
    <row r="4157" spans="1:11" x14ac:dyDescent="0.2">
      <c r="A4157" s="6">
        <f ca="1">IF(CompanyProfiles!F$44&gt;=RAND(),0,1)</f>
        <v>1</v>
      </c>
      <c r="B4157" s="6">
        <f ca="1">IF(CompanyProfiles!G$44&gt;=RAND(),0,1)</f>
        <v>1</v>
      </c>
      <c r="C4157" s="6">
        <f ca="1">IF(CompanyProfiles!H$44&gt;=RAND(),0,1)</f>
        <v>1</v>
      </c>
      <c r="D4157" s="6">
        <f ca="1">IF(CompanyProfiles!I$44&gt;=RAND(),0,1)</f>
        <v>1</v>
      </c>
      <c r="E4157" s="6">
        <f ca="1">IF(CompanyProfiles!J$44&gt;=RAND(),0,1)</f>
        <v>1</v>
      </c>
      <c r="F4157" s="6">
        <f ca="1">IF(CompanyProfiles!K$44&gt;=RAND(),0,1)</f>
        <v>1</v>
      </c>
      <c r="G4157" s="6">
        <f ca="1">IF(CompanyProfiles!L$44&gt;=RAND(),0,1)</f>
        <v>1</v>
      </c>
      <c r="H4157" s="6">
        <f ca="1">IF(CompanyProfiles!M$44&gt;=RAND(),0,1)</f>
        <v>1</v>
      </c>
      <c r="I4157" s="6">
        <f ca="1">IF(CompanyProfiles!N$44&gt;=RAND(),0,1)</f>
        <v>1</v>
      </c>
      <c r="J4157" s="12">
        <f ca="1">1-(SUM(COUNTIF(A4157:I4157,"= 1"))/CompanyProfiles!$F$47)</f>
        <v>0</v>
      </c>
      <c r="K4157" s="6">
        <f ca="1">IF(J4157=0,0,IF(G4157=1,CompanyProfiles!$T$43+(RANDBETWEEN(CompanyProfiles!$R$43,CompanyProfiles!$S$43))/100,CompanyProfiles!$T$42+(RANDBETWEEN(CompanyProfiles!$R$42,CompanyProfiles!$S$42))/100))</f>
        <v>0</v>
      </c>
    </row>
    <row r="4158" spans="1:11" x14ac:dyDescent="0.2">
      <c r="A4158" s="6">
        <f ca="1">IF(CompanyProfiles!F$44&gt;=RAND(),0,1)</f>
        <v>1</v>
      </c>
      <c r="B4158" s="6">
        <f ca="1">IF(CompanyProfiles!G$44&gt;=RAND(),0,1)</f>
        <v>1</v>
      </c>
      <c r="C4158" s="6">
        <f ca="1">IF(CompanyProfiles!H$44&gt;=RAND(),0,1)</f>
        <v>0</v>
      </c>
      <c r="D4158" s="6">
        <f ca="1">IF(CompanyProfiles!I$44&gt;=RAND(),0,1)</f>
        <v>0</v>
      </c>
      <c r="E4158" s="6">
        <f ca="1">IF(CompanyProfiles!J$44&gt;=RAND(),0,1)</f>
        <v>1</v>
      </c>
      <c r="F4158" s="6">
        <f ca="1">IF(CompanyProfiles!K$44&gt;=RAND(),0,1)</f>
        <v>1</v>
      </c>
      <c r="G4158" s="6">
        <f ca="1">IF(CompanyProfiles!L$44&gt;=RAND(),0,1)</f>
        <v>1</v>
      </c>
      <c r="H4158" s="6">
        <f ca="1">IF(CompanyProfiles!M$44&gt;=RAND(),0,1)</f>
        <v>1</v>
      </c>
      <c r="I4158" s="6">
        <f ca="1">IF(CompanyProfiles!N$44&gt;=RAND(),0,1)</f>
        <v>0</v>
      </c>
      <c r="J4158" s="12">
        <f ca="1">1-(SUM(COUNTIF(A4158:I4158,"= 1"))/CompanyProfiles!$F$47)</f>
        <v>0.33333333333333337</v>
      </c>
      <c r="K4158" s="6">
        <f ca="1">IF(J4158=0,0,IF(G4158=1,CompanyProfiles!$T$43+(RANDBETWEEN(CompanyProfiles!$R$43,CompanyProfiles!$S$43))/100,CompanyProfiles!$T$42+(RANDBETWEEN(CompanyProfiles!$R$42,CompanyProfiles!$S$42))/100))</f>
        <v>15146.146666666667</v>
      </c>
    </row>
    <row r="4159" spans="1:11" x14ac:dyDescent="0.2">
      <c r="A4159" s="6">
        <f ca="1">IF(CompanyProfiles!F$44&gt;=RAND(),0,1)</f>
        <v>1</v>
      </c>
      <c r="B4159" s="6">
        <f ca="1">IF(CompanyProfiles!G$44&gt;=RAND(),0,1)</f>
        <v>1</v>
      </c>
      <c r="C4159" s="6">
        <f ca="1">IF(CompanyProfiles!H$44&gt;=RAND(),0,1)</f>
        <v>1</v>
      </c>
      <c r="D4159" s="6">
        <f ca="1">IF(CompanyProfiles!I$44&gt;=RAND(),0,1)</f>
        <v>1</v>
      </c>
      <c r="E4159" s="6">
        <f ca="1">IF(CompanyProfiles!J$44&gt;=RAND(),0,1)</f>
        <v>0</v>
      </c>
      <c r="F4159" s="6">
        <f ca="1">IF(CompanyProfiles!K$44&gt;=RAND(),0,1)</f>
        <v>1</v>
      </c>
      <c r="G4159" s="6">
        <f ca="1">IF(CompanyProfiles!L$44&gt;=RAND(),0,1)</f>
        <v>1</v>
      </c>
      <c r="H4159" s="6">
        <f ca="1">IF(CompanyProfiles!M$44&gt;=RAND(),0,1)</f>
        <v>0</v>
      </c>
      <c r="I4159" s="6">
        <f ca="1">IF(CompanyProfiles!N$44&gt;=RAND(),0,1)</f>
        <v>1</v>
      </c>
      <c r="J4159" s="12">
        <f ca="1">1-(SUM(COUNTIF(A4159:I4159,"= 1"))/CompanyProfiles!$F$47)</f>
        <v>0.22222222222222221</v>
      </c>
      <c r="K4159" s="6">
        <f ca="1">IF(J4159=0,0,IF(G4159=1,CompanyProfiles!$T$43+(RANDBETWEEN(CompanyProfiles!$R$43,CompanyProfiles!$S$43))/100,CompanyProfiles!$T$42+(RANDBETWEEN(CompanyProfiles!$R$42,CompanyProfiles!$S$42))/100))</f>
        <v>15688.176666666666</v>
      </c>
    </row>
    <row r="4160" spans="1:11" x14ac:dyDescent="0.2">
      <c r="A4160" s="6">
        <f ca="1">IF(CompanyProfiles!F$44&gt;=RAND(),0,1)</f>
        <v>1</v>
      </c>
      <c r="B4160" s="6">
        <f ca="1">IF(CompanyProfiles!G$44&gt;=RAND(),0,1)</f>
        <v>0</v>
      </c>
      <c r="C4160" s="6">
        <f ca="1">IF(CompanyProfiles!H$44&gt;=RAND(),0,1)</f>
        <v>1</v>
      </c>
      <c r="D4160" s="6">
        <f ca="1">IF(CompanyProfiles!I$44&gt;=RAND(),0,1)</f>
        <v>0</v>
      </c>
      <c r="E4160" s="6">
        <f ca="1">IF(CompanyProfiles!J$44&gt;=RAND(),0,1)</f>
        <v>1</v>
      </c>
      <c r="F4160" s="6">
        <f ca="1">IF(CompanyProfiles!K$44&gt;=RAND(),0,1)</f>
        <v>1</v>
      </c>
      <c r="G4160" s="6">
        <f ca="1">IF(CompanyProfiles!L$44&gt;=RAND(),0,1)</f>
        <v>1</v>
      </c>
      <c r="H4160" s="6">
        <f ca="1">IF(CompanyProfiles!M$44&gt;=RAND(),0,1)</f>
        <v>1</v>
      </c>
      <c r="I4160" s="6">
        <f ca="1">IF(CompanyProfiles!N$44&gt;=RAND(),0,1)</f>
        <v>1</v>
      </c>
      <c r="J4160" s="12">
        <f ca="1">1-(SUM(COUNTIF(A4160:I4160,"= 1"))/CompanyProfiles!$F$47)</f>
        <v>0.22222222222222221</v>
      </c>
      <c r="K4160" s="6">
        <f ca="1">IF(J4160=0,0,IF(G4160=1,CompanyProfiles!$T$43+(RANDBETWEEN(CompanyProfiles!$R$43,CompanyProfiles!$S$43))/100,CompanyProfiles!$T$42+(RANDBETWEEN(CompanyProfiles!$R$42,CompanyProfiles!$S$42))/100))</f>
        <v>13434.766666666666</v>
      </c>
    </row>
    <row r="4161" spans="1:11" x14ac:dyDescent="0.2">
      <c r="A4161" s="6">
        <f ca="1">IF(CompanyProfiles!F$44&gt;=RAND(),0,1)</f>
        <v>1</v>
      </c>
      <c r="B4161" s="6">
        <f ca="1">IF(CompanyProfiles!G$44&gt;=RAND(),0,1)</f>
        <v>0</v>
      </c>
      <c r="C4161" s="6">
        <f ca="1">IF(CompanyProfiles!H$44&gt;=RAND(),0,1)</f>
        <v>0</v>
      </c>
      <c r="D4161" s="6">
        <f ca="1">IF(CompanyProfiles!I$44&gt;=RAND(),0,1)</f>
        <v>0</v>
      </c>
      <c r="E4161" s="6">
        <f ca="1">IF(CompanyProfiles!J$44&gt;=RAND(),0,1)</f>
        <v>1</v>
      </c>
      <c r="F4161" s="6">
        <f ca="1">IF(CompanyProfiles!K$44&gt;=RAND(),0,1)</f>
        <v>1</v>
      </c>
      <c r="G4161" s="6">
        <f ca="1">IF(CompanyProfiles!L$44&gt;=RAND(),0,1)</f>
        <v>1</v>
      </c>
      <c r="H4161" s="6">
        <f ca="1">IF(CompanyProfiles!M$44&gt;=RAND(),0,1)</f>
        <v>1</v>
      </c>
      <c r="I4161" s="6">
        <f ca="1">IF(CompanyProfiles!N$44&gt;=RAND(),0,1)</f>
        <v>1</v>
      </c>
      <c r="J4161" s="12">
        <f ca="1">1-(SUM(COUNTIF(A4161:I4161,"= 1"))/CompanyProfiles!$F$47)</f>
        <v>0.33333333333333337</v>
      </c>
      <c r="K4161" s="6">
        <f ca="1">IF(J4161=0,0,IF(G4161=1,CompanyProfiles!$T$43+(RANDBETWEEN(CompanyProfiles!$R$43,CompanyProfiles!$S$43))/100,CompanyProfiles!$T$42+(RANDBETWEEN(CompanyProfiles!$R$42,CompanyProfiles!$S$42))/100))</f>
        <v>7550.126666666667</v>
      </c>
    </row>
    <row r="4162" spans="1:11" x14ac:dyDescent="0.2">
      <c r="A4162" s="6">
        <f ca="1">IF(CompanyProfiles!F$44&gt;=RAND(),0,1)</f>
        <v>1</v>
      </c>
      <c r="B4162" s="6">
        <f ca="1">IF(CompanyProfiles!G$44&gt;=RAND(),0,1)</f>
        <v>0</v>
      </c>
      <c r="C4162" s="6">
        <f ca="1">IF(CompanyProfiles!H$44&gt;=RAND(),0,1)</f>
        <v>1</v>
      </c>
      <c r="D4162" s="6">
        <f ca="1">IF(CompanyProfiles!I$44&gt;=RAND(),0,1)</f>
        <v>0</v>
      </c>
      <c r="E4162" s="6">
        <f ca="1">IF(CompanyProfiles!J$44&gt;=RAND(),0,1)</f>
        <v>1</v>
      </c>
      <c r="F4162" s="6">
        <f ca="1">IF(CompanyProfiles!K$44&gt;=RAND(),0,1)</f>
        <v>1</v>
      </c>
      <c r="G4162" s="6">
        <f ca="1">IF(CompanyProfiles!L$44&gt;=RAND(),0,1)</f>
        <v>1</v>
      </c>
      <c r="H4162" s="6">
        <f ca="1">IF(CompanyProfiles!M$44&gt;=RAND(),0,1)</f>
        <v>1</v>
      </c>
      <c r="I4162" s="6">
        <f ca="1">IF(CompanyProfiles!N$44&gt;=RAND(),0,1)</f>
        <v>1</v>
      </c>
      <c r="J4162" s="12">
        <f ca="1">1-(SUM(COUNTIF(A4162:I4162,"= 1"))/CompanyProfiles!$F$47)</f>
        <v>0.22222222222222221</v>
      </c>
      <c r="K4162" s="6">
        <f ca="1">IF(J4162=0,0,IF(G4162=1,CompanyProfiles!$T$43+(RANDBETWEEN(CompanyProfiles!$R$43,CompanyProfiles!$S$43))/100,CompanyProfiles!$T$42+(RANDBETWEEN(CompanyProfiles!$R$42,CompanyProfiles!$S$42))/100))</f>
        <v>14187.926666666666</v>
      </c>
    </row>
    <row r="4163" spans="1:11" x14ac:dyDescent="0.2">
      <c r="A4163" s="6">
        <f ca="1">IF(CompanyProfiles!F$44&gt;=RAND(),0,1)</f>
        <v>1</v>
      </c>
      <c r="B4163" s="6">
        <f ca="1">IF(CompanyProfiles!G$44&gt;=RAND(),0,1)</f>
        <v>1</v>
      </c>
      <c r="C4163" s="6">
        <f ca="1">IF(CompanyProfiles!H$44&gt;=RAND(),0,1)</f>
        <v>1</v>
      </c>
      <c r="D4163" s="6">
        <f ca="1">IF(CompanyProfiles!I$44&gt;=RAND(),0,1)</f>
        <v>1</v>
      </c>
      <c r="E4163" s="6">
        <f ca="1">IF(CompanyProfiles!J$44&gt;=RAND(),0,1)</f>
        <v>1</v>
      </c>
      <c r="F4163" s="6">
        <f ca="1">IF(CompanyProfiles!K$44&gt;=RAND(),0,1)</f>
        <v>1</v>
      </c>
      <c r="G4163" s="6">
        <f ca="1">IF(CompanyProfiles!L$44&gt;=RAND(),0,1)</f>
        <v>1</v>
      </c>
      <c r="H4163" s="6">
        <f ca="1">IF(CompanyProfiles!M$44&gt;=RAND(),0,1)</f>
        <v>1</v>
      </c>
      <c r="I4163" s="6">
        <f ca="1">IF(CompanyProfiles!N$44&gt;=RAND(),0,1)</f>
        <v>1</v>
      </c>
      <c r="J4163" s="12">
        <f ca="1">1-(SUM(COUNTIF(A4163:I4163,"= 1"))/CompanyProfiles!$F$47)</f>
        <v>0</v>
      </c>
      <c r="K4163" s="6">
        <f ca="1">IF(J4163=0,0,IF(G4163=1,CompanyProfiles!$T$43+(RANDBETWEEN(CompanyProfiles!$R$43,CompanyProfiles!$S$43))/100,CompanyProfiles!$T$42+(RANDBETWEEN(CompanyProfiles!$R$42,CompanyProfiles!$S$42))/100))</f>
        <v>0</v>
      </c>
    </row>
    <row r="4164" spans="1:11" x14ac:dyDescent="0.2">
      <c r="A4164" s="6">
        <f ca="1">IF(CompanyProfiles!F$44&gt;=RAND(),0,1)</f>
        <v>0</v>
      </c>
      <c r="B4164" s="6">
        <f ca="1">IF(CompanyProfiles!G$44&gt;=RAND(),0,1)</f>
        <v>1</v>
      </c>
      <c r="C4164" s="6">
        <f ca="1">IF(CompanyProfiles!H$44&gt;=RAND(),0,1)</f>
        <v>0</v>
      </c>
      <c r="D4164" s="6">
        <f ca="1">IF(CompanyProfiles!I$44&gt;=RAND(),0,1)</f>
        <v>1</v>
      </c>
      <c r="E4164" s="6">
        <f ca="1">IF(CompanyProfiles!J$44&gt;=RAND(),0,1)</f>
        <v>1</v>
      </c>
      <c r="F4164" s="6">
        <f ca="1">IF(CompanyProfiles!K$44&gt;=RAND(),0,1)</f>
        <v>1</v>
      </c>
      <c r="G4164" s="6">
        <f ca="1">IF(CompanyProfiles!L$44&gt;=RAND(),0,1)</f>
        <v>1</v>
      </c>
      <c r="H4164" s="6">
        <f ca="1">IF(CompanyProfiles!M$44&gt;=RAND(),0,1)</f>
        <v>1</v>
      </c>
      <c r="I4164" s="6">
        <f ca="1">IF(CompanyProfiles!N$44&gt;=RAND(),0,1)</f>
        <v>1</v>
      </c>
      <c r="J4164" s="12">
        <f ca="1">1-(SUM(COUNTIF(A4164:I4164,"= 1"))/CompanyProfiles!$F$47)</f>
        <v>0.22222222222222221</v>
      </c>
      <c r="K4164" s="6">
        <f ca="1">IF(J4164=0,0,IF(G4164=1,CompanyProfiles!$T$43+(RANDBETWEEN(CompanyProfiles!$R$43,CompanyProfiles!$S$43))/100,CompanyProfiles!$T$42+(RANDBETWEEN(CompanyProfiles!$R$42,CompanyProfiles!$S$42))/100))</f>
        <v>7116.626666666667</v>
      </c>
    </row>
    <row r="4165" spans="1:11" x14ac:dyDescent="0.2">
      <c r="A4165" s="6">
        <f ca="1">IF(CompanyProfiles!F$44&gt;=RAND(),0,1)</f>
        <v>0</v>
      </c>
      <c r="B4165" s="6">
        <f ca="1">IF(CompanyProfiles!G$44&gt;=RAND(),0,1)</f>
        <v>0</v>
      </c>
      <c r="C4165" s="6">
        <f ca="1">IF(CompanyProfiles!H$44&gt;=RAND(),0,1)</f>
        <v>1</v>
      </c>
      <c r="D4165" s="6">
        <f ca="1">IF(CompanyProfiles!I$44&gt;=RAND(),0,1)</f>
        <v>1</v>
      </c>
      <c r="E4165" s="6">
        <f ca="1">IF(CompanyProfiles!J$44&gt;=RAND(),0,1)</f>
        <v>1</v>
      </c>
      <c r="F4165" s="6">
        <f ca="1">IF(CompanyProfiles!K$44&gt;=RAND(),0,1)</f>
        <v>1</v>
      </c>
      <c r="G4165" s="6">
        <f ca="1">IF(CompanyProfiles!L$44&gt;=RAND(),0,1)</f>
        <v>1</v>
      </c>
      <c r="H4165" s="6">
        <f ca="1">IF(CompanyProfiles!M$44&gt;=RAND(),0,1)</f>
        <v>1</v>
      </c>
      <c r="I4165" s="6">
        <f ca="1">IF(CompanyProfiles!N$44&gt;=RAND(),0,1)</f>
        <v>1</v>
      </c>
      <c r="J4165" s="12">
        <f ca="1">1-(SUM(COUNTIF(A4165:I4165,"= 1"))/CompanyProfiles!$F$47)</f>
        <v>0.22222222222222221</v>
      </c>
      <c r="K4165" s="6">
        <f ca="1">IF(J4165=0,0,IF(G4165=1,CompanyProfiles!$T$43+(RANDBETWEEN(CompanyProfiles!$R$43,CompanyProfiles!$S$43))/100,CompanyProfiles!$T$42+(RANDBETWEEN(CompanyProfiles!$R$42,CompanyProfiles!$S$42))/100))</f>
        <v>12032.866666666667</v>
      </c>
    </row>
    <row r="4166" spans="1:11" x14ac:dyDescent="0.2">
      <c r="A4166" s="6">
        <f ca="1">IF(CompanyProfiles!F$44&gt;=RAND(),0,1)</f>
        <v>1</v>
      </c>
      <c r="B4166" s="6">
        <f ca="1">IF(CompanyProfiles!G$44&gt;=RAND(),0,1)</f>
        <v>1</v>
      </c>
      <c r="C4166" s="6">
        <f ca="1">IF(CompanyProfiles!H$44&gt;=RAND(),0,1)</f>
        <v>1</v>
      </c>
      <c r="D4166" s="6">
        <f ca="1">IF(CompanyProfiles!I$44&gt;=RAND(),0,1)</f>
        <v>1</v>
      </c>
      <c r="E4166" s="6">
        <f ca="1">IF(CompanyProfiles!J$44&gt;=RAND(),0,1)</f>
        <v>1</v>
      </c>
      <c r="F4166" s="6">
        <f ca="1">IF(CompanyProfiles!K$44&gt;=RAND(),0,1)</f>
        <v>1</v>
      </c>
      <c r="G4166" s="6">
        <f ca="1">IF(CompanyProfiles!L$44&gt;=RAND(),0,1)</f>
        <v>1</v>
      </c>
      <c r="H4166" s="6">
        <f ca="1">IF(CompanyProfiles!M$44&gt;=RAND(),0,1)</f>
        <v>1</v>
      </c>
      <c r="I4166" s="6">
        <f ca="1">IF(CompanyProfiles!N$44&gt;=RAND(),0,1)</f>
        <v>1</v>
      </c>
      <c r="J4166" s="12">
        <f ca="1">1-(SUM(COUNTIF(A4166:I4166,"= 1"))/CompanyProfiles!$F$47)</f>
        <v>0</v>
      </c>
      <c r="K4166" s="6">
        <f ca="1">IF(J4166=0,0,IF(G4166=1,CompanyProfiles!$T$43+(RANDBETWEEN(CompanyProfiles!$R$43,CompanyProfiles!$S$43))/100,CompanyProfiles!$T$42+(RANDBETWEEN(CompanyProfiles!$R$42,CompanyProfiles!$S$42))/100))</f>
        <v>0</v>
      </c>
    </row>
    <row r="4167" spans="1:11" x14ac:dyDescent="0.2">
      <c r="A4167" s="6">
        <f ca="1">IF(CompanyProfiles!F$44&gt;=RAND(),0,1)</f>
        <v>1</v>
      </c>
      <c r="B4167" s="6">
        <f ca="1">IF(CompanyProfiles!G$44&gt;=RAND(),0,1)</f>
        <v>0</v>
      </c>
      <c r="C4167" s="6">
        <f ca="1">IF(CompanyProfiles!H$44&gt;=RAND(),0,1)</f>
        <v>1</v>
      </c>
      <c r="D4167" s="6">
        <f ca="1">IF(CompanyProfiles!I$44&gt;=RAND(),0,1)</f>
        <v>1</v>
      </c>
      <c r="E4167" s="6">
        <f ca="1">IF(CompanyProfiles!J$44&gt;=RAND(),0,1)</f>
        <v>1</v>
      </c>
      <c r="F4167" s="6">
        <f ca="1">IF(CompanyProfiles!K$44&gt;=RAND(),0,1)</f>
        <v>0</v>
      </c>
      <c r="G4167" s="6">
        <f ca="1">IF(CompanyProfiles!L$44&gt;=RAND(),0,1)</f>
        <v>1</v>
      </c>
      <c r="H4167" s="6">
        <f ca="1">IF(CompanyProfiles!M$44&gt;=RAND(),0,1)</f>
        <v>1</v>
      </c>
      <c r="I4167" s="6">
        <f ca="1">IF(CompanyProfiles!N$44&gt;=RAND(),0,1)</f>
        <v>1</v>
      </c>
      <c r="J4167" s="12">
        <f ca="1">1-(SUM(COUNTIF(A4167:I4167,"= 1"))/CompanyProfiles!$F$47)</f>
        <v>0.22222222222222221</v>
      </c>
      <c r="K4167" s="6">
        <f ca="1">IF(J4167=0,0,IF(G4167=1,CompanyProfiles!$T$43+(RANDBETWEEN(CompanyProfiles!$R$43,CompanyProfiles!$S$43))/100,CompanyProfiles!$T$42+(RANDBETWEEN(CompanyProfiles!$R$42,CompanyProfiles!$S$42))/100))</f>
        <v>12497.696666666667</v>
      </c>
    </row>
    <row r="4168" spans="1:11" x14ac:dyDescent="0.2">
      <c r="A4168" s="6">
        <f ca="1">IF(CompanyProfiles!F$44&gt;=RAND(),0,1)</f>
        <v>0</v>
      </c>
      <c r="B4168" s="6">
        <f ca="1">IF(CompanyProfiles!G$44&gt;=RAND(),0,1)</f>
        <v>0</v>
      </c>
      <c r="C4168" s="6">
        <f ca="1">IF(CompanyProfiles!H$44&gt;=RAND(),0,1)</f>
        <v>1</v>
      </c>
      <c r="D4168" s="6">
        <f ca="1">IF(CompanyProfiles!I$44&gt;=RAND(),0,1)</f>
        <v>1</v>
      </c>
      <c r="E4168" s="6">
        <f ca="1">IF(CompanyProfiles!J$44&gt;=RAND(),0,1)</f>
        <v>0</v>
      </c>
      <c r="F4168" s="6">
        <f ca="1">IF(CompanyProfiles!K$44&gt;=RAND(),0,1)</f>
        <v>1</v>
      </c>
      <c r="G4168" s="6">
        <f ca="1">IF(CompanyProfiles!L$44&gt;=RAND(),0,1)</f>
        <v>1</v>
      </c>
      <c r="H4168" s="6">
        <f ca="1">IF(CompanyProfiles!M$44&gt;=RAND(),0,1)</f>
        <v>1</v>
      </c>
      <c r="I4168" s="6">
        <f ca="1">IF(CompanyProfiles!N$44&gt;=RAND(),0,1)</f>
        <v>1</v>
      </c>
      <c r="J4168" s="12">
        <f ca="1">1-(SUM(COUNTIF(A4168:I4168,"= 1"))/CompanyProfiles!$F$47)</f>
        <v>0.33333333333333337</v>
      </c>
      <c r="K4168" s="6">
        <f ca="1">IF(J4168=0,0,IF(G4168=1,CompanyProfiles!$T$43+(RANDBETWEEN(CompanyProfiles!$R$43,CompanyProfiles!$S$43))/100,CompanyProfiles!$T$42+(RANDBETWEEN(CompanyProfiles!$R$42,CompanyProfiles!$S$42))/100))</f>
        <v>14321.486666666668</v>
      </c>
    </row>
    <row r="4169" spans="1:11" x14ac:dyDescent="0.2">
      <c r="A4169" s="6">
        <f ca="1">IF(CompanyProfiles!F$44&gt;=RAND(),0,1)</f>
        <v>1</v>
      </c>
      <c r="B4169" s="6">
        <f ca="1">IF(CompanyProfiles!G$44&gt;=RAND(),0,1)</f>
        <v>1</v>
      </c>
      <c r="C4169" s="6">
        <f ca="1">IF(CompanyProfiles!H$44&gt;=RAND(),0,1)</f>
        <v>1</v>
      </c>
      <c r="D4169" s="6">
        <f ca="1">IF(CompanyProfiles!I$44&gt;=RAND(),0,1)</f>
        <v>0</v>
      </c>
      <c r="E4169" s="6">
        <f ca="1">IF(CompanyProfiles!J$44&gt;=RAND(),0,1)</f>
        <v>1</v>
      </c>
      <c r="F4169" s="6">
        <f ca="1">IF(CompanyProfiles!K$44&gt;=RAND(),0,1)</f>
        <v>1</v>
      </c>
      <c r="G4169" s="6">
        <f ca="1">IF(CompanyProfiles!L$44&gt;=RAND(),0,1)</f>
        <v>1</v>
      </c>
      <c r="H4169" s="6">
        <f ca="1">IF(CompanyProfiles!M$44&gt;=RAND(),0,1)</f>
        <v>1</v>
      </c>
      <c r="I4169" s="6">
        <f ca="1">IF(CompanyProfiles!N$44&gt;=RAND(),0,1)</f>
        <v>1</v>
      </c>
      <c r="J4169" s="12">
        <f ca="1">1-(SUM(COUNTIF(A4169:I4169,"= 1"))/CompanyProfiles!$F$47)</f>
        <v>0.11111111111111116</v>
      </c>
      <c r="K4169" s="6">
        <f ca="1">IF(J4169=0,0,IF(G4169=1,CompanyProfiles!$T$43+(RANDBETWEEN(CompanyProfiles!$R$43,CompanyProfiles!$S$43))/100,CompanyProfiles!$T$42+(RANDBETWEEN(CompanyProfiles!$R$42,CompanyProfiles!$S$42))/100))</f>
        <v>14075.466666666667</v>
      </c>
    </row>
    <row r="4170" spans="1:11" x14ac:dyDescent="0.2">
      <c r="A4170" s="6">
        <f ca="1">IF(CompanyProfiles!F$44&gt;=RAND(),0,1)</f>
        <v>1</v>
      </c>
      <c r="B4170" s="6">
        <f ca="1">IF(CompanyProfiles!G$44&gt;=RAND(),0,1)</f>
        <v>1</v>
      </c>
      <c r="C4170" s="6">
        <f ca="1">IF(CompanyProfiles!H$44&gt;=RAND(),0,1)</f>
        <v>0</v>
      </c>
      <c r="D4170" s="6">
        <f ca="1">IF(CompanyProfiles!I$44&gt;=RAND(),0,1)</f>
        <v>1</v>
      </c>
      <c r="E4170" s="6">
        <f ca="1">IF(CompanyProfiles!J$44&gt;=RAND(),0,1)</f>
        <v>1</v>
      </c>
      <c r="F4170" s="6">
        <f ca="1">IF(CompanyProfiles!K$44&gt;=RAND(),0,1)</f>
        <v>1</v>
      </c>
      <c r="G4170" s="6">
        <f ca="1">IF(CompanyProfiles!L$44&gt;=RAND(),0,1)</f>
        <v>1</v>
      </c>
      <c r="H4170" s="6">
        <f ca="1">IF(CompanyProfiles!M$44&gt;=RAND(),0,1)</f>
        <v>1</v>
      </c>
      <c r="I4170" s="6">
        <f ca="1">IF(CompanyProfiles!N$44&gt;=RAND(),0,1)</f>
        <v>1</v>
      </c>
      <c r="J4170" s="12">
        <f ca="1">1-(SUM(COUNTIF(A4170:I4170,"= 1"))/CompanyProfiles!$F$47)</f>
        <v>0.11111111111111116</v>
      </c>
      <c r="K4170" s="6">
        <f ca="1">IF(J4170=0,0,IF(G4170=1,CompanyProfiles!$T$43+(RANDBETWEEN(CompanyProfiles!$R$43,CompanyProfiles!$S$43))/100,CompanyProfiles!$T$42+(RANDBETWEEN(CompanyProfiles!$R$42,CompanyProfiles!$S$42))/100))</f>
        <v>8872.5466666666671</v>
      </c>
    </row>
    <row r="4171" spans="1:11" x14ac:dyDescent="0.2">
      <c r="A4171" s="6">
        <f ca="1">IF(CompanyProfiles!F$44&gt;=RAND(),0,1)</f>
        <v>1</v>
      </c>
      <c r="B4171" s="6">
        <f ca="1">IF(CompanyProfiles!G$44&gt;=RAND(),0,1)</f>
        <v>1</v>
      </c>
      <c r="C4171" s="6">
        <f ca="1">IF(CompanyProfiles!H$44&gt;=RAND(),0,1)</f>
        <v>1</v>
      </c>
      <c r="D4171" s="6">
        <f ca="1">IF(CompanyProfiles!I$44&gt;=RAND(),0,1)</f>
        <v>1</v>
      </c>
      <c r="E4171" s="6">
        <f ca="1">IF(CompanyProfiles!J$44&gt;=RAND(),0,1)</f>
        <v>1</v>
      </c>
      <c r="F4171" s="6">
        <f ca="1">IF(CompanyProfiles!K$44&gt;=RAND(),0,1)</f>
        <v>1</v>
      </c>
      <c r="G4171" s="6">
        <f ca="1">IF(CompanyProfiles!L$44&gt;=RAND(),0,1)</f>
        <v>1</v>
      </c>
      <c r="H4171" s="6">
        <f ca="1">IF(CompanyProfiles!M$44&gt;=RAND(),0,1)</f>
        <v>1</v>
      </c>
      <c r="I4171" s="6">
        <f ca="1">IF(CompanyProfiles!N$44&gt;=RAND(),0,1)</f>
        <v>1</v>
      </c>
      <c r="J4171" s="12">
        <f ca="1">1-(SUM(COUNTIF(A4171:I4171,"= 1"))/CompanyProfiles!$F$47)</f>
        <v>0</v>
      </c>
      <c r="K4171" s="6">
        <f ca="1">IF(J4171=0,0,IF(G4171=1,CompanyProfiles!$T$43+(RANDBETWEEN(CompanyProfiles!$R$43,CompanyProfiles!$S$43))/100,CompanyProfiles!$T$42+(RANDBETWEEN(CompanyProfiles!$R$42,CompanyProfiles!$S$42))/100))</f>
        <v>0</v>
      </c>
    </row>
    <row r="4172" spans="1:11" x14ac:dyDescent="0.2">
      <c r="A4172" s="6">
        <f ca="1">IF(CompanyProfiles!F$44&gt;=RAND(),0,1)</f>
        <v>1</v>
      </c>
      <c r="B4172" s="6">
        <f ca="1">IF(CompanyProfiles!G$44&gt;=RAND(),0,1)</f>
        <v>1</v>
      </c>
      <c r="C4172" s="6">
        <f ca="1">IF(CompanyProfiles!H$44&gt;=RAND(),0,1)</f>
        <v>0</v>
      </c>
      <c r="D4172" s="6">
        <f ca="1">IF(CompanyProfiles!I$44&gt;=RAND(),0,1)</f>
        <v>1</v>
      </c>
      <c r="E4172" s="6">
        <f ca="1">IF(CompanyProfiles!J$44&gt;=RAND(),0,1)</f>
        <v>0</v>
      </c>
      <c r="F4172" s="6">
        <f ca="1">IF(CompanyProfiles!K$44&gt;=RAND(),0,1)</f>
        <v>1</v>
      </c>
      <c r="G4172" s="6">
        <f ca="1">IF(CompanyProfiles!L$44&gt;=RAND(),0,1)</f>
        <v>1</v>
      </c>
      <c r="H4172" s="6">
        <f ca="1">IF(CompanyProfiles!M$44&gt;=RAND(),0,1)</f>
        <v>1</v>
      </c>
      <c r="I4172" s="6">
        <f ca="1">IF(CompanyProfiles!N$44&gt;=RAND(),0,1)</f>
        <v>1</v>
      </c>
      <c r="J4172" s="12">
        <f ca="1">1-(SUM(COUNTIF(A4172:I4172,"= 1"))/CompanyProfiles!$F$47)</f>
        <v>0.22222222222222221</v>
      </c>
      <c r="K4172" s="6">
        <f ca="1">IF(J4172=0,0,IF(G4172=1,CompanyProfiles!$T$43+(RANDBETWEEN(CompanyProfiles!$R$43,CompanyProfiles!$S$43))/100,CompanyProfiles!$T$42+(RANDBETWEEN(CompanyProfiles!$R$42,CompanyProfiles!$S$42))/100))</f>
        <v>12146.126666666667</v>
      </c>
    </row>
    <row r="4173" spans="1:11" x14ac:dyDescent="0.2">
      <c r="A4173" s="6">
        <f ca="1">IF(CompanyProfiles!F$44&gt;=RAND(),0,1)</f>
        <v>1</v>
      </c>
      <c r="B4173" s="6">
        <f ca="1">IF(CompanyProfiles!G$44&gt;=RAND(),0,1)</f>
        <v>0</v>
      </c>
      <c r="C4173" s="6">
        <f ca="1">IF(CompanyProfiles!H$44&gt;=RAND(),0,1)</f>
        <v>1</v>
      </c>
      <c r="D4173" s="6">
        <f ca="1">IF(CompanyProfiles!I$44&gt;=RAND(),0,1)</f>
        <v>1</v>
      </c>
      <c r="E4173" s="6">
        <f ca="1">IF(CompanyProfiles!J$44&gt;=RAND(),0,1)</f>
        <v>1</v>
      </c>
      <c r="F4173" s="6">
        <f ca="1">IF(CompanyProfiles!K$44&gt;=RAND(),0,1)</f>
        <v>1</v>
      </c>
      <c r="G4173" s="6">
        <f ca="1">IF(CompanyProfiles!L$44&gt;=RAND(),0,1)</f>
        <v>1</v>
      </c>
      <c r="H4173" s="6">
        <f ca="1">IF(CompanyProfiles!M$44&gt;=RAND(),0,1)</f>
        <v>1</v>
      </c>
      <c r="I4173" s="6">
        <f ca="1">IF(CompanyProfiles!N$44&gt;=RAND(),0,1)</f>
        <v>1</v>
      </c>
      <c r="J4173" s="12">
        <f ca="1">1-(SUM(COUNTIF(A4173:I4173,"= 1"))/CompanyProfiles!$F$47)</f>
        <v>0.11111111111111116</v>
      </c>
      <c r="K4173" s="6">
        <f ca="1">IF(J4173=0,0,IF(G4173=1,CompanyProfiles!$T$43+(RANDBETWEEN(CompanyProfiles!$R$43,CompanyProfiles!$S$43))/100,CompanyProfiles!$T$42+(RANDBETWEEN(CompanyProfiles!$R$42,CompanyProfiles!$S$42))/100))</f>
        <v>15662.406666666666</v>
      </c>
    </row>
    <row r="4174" spans="1:11" x14ac:dyDescent="0.2">
      <c r="A4174" s="6">
        <f ca="1">IF(CompanyProfiles!F$44&gt;=RAND(),0,1)</f>
        <v>1</v>
      </c>
      <c r="B4174" s="6">
        <f ca="1">IF(CompanyProfiles!G$44&gt;=RAND(),0,1)</f>
        <v>0</v>
      </c>
      <c r="C4174" s="6">
        <f ca="1">IF(CompanyProfiles!H$44&gt;=RAND(),0,1)</f>
        <v>1</v>
      </c>
      <c r="D4174" s="6">
        <f ca="1">IF(CompanyProfiles!I$44&gt;=RAND(),0,1)</f>
        <v>1</v>
      </c>
      <c r="E4174" s="6">
        <f ca="1">IF(CompanyProfiles!J$44&gt;=RAND(),0,1)</f>
        <v>0</v>
      </c>
      <c r="F4174" s="6">
        <f ca="1">IF(CompanyProfiles!K$44&gt;=RAND(),0,1)</f>
        <v>1</v>
      </c>
      <c r="G4174" s="6">
        <f ca="1">IF(CompanyProfiles!L$44&gt;=RAND(),0,1)</f>
        <v>0</v>
      </c>
      <c r="H4174" s="6">
        <f ca="1">IF(CompanyProfiles!M$44&gt;=RAND(),0,1)</f>
        <v>1</v>
      </c>
      <c r="I4174" s="6">
        <f ca="1">IF(CompanyProfiles!N$44&gt;=RAND(),0,1)</f>
        <v>1</v>
      </c>
      <c r="J4174" s="12">
        <f ca="1">1-(SUM(COUNTIF(A4174:I4174,"= 1"))/CompanyProfiles!$F$47)</f>
        <v>0.33333333333333337</v>
      </c>
      <c r="K4174" s="6">
        <f ca="1">IF(J4174=0,0,IF(G4174=1,CompanyProfiles!$T$43+(RANDBETWEEN(CompanyProfiles!$R$43,CompanyProfiles!$S$43))/100,CompanyProfiles!$T$42+(RANDBETWEEN(CompanyProfiles!$R$42,CompanyProfiles!$S$42))/100))</f>
        <v>3381.1166666666663</v>
      </c>
    </row>
    <row r="4175" spans="1:11" x14ac:dyDescent="0.2">
      <c r="A4175" s="6">
        <f ca="1">IF(CompanyProfiles!F$44&gt;=RAND(),0,1)</f>
        <v>1</v>
      </c>
      <c r="B4175" s="6">
        <f ca="1">IF(CompanyProfiles!G$44&gt;=RAND(),0,1)</f>
        <v>0</v>
      </c>
      <c r="C4175" s="6">
        <f ca="1">IF(CompanyProfiles!H$44&gt;=RAND(),0,1)</f>
        <v>0</v>
      </c>
      <c r="D4175" s="6">
        <f ca="1">IF(CompanyProfiles!I$44&gt;=RAND(),0,1)</f>
        <v>1</v>
      </c>
      <c r="E4175" s="6">
        <f ca="1">IF(CompanyProfiles!J$44&gt;=RAND(),0,1)</f>
        <v>1</v>
      </c>
      <c r="F4175" s="6">
        <f ca="1">IF(CompanyProfiles!K$44&gt;=RAND(),0,1)</f>
        <v>1</v>
      </c>
      <c r="G4175" s="6">
        <f ca="1">IF(CompanyProfiles!L$44&gt;=RAND(),0,1)</f>
        <v>1</v>
      </c>
      <c r="H4175" s="6">
        <f ca="1">IF(CompanyProfiles!M$44&gt;=RAND(),0,1)</f>
        <v>1</v>
      </c>
      <c r="I4175" s="6">
        <f ca="1">IF(CompanyProfiles!N$44&gt;=RAND(),0,1)</f>
        <v>1</v>
      </c>
      <c r="J4175" s="12">
        <f ca="1">1-(SUM(COUNTIF(A4175:I4175,"= 1"))/CompanyProfiles!$F$47)</f>
        <v>0.22222222222222221</v>
      </c>
      <c r="K4175" s="6">
        <f ca="1">IF(J4175=0,0,IF(G4175=1,CompanyProfiles!$T$43+(RANDBETWEEN(CompanyProfiles!$R$43,CompanyProfiles!$S$43))/100,CompanyProfiles!$T$42+(RANDBETWEEN(CompanyProfiles!$R$42,CompanyProfiles!$S$42))/100))</f>
        <v>9733.0666666666675</v>
      </c>
    </row>
    <row r="4176" spans="1:11" x14ac:dyDescent="0.2">
      <c r="A4176" s="6">
        <f ca="1">IF(CompanyProfiles!F$44&gt;=RAND(),0,1)</f>
        <v>1</v>
      </c>
      <c r="B4176" s="6">
        <f ca="1">IF(CompanyProfiles!G$44&gt;=RAND(),0,1)</f>
        <v>0</v>
      </c>
      <c r="C4176" s="6">
        <f ca="1">IF(CompanyProfiles!H$44&gt;=RAND(),0,1)</f>
        <v>1</v>
      </c>
      <c r="D4176" s="6">
        <f ca="1">IF(CompanyProfiles!I$44&gt;=RAND(),0,1)</f>
        <v>1</v>
      </c>
      <c r="E4176" s="6">
        <f ca="1">IF(CompanyProfiles!J$44&gt;=RAND(),0,1)</f>
        <v>1</v>
      </c>
      <c r="F4176" s="6">
        <f ca="1">IF(CompanyProfiles!K$44&gt;=RAND(),0,1)</f>
        <v>1</v>
      </c>
      <c r="G4176" s="6">
        <f ca="1">IF(CompanyProfiles!L$44&gt;=RAND(),0,1)</f>
        <v>1</v>
      </c>
      <c r="H4176" s="6">
        <f ca="1">IF(CompanyProfiles!M$44&gt;=RAND(),0,1)</f>
        <v>0</v>
      </c>
      <c r="I4176" s="6">
        <f ca="1">IF(CompanyProfiles!N$44&gt;=RAND(),0,1)</f>
        <v>1</v>
      </c>
      <c r="J4176" s="12">
        <f ca="1">1-(SUM(COUNTIF(A4176:I4176,"= 1"))/CompanyProfiles!$F$47)</f>
        <v>0.22222222222222221</v>
      </c>
      <c r="K4176" s="6">
        <f ca="1">IF(J4176=0,0,IF(G4176=1,CompanyProfiles!$T$43+(RANDBETWEEN(CompanyProfiles!$R$43,CompanyProfiles!$S$43))/100,CompanyProfiles!$T$42+(RANDBETWEEN(CompanyProfiles!$R$42,CompanyProfiles!$S$42))/100))</f>
        <v>15493.346666666666</v>
      </c>
    </row>
    <row r="4177" spans="1:11" x14ac:dyDescent="0.2">
      <c r="A4177" s="6">
        <f ca="1">IF(CompanyProfiles!F$44&gt;=RAND(),0,1)</f>
        <v>1</v>
      </c>
      <c r="B4177" s="6">
        <f ca="1">IF(CompanyProfiles!G$44&gt;=RAND(),0,1)</f>
        <v>1</v>
      </c>
      <c r="C4177" s="6">
        <f ca="1">IF(CompanyProfiles!H$44&gt;=RAND(),0,1)</f>
        <v>0</v>
      </c>
      <c r="D4177" s="6">
        <f ca="1">IF(CompanyProfiles!I$44&gt;=RAND(),0,1)</f>
        <v>1</v>
      </c>
      <c r="E4177" s="6">
        <f ca="1">IF(CompanyProfiles!J$44&gt;=RAND(),0,1)</f>
        <v>0</v>
      </c>
      <c r="F4177" s="6">
        <f ca="1">IF(CompanyProfiles!K$44&gt;=RAND(),0,1)</f>
        <v>0</v>
      </c>
      <c r="G4177" s="6">
        <f ca="1">IF(CompanyProfiles!L$44&gt;=RAND(),0,1)</f>
        <v>1</v>
      </c>
      <c r="H4177" s="6">
        <f ca="1">IF(CompanyProfiles!M$44&gt;=RAND(),0,1)</f>
        <v>1</v>
      </c>
      <c r="I4177" s="6">
        <f ca="1">IF(CompanyProfiles!N$44&gt;=RAND(),0,1)</f>
        <v>1</v>
      </c>
      <c r="J4177" s="12">
        <f ca="1">1-(SUM(COUNTIF(A4177:I4177,"= 1"))/CompanyProfiles!$F$47)</f>
        <v>0.33333333333333337</v>
      </c>
      <c r="K4177" s="6">
        <f ca="1">IF(J4177=0,0,IF(G4177=1,CompanyProfiles!$T$43+(RANDBETWEEN(CompanyProfiles!$R$43,CompanyProfiles!$S$43))/100,CompanyProfiles!$T$42+(RANDBETWEEN(CompanyProfiles!$R$42,CompanyProfiles!$S$42))/100))</f>
        <v>14460.996666666666</v>
      </c>
    </row>
    <row r="4178" spans="1:11" x14ac:dyDescent="0.2">
      <c r="A4178" s="6">
        <f ca="1">IF(CompanyProfiles!F$44&gt;=RAND(),0,1)</f>
        <v>1</v>
      </c>
      <c r="B4178" s="6">
        <f ca="1">IF(CompanyProfiles!G$44&gt;=RAND(),0,1)</f>
        <v>1</v>
      </c>
      <c r="C4178" s="6">
        <f ca="1">IF(CompanyProfiles!H$44&gt;=RAND(),0,1)</f>
        <v>1</v>
      </c>
      <c r="D4178" s="6">
        <f ca="1">IF(CompanyProfiles!I$44&gt;=RAND(),0,1)</f>
        <v>0</v>
      </c>
      <c r="E4178" s="6">
        <f ca="1">IF(CompanyProfiles!J$44&gt;=RAND(),0,1)</f>
        <v>1</v>
      </c>
      <c r="F4178" s="6">
        <f ca="1">IF(CompanyProfiles!K$44&gt;=RAND(),0,1)</f>
        <v>1</v>
      </c>
      <c r="G4178" s="6">
        <f ca="1">IF(CompanyProfiles!L$44&gt;=RAND(),0,1)</f>
        <v>1</v>
      </c>
      <c r="H4178" s="6">
        <f ca="1">IF(CompanyProfiles!M$44&gt;=RAND(),0,1)</f>
        <v>1</v>
      </c>
      <c r="I4178" s="6">
        <f ca="1">IF(CompanyProfiles!N$44&gt;=RAND(),0,1)</f>
        <v>1</v>
      </c>
      <c r="J4178" s="12">
        <f ca="1">1-(SUM(COUNTIF(A4178:I4178,"= 1"))/CompanyProfiles!$F$47)</f>
        <v>0.11111111111111116</v>
      </c>
      <c r="K4178" s="6">
        <f ca="1">IF(J4178=0,0,IF(G4178=1,CompanyProfiles!$T$43+(RANDBETWEEN(CompanyProfiles!$R$43,CompanyProfiles!$S$43))/100,CompanyProfiles!$T$42+(RANDBETWEEN(CompanyProfiles!$R$42,CompanyProfiles!$S$42))/100))</f>
        <v>15562.826666666668</v>
      </c>
    </row>
    <row r="4179" spans="1:11" x14ac:dyDescent="0.2">
      <c r="A4179" s="6">
        <f ca="1">IF(CompanyProfiles!F$44&gt;=RAND(),0,1)</f>
        <v>1</v>
      </c>
      <c r="B4179" s="6">
        <f ca="1">IF(CompanyProfiles!G$44&gt;=RAND(),0,1)</f>
        <v>1</v>
      </c>
      <c r="C4179" s="6">
        <f ca="1">IF(CompanyProfiles!H$44&gt;=RAND(),0,1)</f>
        <v>1</v>
      </c>
      <c r="D4179" s="6">
        <f ca="1">IF(CompanyProfiles!I$44&gt;=RAND(),0,1)</f>
        <v>0</v>
      </c>
      <c r="E4179" s="6">
        <f ca="1">IF(CompanyProfiles!J$44&gt;=RAND(),0,1)</f>
        <v>0</v>
      </c>
      <c r="F4179" s="6">
        <f ca="1">IF(CompanyProfiles!K$44&gt;=RAND(),0,1)</f>
        <v>1</v>
      </c>
      <c r="G4179" s="6">
        <f ca="1">IF(CompanyProfiles!L$44&gt;=RAND(),0,1)</f>
        <v>1</v>
      </c>
      <c r="H4179" s="6">
        <f ca="1">IF(CompanyProfiles!M$44&gt;=RAND(),0,1)</f>
        <v>1</v>
      </c>
      <c r="I4179" s="6">
        <f ca="1">IF(CompanyProfiles!N$44&gt;=RAND(),0,1)</f>
        <v>1</v>
      </c>
      <c r="J4179" s="12">
        <f ca="1">1-(SUM(COUNTIF(A4179:I4179,"= 1"))/CompanyProfiles!$F$47)</f>
        <v>0.22222222222222221</v>
      </c>
      <c r="K4179" s="6">
        <f ca="1">IF(J4179=0,0,IF(G4179=1,CompanyProfiles!$T$43+(RANDBETWEEN(CompanyProfiles!$R$43,CompanyProfiles!$S$43))/100,CompanyProfiles!$T$42+(RANDBETWEEN(CompanyProfiles!$R$42,CompanyProfiles!$S$42))/100))</f>
        <v>8197.1566666666677</v>
      </c>
    </row>
    <row r="4180" spans="1:11" x14ac:dyDescent="0.2">
      <c r="A4180" s="6">
        <f ca="1">IF(CompanyProfiles!F$44&gt;=RAND(),0,1)</f>
        <v>0</v>
      </c>
      <c r="B4180" s="6">
        <f ca="1">IF(CompanyProfiles!G$44&gt;=RAND(),0,1)</f>
        <v>0</v>
      </c>
      <c r="C4180" s="6">
        <f ca="1">IF(CompanyProfiles!H$44&gt;=RAND(),0,1)</f>
        <v>1</v>
      </c>
      <c r="D4180" s="6">
        <f ca="1">IF(CompanyProfiles!I$44&gt;=RAND(),0,1)</f>
        <v>0</v>
      </c>
      <c r="E4180" s="6">
        <f ca="1">IF(CompanyProfiles!J$44&gt;=RAND(),0,1)</f>
        <v>1</v>
      </c>
      <c r="F4180" s="6">
        <f ca="1">IF(CompanyProfiles!K$44&gt;=RAND(),0,1)</f>
        <v>1</v>
      </c>
      <c r="G4180" s="6">
        <f ca="1">IF(CompanyProfiles!L$44&gt;=RAND(),0,1)</f>
        <v>1</v>
      </c>
      <c r="H4180" s="6">
        <f ca="1">IF(CompanyProfiles!M$44&gt;=RAND(),0,1)</f>
        <v>1</v>
      </c>
      <c r="I4180" s="6">
        <f ca="1">IF(CompanyProfiles!N$44&gt;=RAND(),0,1)</f>
        <v>1</v>
      </c>
      <c r="J4180" s="12">
        <f ca="1">1-(SUM(COUNTIF(A4180:I4180,"= 1"))/CompanyProfiles!$F$47)</f>
        <v>0.33333333333333337</v>
      </c>
      <c r="K4180" s="6">
        <f ca="1">IF(J4180=0,0,IF(G4180=1,CompanyProfiles!$T$43+(RANDBETWEEN(CompanyProfiles!$R$43,CompanyProfiles!$S$43))/100,CompanyProfiles!$T$42+(RANDBETWEEN(CompanyProfiles!$R$42,CompanyProfiles!$S$42))/100))</f>
        <v>6163.6566666666668</v>
      </c>
    </row>
    <row r="4181" spans="1:11" x14ac:dyDescent="0.2">
      <c r="A4181" s="6">
        <f ca="1">IF(CompanyProfiles!F$44&gt;=RAND(),0,1)</f>
        <v>1</v>
      </c>
      <c r="B4181" s="6">
        <f ca="1">IF(CompanyProfiles!G$44&gt;=RAND(),0,1)</f>
        <v>1</v>
      </c>
      <c r="C4181" s="6">
        <f ca="1">IF(CompanyProfiles!H$44&gt;=RAND(),0,1)</f>
        <v>1</v>
      </c>
      <c r="D4181" s="6">
        <f ca="1">IF(CompanyProfiles!I$44&gt;=RAND(),0,1)</f>
        <v>1</v>
      </c>
      <c r="E4181" s="6">
        <f ca="1">IF(CompanyProfiles!J$44&gt;=RAND(),0,1)</f>
        <v>1</v>
      </c>
      <c r="F4181" s="6">
        <f ca="1">IF(CompanyProfiles!K$44&gt;=RAND(),0,1)</f>
        <v>1</v>
      </c>
      <c r="G4181" s="6">
        <f ca="1">IF(CompanyProfiles!L$44&gt;=RAND(),0,1)</f>
        <v>1</v>
      </c>
      <c r="H4181" s="6">
        <f ca="1">IF(CompanyProfiles!M$44&gt;=RAND(),0,1)</f>
        <v>1</v>
      </c>
      <c r="I4181" s="6">
        <f ca="1">IF(CompanyProfiles!N$44&gt;=RAND(),0,1)</f>
        <v>1</v>
      </c>
      <c r="J4181" s="12">
        <f ca="1">1-(SUM(COUNTIF(A4181:I4181,"= 1"))/CompanyProfiles!$F$47)</f>
        <v>0</v>
      </c>
      <c r="K4181" s="6">
        <f ca="1">IF(J4181=0,0,IF(G4181=1,CompanyProfiles!$T$43+(RANDBETWEEN(CompanyProfiles!$R$43,CompanyProfiles!$S$43))/100,CompanyProfiles!$T$42+(RANDBETWEEN(CompanyProfiles!$R$42,CompanyProfiles!$S$42))/100))</f>
        <v>0</v>
      </c>
    </row>
    <row r="4182" spans="1:11" x14ac:dyDescent="0.2">
      <c r="A4182" s="6">
        <f ca="1">IF(CompanyProfiles!F$44&gt;=RAND(),0,1)</f>
        <v>1</v>
      </c>
      <c r="B4182" s="6">
        <f ca="1">IF(CompanyProfiles!G$44&gt;=RAND(),0,1)</f>
        <v>0</v>
      </c>
      <c r="C4182" s="6">
        <f ca="1">IF(CompanyProfiles!H$44&gt;=RAND(),0,1)</f>
        <v>1</v>
      </c>
      <c r="D4182" s="6">
        <f ca="1">IF(CompanyProfiles!I$44&gt;=RAND(),0,1)</f>
        <v>0</v>
      </c>
      <c r="E4182" s="6">
        <f ca="1">IF(CompanyProfiles!J$44&gt;=RAND(),0,1)</f>
        <v>1</v>
      </c>
      <c r="F4182" s="6">
        <f ca="1">IF(CompanyProfiles!K$44&gt;=RAND(),0,1)</f>
        <v>1</v>
      </c>
      <c r="G4182" s="6">
        <f ca="1">IF(CompanyProfiles!L$44&gt;=RAND(),0,1)</f>
        <v>1</v>
      </c>
      <c r="H4182" s="6">
        <f ca="1">IF(CompanyProfiles!M$44&gt;=RAND(),0,1)</f>
        <v>1</v>
      </c>
      <c r="I4182" s="6">
        <f ca="1">IF(CompanyProfiles!N$44&gt;=RAND(),0,1)</f>
        <v>1</v>
      </c>
      <c r="J4182" s="12">
        <f ca="1">1-(SUM(COUNTIF(A4182:I4182,"= 1"))/CompanyProfiles!$F$47)</f>
        <v>0.22222222222222221</v>
      </c>
      <c r="K4182" s="6">
        <f ca="1">IF(J4182=0,0,IF(G4182=1,CompanyProfiles!$T$43+(RANDBETWEEN(CompanyProfiles!$R$43,CompanyProfiles!$S$43))/100,CompanyProfiles!$T$42+(RANDBETWEEN(CompanyProfiles!$R$42,CompanyProfiles!$S$42))/100))</f>
        <v>12280.926666666666</v>
      </c>
    </row>
    <row r="4183" spans="1:11" x14ac:dyDescent="0.2">
      <c r="A4183" s="6">
        <f ca="1">IF(CompanyProfiles!F$44&gt;=RAND(),0,1)</f>
        <v>1</v>
      </c>
      <c r="B4183" s="6">
        <f ca="1">IF(CompanyProfiles!G$44&gt;=RAND(),0,1)</f>
        <v>1</v>
      </c>
      <c r="C4183" s="6">
        <f ca="1">IF(CompanyProfiles!H$44&gt;=RAND(),0,1)</f>
        <v>0</v>
      </c>
      <c r="D4183" s="6">
        <f ca="1">IF(CompanyProfiles!I$44&gt;=RAND(),0,1)</f>
        <v>1</v>
      </c>
      <c r="E4183" s="6">
        <f ca="1">IF(CompanyProfiles!J$44&gt;=RAND(),0,1)</f>
        <v>1</v>
      </c>
      <c r="F4183" s="6">
        <f ca="1">IF(CompanyProfiles!K$44&gt;=RAND(),0,1)</f>
        <v>0</v>
      </c>
      <c r="G4183" s="6">
        <f ca="1">IF(CompanyProfiles!L$44&gt;=RAND(),0,1)</f>
        <v>1</v>
      </c>
      <c r="H4183" s="6">
        <f ca="1">IF(CompanyProfiles!M$44&gt;=RAND(),0,1)</f>
        <v>1</v>
      </c>
      <c r="I4183" s="6">
        <f ca="1">IF(CompanyProfiles!N$44&gt;=RAND(),0,1)</f>
        <v>1</v>
      </c>
      <c r="J4183" s="12">
        <f ca="1">1-(SUM(COUNTIF(A4183:I4183,"= 1"))/CompanyProfiles!$F$47)</f>
        <v>0.22222222222222221</v>
      </c>
      <c r="K4183" s="6">
        <f ca="1">IF(J4183=0,0,IF(G4183=1,CompanyProfiles!$T$43+(RANDBETWEEN(CompanyProfiles!$R$43,CompanyProfiles!$S$43))/100,CompanyProfiles!$T$42+(RANDBETWEEN(CompanyProfiles!$R$42,CompanyProfiles!$S$42))/100))</f>
        <v>7353.4566666666669</v>
      </c>
    </row>
    <row r="4184" spans="1:11" x14ac:dyDescent="0.2">
      <c r="A4184" s="6">
        <f ca="1">IF(CompanyProfiles!F$44&gt;=RAND(),0,1)</f>
        <v>1</v>
      </c>
      <c r="B4184" s="6">
        <f ca="1">IF(CompanyProfiles!G$44&gt;=RAND(),0,1)</f>
        <v>1</v>
      </c>
      <c r="C4184" s="6">
        <f ca="1">IF(CompanyProfiles!H$44&gt;=RAND(),0,1)</f>
        <v>1</v>
      </c>
      <c r="D4184" s="6">
        <f ca="1">IF(CompanyProfiles!I$44&gt;=RAND(),0,1)</f>
        <v>0</v>
      </c>
      <c r="E4184" s="6">
        <f ca="1">IF(CompanyProfiles!J$44&gt;=RAND(),0,1)</f>
        <v>1</v>
      </c>
      <c r="F4184" s="6">
        <f ca="1">IF(CompanyProfiles!K$44&gt;=RAND(),0,1)</f>
        <v>1</v>
      </c>
      <c r="G4184" s="6">
        <f ca="1">IF(CompanyProfiles!L$44&gt;=RAND(),0,1)</f>
        <v>1</v>
      </c>
      <c r="H4184" s="6">
        <f ca="1">IF(CompanyProfiles!M$44&gt;=RAND(),0,1)</f>
        <v>1</v>
      </c>
      <c r="I4184" s="6">
        <f ca="1">IF(CompanyProfiles!N$44&gt;=RAND(),0,1)</f>
        <v>1</v>
      </c>
      <c r="J4184" s="12">
        <f ca="1">1-(SUM(COUNTIF(A4184:I4184,"= 1"))/CompanyProfiles!$F$47)</f>
        <v>0.11111111111111116</v>
      </c>
      <c r="K4184" s="6">
        <f ca="1">IF(J4184=0,0,IF(G4184=1,CompanyProfiles!$T$43+(RANDBETWEEN(CompanyProfiles!$R$43,CompanyProfiles!$S$43))/100,CompanyProfiles!$T$42+(RANDBETWEEN(CompanyProfiles!$R$42,CompanyProfiles!$S$42))/100))</f>
        <v>10873.566666666666</v>
      </c>
    </row>
    <row r="4185" spans="1:11" x14ac:dyDescent="0.2">
      <c r="A4185" s="6">
        <f ca="1">IF(CompanyProfiles!F$44&gt;=RAND(),0,1)</f>
        <v>0</v>
      </c>
      <c r="B4185" s="6">
        <f ca="1">IF(CompanyProfiles!G$44&gt;=RAND(),0,1)</f>
        <v>1</v>
      </c>
      <c r="C4185" s="6">
        <f ca="1">IF(CompanyProfiles!H$44&gt;=RAND(),0,1)</f>
        <v>1</v>
      </c>
      <c r="D4185" s="6">
        <f ca="1">IF(CompanyProfiles!I$44&gt;=RAND(),0,1)</f>
        <v>1</v>
      </c>
      <c r="E4185" s="6">
        <f ca="1">IF(CompanyProfiles!J$44&gt;=RAND(),0,1)</f>
        <v>1</v>
      </c>
      <c r="F4185" s="6">
        <f ca="1">IF(CompanyProfiles!K$44&gt;=RAND(),0,1)</f>
        <v>1</v>
      </c>
      <c r="G4185" s="6">
        <f ca="1">IF(CompanyProfiles!L$44&gt;=RAND(),0,1)</f>
        <v>1</v>
      </c>
      <c r="H4185" s="6">
        <f ca="1">IF(CompanyProfiles!M$44&gt;=RAND(),0,1)</f>
        <v>0</v>
      </c>
      <c r="I4185" s="6">
        <f ca="1">IF(CompanyProfiles!N$44&gt;=RAND(),0,1)</f>
        <v>1</v>
      </c>
      <c r="J4185" s="12">
        <f ca="1">1-(SUM(COUNTIF(A4185:I4185,"= 1"))/CompanyProfiles!$F$47)</f>
        <v>0.22222222222222221</v>
      </c>
      <c r="K4185" s="6">
        <f ca="1">IF(J4185=0,0,IF(G4185=1,CompanyProfiles!$T$43+(RANDBETWEEN(CompanyProfiles!$R$43,CompanyProfiles!$S$43))/100,CompanyProfiles!$T$42+(RANDBETWEEN(CompanyProfiles!$R$42,CompanyProfiles!$S$42))/100))</f>
        <v>8641.6366666666672</v>
      </c>
    </row>
    <row r="4186" spans="1:11" x14ac:dyDescent="0.2">
      <c r="A4186" s="6">
        <f ca="1">IF(CompanyProfiles!F$44&gt;=RAND(),0,1)</f>
        <v>0</v>
      </c>
      <c r="B4186" s="6">
        <f ca="1">IF(CompanyProfiles!G$44&gt;=RAND(),0,1)</f>
        <v>0</v>
      </c>
      <c r="C4186" s="6">
        <f ca="1">IF(CompanyProfiles!H$44&gt;=RAND(),0,1)</f>
        <v>1</v>
      </c>
      <c r="D4186" s="6">
        <f ca="1">IF(CompanyProfiles!I$44&gt;=RAND(),0,1)</f>
        <v>1</v>
      </c>
      <c r="E4186" s="6">
        <f ca="1">IF(CompanyProfiles!J$44&gt;=RAND(),0,1)</f>
        <v>1</v>
      </c>
      <c r="F4186" s="6">
        <f ca="1">IF(CompanyProfiles!K$44&gt;=RAND(),0,1)</f>
        <v>1</v>
      </c>
      <c r="G4186" s="6">
        <f ca="1">IF(CompanyProfiles!L$44&gt;=RAND(),0,1)</f>
        <v>1</v>
      </c>
      <c r="H4186" s="6">
        <f ca="1">IF(CompanyProfiles!M$44&gt;=RAND(),0,1)</f>
        <v>1</v>
      </c>
      <c r="I4186" s="6">
        <f ca="1">IF(CompanyProfiles!N$44&gt;=RAND(),0,1)</f>
        <v>1</v>
      </c>
      <c r="J4186" s="12">
        <f ca="1">1-(SUM(COUNTIF(A4186:I4186,"= 1"))/CompanyProfiles!$F$47)</f>
        <v>0.22222222222222221</v>
      </c>
      <c r="K4186" s="6">
        <f ca="1">IF(J4186=0,0,IF(G4186=1,CompanyProfiles!$T$43+(RANDBETWEEN(CompanyProfiles!$R$43,CompanyProfiles!$S$43))/100,CompanyProfiles!$T$42+(RANDBETWEEN(CompanyProfiles!$R$42,CompanyProfiles!$S$42))/100))</f>
        <v>9369.5066666666662</v>
      </c>
    </row>
    <row r="4187" spans="1:11" x14ac:dyDescent="0.2">
      <c r="A4187" s="6">
        <f ca="1">IF(CompanyProfiles!F$44&gt;=RAND(),0,1)</f>
        <v>1</v>
      </c>
      <c r="B4187" s="6">
        <f ca="1">IF(CompanyProfiles!G$44&gt;=RAND(),0,1)</f>
        <v>0</v>
      </c>
      <c r="C4187" s="6">
        <f ca="1">IF(CompanyProfiles!H$44&gt;=RAND(),0,1)</f>
        <v>1</v>
      </c>
      <c r="D4187" s="6">
        <f ca="1">IF(CompanyProfiles!I$44&gt;=RAND(),0,1)</f>
        <v>1</v>
      </c>
      <c r="E4187" s="6">
        <f ca="1">IF(CompanyProfiles!J$44&gt;=RAND(),0,1)</f>
        <v>1</v>
      </c>
      <c r="F4187" s="6">
        <f ca="1">IF(CompanyProfiles!K$44&gt;=RAND(),0,1)</f>
        <v>1</v>
      </c>
      <c r="G4187" s="6">
        <f ca="1">IF(CompanyProfiles!L$44&gt;=RAND(),0,1)</f>
        <v>1</v>
      </c>
      <c r="H4187" s="6">
        <f ca="1">IF(CompanyProfiles!M$44&gt;=RAND(),0,1)</f>
        <v>1</v>
      </c>
      <c r="I4187" s="6">
        <f ca="1">IF(CompanyProfiles!N$44&gt;=RAND(),0,1)</f>
        <v>1</v>
      </c>
      <c r="J4187" s="12">
        <f ca="1">1-(SUM(COUNTIF(A4187:I4187,"= 1"))/CompanyProfiles!$F$47)</f>
        <v>0.11111111111111116</v>
      </c>
      <c r="K4187" s="6">
        <f ca="1">IF(J4187=0,0,IF(G4187=1,CompanyProfiles!$T$43+(RANDBETWEEN(CompanyProfiles!$R$43,CompanyProfiles!$S$43))/100,CompanyProfiles!$T$42+(RANDBETWEEN(CompanyProfiles!$R$42,CompanyProfiles!$S$42))/100))</f>
        <v>13284.986666666668</v>
      </c>
    </row>
    <row r="4188" spans="1:11" x14ac:dyDescent="0.2">
      <c r="A4188" s="6">
        <f ca="1">IF(CompanyProfiles!F$44&gt;=RAND(),0,1)</f>
        <v>1</v>
      </c>
      <c r="B4188" s="6">
        <f ca="1">IF(CompanyProfiles!G$44&gt;=RAND(),0,1)</f>
        <v>1</v>
      </c>
      <c r="C4188" s="6">
        <f ca="1">IF(CompanyProfiles!H$44&gt;=RAND(),0,1)</f>
        <v>1</v>
      </c>
      <c r="D4188" s="6">
        <f ca="1">IF(CompanyProfiles!I$44&gt;=RAND(),0,1)</f>
        <v>0</v>
      </c>
      <c r="E4188" s="6">
        <f ca="1">IF(CompanyProfiles!J$44&gt;=RAND(),0,1)</f>
        <v>1</v>
      </c>
      <c r="F4188" s="6">
        <f ca="1">IF(CompanyProfiles!K$44&gt;=RAND(),0,1)</f>
        <v>0</v>
      </c>
      <c r="G4188" s="6">
        <f ca="1">IF(CompanyProfiles!L$44&gt;=RAND(),0,1)</f>
        <v>1</v>
      </c>
      <c r="H4188" s="6">
        <f ca="1">IF(CompanyProfiles!M$44&gt;=RAND(),0,1)</f>
        <v>0</v>
      </c>
      <c r="I4188" s="6">
        <f ca="1">IF(CompanyProfiles!N$44&gt;=RAND(),0,1)</f>
        <v>1</v>
      </c>
      <c r="J4188" s="12">
        <f ca="1">1-(SUM(COUNTIF(A4188:I4188,"= 1"))/CompanyProfiles!$F$47)</f>
        <v>0.33333333333333337</v>
      </c>
      <c r="K4188" s="6">
        <f ca="1">IF(J4188=0,0,IF(G4188=1,CompanyProfiles!$T$43+(RANDBETWEEN(CompanyProfiles!$R$43,CompanyProfiles!$S$43))/100,CompanyProfiles!$T$42+(RANDBETWEEN(CompanyProfiles!$R$42,CompanyProfiles!$S$42))/100))</f>
        <v>14873.646666666667</v>
      </c>
    </row>
    <row r="4189" spans="1:11" x14ac:dyDescent="0.2">
      <c r="A4189" s="6">
        <f ca="1">IF(CompanyProfiles!F$44&gt;=RAND(),0,1)</f>
        <v>1</v>
      </c>
      <c r="B4189" s="6">
        <f ca="1">IF(CompanyProfiles!G$44&gt;=RAND(),0,1)</f>
        <v>0</v>
      </c>
      <c r="C4189" s="6">
        <f ca="1">IF(CompanyProfiles!H$44&gt;=RAND(),0,1)</f>
        <v>1</v>
      </c>
      <c r="D4189" s="6">
        <f ca="1">IF(CompanyProfiles!I$44&gt;=RAND(),0,1)</f>
        <v>1</v>
      </c>
      <c r="E4189" s="6">
        <f ca="1">IF(CompanyProfiles!J$44&gt;=RAND(),0,1)</f>
        <v>1</v>
      </c>
      <c r="F4189" s="6">
        <f ca="1">IF(CompanyProfiles!K$44&gt;=RAND(),0,1)</f>
        <v>1</v>
      </c>
      <c r="G4189" s="6">
        <f ca="1">IF(CompanyProfiles!L$44&gt;=RAND(),0,1)</f>
        <v>0</v>
      </c>
      <c r="H4189" s="6">
        <f ca="1">IF(CompanyProfiles!M$44&gt;=RAND(),0,1)</f>
        <v>1</v>
      </c>
      <c r="I4189" s="6">
        <f ca="1">IF(CompanyProfiles!N$44&gt;=RAND(),0,1)</f>
        <v>1</v>
      </c>
      <c r="J4189" s="12">
        <f ca="1">1-(SUM(COUNTIF(A4189:I4189,"= 1"))/CompanyProfiles!$F$47)</f>
        <v>0.22222222222222221</v>
      </c>
      <c r="K4189" s="6">
        <f ca="1">IF(J4189=0,0,IF(G4189=1,CompanyProfiles!$T$43+(RANDBETWEEN(CompanyProfiles!$R$43,CompanyProfiles!$S$43))/100,CompanyProfiles!$T$42+(RANDBETWEEN(CompanyProfiles!$R$42,CompanyProfiles!$S$42))/100))</f>
        <v>2470.3066666666664</v>
      </c>
    </row>
    <row r="4190" spans="1:11" x14ac:dyDescent="0.2">
      <c r="A4190" s="6">
        <f ca="1">IF(CompanyProfiles!F$44&gt;=RAND(),0,1)</f>
        <v>1</v>
      </c>
      <c r="B4190" s="6">
        <f ca="1">IF(CompanyProfiles!G$44&gt;=RAND(),0,1)</f>
        <v>0</v>
      </c>
      <c r="C4190" s="6">
        <f ca="1">IF(CompanyProfiles!H$44&gt;=RAND(),0,1)</f>
        <v>0</v>
      </c>
      <c r="D4190" s="6">
        <f ca="1">IF(CompanyProfiles!I$44&gt;=RAND(),0,1)</f>
        <v>1</v>
      </c>
      <c r="E4190" s="6">
        <f ca="1">IF(CompanyProfiles!J$44&gt;=RAND(),0,1)</f>
        <v>1</v>
      </c>
      <c r="F4190" s="6">
        <f ca="1">IF(CompanyProfiles!K$44&gt;=RAND(),0,1)</f>
        <v>1</v>
      </c>
      <c r="G4190" s="6">
        <f ca="1">IF(CompanyProfiles!L$44&gt;=RAND(),0,1)</f>
        <v>1</v>
      </c>
      <c r="H4190" s="6">
        <f ca="1">IF(CompanyProfiles!M$44&gt;=RAND(),0,1)</f>
        <v>1</v>
      </c>
      <c r="I4190" s="6">
        <f ca="1">IF(CompanyProfiles!N$44&gt;=RAND(),0,1)</f>
        <v>1</v>
      </c>
      <c r="J4190" s="12">
        <f ca="1">1-(SUM(COUNTIF(A4190:I4190,"= 1"))/CompanyProfiles!$F$47)</f>
        <v>0.22222222222222221</v>
      </c>
      <c r="K4190" s="6">
        <f ca="1">IF(J4190=0,0,IF(G4190=1,CompanyProfiles!$T$43+(RANDBETWEEN(CompanyProfiles!$R$43,CompanyProfiles!$S$43))/100,CompanyProfiles!$T$42+(RANDBETWEEN(CompanyProfiles!$R$42,CompanyProfiles!$S$42))/100))</f>
        <v>11206.286666666667</v>
      </c>
    </row>
    <row r="4191" spans="1:11" x14ac:dyDescent="0.2">
      <c r="A4191" s="6">
        <f ca="1">IF(CompanyProfiles!F$44&gt;=RAND(),0,1)</f>
        <v>1</v>
      </c>
      <c r="B4191" s="6">
        <f ca="1">IF(CompanyProfiles!G$44&gt;=RAND(),0,1)</f>
        <v>1</v>
      </c>
      <c r="C4191" s="6">
        <f ca="1">IF(CompanyProfiles!H$44&gt;=RAND(),0,1)</f>
        <v>1</v>
      </c>
      <c r="D4191" s="6">
        <f ca="1">IF(CompanyProfiles!I$44&gt;=RAND(),0,1)</f>
        <v>1</v>
      </c>
      <c r="E4191" s="6">
        <f ca="1">IF(CompanyProfiles!J$44&gt;=RAND(),0,1)</f>
        <v>1</v>
      </c>
      <c r="F4191" s="6">
        <f ca="1">IF(CompanyProfiles!K$44&gt;=RAND(),0,1)</f>
        <v>1</v>
      </c>
      <c r="G4191" s="6">
        <f ca="1">IF(CompanyProfiles!L$44&gt;=RAND(),0,1)</f>
        <v>1</v>
      </c>
      <c r="H4191" s="6">
        <f ca="1">IF(CompanyProfiles!M$44&gt;=RAND(),0,1)</f>
        <v>1</v>
      </c>
      <c r="I4191" s="6">
        <f ca="1">IF(CompanyProfiles!N$44&gt;=RAND(),0,1)</f>
        <v>1</v>
      </c>
      <c r="J4191" s="12">
        <f ca="1">1-(SUM(COUNTIF(A4191:I4191,"= 1"))/CompanyProfiles!$F$47)</f>
        <v>0</v>
      </c>
      <c r="K4191" s="6">
        <f ca="1">IF(J4191=0,0,IF(G4191=1,CompanyProfiles!$T$43+(RANDBETWEEN(CompanyProfiles!$R$43,CompanyProfiles!$S$43))/100,CompanyProfiles!$T$42+(RANDBETWEEN(CompanyProfiles!$R$42,CompanyProfiles!$S$42))/100))</f>
        <v>0</v>
      </c>
    </row>
    <row r="4192" spans="1:11" x14ac:dyDescent="0.2">
      <c r="A4192" s="6">
        <f ca="1">IF(CompanyProfiles!F$44&gt;=RAND(),0,1)</f>
        <v>0</v>
      </c>
      <c r="B4192" s="6">
        <f ca="1">IF(CompanyProfiles!G$44&gt;=RAND(),0,1)</f>
        <v>1</v>
      </c>
      <c r="C4192" s="6">
        <f ca="1">IF(CompanyProfiles!H$44&gt;=RAND(),0,1)</f>
        <v>0</v>
      </c>
      <c r="D4192" s="6">
        <f ca="1">IF(CompanyProfiles!I$44&gt;=RAND(),0,1)</f>
        <v>1</v>
      </c>
      <c r="E4192" s="6">
        <f ca="1">IF(CompanyProfiles!J$44&gt;=RAND(),0,1)</f>
        <v>1</v>
      </c>
      <c r="F4192" s="6">
        <f ca="1">IF(CompanyProfiles!K$44&gt;=RAND(),0,1)</f>
        <v>1</v>
      </c>
      <c r="G4192" s="6">
        <f ca="1">IF(CompanyProfiles!L$44&gt;=RAND(),0,1)</f>
        <v>1</v>
      </c>
      <c r="H4192" s="6">
        <f ca="1">IF(CompanyProfiles!M$44&gt;=RAND(),0,1)</f>
        <v>1</v>
      </c>
      <c r="I4192" s="6">
        <f ca="1">IF(CompanyProfiles!N$44&gt;=RAND(),0,1)</f>
        <v>1</v>
      </c>
      <c r="J4192" s="12">
        <f ca="1">1-(SUM(COUNTIF(A4192:I4192,"= 1"))/CompanyProfiles!$F$47)</f>
        <v>0.22222222222222221</v>
      </c>
      <c r="K4192" s="6">
        <f ca="1">IF(J4192=0,0,IF(G4192=1,CompanyProfiles!$T$43+(RANDBETWEEN(CompanyProfiles!$R$43,CompanyProfiles!$S$43))/100,CompanyProfiles!$T$42+(RANDBETWEEN(CompanyProfiles!$R$42,CompanyProfiles!$S$42))/100))</f>
        <v>15199.046666666667</v>
      </c>
    </row>
    <row r="4193" spans="1:11" x14ac:dyDescent="0.2">
      <c r="A4193" s="6">
        <f ca="1">IF(CompanyProfiles!F$44&gt;=RAND(),0,1)</f>
        <v>1</v>
      </c>
      <c r="B4193" s="6">
        <f ca="1">IF(CompanyProfiles!G$44&gt;=RAND(),0,1)</f>
        <v>0</v>
      </c>
      <c r="C4193" s="6">
        <f ca="1">IF(CompanyProfiles!H$44&gt;=RAND(),0,1)</f>
        <v>1</v>
      </c>
      <c r="D4193" s="6">
        <f ca="1">IF(CompanyProfiles!I$44&gt;=RAND(),0,1)</f>
        <v>0</v>
      </c>
      <c r="E4193" s="6">
        <f ca="1">IF(CompanyProfiles!J$44&gt;=RAND(),0,1)</f>
        <v>1</v>
      </c>
      <c r="F4193" s="6">
        <f ca="1">IF(CompanyProfiles!K$44&gt;=RAND(),0,1)</f>
        <v>1</v>
      </c>
      <c r="G4193" s="6">
        <f ca="1">IF(CompanyProfiles!L$44&gt;=RAND(),0,1)</f>
        <v>1</v>
      </c>
      <c r="H4193" s="6">
        <f ca="1">IF(CompanyProfiles!M$44&gt;=RAND(),0,1)</f>
        <v>0</v>
      </c>
      <c r="I4193" s="6">
        <f ca="1">IF(CompanyProfiles!N$44&gt;=RAND(),0,1)</f>
        <v>1</v>
      </c>
      <c r="J4193" s="12">
        <f ca="1">1-(SUM(COUNTIF(A4193:I4193,"= 1"))/CompanyProfiles!$F$47)</f>
        <v>0.33333333333333337</v>
      </c>
      <c r="K4193" s="6">
        <f ca="1">IF(J4193=0,0,IF(G4193=1,CompanyProfiles!$T$43+(RANDBETWEEN(CompanyProfiles!$R$43,CompanyProfiles!$S$43))/100,CompanyProfiles!$T$42+(RANDBETWEEN(CompanyProfiles!$R$42,CompanyProfiles!$S$42))/100))</f>
        <v>8564.876666666667</v>
      </c>
    </row>
    <row r="4194" spans="1:11" x14ac:dyDescent="0.2">
      <c r="A4194" s="6">
        <f ca="1">IF(CompanyProfiles!F$44&gt;=RAND(),0,1)</f>
        <v>1</v>
      </c>
      <c r="B4194" s="6">
        <f ca="1">IF(CompanyProfiles!G$44&gt;=RAND(),0,1)</f>
        <v>1</v>
      </c>
      <c r="C4194" s="6">
        <f ca="1">IF(CompanyProfiles!H$44&gt;=RAND(),0,1)</f>
        <v>1</v>
      </c>
      <c r="D4194" s="6">
        <f ca="1">IF(CompanyProfiles!I$44&gt;=RAND(),0,1)</f>
        <v>1</v>
      </c>
      <c r="E4194" s="6">
        <f ca="1">IF(CompanyProfiles!J$44&gt;=RAND(),0,1)</f>
        <v>1</v>
      </c>
      <c r="F4194" s="6">
        <f ca="1">IF(CompanyProfiles!K$44&gt;=RAND(),0,1)</f>
        <v>1</v>
      </c>
      <c r="G4194" s="6">
        <f ca="1">IF(CompanyProfiles!L$44&gt;=RAND(),0,1)</f>
        <v>1</v>
      </c>
      <c r="H4194" s="6">
        <f ca="1">IF(CompanyProfiles!M$44&gt;=RAND(),0,1)</f>
        <v>1</v>
      </c>
      <c r="I4194" s="6">
        <f ca="1">IF(CompanyProfiles!N$44&gt;=RAND(),0,1)</f>
        <v>1</v>
      </c>
      <c r="J4194" s="12">
        <f ca="1">1-(SUM(COUNTIF(A4194:I4194,"= 1"))/CompanyProfiles!$F$47)</f>
        <v>0</v>
      </c>
      <c r="K4194" s="6">
        <f ca="1">IF(J4194=0,0,IF(G4194=1,CompanyProfiles!$T$43+(RANDBETWEEN(CompanyProfiles!$R$43,CompanyProfiles!$S$43))/100,CompanyProfiles!$T$42+(RANDBETWEEN(CompanyProfiles!$R$42,CompanyProfiles!$S$42))/100))</f>
        <v>0</v>
      </c>
    </row>
    <row r="4195" spans="1:11" x14ac:dyDescent="0.2">
      <c r="A4195" s="6">
        <f ca="1">IF(CompanyProfiles!F$44&gt;=RAND(),0,1)</f>
        <v>1</v>
      </c>
      <c r="B4195" s="6">
        <f ca="1">IF(CompanyProfiles!G$44&gt;=RAND(),0,1)</f>
        <v>1</v>
      </c>
      <c r="C4195" s="6">
        <f ca="1">IF(CompanyProfiles!H$44&gt;=RAND(),0,1)</f>
        <v>1</v>
      </c>
      <c r="D4195" s="6">
        <f ca="1">IF(CompanyProfiles!I$44&gt;=RAND(),0,1)</f>
        <v>1</v>
      </c>
      <c r="E4195" s="6">
        <f ca="1">IF(CompanyProfiles!J$44&gt;=RAND(),0,1)</f>
        <v>1</v>
      </c>
      <c r="F4195" s="6">
        <f ca="1">IF(CompanyProfiles!K$44&gt;=RAND(),0,1)</f>
        <v>1</v>
      </c>
      <c r="G4195" s="6">
        <f ca="1">IF(CompanyProfiles!L$44&gt;=RAND(),0,1)</f>
        <v>1</v>
      </c>
      <c r="H4195" s="6">
        <f ca="1">IF(CompanyProfiles!M$44&gt;=RAND(),0,1)</f>
        <v>1</v>
      </c>
      <c r="I4195" s="6">
        <f ca="1">IF(CompanyProfiles!N$44&gt;=RAND(),0,1)</f>
        <v>0</v>
      </c>
      <c r="J4195" s="12">
        <f ca="1">1-(SUM(COUNTIF(A4195:I4195,"= 1"))/CompanyProfiles!$F$47)</f>
        <v>0.11111111111111116</v>
      </c>
      <c r="K4195" s="6">
        <f ca="1">IF(J4195=0,0,IF(G4195=1,CompanyProfiles!$T$43+(RANDBETWEEN(CompanyProfiles!$R$43,CompanyProfiles!$S$43))/100,CompanyProfiles!$T$42+(RANDBETWEEN(CompanyProfiles!$R$42,CompanyProfiles!$S$42))/100))</f>
        <v>9755.2066666666669</v>
      </c>
    </row>
    <row r="4196" spans="1:11" x14ac:dyDescent="0.2">
      <c r="A4196" s="6">
        <f ca="1">IF(CompanyProfiles!F$44&gt;=RAND(),0,1)</f>
        <v>1</v>
      </c>
      <c r="B4196" s="6">
        <f ca="1">IF(CompanyProfiles!G$44&gt;=RAND(),0,1)</f>
        <v>1</v>
      </c>
      <c r="C4196" s="6">
        <f ca="1">IF(CompanyProfiles!H$44&gt;=RAND(),0,1)</f>
        <v>0</v>
      </c>
      <c r="D4196" s="6">
        <f ca="1">IF(CompanyProfiles!I$44&gt;=RAND(),0,1)</f>
        <v>1</v>
      </c>
      <c r="E4196" s="6">
        <f ca="1">IF(CompanyProfiles!J$44&gt;=RAND(),0,1)</f>
        <v>1</v>
      </c>
      <c r="F4196" s="6">
        <f ca="1">IF(CompanyProfiles!K$44&gt;=RAND(),0,1)</f>
        <v>1</v>
      </c>
      <c r="G4196" s="6">
        <f ca="1">IF(CompanyProfiles!L$44&gt;=RAND(),0,1)</f>
        <v>1</v>
      </c>
      <c r="H4196" s="6">
        <f ca="1">IF(CompanyProfiles!M$44&gt;=RAND(),0,1)</f>
        <v>0</v>
      </c>
      <c r="I4196" s="6">
        <f ca="1">IF(CompanyProfiles!N$44&gt;=RAND(),0,1)</f>
        <v>1</v>
      </c>
      <c r="J4196" s="12">
        <f ca="1">1-(SUM(COUNTIF(A4196:I4196,"= 1"))/CompanyProfiles!$F$47)</f>
        <v>0.22222222222222221</v>
      </c>
      <c r="K4196" s="6">
        <f ca="1">IF(J4196=0,0,IF(G4196=1,CompanyProfiles!$T$43+(RANDBETWEEN(CompanyProfiles!$R$43,CompanyProfiles!$S$43))/100,CompanyProfiles!$T$42+(RANDBETWEEN(CompanyProfiles!$R$42,CompanyProfiles!$S$42))/100))</f>
        <v>11337.236666666668</v>
      </c>
    </row>
    <row r="4197" spans="1:11" x14ac:dyDescent="0.2">
      <c r="A4197" s="6">
        <f ca="1">IF(CompanyProfiles!F$44&gt;=RAND(),0,1)</f>
        <v>1</v>
      </c>
      <c r="B4197" s="6">
        <f ca="1">IF(CompanyProfiles!G$44&gt;=RAND(),0,1)</f>
        <v>1</v>
      </c>
      <c r="C4197" s="6">
        <f ca="1">IF(CompanyProfiles!H$44&gt;=RAND(),0,1)</f>
        <v>1</v>
      </c>
      <c r="D4197" s="6">
        <f ca="1">IF(CompanyProfiles!I$44&gt;=RAND(),0,1)</f>
        <v>1</v>
      </c>
      <c r="E4197" s="6">
        <f ca="1">IF(CompanyProfiles!J$44&gt;=RAND(),0,1)</f>
        <v>1</v>
      </c>
      <c r="F4197" s="6">
        <f ca="1">IF(CompanyProfiles!K$44&gt;=RAND(),0,1)</f>
        <v>1</v>
      </c>
      <c r="G4197" s="6">
        <f ca="1">IF(CompanyProfiles!L$44&gt;=RAND(),0,1)</f>
        <v>1</v>
      </c>
      <c r="H4197" s="6">
        <f ca="1">IF(CompanyProfiles!M$44&gt;=RAND(),0,1)</f>
        <v>1</v>
      </c>
      <c r="I4197" s="6">
        <f ca="1">IF(CompanyProfiles!N$44&gt;=RAND(),0,1)</f>
        <v>1</v>
      </c>
      <c r="J4197" s="12">
        <f ca="1">1-(SUM(COUNTIF(A4197:I4197,"= 1"))/CompanyProfiles!$F$47)</f>
        <v>0</v>
      </c>
      <c r="K4197" s="6">
        <f ca="1">IF(J4197=0,0,IF(G4197=1,CompanyProfiles!$T$43+(RANDBETWEEN(CompanyProfiles!$R$43,CompanyProfiles!$S$43))/100,CompanyProfiles!$T$42+(RANDBETWEEN(CompanyProfiles!$R$42,CompanyProfiles!$S$42))/100))</f>
        <v>0</v>
      </c>
    </row>
    <row r="4198" spans="1:11" x14ac:dyDescent="0.2">
      <c r="A4198" s="6">
        <f ca="1">IF(CompanyProfiles!F$44&gt;=RAND(),0,1)</f>
        <v>1</v>
      </c>
      <c r="B4198" s="6">
        <f ca="1">IF(CompanyProfiles!G$44&gt;=RAND(),0,1)</f>
        <v>0</v>
      </c>
      <c r="C4198" s="6">
        <f ca="1">IF(CompanyProfiles!H$44&gt;=RAND(),0,1)</f>
        <v>1</v>
      </c>
      <c r="D4198" s="6">
        <f ca="1">IF(CompanyProfiles!I$44&gt;=RAND(),0,1)</f>
        <v>1</v>
      </c>
      <c r="E4198" s="6">
        <f ca="1">IF(CompanyProfiles!J$44&gt;=RAND(),0,1)</f>
        <v>0</v>
      </c>
      <c r="F4198" s="6">
        <f ca="1">IF(CompanyProfiles!K$44&gt;=RAND(),0,1)</f>
        <v>1</v>
      </c>
      <c r="G4198" s="6">
        <f ca="1">IF(CompanyProfiles!L$44&gt;=RAND(),0,1)</f>
        <v>1</v>
      </c>
      <c r="H4198" s="6">
        <f ca="1">IF(CompanyProfiles!M$44&gt;=RAND(),0,1)</f>
        <v>1</v>
      </c>
      <c r="I4198" s="6">
        <f ca="1">IF(CompanyProfiles!N$44&gt;=RAND(),0,1)</f>
        <v>1</v>
      </c>
      <c r="J4198" s="12">
        <f ca="1">1-(SUM(COUNTIF(A4198:I4198,"= 1"))/CompanyProfiles!$F$47)</f>
        <v>0.22222222222222221</v>
      </c>
      <c r="K4198" s="6">
        <f ca="1">IF(J4198=0,0,IF(G4198=1,CompanyProfiles!$T$43+(RANDBETWEEN(CompanyProfiles!$R$43,CompanyProfiles!$S$43))/100,CompanyProfiles!$T$42+(RANDBETWEEN(CompanyProfiles!$R$42,CompanyProfiles!$S$42))/100))</f>
        <v>14711.926666666666</v>
      </c>
    </row>
    <row r="4199" spans="1:11" x14ac:dyDescent="0.2">
      <c r="A4199" s="6">
        <f ca="1">IF(CompanyProfiles!F$44&gt;=RAND(),0,1)</f>
        <v>1</v>
      </c>
      <c r="B4199" s="6">
        <f ca="1">IF(CompanyProfiles!G$44&gt;=RAND(),0,1)</f>
        <v>1</v>
      </c>
      <c r="C4199" s="6">
        <f ca="1">IF(CompanyProfiles!H$44&gt;=RAND(),0,1)</f>
        <v>0</v>
      </c>
      <c r="D4199" s="6">
        <f ca="1">IF(CompanyProfiles!I$44&gt;=RAND(),0,1)</f>
        <v>1</v>
      </c>
      <c r="E4199" s="6">
        <f ca="1">IF(CompanyProfiles!J$44&gt;=RAND(),0,1)</f>
        <v>0</v>
      </c>
      <c r="F4199" s="6">
        <f ca="1">IF(CompanyProfiles!K$44&gt;=RAND(),0,1)</f>
        <v>1</v>
      </c>
      <c r="G4199" s="6">
        <f ca="1">IF(CompanyProfiles!L$44&gt;=RAND(),0,1)</f>
        <v>1</v>
      </c>
      <c r="H4199" s="6">
        <f ca="1">IF(CompanyProfiles!M$44&gt;=RAND(),0,1)</f>
        <v>0</v>
      </c>
      <c r="I4199" s="6">
        <f ca="1">IF(CompanyProfiles!N$44&gt;=RAND(),0,1)</f>
        <v>1</v>
      </c>
      <c r="J4199" s="12">
        <f ca="1">1-(SUM(COUNTIF(A4199:I4199,"= 1"))/CompanyProfiles!$F$47)</f>
        <v>0.33333333333333337</v>
      </c>
      <c r="K4199" s="6">
        <f ca="1">IF(J4199=0,0,IF(G4199=1,CompanyProfiles!$T$43+(RANDBETWEEN(CompanyProfiles!$R$43,CompanyProfiles!$S$43))/100,CompanyProfiles!$T$42+(RANDBETWEEN(CompanyProfiles!$R$42,CompanyProfiles!$S$42))/100))</f>
        <v>14757.806666666667</v>
      </c>
    </row>
    <row r="4200" spans="1:11" x14ac:dyDescent="0.2">
      <c r="A4200" s="6">
        <f ca="1">IF(CompanyProfiles!F$44&gt;=RAND(),0,1)</f>
        <v>1</v>
      </c>
      <c r="B4200" s="6">
        <f ca="1">IF(CompanyProfiles!G$44&gt;=RAND(),0,1)</f>
        <v>1</v>
      </c>
      <c r="C4200" s="6">
        <f ca="1">IF(CompanyProfiles!H$44&gt;=RAND(),0,1)</f>
        <v>1</v>
      </c>
      <c r="D4200" s="6">
        <f ca="1">IF(CompanyProfiles!I$44&gt;=RAND(),0,1)</f>
        <v>1</v>
      </c>
      <c r="E4200" s="6">
        <f ca="1">IF(CompanyProfiles!J$44&gt;=RAND(),0,1)</f>
        <v>0</v>
      </c>
      <c r="F4200" s="6">
        <f ca="1">IF(CompanyProfiles!K$44&gt;=RAND(),0,1)</f>
        <v>1</v>
      </c>
      <c r="G4200" s="6">
        <f ca="1">IF(CompanyProfiles!L$44&gt;=RAND(),0,1)</f>
        <v>1</v>
      </c>
      <c r="H4200" s="6">
        <f ca="1">IF(CompanyProfiles!M$44&gt;=RAND(),0,1)</f>
        <v>1</v>
      </c>
      <c r="I4200" s="6">
        <f ca="1">IF(CompanyProfiles!N$44&gt;=RAND(),0,1)</f>
        <v>1</v>
      </c>
      <c r="J4200" s="12">
        <f ca="1">1-(SUM(COUNTIF(A4200:I4200,"= 1"))/CompanyProfiles!$F$47)</f>
        <v>0.11111111111111116</v>
      </c>
      <c r="K4200" s="6">
        <f ca="1">IF(J4200=0,0,IF(G4200=1,CompanyProfiles!$T$43+(RANDBETWEEN(CompanyProfiles!$R$43,CompanyProfiles!$S$43))/100,CompanyProfiles!$T$42+(RANDBETWEEN(CompanyProfiles!$R$42,CompanyProfiles!$S$42))/100))</f>
        <v>9085.7366666666676</v>
      </c>
    </row>
    <row r="4201" spans="1:11" x14ac:dyDescent="0.2">
      <c r="A4201" s="6">
        <f ca="1">IF(CompanyProfiles!F$44&gt;=RAND(),0,1)</f>
        <v>1</v>
      </c>
      <c r="B4201" s="6">
        <f ca="1">IF(CompanyProfiles!G$44&gt;=RAND(),0,1)</f>
        <v>1</v>
      </c>
      <c r="C4201" s="6">
        <f ca="1">IF(CompanyProfiles!H$44&gt;=RAND(),0,1)</f>
        <v>1</v>
      </c>
      <c r="D4201" s="6">
        <f ca="1">IF(CompanyProfiles!I$44&gt;=RAND(),0,1)</f>
        <v>1</v>
      </c>
      <c r="E4201" s="6">
        <f ca="1">IF(CompanyProfiles!J$44&gt;=RAND(),0,1)</f>
        <v>1</v>
      </c>
      <c r="F4201" s="6">
        <f ca="1">IF(CompanyProfiles!K$44&gt;=RAND(),0,1)</f>
        <v>1</v>
      </c>
      <c r="G4201" s="6">
        <f ca="1">IF(CompanyProfiles!L$44&gt;=RAND(),0,1)</f>
        <v>1</v>
      </c>
      <c r="H4201" s="6">
        <f ca="1">IF(CompanyProfiles!M$44&gt;=RAND(),0,1)</f>
        <v>1</v>
      </c>
      <c r="I4201" s="6">
        <f ca="1">IF(CompanyProfiles!N$44&gt;=RAND(),0,1)</f>
        <v>1</v>
      </c>
      <c r="J4201" s="12">
        <f ca="1">1-(SUM(COUNTIF(A4201:I4201,"= 1"))/CompanyProfiles!$F$47)</f>
        <v>0</v>
      </c>
      <c r="K4201" s="6">
        <f ca="1">IF(J4201=0,0,IF(G4201=1,CompanyProfiles!$T$43+(RANDBETWEEN(CompanyProfiles!$R$43,CompanyProfiles!$S$43))/100,CompanyProfiles!$T$42+(RANDBETWEEN(CompanyProfiles!$R$42,CompanyProfiles!$S$42))/100))</f>
        <v>0</v>
      </c>
    </row>
    <row r="4202" spans="1:11" x14ac:dyDescent="0.2">
      <c r="A4202" s="6">
        <f ca="1">IF(CompanyProfiles!F$44&gt;=RAND(),0,1)</f>
        <v>1</v>
      </c>
      <c r="B4202" s="6">
        <f ca="1">IF(CompanyProfiles!G$44&gt;=RAND(),0,1)</f>
        <v>0</v>
      </c>
      <c r="C4202" s="6">
        <f ca="1">IF(CompanyProfiles!H$44&gt;=RAND(),0,1)</f>
        <v>1</v>
      </c>
      <c r="D4202" s="6">
        <f ca="1">IF(CompanyProfiles!I$44&gt;=RAND(),0,1)</f>
        <v>0</v>
      </c>
      <c r="E4202" s="6">
        <f ca="1">IF(CompanyProfiles!J$44&gt;=RAND(),0,1)</f>
        <v>1</v>
      </c>
      <c r="F4202" s="6">
        <f ca="1">IF(CompanyProfiles!K$44&gt;=RAND(),0,1)</f>
        <v>1</v>
      </c>
      <c r="G4202" s="6">
        <f ca="1">IF(CompanyProfiles!L$44&gt;=RAND(),0,1)</f>
        <v>1</v>
      </c>
      <c r="H4202" s="6">
        <f ca="1">IF(CompanyProfiles!M$44&gt;=RAND(),0,1)</f>
        <v>1</v>
      </c>
      <c r="I4202" s="6">
        <f ca="1">IF(CompanyProfiles!N$44&gt;=RAND(),0,1)</f>
        <v>1</v>
      </c>
      <c r="J4202" s="12">
        <f ca="1">1-(SUM(COUNTIF(A4202:I4202,"= 1"))/CompanyProfiles!$F$47)</f>
        <v>0.22222222222222221</v>
      </c>
      <c r="K4202" s="6">
        <f ca="1">IF(J4202=0,0,IF(G4202=1,CompanyProfiles!$T$43+(RANDBETWEEN(CompanyProfiles!$R$43,CompanyProfiles!$S$43))/100,CompanyProfiles!$T$42+(RANDBETWEEN(CompanyProfiles!$R$42,CompanyProfiles!$S$42))/100))</f>
        <v>7460.2166666666672</v>
      </c>
    </row>
    <row r="4203" spans="1:11" x14ac:dyDescent="0.2">
      <c r="A4203" s="6">
        <f ca="1">IF(CompanyProfiles!F$44&gt;=RAND(),0,1)</f>
        <v>1</v>
      </c>
      <c r="B4203" s="6">
        <f ca="1">IF(CompanyProfiles!G$44&gt;=RAND(),0,1)</f>
        <v>0</v>
      </c>
      <c r="C4203" s="6">
        <f ca="1">IF(CompanyProfiles!H$44&gt;=RAND(),0,1)</f>
        <v>1</v>
      </c>
      <c r="D4203" s="6">
        <f ca="1">IF(CompanyProfiles!I$44&gt;=RAND(),0,1)</f>
        <v>1</v>
      </c>
      <c r="E4203" s="6">
        <f ca="1">IF(CompanyProfiles!J$44&gt;=RAND(),0,1)</f>
        <v>1</v>
      </c>
      <c r="F4203" s="6">
        <f ca="1">IF(CompanyProfiles!K$44&gt;=RAND(),0,1)</f>
        <v>1</v>
      </c>
      <c r="G4203" s="6">
        <f ca="1">IF(CompanyProfiles!L$44&gt;=RAND(),0,1)</f>
        <v>1</v>
      </c>
      <c r="H4203" s="6">
        <f ca="1">IF(CompanyProfiles!M$44&gt;=RAND(),0,1)</f>
        <v>1</v>
      </c>
      <c r="I4203" s="6">
        <f ca="1">IF(CompanyProfiles!N$44&gt;=RAND(),0,1)</f>
        <v>1</v>
      </c>
      <c r="J4203" s="12">
        <f ca="1">1-(SUM(COUNTIF(A4203:I4203,"= 1"))/CompanyProfiles!$F$47)</f>
        <v>0.11111111111111116</v>
      </c>
      <c r="K4203" s="6">
        <f ca="1">IF(J4203=0,0,IF(G4203=1,CompanyProfiles!$T$43+(RANDBETWEEN(CompanyProfiles!$R$43,CompanyProfiles!$S$43))/100,CompanyProfiles!$T$42+(RANDBETWEEN(CompanyProfiles!$R$42,CompanyProfiles!$S$42))/100))</f>
        <v>7576.8866666666672</v>
      </c>
    </row>
    <row r="4204" spans="1:11" x14ac:dyDescent="0.2">
      <c r="A4204" s="6">
        <f ca="1">IF(CompanyProfiles!F$44&gt;=RAND(),0,1)</f>
        <v>1</v>
      </c>
      <c r="B4204" s="6">
        <f ca="1">IF(CompanyProfiles!G$44&gt;=RAND(),0,1)</f>
        <v>0</v>
      </c>
      <c r="C4204" s="6">
        <f ca="1">IF(CompanyProfiles!H$44&gt;=RAND(),0,1)</f>
        <v>1</v>
      </c>
      <c r="D4204" s="6">
        <f ca="1">IF(CompanyProfiles!I$44&gt;=RAND(),0,1)</f>
        <v>1</v>
      </c>
      <c r="E4204" s="6">
        <f ca="1">IF(CompanyProfiles!J$44&gt;=RAND(),0,1)</f>
        <v>0</v>
      </c>
      <c r="F4204" s="6">
        <f ca="1">IF(CompanyProfiles!K$44&gt;=RAND(),0,1)</f>
        <v>1</v>
      </c>
      <c r="G4204" s="6">
        <f ca="1">IF(CompanyProfiles!L$44&gt;=RAND(),0,1)</f>
        <v>1</v>
      </c>
      <c r="H4204" s="6">
        <f ca="1">IF(CompanyProfiles!M$44&gt;=RAND(),0,1)</f>
        <v>1</v>
      </c>
      <c r="I4204" s="6">
        <f ca="1">IF(CompanyProfiles!N$44&gt;=RAND(),0,1)</f>
        <v>1</v>
      </c>
      <c r="J4204" s="12">
        <f ca="1">1-(SUM(COUNTIF(A4204:I4204,"= 1"))/CompanyProfiles!$F$47)</f>
        <v>0.22222222222222221</v>
      </c>
      <c r="K4204" s="6">
        <f ca="1">IF(J4204=0,0,IF(G4204=1,CompanyProfiles!$T$43+(RANDBETWEEN(CompanyProfiles!$R$43,CompanyProfiles!$S$43))/100,CompanyProfiles!$T$42+(RANDBETWEEN(CompanyProfiles!$R$42,CompanyProfiles!$S$42))/100))</f>
        <v>10918.066666666666</v>
      </c>
    </row>
    <row r="4205" spans="1:11" x14ac:dyDescent="0.2">
      <c r="A4205" s="6">
        <f ca="1">IF(CompanyProfiles!F$44&gt;=RAND(),0,1)</f>
        <v>1</v>
      </c>
      <c r="B4205" s="6">
        <f ca="1">IF(CompanyProfiles!G$44&gt;=RAND(),0,1)</f>
        <v>1</v>
      </c>
      <c r="C4205" s="6">
        <f ca="1">IF(CompanyProfiles!H$44&gt;=RAND(),0,1)</f>
        <v>1</v>
      </c>
      <c r="D4205" s="6">
        <f ca="1">IF(CompanyProfiles!I$44&gt;=RAND(),0,1)</f>
        <v>1</v>
      </c>
      <c r="E4205" s="6">
        <f ca="1">IF(CompanyProfiles!J$44&gt;=RAND(),0,1)</f>
        <v>1</v>
      </c>
      <c r="F4205" s="6">
        <f ca="1">IF(CompanyProfiles!K$44&gt;=RAND(),0,1)</f>
        <v>0</v>
      </c>
      <c r="G4205" s="6">
        <f ca="1">IF(CompanyProfiles!L$44&gt;=RAND(),0,1)</f>
        <v>1</v>
      </c>
      <c r="H4205" s="6">
        <f ca="1">IF(CompanyProfiles!M$44&gt;=RAND(),0,1)</f>
        <v>0</v>
      </c>
      <c r="I4205" s="6">
        <f ca="1">IF(CompanyProfiles!N$44&gt;=RAND(),0,1)</f>
        <v>1</v>
      </c>
      <c r="J4205" s="12">
        <f ca="1">1-(SUM(COUNTIF(A4205:I4205,"= 1"))/CompanyProfiles!$F$47)</f>
        <v>0.22222222222222221</v>
      </c>
      <c r="K4205" s="6">
        <f ca="1">IF(J4205=0,0,IF(G4205=1,CompanyProfiles!$T$43+(RANDBETWEEN(CompanyProfiles!$R$43,CompanyProfiles!$S$43))/100,CompanyProfiles!$T$42+(RANDBETWEEN(CompanyProfiles!$R$42,CompanyProfiles!$S$42))/100))</f>
        <v>13494.066666666666</v>
      </c>
    </row>
    <row r="4206" spans="1:11" x14ac:dyDescent="0.2">
      <c r="A4206" s="6">
        <f ca="1">IF(CompanyProfiles!F$44&gt;=RAND(),0,1)</f>
        <v>1</v>
      </c>
      <c r="B4206" s="6">
        <f ca="1">IF(CompanyProfiles!G$44&gt;=RAND(),0,1)</f>
        <v>1</v>
      </c>
      <c r="C4206" s="6">
        <f ca="1">IF(CompanyProfiles!H$44&gt;=RAND(),0,1)</f>
        <v>1</v>
      </c>
      <c r="D4206" s="6">
        <f ca="1">IF(CompanyProfiles!I$44&gt;=RAND(),0,1)</f>
        <v>0</v>
      </c>
      <c r="E4206" s="6">
        <f ca="1">IF(CompanyProfiles!J$44&gt;=RAND(),0,1)</f>
        <v>1</v>
      </c>
      <c r="F4206" s="6">
        <f ca="1">IF(CompanyProfiles!K$44&gt;=RAND(),0,1)</f>
        <v>0</v>
      </c>
      <c r="G4206" s="6">
        <f ca="1">IF(CompanyProfiles!L$44&gt;=RAND(),0,1)</f>
        <v>1</v>
      </c>
      <c r="H4206" s="6">
        <f ca="1">IF(CompanyProfiles!M$44&gt;=RAND(),0,1)</f>
        <v>0</v>
      </c>
      <c r="I4206" s="6">
        <f ca="1">IF(CompanyProfiles!N$44&gt;=RAND(),0,1)</f>
        <v>1</v>
      </c>
      <c r="J4206" s="12">
        <f ca="1">1-(SUM(COUNTIF(A4206:I4206,"= 1"))/CompanyProfiles!$F$47)</f>
        <v>0.33333333333333337</v>
      </c>
      <c r="K4206" s="6">
        <f ca="1">IF(J4206=0,0,IF(G4206=1,CompanyProfiles!$T$43+(RANDBETWEEN(CompanyProfiles!$R$43,CompanyProfiles!$S$43))/100,CompanyProfiles!$T$42+(RANDBETWEEN(CompanyProfiles!$R$42,CompanyProfiles!$S$42))/100))</f>
        <v>11421.286666666667</v>
      </c>
    </row>
    <row r="4207" spans="1:11" x14ac:dyDescent="0.2">
      <c r="A4207" s="6">
        <f ca="1">IF(CompanyProfiles!F$44&gt;=RAND(),0,1)</f>
        <v>1</v>
      </c>
      <c r="B4207" s="6">
        <f ca="1">IF(CompanyProfiles!G$44&gt;=RAND(),0,1)</f>
        <v>0</v>
      </c>
      <c r="C4207" s="6">
        <f ca="1">IF(CompanyProfiles!H$44&gt;=RAND(),0,1)</f>
        <v>0</v>
      </c>
      <c r="D4207" s="6">
        <f ca="1">IF(CompanyProfiles!I$44&gt;=RAND(),0,1)</f>
        <v>1</v>
      </c>
      <c r="E4207" s="6">
        <f ca="1">IF(CompanyProfiles!J$44&gt;=RAND(),0,1)</f>
        <v>1</v>
      </c>
      <c r="F4207" s="6">
        <f ca="1">IF(CompanyProfiles!K$44&gt;=RAND(),0,1)</f>
        <v>1</v>
      </c>
      <c r="G4207" s="6">
        <f ca="1">IF(CompanyProfiles!L$44&gt;=RAND(),0,1)</f>
        <v>1</v>
      </c>
      <c r="H4207" s="6">
        <f ca="1">IF(CompanyProfiles!M$44&gt;=RAND(),0,1)</f>
        <v>1</v>
      </c>
      <c r="I4207" s="6">
        <f ca="1">IF(CompanyProfiles!N$44&gt;=RAND(),0,1)</f>
        <v>1</v>
      </c>
      <c r="J4207" s="12">
        <f ca="1">1-(SUM(COUNTIF(A4207:I4207,"= 1"))/CompanyProfiles!$F$47)</f>
        <v>0.22222222222222221</v>
      </c>
      <c r="K4207" s="6">
        <f ca="1">IF(J4207=0,0,IF(G4207=1,CompanyProfiles!$T$43+(RANDBETWEEN(CompanyProfiles!$R$43,CompanyProfiles!$S$43))/100,CompanyProfiles!$T$42+(RANDBETWEEN(CompanyProfiles!$R$42,CompanyProfiles!$S$42))/100))</f>
        <v>10098.926666666666</v>
      </c>
    </row>
    <row r="4208" spans="1:11" x14ac:dyDescent="0.2">
      <c r="A4208" s="6">
        <f ca="1">IF(CompanyProfiles!F$44&gt;=RAND(),0,1)</f>
        <v>0</v>
      </c>
      <c r="B4208" s="6">
        <f ca="1">IF(CompanyProfiles!G$44&gt;=RAND(),0,1)</f>
        <v>1</v>
      </c>
      <c r="C4208" s="6">
        <f ca="1">IF(CompanyProfiles!H$44&gt;=RAND(),0,1)</f>
        <v>0</v>
      </c>
      <c r="D4208" s="6">
        <f ca="1">IF(CompanyProfiles!I$44&gt;=RAND(),0,1)</f>
        <v>1</v>
      </c>
      <c r="E4208" s="6">
        <f ca="1">IF(CompanyProfiles!J$44&gt;=RAND(),0,1)</f>
        <v>1</v>
      </c>
      <c r="F4208" s="6">
        <f ca="1">IF(CompanyProfiles!K$44&gt;=RAND(),0,1)</f>
        <v>1</v>
      </c>
      <c r="G4208" s="6">
        <f ca="1">IF(CompanyProfiles!L$44&gt;=RAND(),0,1)</f>
        <v>1</v>
      </c>
      <c r="H4208" s="6">
        <f ca="1">IF(CompanyProfiles!M$44&gt;=RAND(),0,1)</f>
        <v>1</v>
      </c>
      <c r="I4208" s="6">
        <f ca="1">IF(CompanyProfiles!N$44&gt;=RAND(),0,1)</f>
        <v>1</v>
      </c>
      <c r="J4208" s="12">
        <f ca="1">1-(SUM(COUNTIF(A4208:I4208,"= 1"))/CompanyProfiles!$F$47)</f>
        <v>0.22222222222222221</v>
      </c>
      <c r="K4208" s="6">
        <f ca="1">IF(J4208=0,0,IF(G4208=1,CompanyProfiles!$T$43+(RANDBETWEEN(CompanyProfiles!$R$43,CompanyProfiles!$S$43))/100,CompanyProfiles!$T$42+(RANDBETWEEN(CompanyProfiles!$R$42,CompanyProfiles!$S$42))/100))</f>
        <v>13368.296666666667</v>
      </c>
    </row>
    <row r="4209" spans="1:11" x14ac:dyDescent="0.2">
      <c r="A4209" s="6">
        <f ca="1">IF(CompanyProfiles!F$44&gt;=RAND(),0,1)</f>
        <v>0</v>
      </c>
      <c r="B4209" s="6">
        <f ca="1">IF(CompanyProfiles!G$44&gt;=RAND(),0,1)</f>
        <v>1</v>
      </c>
      <c r="C4209" s="6">
        <f ca="1">IF(CompanyProfiles!H$44&gt;=RAND(),0,1)</f>
        <v>1</v>
      </c>
      <c r="D4209" s="6">
        <f ca="1">IF(CompanyProfiles!I$44&gt;=RAND(),0,1)</f>
        <v>0</v>
      </c>
      <c r="E4209" s="6">
        <f ca="1">IF(CompanyProfiles!J$44&gt;=RAND(),0,1)</f>
        <v>1</v>
      </c>
      <c r="F4209" s="6">
        <f ca="1">IF(CompanyProfiles!K$44&gt;=RAND(),0,1)</f>
        <v>1</v>
      </c>
      <c r="G4209" s="6">
        <f ca="1">IF(CompanyProfiles!L$44&gt;=RAND(),0,1)</f>
        <v>1</v>
      </c>
      <c r="H4209" s="6">
        <f ca="1">IF(CompanyProfiles!M$44&gt;=RAND(),0,1)</f>
        <v>1</v>
      </c>
      <c r="I4209" s="6">
        <f ca="1">IF(CompanyProfiles!N$44&gt;=RAND(),0,1)</f>
        <v>1</v>
      </c>
      <c r="J4209" s="12">
        <f ca="1">1-(SUM(COUNTIF(A4209:I4209,"= 1"))/CompanyProfiles!$F$47)</f>
        <v>0.22222222222222221</v>
      </c>
      <c r="K4209" s="6">
        <f ca="1">IF(J4209=0,0,IF(G4209=1,CompanyProfiles!$T$43+(RANDBETWEEN(CompanyProfiles!$R$43,CompanyProfiles!$S$43))/100,CompanyProfiles!$T$42+(RANDBETWEEN(CompanyProfiles!$R$42,CompanyProfiles!$S$42))/100))</f>
        <v>9523.3266666666677</v>
      </c>
    </row>
    <row r="4210" spans="1:11" x14ac:dyDescent="0.2">
      <c r="A4210" s="6">
        <f ca="1">IF(CompanyProfiles!F$44&gt;=RAND(),0,1)</f>
        <v>1</v>
      </c>
      <c r="B4210" s="6">
        <f ca="1">IF(CompanyProfiles!G$44&gt;=RAND(),0,1)</f>
        <v>1</v>
      </c>
      <c r="C4210" s="6">
        <f ca="1">IF(CompanyProfiles!H$44&gt;=RAND(),0,1)</f>
        <v>1</v>
      </c>
      <c r="D4210" s="6">
        <f ca="1">IF(CompanyProfiles!I$44&gt;=RAND(),0,1)</f>
        <v>1</v>
      </c>
      <c r="E4210" s="6">
        <f ca="1">IF(CompanyProfiles!J$44&gt;=RAND(),0,1)</f>
        <v>1</v>
      </c>
      <c r="F4210" s="6">
        <f ca="1">IF(CompanyProfiles!K$44&gt;=RAND(),0,1)</f>
        <v>1</v>
      </c>
      <c r="G4210" s="6">
        <f ca="1">IF(CompanyProfiles!L$44&gt;=RAND(),0,1)</f>
        <v>1</v>
      </c>
      <c r="H4210" s="6">
        <f ca="1">IF(CompanyProfiles!M$44&gt;=RAND(),0,1)</f>
        <v>1</v>
      </c>
      <c r="I4210" s="6">
        <f ca="1">IF(CompanyProfiles!N$44&gt;=RAND(),0,1)</f>
        <v>1</v>
      </c>
      <c r="J4210" s="12">
        <f ca="1">1-(SUM(COUNTIF(A4210:I4210,"= 1"))/CompanyProfiles!$F$47)</f>
        <v>0</v>
      </c>
      <c r="K4210" s="6">
        <f ca="1">IF(J4210=0,0,IF(G4210=1,CompanyProfiles!$T$43+(RANDBETWEEN(CompanyProfiles!$R$43,CompanyProfiles!$S$43))/100,CompanyProfiles!$T$42+(RANDBETWEEN(CompanyProfiles!$R$42,CompanyProfiles!$S$42))/100))</f>
        <v>0</v>
      </c>
    </row>
    <row r="4211" spans="1:11" x14ac:dyDescent="0.2">
      <c r="A4211" s="6">
        <f ca="1">IF(CompanyProfiles!F$44&gt;=RAND(),0,1)</f>
        <v>1</v>
      </c>
      <c r="B4211" s="6">
        <f ca="1">IF(CompanyProfiles!G$44&gt;=RAND(),0,1)</f>
        <v>0</v>
      </c>
      <c r="C4211" s="6">
        <f ca="1">IF(CompanyProfiles!H$44&gt;=RAND(),0,1)</f>
        <v>1</v>
      </c>
      <c r="D4211" s="6">
        <f ca="1">IF(CompanyProfiles!I$44&gt;=RAND(),0,1)</f>
        <v>1</v>
      </c>
      <c r="E4211" s="6">
        <f ca="1">IF(CompanyProfiles!J$44&gt;=RAND(),0,1)</f>
        <v>1</v>
      </c>
      <c r="F4211" s="6">
        <f ca="1">IF(CompanyProfiles!K$44&gt;=RAND(),0,1)</f>
        <v>1</v>
      </c>
      <c r="G4211" s="6">
        <f ca="1">IF(CompanyProfiles!L$44&gt;=RAND(),0,1)</f>
        <v>1</v>
      </c>
      <c r="H4211" s="6">
        <f ca="1">IF(CompanyProfiles!M$44&gt;=RAND(),0,1)</f>
        <v>1</v>
      </c>
      <c r="I4211" s="6">
        <f ca="1">IF(CompanyProfiles!N$44&gt;=RAND(),0,1)</f>
        <v>0</v>
      </c>
      <c r="J4211" s="12">
        <f ca="1">1-(SUM(COUNTIF(A4211:I4211,"= 1"))/CompanyProfiles!$F$47)</f>
        <v>0.22222222222222221</v>
      </c>
      <c r="K4211" s="6">
        <f ca="1">IF(J4211=0,0,IF(G4211=1,CompanyProfiles!$T$43+(RANDBETWEEN(CompanyProfiles!$R$43,CompanyProfiles!$S$43))/100,CompanyProfiles!$T$42+(RANDBETWEEN(CompanyProfiles!$R$42,CompanyProfiles!$S$42))/100))</f>
        <v>5966.1866666666665</v>
      </c>
    </row>
    <row r="4212" spans="1:11" x14ac:dyDescent="0.2">
      <c r="A4212" s="6">
        <f ca="1">IF(CompanyProfiles!F$44&gt;=RAND(),0,1)</f>
        <v>1</v>
      </c>
      <c r="B4212" s="6">
        <f ca="1">IF(CompanyProfiles!G$44&gt;=RAND(),0,1)</f>
        <v>1</v>
      </c>
      <c r="C4212" s="6">
        <f ca="1">IF(CompanyProfiles!H$44&gt;=RAND(),0,1)</f>
        <v>0</v>
      </c>
      <c r="D4212" s="6">
        <f ca="1">IF(CompanyProfiles!I$44&gt;=RAND(),0,1)</f>
        <v>1</v>
      </c>
      <c r="E4212" s="6">
        <f ca="1">IF(CompanyProfiles!J$44&gt;=RAND(),0,1)</f>
        <v>0</v>
      </c>
      <c r="F4212" s="6">
        <f ca="1">IF(CompanyProfiles!K$44&gt;=RAND(),0,1)</f>
        <v>1</v>
      </c>
      <c r="G4212" s="6">
        <f ca="1">IF(CompanyProfiles!L$44&gt;=RAND(),0,1)</f>
        <v>1</v>
      </c>
      <c r="H4212" s="6">
        <f ca="1">IF(CompanyProfiles!M$44&gt;=RAND(),0,1)</f>
        <v>1</v>
      </c>
      <c r="I4212" s="6">
        <f ca="1">IF(CompanyProfiles!N$44&gt;=RAND(),0,1)</f>
        <v>1</v>
      </c>
      <c r="J4212" s="12">
        <f ca="1">1-(SUM(COUNTIF(A4212:I4212,"= 1"))/CompanyProfiles!$F$47)</f>
        <v>0.22222222222222221</v>
      </c>
      <c r="K4212" s="6">
        <f ca="1">IF(J4212=0,0,IF(G4212=1,CompanyProfiles!$T$43+(RANDBETWEEN(CompanyProfiles!$R$43,CompanyProfiles!$S$43))/100,CompanyProfiles!$T$42+(RANDBETWEEN(CompanyProfiles!$R$42,CompanyProfiles!$S$42))/100))</f>
        <v>7087.2766666666666</v>
      </c>
    </row>
    <row r="4213" spans="1:11" x14ac:dyDescent="0.2">
      <c r="A4213" s="6">
        <f ca="1">IF(CompanyProfiles!F$44&gt;=RAND(),0,1)</f>
        <v>1</v>
      </c>
      <c r="B4213" s="6">
        <f ca="1">IF(CompanyProfiles!G$44&gt;=RAND(),0,1)</f>
        <v>1</v>
      </c>
      <c r="C4213" s="6">
        <f ca="1">IF(CompanyProfiles!H$44&gt;=RAND(),0,1)</f>
        <v>1</v>
      </c>
      <c r="D4213" s="6">
        <f ca="1">IF(CompanyProfiles!I$44&gt;=RAND(),0,1)</f>
        <v>1</v>
      </c>
      <c r="E4213" s="6">
        <f ca="1">IF(CompanyProfiles!J$44&gt;=RAND(),0,1)</f>
        <v>1</v>
      </c>
      <c r="F4213" s="6">
        <f ca="1">IF(CompanyProfiles!K$44&gt;=RAND(),0,1)</f>
        <v>1</v>
      </c>
      <c r="G4213" s="6">
        <f ca="1">IF(CompanyProfiles!L$44&gt;=RAND(),0,1)</f>
        <v>1</v>
      </c>
      <c r="H4213" s="6">
        <f ca="1">IF(CompanyProfiles!M$44&gt;=RAND(),0,1)</f>
        <v>1</v>
      </c>
      <c r="I4213" s="6">
        <f ca="1">IF(CompanyProfiles!N$44&gt;=RAND(),0,1)</f>
        <v>1</v>
      </c>
      <c r="J4213" s="12">
        <f ca="1">1-(SUM(COUNTIF(A4213:I4213,"= 1"))/CompanyProfiles!$F$47)</f>
        <v>0</v>
      </c>
      <c r="K4213" s="6">
        <f ca="1">IF(J4213=0,0,IF(G4213=1,CompanyProfiles!$T$43+(RANDBETWEEN(CompanyProfiles!$R$43,CompanyProfiles!$S$43))/100,CompanyProfiles!$T$42+(RANDBETWEEN(CompanyProfiles!$R$42,CompanyProfiles!$S$42))/100))</f>
        <v>0</v>
      </c>
    </row>
    <row r="4214" spans="1:11" x14ac:dyDescent="0.2">
      <c r="A4214" s="6">
        <f ca="1">IF(CompanyProfiles!F$44&gt;=RAND(),0,1)</f>
        <v>1</v>
      </c>
      <c r="B4214" s="6">
        <f ca="1">IF(CompanyProfiles!G$44&gt;=RAND(),0,1)</f>
        <v>0</v>
      </c>
      <c r="C4214" s="6">
        <f ca="1">IF(CompanyProfiles!H$44&gt;=RAND(),0,1)</f>
        <v>1</v>
      </c>
      <c r="D4214" s="6">
        <f ca="1">IF(CompanyProfiles!I$44&gt;=RAND(),0,1)</f>
        <v>1</v>
      </c>
      <c r="E4214" s="6">
        <f ca="1">IF(CompanyProfiles!J$44&gt;=RAND(),0,1)</f>
        <v>1</v>
      </c>
      <c r="F4214" s="6">
        <f ca="1">IF(CompanyProfiles!K$44&gt;=RAND(),0,1)</f>
        <v>1</v>
      </c>
      <c r="G4214" s="6">
        <f ca="1">IF(CompanyProfiles!L$44&gt;=RAND(),0,1)</f>
        <v>1</v>
      </c>
      <c r="H4214" s="6">
        <f ca="1">IF(CompanyProfiles!M$44&gt;=RAND(),0,1)</f>
        <v>0</v>
      </c>
      <c r="I4214" s="6">
        <f ca="1">IF(CompanyProfiles!N$44&gt;=RAND(),0,1)</f>
        <v>1</v>
      </c>
      <c r="J4214" s="12">
        <f ca="1">1-(SUM(COUNTIF(A4214:I4214,"= 1"))/CompanyProfiles!$F$47)</f>
        <v>0.22222222222222221</v>
      </c>
      <c r="K4214" s="6">
        <f ca="1">IF(J4214=0,0,IF(G4214=1,CompanyProfiles!$T$43+(RANDBETWEEN(CompanyProfiles!$R$43,CompanyProfiles!$S$43))/100,CompanyProfiles!$T$42+(RANDBETWEEN(CompanyProfiles!$R$42,CompanyProfiles!$S$42))/100))</f>
        <v>11833.986666666668</v>
      </c>
    </row>
    <row r="4215" spans="1:11" x14ac:dyDescent="0.2">
      <c r="A4215" s="6">
        <f ca="1">IF(CompanyProfiles!F$44&gt;=RAND(),0,1)</f>
        <v>0</v>
      </c>
      <c r="B4215" s="6">
        <f ca="1">IF(CompanyProfiles!G$44&gt;=RAND(),0,1)</f>
        <v>1</v>
      </c>
      <c r="C4215" s="6">
        <f ca="1">IF(CompanyProfiles!H$44&gt;=RAND(),0,1)</f>
        <v>1</v>
      </c>
      <c r="D4215" s="6">
        <f ca="1">IF(CompanyProfiles!I$44&gt;=RAND(),0,1)</f>
        <v>1</v>
      </c>
      <c r="E4215" s="6">
        <f ca="1">IF(CompanyProfiles!J$44&gt;=RAND(),0,1)</f>
        <v>1</v>
      </c>
      <c r="F4215" s="6">
        <f ca="1">IF(CompanyProfiles!K$44&gt;=RAND(),0,1)</f>
        <v>1</v>
      </c>
      <c r="G4215" s="6">
        <f ca="1">IF(CompanyProfiles!L$44&gt;=RAND(),0,1)</f>
        <v>1</v>
      </c>
      <c r="H4215" s="6">
        <f ca="1">IF(CompanyProfiles!M$44&gt;=RAND(),0,1)</f>
        <v>0</v>
      </c>
      <c r="I4215" s="6">
        <f ca="1">IF(CompanyProfiles!N$44&gt;=RAND(),0,1)</f>
        <v>0</v>
      </c>
      <c r="J4215" s="12">
        <f ca="1">1-(SUM(COUNTIF(A4215:I4215,"= 1"))/CompanyProfiles!$F$47)</f>
        <v>0.33333333333333337</v>
      </c>
      <c r="K4215" s="6">
        <f ca="1">IF(J4215=0,0,IF(G4215=1,CompanyProfiles!$T$43+(RANDBETWEEN(CompanyProfiles!$R$43,CompanyProfiles!$S$43))/100,CompanyProfiles!$T$42+(RANDBETWEEN(CompanyProfiles!$R$42,CompanyProfiles!$S$42))/100))</f>
        <v>14385.946666666667</v>
      </c>
    </row>
    <row r="4216" spans="1:11" x14ac:dyDescent="0.2">
      <c r="A4216" s="6">
        <f ca="1">IF(CompanyProfiles!F$44&gt;=RAND(),0,1)</f>
        <v>1</v>
      </c>
      <c r="B4216" s="6">
        <f ca="1">IF(CompanyProfiles!G$44&gt;=RAND(),0,1)</f>
        <v>0</v>
      </c>
      <c r="C4216" s="6">
        <f ca="1">IF(CompanyProfiles!H$44&gt;=RAND(),0,1)</f>
        <v>1</v>
      </c>
      <c r="D4216" s="6">
        <f ca="1">IF(CompanyProfiles!I$44&gt;=RAND(),0,1)</f>
        <v>1</v>
      </c>
      <c r="E4216" s="6">
        <f ca="1">IF(CompanyProfiles!J$44&gt;=RAND(),0,1)</f>
        <v>1</v>
      </c>
      <c r="F4216" s="6">
        <f ca="1">IF(CompanyProfiles!K$44&gt;=RAND(),0,1)</f>
        <v>1</v>
      </c>
      <c r="G4216" s="6">
        <f ca="1">IF(CompanyProfiles!L$44&gt;=RAND(),0,1)</f>
        <v>1</v>
      </c>
      <c r="H4216" s="6">
        <f ca="1">IF(CompanyProfiles!M$44&gt;=RAND(),0,1)</f>
        <v>0</v>
      </c>
      <c r="I4216" s="6">
        <f ca="1">IF(CompanyProfiles!N$44&gt;=RAND(),0,1)</f>
        <v>1</v>
      </c>
      <c r="J4216" s="12">
        <f ca="1">1-(SUM(COUNTIF(A4216:I4216,"= 1"))/CompanyProfiles!$F$47)</f>
        <v>0.22222222222222221</v>
      </c>
      <c r="K4216" s="6">
        <f ca="1">IF(J4216=0,0,IF(G4216=1,CompanyProfiles!$T$43+(RANDBETWEEN(CompanyProfiles!$R$43,CompanyProfiles!$S$43))/100,CompanyProfiles!$T$42+(RANDBETWEEN(CompanyProfiles!$R$42,CompanyProfiles!$S$42))/100))</f>
        <v>9602.0666666666675</v>
      </c>
    </row>
    <row r="4217" spans="1:11" x14ac:dyDescent="0.2">
      <c r="A4217" s="6">
        <f ca="1">IF(CompanyProfiles!F$44&gt;=RAND(),0,1)</f>
        <v>1</v>
      </c>
      <c r="B4217" s="6">
        <f ca="1">IF(CompanyProfiles!G$44&gt;=RAND(),0,1)</f>
        <v>0</v>
      </c>
      <c r="C4217" s="6">
        <f ca="1">IF(CompanyProfiles!H$44&gt;=RAND(),0,1)</f>
        <v>1</v>
      </c>
      <c r="D4217" s="6">
        <f ca="1">IF(CompanyProfiles!I$44&gt;=RAND(),0,1)</f>
        <v>1</v>
      </c>
      <c r="E4217" s="6">
        <f ca="1">IF(CompanyProfiles!J$44&gt;=RAND(),0,1)</f>
        <v>1</v>
      </c>
      <c r="F4217" s="6">
        <f ca="1">IF(CompanyProfiles!K$44&gt;=RAND(),0,1)</f>
        <v>1</v>
      </c>
      <c r="G4217" s="6">
        <f ca="1">IF(CompanyProfiles!L$44&gt;=RAND(),0,1)</f>
        <v>1</v>
      </c>
      <c r="H4217" s="6">
        <f ca="1">IF(CompanyProfiles!M$44&gt;=RAND(),0,1)</f>
        <v>1</v>
      </c>
      <c r="I4217" s="6">
        <f ca="1">IF(CompanyProfiles!N$44&gt;=RAND(),0,1)</f>
        <v>1</v>
      </c>
      <c r="J4217" s="12">
        <f ca="1">1-(SUM(COUNTIF(A4217:I4217,"= 1"))/CompanyProfiles!$F$47)</f>
        <v>0.11111111111111116</v>
      </c>
      <c r="K4217" s="6">
        <f ca="1">IF(J4217=0,0,IF(G4217=1,CompanyProfiles!$T$43+(RANDBETWEEN(CompanyProfiles!$R$43,CompanyProfiles!$S$43))/100,CompanyProfiles!$T$42+(RANDBETWEEN(CompanyProfiles!$R$42,CompanyProfiles!$S$42))/100))</f>
        <v>9590.5866666666661</v>
      </c>
    </row>
    <row r="4218" spans="1:11" x14ac:dyDescent="0.2">
      <c r="A4218" s="6">
        <f ca="1">IF(CompanyProfiles!F$44&gt;=RAND(),0,1)</f>
        <v>1</v>
      </c>
      <c r="B4218" s="6">
        <f ca="1">IF(CompanyProfiles!G$44&gt;=RAND(),0,1)</f>
        <v>1</v>
      </c>
      <c r="C4218" s="6">
        <f ca="1">IF(CompanyProfiles!H$44&gt;=RAND(),0,1)</f>
        <v>0</v>
      </c>
      <c r="D4218" s="6">
        <f ca="1">IF(CompanyProfiles!I$44&gt;=RAND(),0,1)</f>
        <v>1</v>
      </c>
      <c r="E4218" s="6">
        <f ca="1">IF(CompanyProfiles!J$44&gt;=RAND(),0,1)</f>
        <v>1</v>
      </c>
      <c r="F4218" s="6">
        <f ca="1">IF(CompanyProfiles!K$44&gt;=RAND(),0,1)</f>
        <v>1</v>
      </c>
      <c r="G4218" s="6">
        <f ca="1">IF(CompanyProfiles!L$44&gt;=RAND(),0,1)</f>
        <v>0</v>
      </c>
      <c r="H4218" s="6">
        <f ca="1">IF(CompanyProfiles!M$44&gt;=RAND(),0,1)</f>
        <v>1</v>
      </c>
      <c r="I4218" s="6">
        <f ca="1">IF(CompanyProfiles!N$44&gt;=RAND(),0,1)</f>
        <v>1</v>
      </c>
      <c r="J4218" s="12">
        <f ca="1">1-(SUM(COUNTIF(A4218:I4218,"= 1"))/CompanyProfiles!$F$47)</f>
        <v>0.22222222222222221</v>
      </c>
      <c r="K4218" s="6">
        <f ca="1">IF(J4218=0,0,IF(G4218=1,CompanyProfiles!$T$43+(RANDBETWEEN(CompanyProfiles!$R$43,CompanyProfiles!$S$43))/100,CompanyProfiles!$T$42+(RANDBETWEEN(CompanyProfiles!$R$42,CompanyProfiles!$S$42))/100))</f>
        <v>1328.9166666666667</v>
      </c>
    </row>
    <row r="4219" spans="1:11" x14ac:dyDescent="0.2">
      <c r="A4219" s="6">
        <f ca="1">IF(CompanyProfiles!F$44&gt;=RAND(),0,1)</f>
        <v>1</v>
      </c>
      <c r="B4219" s="6">
        <f ca="1">IF(CompanyProfiles!G$44&gt;=RAND(),0,1)</f>
        <v>0</v>
      </c>
      <c r="C4219" s="6">
        <f ca="1">IF(CompanyProfiles!H$44&gt;=RAND(),0,1)</f>
        <v>1</v>
      </c>
      <c r="D4219" s="6">
        <f ca="1">IF(CompanyProfiles!I$44&gt;=RAND(),0,1)</f>
        <v>1</v>
      </c>
      <c r="E4219" s="6">
        <f ca="1">IF(CompanyProfiles!J$44&gt;=RAND(),0,1)</f>
        <v>1</v>
      </c>
      <c r="F4219" s="6">
        <f ca="1">IF(CompanyProfiles!K$44&gt;=RAND(),0,1)</f>
        <v>1</v>
      </c>
      <c r="G4219" s="6">
        <f ca="1">IF(CompanyProfiles!L$44&gt;=RAND(),0,1)</f>
        <v>1</v>
      </c>
      <c r="H4219" s="6">
        <f ca="1">IF(CompanyProfiles!M$44&gt;=RAND(),0,1)</f>
        <v>1</v>
      </c>
      <c r="I4219" s="6">
        <f ca="1">IF(CompanyProfiles!N$44&gt;=RAND(),0,1)</f>
        <v>1</v>
      </c>
      <c r="J4219" s="12">
        <f ca="1">1-(SUM(COUNTIF(A4219:I4219,"= 1"))/CompanyProfiles!$F$47)</f>
        <v>0.11111111111111116</v>
      </c>
      <c r="K4219" s="6">
        <f ca="1">IF(J4219=0,0,IF(G4219=1,CompanyProfiles!$T$43+(RANDBETWEEN(CompanyProfiles!$R$43,CompanyProfiles!$S$43))/100,CompanyProfiles!$T$42+(RANDBETWEEN(CompanyProfiles!$R$42,CompanyProfiles!$S$42))/100))</f>
        <v>15526.696666666667</v>
      </c>
    </row>
    <row r="4220" spans="1:11" x14ac:dyDescent="0.2">
      <c r="A4220" s="6">
        <f ca="1">IF(CompanyProfiles!F$44&gt;=RAND(),0,1)</f>
        <v>1</v>
      </c>
      <c r="B4220" s="6">
        <f ca="1">IF(CompanyProfiles!G$44&gt;=RAND(),0,1)</f>
        <v>0</v>
      </c>
      <c r="C4220" s="6">
        <f ca="1">IF(CompanyProfiles!H$44&gt;=RAND(),0,1)</f>
        <v>1</v>
      </c>
      <c r="D4220" s="6">
        <f ca="1">IF(CompanyProfiles!I$44&gt;=RAND(),0,1)</f>
        <v>0</v>
      </c>
      <c r="E4220" s="6">
        <f ca="1">IF(CompanyProfiles!J$44&gt;=RAND(),0,1)</f>
        <v>1</v>
      </c>
      <c r="F4220" s="6">
        <f ca="1">IF(CompanyProfiles!K$44&gt;=RAND(),0,1)</f>
        <v>1</v>
      </c>
      <c r="G4220" s="6">
        <f ca="1">IF(CompanyProfiles!L$44&gt;=RAND(),0,1)</f>
        <v>1</v>
      </c>
      <c r="H4220" s="6">
        <f ca="1">IF(CompanyProfiles!M$44&gt;=RAND(),0,1)</f>
        <v>1</v>
      </c>
      <c r="I4220" s="6">
        <f ca="1">IF(CompanyProfiles!N$44&gt;=RAND(),0,1)</f>
        <v>1</v>
      </c>
      <c r="J4220" s="12">
        <f ca="1">1-(SUM(COUNTIF(A4220:I4220,"= 1"))/CompanyProfiles!$F$47)</f>
        <v>0.22222222222222221</v>
      </c>
      <c r="K4220" s="6">
        <f ca="1">IF(J4220=0,0,IF(G4220=1,CompanyProfiles!$T$43+(RANDBETWEEN(CompanyProfiles!$R$43,CompanyProfiles!$S$43))/100,CompanyProfiles!$T$42+(RANDBETWEEN(CompanyProfiles!$R$42,CompanyProfiles!$S$42))/100))</f>
        <v>5755.876666666667</v>
      </c>
    </row>
    <row r="4221" spans="1:11" x14ac:dyDescent="0.2">
      <c r="A4221" s="6">
        <f ca="1">IF(CompanyProfiles!F$44&gt;=RAND(),0,1)</f>
        <v>0</v>
      </c>
      <c r="B4221" s="6">
        <f ca="1">IF(CompanyProfiles!G$44&gt;=RAND(),0,1)</f>
        <v>1</v>
      </c>
      <c r="C4221" s="6">
        <f ca="1">IF(CompanyProfiles!H$44&gt;=RAND(),0,1)</f>
        <v>1</v>
      </c>
      <c r="D4221" s="6">
        <f ca="1">IF(CompanyProfiles!I$44&gt;=RAND(),0,1)</f>
        <v>0</v>
      </c>
      <c r="E4221" s="6">
        <f ca="1">IF(CompanyProfiles!J$44&gt;=RAND(),0,1)</f>
        <v>1</v>
      </c>
      <c r="F4221" s="6">
        <f ca="1">IF(CompanyProfiles!K$44&gt;=RAND(),0,1)</f>
        <v>1</v>
      </c>
      <c r="G4221" s="6">
        <f ca="1">IF(CompanyProfiles!L$44&gt;=RAND(),0,1)</f>
        <v>1</v>
      </c>
      <c r="H4221" s="6">
        <f ca="1">IF(CompanyProfiles!M$44&gt;=RAND(),0,1)</f>
        <v>1</v>
      </c>
      <c r="I4221" s="6">
        <f ca="1">IF(CompanyProfiles!N$44&gt;=RAND(),0,1)</f>
        <v>1</v>
      </c>
      <c r="J4221" s="12">
        <f ca="1">1-(SUM(COUNTIF(A4221:I4221,"= 1"))/CompanyProfiles!$F$47)</f>
        <v>0.22222222222222221</v>
      </c>
      <c r="K4221" s="6">
        <f ca="1">IF(J4221=0,0,IF(G4221=1,CompanyProfiles!$T$43+(RANDBETWEEN(CompanyProfiles!$R$43,CompanyProfiles!$S$43))/100,CompanyProfiles!$T$42+(RANDBETWEEN(CompanyProfiles!$R$42,CompanyProfiles!$S$42))/100))</f>
        <v>8048.4366666666665</v>
      </c>
    </row>
    <row r="4222" spans="1:11" x14ac:dyDescent="0.2">
      <c r="A4222" s="6">
        <f ca="1">IF(CompanyProfiles!F$44&gt;=RAND(),0,1)</f>
        <v>1</v>
      </c>
      <c r="B4222" s="6">
        <f ca="1">IF(CompanyProfiles!G$44&gt;=RAND(),0,1)</f>
        <v>1</v>
      </c>
      <c r="C4222" s="6">
        <f ca="1">IF(CompanyProfiles!H$44&gt;=RAND(),0,1)</f>
        <v>1</v>
      </c>
      <c r="D4222" s="6">
        <f ca="1">IF(CompanyProfiles!I$44&gt;=RAND(),0,1)</f>
        <v>1</v>
      </c>
      <c r="E4222" s="6">
        <f ca="1">IF(CompanyProfiles!J$44&gt;=RAND(),0,1)</f>
        <v>0</v>
      </c>
      <c r="F4222" s="6">
        <f ca="1">IF(CompanyProfiles!K$44&gt;=RAND(),0,1)</f>
        <v>0</v>
      </c>
      <c r="G4222" s="6">
        <f ca="1">IF(CompanyProfiles!L$44&gt;=RAND(),0,1)</f>
        <v>1</v>
      </c>
      <c r="H4222" s="6">
        <f ca="1">IF(CompanyProfiles!M$44&gt;=RAND(),0,1)</f>
        <v>1</v>
      </c>
      <c r="I4222" s="6">
        <f ca="1">IF(CompanyProfiles!N$44&gt;=RAND(),0,1)</f>
        <v>1</v>
      </c>
      <c r="J4222" s="12">
        <f ca="1">1-(SUM(COUNTIF(A4222:I4222,"= 1"))/CompanyProfiles!$F$47)</f>
        <v>0.22222222222222221</v>
      </c>
      <c r="K4222" s="6">
        <f ca="1">IF(J4222=0,0,IF(G4222=1,CompanyProfiles!$T$43+(RANDBETWEEN(CompanyProfiles!$R$43,CompanyProfiles!$S$43))/100,CompanyProfiles!$T$42+(RANDBETWEEN(CompanyProfiles!$R$42,CompanyProfiles!$S$42))/100))</f>
        <v>14437.636666666667</v>
      </c>
    </row>
    <row r="4223" spans="1:11" x14ac:dyDescent="0.2">
      <c r="A4223" s="6">
        <f ca="1">IF(CompanyProfiles!F$44&gt;=RAND(),0,1)</f>
        <v>1</v>
      </c>
      <c r="B4223" s="6">
        <f ca="1">IF(CompanyProfiles!G$44&gt;=RAND(),0,1)</f>
        <v>1</v>
      </c>
      <c r="C4223" s="6">
        <f ca="1">IF(CompanyProfiles!H$44&gt;=RAND(),0,1)</f>
        <v>0</v>
      </c>
      <c r="D4223" s="6">
        <f ca="1">IF(CompanyProfiles!I$44&gt;=RAND(),0,1)</f>
        <v>1</v>
      </c>
      <c r="E4223" s="6">
        <f ca="1">IF(CompanyProfiles!J$44&gt;=RAND(),0,1)</f>
        <v>1</v>
      </c>
      <c r="F4223" s="6">
        <f ca="1">IF(CompanyProfiles!K$44&gt;=RAND(),0,1)</f>
        <v>0</v>
      </c>
      <c r="G4223" s="6">
        <f ca="1">IF(CompanyProfiles!L$44&gt;=RAND(),0,1)</f>
        <v>1</v>
      </c>
      <c r="H4223" s="6">
        <f ca="1">IF(CompanyProfiles!M$44&gt;=RAND(),0,1)</f>
        <v>1</v>
      </c>
      <c r="I4223" s="6">
        <f ca="1">IF(CompanyProfiles!N$44&gt;=RAND(),0,1)</f>
        <v>1</v>
      </c>
      <c r="J4223" s="12">
        <f ca="1">1-(SUM(COUNTIF(A4223:I4223,"= 1"))/CompanyProfiles!$F$47)</f>
        <v>0.22222222222222221</v>
      </c>
      <c r="K4223" s="6">
        <f ca="1">IF(J4223=0,0,IF(G4223=1,CompanyProfiles!$T$43+(RANDBETWEEN(CompanyProfiles!$R$43,CompanyProfiles!$S$43))/100,CompanyProfiles!$T$42+(RANDBETWEEN(CompanyProfiles!$R$42,CompanyProfiles!$S$42))/100))</f>
        <v>14291.486666666668</v>
      </c>
    </row>
    <row r="4224" spans="1:11" x14ac:dyDescent="0.2">
      <c r="A4224" s="6">
        <f ca="1">IF(CompanyProfiles!F$44&gt;=RAND(),0,1)</f>
        <v>1</v>
      </c>
      <c r="B4224" s="6">
        <f ca="1">IF(CompanyProfiles!G$44&gt;=RAND(),0,1)</f>
        <v>0</v>
      </c>
      <c r="C4224" s="6">
        <f ca="1">IF(CompanyProfiles!H$44&gt;=RAND(),0,1)</f>
        <v>1</v>
      </c>
      <c r="D4224" s="6">
        <f ca="1">IF(CompanyProfiles!I$44&gt;=RAND(),0,1)</f>
        <v>1</v>
      </c>
      <c r="E4224" s="6">
        <f ca="1">IF(CompanyProfiles!J$44&gt;=RAND(),0,1)</f>
        <v>1</v>
      </c>
      <c r="F4224" s="6">
        <f ca="1">IF(CompanyProfiles!K$44&gt;=RAND(),0,1)</f>
        <v>1</v>
      </c>
      <c r="G4224" s="6">
        <f ca="1">IF(CompanyProfiles!L$44&gt;=RAND(),0,1)</f>
        <v>1</v>
      </c>
      <c r="H4224" s="6">
        <f ca="1">IF(CompanyProfiles!M$44&gt;=RAND(),0,1)</f>
        <v>0</v>
      </c>
      <c r="I4224" s="6">
        <f ca="1">IF(CompanyProfiles!N$44&gt;=RAND(),0,1)</f>
        <v>1</v>
      </c>
      <c r="J4224" s="12">
        <f ca="1">1-(SUM(COUNTIF(A4224:I4224,"= 1"))/CompanyProfiles!$F$47)</f>
        <v>0.22222222222222221</v>
      </c>
      <c r="K4224" s="6">
        <f ca="1">IF(J4224=0,0,IF(G4224=1,CompanyProfiles!$T$43+(RANDBETWEEN(CompanyProfiles!$R$43,CompanyProfiles!$S$43))/100,CompanyProfiles!$T$42+(RANDBETWEEN(CompanyProfiles!$R$42,CompanyProfiles!$S$42))/100))</f>
        <v>6624.9666666666672</v>
      </c>
    </row>
    <row r="4225" spans="1:11" x14ac:dyDescent="0.2">
      <c r="A4225" s="6">
        <f ca="1">IF(CompanyProfiles!F$44&gt;=RAND(),0,1)</f>
        <v>1</v>
      </c>
      <c r="B4225" s="6">
        <f ca="1">IF(CompanyProfiles!G$44&gt;=RAND(),0,1)</f>
        <v>1</v>
      </c>
      <c r="C4225" s="6">
        <f ca="1">IF(CompanyProfiles!H$44&gt;=RAND(),0,1)</f>
        <v>0</v>
      </c>
      <c r="D4225" s="6">
        <f ca="1">IF(CompanyProfiles!I$44&gt;=RAND(),0,1)</f>
        <v>1</v>
      </c>
      <c r="E4225" s="6">
        <f ca="1">IF(CompanyProfiles!J$44&gt;=RAND(),0,1)</f>
        <v>0</v>
      </c>
      <c r="F4225" s="6">
        <f ca="1">IF(CompanyProfiles!K$44&gt;=RAND(),0,1)</f>
        <v>1</v>
      </c>
      <c r="G4225" s="6">
        <f ca="1">IF(CompanyProfiles!L$44&gt;=RAND(),0,1)</f>
        <v>1</v>
      </c>
      <c r="H4225" s="6">
        <f ca="1">IF(CompanyProfiles!M$44&gt;=RAND(),0,1)</f>
        <v>1</v>
      </c>
      <c r="I4225" s="6">
        <f ca="1">IF(CompanyProfiles!N$44&gt;=RAND(),0,1)</f>
        <v>1</v>
      </c>
      <c r="J4225" s="12">
        <f ca="1">1-(SUM(COUNTIF(A4225:I4225,"= 1"))/CompanyProfiles!$F$47)</f>
        <v>0.22222222222222221</v>
      </c>
      <c r="K4225" s="6">
        <f ca="1">IF(J4225=0,0,IF(G4225=1,CompanyProfiles!$T$43+(RANDBETWEEN(CompanyProfiles!$R$43,CompanyProfiles!$S$43))/100,CompanyProfiles!$T$42+(RANDBETWEEN(CompanyProfiles!$R$42,CompanyProfiles!$S$42))/100))</f>
        <v>12175.666666666668</v>
      </c>
    </row>
    <row r="4226" spans="1:11" x14ac:dyDescent="0.2">
      <c r="A4226" s="6">
        <f ca="1">IF(CompanyProfiles!F$44&gt;=RAND(),0,1)</f>
        <v>1</v>
      </c>
      <c r="B4226" s="6">
        <f ca="1">IF(CompanyProfiles!G$44&gt;=RAND(),0,1)</f>
        <v>1</v>
      </c>
      <c r="C4226" s="6">
        <f ca="1">IF(CompanyProfiles!H$44&gt;=RAND(),0,1)</f>
        <v>1</v>
      </c>
      <c r="D4226" s="6">
        <f ca="1">IF(CompanyProfiles!I$44&gt;=RAND(),0,1)</f>
        <v>1</v>
      </c>
      <c r="E4226" s="6">
        <f ca="1">IF(CompanyProfiles!J$44&gt;=RAND(),0,1)</f>
        <v>1</v>
      </c>
      <c r="F4226" s="6">
        <f ca="1">IF(CompanyProfiles!K$44&gt;=RAND(),0,1)</f>
        <v>1</v>
      </c>
      <c r="G4226" s="6">
        <f ca="1">IF(CompanyProfiles!L$44&gt;=RAND(),0,1)</f>
        <v>1</v>
      </c>
      <c r="H4226" s="6">
        <f ca="1">IF(CompanyProfiles!M$44&gt;=RAND(),0,1)</f>
        <v>0</v>
      </c>
      <c r="I4226" s="6">
        <f ca="1">IF(CompanyProfiles!N$44&gt;=RAND(),0,1)</f>
        <v>1</v>
      </c>
      <c r="J4226" s="12">
        <f ca="1">1-(SUM(COUNTIF(A4226:I4226,"= 1"))/CompanyProfiles!$F$47)</f>
        <v>0.11111111111111116</v>
      </c>
      <c r="K4226" s="6">
        <f ca="1">IF(J4226=0,0,IF(G4226=1,CompanyProfiles!$T$43+(RANDBETWEEN(CompanyProfiles!$R$43,CompanyProfiles!$S$43))/100,CompanyProfiles!$T$42+(RANDBETWEEN(CompanyProfiles!$R$42,CompanyProfiles!$S$42))/100))</f>
        <v>9664.7066666666669</v>
      </c>
    </row>
    <row r="4227" spans="1:11" x14ac:dyDescent="0.2">
      <c r="A4227" s="6">
        <f ca="1">IF(CompanyProfiles!F$44&gt;=RAND(),0,1)</f>
        <v>0</v>
      </c>
      <c r="B4227" s="6">
        <f ca="1">IF(CompanyProfiles!G$44&gt;=RAND(),0,1)</f>
        <v>1</v>
      </c>
      <c r="C4227" s="6">
        <f ca="1">IF(CompanyProfiles!H$44&gt;=RAND(),0,1)</f>
        <v>0</v>
      </c>
      <c r="D4227" s="6">
        <f ca="1">IF(CompanyProfiles!I$44&gt;=RAND(),0,1)</f>
        <v>1</v>
      </c>
      <c r="E4227" s="6">
        <f ca="1">IF(CompanyProfiles!J$44&gt;=RAND(),0,1)</f>
        <v>1</v>
      </c>
      <c r="F4227" s="6">
        <f ca="1">IF(CompanyProfiles!K$44&gt;=RAND(),0,1)</f>
        <v>1</v>
      </c>
      <c r="G4227" s="6">
        <f ca="1">IF(CompanyProfiles!L$44&gt;=RAND(),0,1)</f>
        <v>1</v>
      </c>
      <c r="H4227" s="6">
        <f ca="1">IF(CompanyProfiles!M$44&gt;=RAND(),0,1)</f>
        <v>1</v>
      </c>
      <c r="I4227" s="6">
        <f ca="1">IF(CompanyProfiles!N$44&gt;=RAND(),0,1)</f>
        <v>1</v>
      </c>
      <c r="J4227" s="12">
        <f ca="1">1-(SUM(COUNTIF(A4227:I4227,"= 1"))/CompanyProfiles!$F$47)</f>
        <v>0.22222222222222221</v>
      </c>
      <c r="K4227" s="6">
        <f ca="1">IF(J4227=0,0,IF(G4227=1,CompanyProfiles!$T$43+(RANDBETWEEN(CompanyProfiles!$R$43,CompanyProfiles!$S$43))/100,CompanyProfiles!$T$42+(RANDBETWEEN(CompanyProfiles!$R$42,CompanyProfiles!$S$42))/100))</f>
        <v>11098.386666666667</v>
      </c>
    </row>
    <row r="4228" spans="1:11" x14ac:dyDescent="0.2">
      <c r="A4228" s="6">
        <f ca="1">IF(CompanyProfiles!F$44&gt;=RAND(),0,1)</f>
        <v>1</v>
      </c>
      <c r="B4228" s="6">
        <f ca="1">IF(CompanyProfiles!G$44&gt;=RAND(),0,1)</f>
        <v>1</v>
      </c>
      <c r="C4228" s="6">
        <f ca="1">IF(CompanyProfiles!H$44&gt;=RAND(),0,1)</f>
        <v>1</v>
      </c>
      <c r="D4228" s="6">
        <f ca="1">IF(CompanyProfiles!I$44&gt;=RAND(),0,1)</f>
        <v>1</v>
      </c>
      <c r="E4228" s="6">
        <f ca="1">IF(CompanyProfiles!J$44&gt;=RAND(),0,1)</f>
        <v>1</v>
      </c>
      <c r="F4228" s="6">
        <f ca="1">IF(CompanyProfiles!K$44&gt;=RAND(),0,1)</f>
        <v>1</v>
      </c>
      <c r="G4228" s="6">
        <f ca="1">IF(CompanyProfiles!L$44&gt;=RAND(),0,1)</f>
        <v>1</v>
      </c>
      <c r="H4228" s="6">
        <f ca="1">IF(CompanyProfiles!M$44&gt;=RAND(),0,1)</f>
        <v>0</v>
      </c>
      <c r="I4228" s="6">
        <f ca="1">IF(CompanyProfiles!N$44&gt;=RAND(),0,1)</f>
        <v>1</v>
      </c>
      <c r="J4228" s="12">
        <f ca="1">1-(SUM(COUNTIF(A4228:I4228,"= 1"))/CompanyProfiles!$F$47)</f>
        <v>0.11111111111111116</v>
      </c>
      <c r="K4228" s="6">
        <f ca="1">IF(J4228=0,0,IF(G4228=1,CompanyProfiles!$T$43+(RANDBETWEEN(CompanyProfiles!$R$43,CompanyProfiles!$S$43))/100,CompanyProfiles!$T$42+(RANDBETWEEN(CompanyProfiles!$R$42,CompanyProfiles!$S$42))/100))</f>
        <v>12202.096666666666</v>
      </c>
    </row>
    <row r="4229" spans="1:11" x14ac:dyDescent="0.2">
      <c r="A4229" s="6">
        <f ca="1">IF(CompanyProfiles!F$44&gt;=RAND(),0,1)</f>
        <v>1</v>
      </c>
      <c r="B4229" s="6">
        <f ca="1">IF(CompanyProfiles!G$44&gt;=RAND(),0,1)</f>
        <v>1</v>
      </c>
      <c r="C4229" s="6">
        <f ca="1">IF(CompanyProfiles!H$44&gt;=RAND(),0,1)</f>
        <v>1</v>
      </c>
      <c r="D4229" s="6">
        <f ca="1">IF(CompanyProfiles!I$44&gt;=RAND(),0,1)</f>
        <v>1</v>
      </c>
      <c r="E4229" s="6">
        <f ca="1">IF(CompanyProfiles!J$44&gt;=RAND(),0,1)</f>
        <v>1</v>
      </c>
      <c r="F4229" s="6">
        <f ca="1">IF(CompanyProfiles!K$44&gt;=RAND(),0,1)</f>
        <v>1</v>
      </c>
      <c r="G4229" s="6">
        <f ca="1">IF(CompanyProfiles!L$44&gt;=RAND(),0,1)</f>
        <v>1</v>
      </c>
      <c r="H4229" s="6">
        <f ca="1">IF(CompanyProfiles!M$44&gt;=RAND(),0,1)</f>
        <v>1</v>
      </c>
      <c r="I4229" s="6">
        <f ca="1">IF(CompanyProfiles!N$44&gt;=RAND(),0,1)</f>
        <v>1</v>
      </c>
      <c r="J4229" s="12">
        <f ca="1">1-(SUM(COUNTIF(A4229:I4229,"= 1"))/CompanyProfiles!$F$47)</f>
        <v>0</v>
      </c>
      <c r="K4229" s="6">
        <f ca="1">IF(J4229=0,0,IF(G4229=1,CompanyProfiles!$T$43+(RANDBETWEEN(CompanyProfiles!$R$43,CompanyProfiles!$S$43))/100,CompanyProfiles!$T$42+(RANDBETWEEN(CompanyProfiles!$R$42,CompanyProfiles!$S$42))/100))</f>
        <v>0</v>
      </c>
    </row>
    <row r="4230" spans="1:11" x14ac:dyDescent="0.2">
      <c r="A4230" s="6">
        <f ca="1">IF(CompanyProfiles!F$44&gt;=RAND(),0,1)</f>
        <v>1</v>
      </c>
      <c r="B4230" s="6">
        <f ca="1">IF(CompanyProfiles!G$44&gt;=RAND(),0,1)</f>
        <v>1</v>
      </c>
      <c r="C4230" s="6">
        <f ca="1">IF(CompanyProfiles!H$44&gt;=RAND(),0,1)</f>
        <v>1</v>
      </c>
      <c r="D4230" s="6">
        <f ca="1">IF(CompanyProfiles!I$44&gt;=RAND(),0,1)</f>
        <v>0</v>
      </c>
      <c r="E4230" s="6">
        <f ca="1">IF(CompanyProfiles!J$44&gt;=RAND(),0,1)</f>
        <v>1</v>
      </c>
      <c r="F4230" s="6">
        <f ca="1">IF(CompanyProfiles!K$44&gt;=RAND(),0,1)</f>
        <v>1</v>
      </c>
      <c r="G4230" s="6">
        <f ca="1">IF(CompanyProfiles!L$44&gt;=RAND(),0,1)</f>
        <v>1</v>
      </c>
      <c r="H4230" s="6">
        <f ca="1">IF(CompanyProfiles!M$44&gt;=RAND(),0,1)</f>
        <v>1</v>
      </c>
      <c r="I4230" s="6">
        <f ca="1">IF(CompanyProfiles!N$44&gt;=RAND(),0,1)</f>
        <v>1</v>
      </c>
      <c r="J4230" s="12">
        <f ca="1">1-(SUM(COUNTIF(A4230:I4230,"= 1"))/CompanyProfiles!$F$47)</f>
        <v>0.11111111111111116</v>
      </c>
      <c r="K4230" s="6">
        <f ca="1">IF(J4230=0,0,IF(G4230=1,CompanyProfiles!$T$43+(RANDBETWEEN(CompanyProfiles!$R$43,CompanyProfiles!$S$43))/100,CompanyProfiles!$T$42+(RANDBETWEEN(CompanyProfiles!$R$42,CompanyProfiles!$S$42))/100))</f>
        <v>12901.486666666668</v>
      </c>
    </row>
    <row r="4231" spans="1:11" x14ac:dyDescent="0.2">
      <c r="A4231" s="6">
        <f ca="1">IF(CompanyProfiles!F$44&gt;=RAND(),0,1)</f>
        <v>1</v>
      </c>
      <c r="B4231" s="6">
        <f ca="1">IF(CompanyProfiles!G$44&gt;=RAND(),0,1)</f>
        <v>1</v>
      </c>
      <c r="C4231" s="6">
        <f ca="1">IF(CompanyProfiles!H$44&gt;=RAND(),0,1)</f>
        <v>1</v>
      </c>
      <c r="D4231" s="6">
        <f ca="1">IF(CompanyProfiles!I$44&gt;=RAND(),0,1)</f>
        <v>0</v>
      </c>
      <c r="E4231" s="6">
        <f ca="1">IF(CompanyProfiles!J$44&gt;=RAND(),0,1)</f>
        <v>1</v>
      </c>
      <c r="F4231" s="6">
        <f ca="1">IF(CompanyProfiles!K$44&gt;=RAND(),0,1)</f>
        <v>1</v>
      </c>
      <c r="G4231" s="6">
        <f ca="1">IF(CompanyProfiles!L$44&gt;=RAND(),0,1)</f>
        <v>1</v>
      </c>
      <c r="H4231" s="6">
        <f ca="1">IF(CompanyProfiles!M$44&gt;=RAND(),0,1)</f>
        <v>1</v>
      </c>
      <c r="I4231" s="6">
        <f ca="1">IF(CompanyProfiles!N$44&gt;=RAND(),0,1)</f>
        <v>1</v>
      </c>
      <c r="J4231" s="12">
        <f ca="1">1-(SUM(COUNTIF(A4231:I4231,"= 1"))/CompanyProfiles!$F$47)</f>
        <v>0.11111111111111116</v>
      </c>
      <c r="K4231" s="6">
        <f ca="1">IF(J4231=0,0,IF(G4231=1,CompanyProfiles!$T$43+(RANDBETWEEN(CompanyProfiles!$R$43,CompanyProfiles!$S$43))/100,CompanyProfiles!$T$42+(RANDBETWEEN(CompanyProfiles!$R$42,CompanyProfiles!$S$42))/100))</f>
        <v>9143.8166666666675</v>
      </c>
    </row>
    <row r="4232" spans="1:11" x14ac:dyDescent="0.2">
      <c r="A4232" s="6">
        <f ca="1">IF(CompanyProfiles!F$44&gt;=RAND(),0,1)</f>
        <v>1</v>
      </c>
      <c r="B4232" s="6">
        <f ca="1">IF(CompanyProfiles!G$44&gt;=RAND(),0,1)</f>
        <v>1</v>
      </c>
      <c r="C4232" s="6">
        <f ca="1">IF(CompanyProfiles!H$44&gt;=RAND(),0,1)</f>
        <v>1</v>
      </c>
      <c r="D4232" s="6">
        <f ca="1">IF(CompanyProfiles!I$44&gt;=RAND(),0,1)</f>
        <v>0</v>
      </c>
      <c r="E4232" s="6">
        <f ca="1">IF(CompanyProfiles!J$44&gt;=RAND(),0,1)</f>
        <v>1</v>
      </c>
      <c r="F4232" s="6">
        <f ca="1">IF(CompanyProfiles!K$44&gt;=RAND(),0,1)</f>
        <v>1</v>
      </c>
      <c r="G4232" s="6">
        <f ca="1">IF(CompanyProfiles!L$44&gt;=RAND(),0,1)</f>
        <v>1</v>
      </c>
      <c r="H4232" s="6">
        <f ca="1">IF(CompanyProfiles!M$44&gt;=RAND(),0,1)</f>
        <v>1</v>
      </c>
      <c r="I4232" s="6">
        <f ca="1">IF(CompanyProfiles!N$44&gt;=RAND(),0,1)</f>
        <v>1</v>
      </c>
      <c r="J4232" s="12">
        <f ca="1">1-(SUM(COUNTIF(A4232:I4232,"= 1"))/CompanyProfiles!$F$47)</f>
        <v>0.11111111111111116</v>
      </c>
      <c r="K4232" s="6">
        <f ca="1">IF(J4232=0,0,IF(G4232=1,CompanyProfiles!$T$43+(RANDBETWEEN(CompanyProfiles!$R$43,CompanyProfiles!$S$43))/100,CompanyProfiles!$T$42+(RANDBETWEEN(CompanyProfiles!$R$42,CompanyProfiles!$S$42))/100))</f>
        <v>13953.856666666667</v>
      </c>
    </row>
    <row r="4233" spans="1:11" x14ac:dyDescent="0.2">
      <c r="A4233" s="6">
        <f ca="1">IF(CompanyProfiles!F$44&gt;=RAND(),0,1)</f>
        <v>1</v>
      </c>
      <c r="B4233" s="6">
        <f ca="1">IF(CompanyProfiles!G$44&gt;=RAND(),0,1)</f>
        <v>0</v>
      </c>
      <c r="C4233" s="6">
        <f ca="1">IF(CompanyProfiles!H$44&gt;=RAND(),0,1)</f>
        <v>1</v>
      </c>
      <c r="D4233" s="6">
        <f ca="1">IF(CompanyProfiles!I$44&gt;=RAND(),0,1)</f>
        <v>1</v>
      </c>
      <c r="E4233" s="6">
        <f ca="1">IF(CompanyProfiles!J$44&gt;=RAND(),0,1)</f>
        <v>1</v>
      </c>
      <c r="F4233" s="6">
        <f ca="1">IF(CompanyProfiles!K$44&gt;=RAND(),0,1)</f>
        <v>1</v>
      </c>
      <c r="G4233" s="6">
        <f ca="1">IF(CompanyProfiles!L$44&gt;=RAND(),0,1)</f>
        <v>1</v>
      </c>
      <c r="H4233" s="6">
        <f ca="1">IF(CompanyProfiles!M$44&gt;=RAND(),0,1)</f>
        <v>0</v>
      </c>
      <c r="I4233" s="6">
        <f ca="1">IF(CompanyProfiles!N$44&gt;=RAND(),0,1)</f>
        <v>1</v>
      </c>
      <c r="J4233" s="12">
        <f ca="1">1-(SUM(COUNTIF(A4233:I4233,"= 1"))/CompanyProfiles!$F$47)</f>
        <v>0.22222222222222221</v>
      </c>
      <c r="K4233" s="6">
        <f ca="1">IF(J4233=0,0,IF(G4233=1,CompanyProfiles!$T$43+(RANDBETWEEN(CompanyProfiles!$R$43,CompanyProfiles!$S$43))/100,CompanyProfiles!$T$42+(RANDBETWEEN(CompanyProfiles!$R$42,CompanyProfiles!$S$42))/100))</f>
        <v>9276.2166666666672</v>
      </c>
    </row>
    <row r="4234" spans="1:11" x14ac:dyDescent="0.2">
      <c r="A4234" s="6">
        <f ca="1">IF(CompanyProfiles!F$44&gt;=RAND(),0,1)</f>
        <v>1</v>
      </c>
      <c r="B4234" s="6">
        <f ca="1">IF(CompanyProfiles!G$44&gt;=RAND(),0,1)</f>
        <v>1</v>
      </c>
      <c r="C4234" s="6">
        <f ca="1">IF(CompanyProfiles!H$44&gt;=RAND(),0,1)</f>
        <v>0</v>
      </c>
      <c r="D4234" s="6">
        <f ca="1">IF(CompanyProfiles!I$44&gt;=RAND(),0,1)</f>
        <v>1</v>
      </c>
      <c r="E4234" s="6">
        <f ca="1">IF(CompanyProfiles!J$44&gt;=RAND(),0,1)</f>
        <v>1</v>
      </c>
      <c r="F4234" s="6">
        <f ca="1">IF(CompanyProfiles!K$44&gt;=RAND(),0,1)</f>
        <v>1</v>
      </c>
      <c r="G4234" s="6">
        <f ca="1">IF(CompanyProfiles!L$44&gt;=RAND(),0,1)</f>
        <v>0</v>
      </c>
      <c r="H4234" s="6">
        <f ca="1">IF(CompanyProfiles!M$44&gt;=RAND(),0,1)</f>
        <v>0</v>
      </c>
      <c r="I4234" s="6">
        <f ca="1">IF(CompanyProfiles!N$44&gt;=RAND(),0,1)</f>
        <v>1</v>
      </c>
      <c r="J4234" s="12">
        <f ca="1">1-(SUM(COUNTIF(A4234:I4234,"= 1"))/CompanyProfiles!$F$47)</f>
        <v>0.33333333333333337</v>
      </c>
      <c r="K4234" s="6">
        <f ca="1">IF(J4234=0,0,IF(G4234=1,CompanyProfiles!$T$43+(RANDBETWEEN(CompanyProfiles!$R$43,CompanyProfiles!$S$43))/100,CompanyProfiles!$T$42+(RANDBETWEEN(CompanyProfiles!$R$42,CompanyProfiles!$S$42))/100))</f>
        <v>924.63666666666666</v>
      </c>
    </row>
    <row r="4235" spans="1:11" x14ac:dyDescent="0.2">
      <c r="A4235" s="6">
        <f ca="1">IF(CompanyProfiles!F$44&gt;=RAND(),0,1)</f>
        <v>0</v>
      </c>
      <c r="B4235" s="6">
        <f ca="1">IF(CompanyProfiles!G$44&gt;=RAND(),0,1)</f>
        <v>1</v>
      </c>
      <c r="C4235" s="6">
        <f ca="1">IF(CompanyProfiles!H$44&gt;=RAND(),0,1)</f>
        <v>0</v>
      </c>
      <c r="D4235" s="6">
        <f ca="1">IF(CompanyProfiles!I$44&gt;=RAND(),0,1)</f>
        <v>1</v>
      </c>
      <c r="E4235" s="6">
        <f ca="1">IF(CompanyProfiles!J$44&gt;=RAND(),0,1)</f>
        <v>1</v>
      </c>
      <c r="F4235" s="6">
        <f ca="1">IF(CompanyProfiles!K$44&gt;=RAND(),0,1)</f>
        <v>1</v>
      </c>
      <c r="G4235" s="6">
        <f ca="1">IF(CompanyProfiles!L$44&gt;=RAND(),0,1)</f>
        <v>1</v>
      </c>
      <c r="H4235" s="6">
        <f ca="1">IF(CompanyProfiles!M$44&gt;=RAND(),0,1)</f>
        <v>0</v>
      </c>
      <c r="I4235" s="6">
        <f ca="1">IF(CompanyProfiles!N$44&gt;=RAND(),0,1)</f>
        <v>1</v>
      </c>
      <c r="J4235" s="12">
        <f ca="1">1-(SUM(COUNTIF(A4235:I4235,"= 1"))/CompanyProfiles!$F$47)</f>
        <v>0.33333333333333337</v>
      </c>
      <c r="K4235" s="6">
        <f ca="1">IF(J4235=0,0,IF(G4235=1,CompanyProfiles!$T$43+(RANDBETWEEN(CompanyProfiles!$R$43,CompanyProfiles!$S$43))/100,CompanyProfiles!$T$42+(RANDBETWEEN(CompanyProfiles!$R$42,CompanyProfiles!$S$42))/100))</f>
        <v>10741.286666666667</v>
      </c>
    </row>
    <row r="4236" spans="1:11" x14ac:dyDescent="0.2">
      <c r="A4236" s="6">
        <f ca="1">IF(CompanyProfiles!F$44&gt;=RAND(),0,1)</f>
        <v>0</v>
      </c>
      <c r="B4236" s="6">
        <f ca="1">IF(CompanyProfiles!G$44&gt;=RAND(),0,1)</f>
        <v>1</v>
      </c>
      <c r="C4236" s="6">
        <f ca="1">IF(CompanyProfiles!H$44&gt;=RAND(),0,1)</f>
        <v>1</v>
      </c>
      <c r="D4236" s="6">
        <f ca="1">IF(CompanyProfiles!I$44&gt;=RAND(),0,1)</f>
        <v>1</v>
      </c>
      <c r="E4236" s="6">
        <f ca="1">IF(CompanyProfiles!J$44&gt;=RAND(),0,1)</f>
        <v>1</v>
      </c>
      <c r="F4236" s="6">
        <f ca="1">IF(CompanyProfiles!K$44&gt;=RAND(),0,1)</f>
        <v>1</v>
      </c>
      <c r="G4236" s="6">
        <f ca="1">IF(CompanyProfiles!L$44&gt;=RAND(),0,1)</f>
        <v>1</v>
      </c>
      <c r="H4236" s="6">
        <f ca="1">IF(CompanyProfiles!M$44&gt;=RAND(),0,1)</f>
        <v>1</v>
      </c>
      <c r="I4236" s="6">
        <f ca="1">IF(CompanyProfiles!N$44&gt;=RAND(),0,1)</f>
        <v>1</v>
      </c>
      <c r="J4236" s="12">
        <f ca="1">1-(SUM(COUNTIF(A4236:I4236,"= 1"))/CompanyProfiles!$F$47)</f>
        <v>0.11111111111111116</v>
      </c>
      <c r="K4236" s="6">
        <f ca="1">IF(J4236=0,0,IF(G4236=1,CompanyProfiles!$T$43+(RANDBETWEEN(CompanyProfiles!$R$43,CompanyProfiles!$S$43))/100,CompanyProfiles!$T$42+(RANDBETWEEN(CompanyProfiles!$R$42,CompanyProfiles!$S$42))/100))</f>
        <v>9310.8966666666674</v>
      </c>
    </row>
    <row r="4237" spans="1:11" x14ac:dyDescent="0.2">
      <c r="A4237" s="6">
        <f ca="1">IF(CompanyProfiles!F$44&gt;=RAND(),0,1)</f>
        <v>1</v>
      </c>
      <c r="B4237" s="6">
        <f ca="1">IF(CompanyProfiles!G$44&gt;=RAND(),0,1)</f>
        <v>1</v>
      </c>
      <c r="C4237" s="6">
        <f ca="1">IF(CompanyProfiles!H$44&gt;=RAND(),0,1)</f>
        <v>1</v>
      </c>
      <c r="D4237" s="6">
        <f ca="1">IF(CompanyProfiles!I$44&gt;=RAND(),0,1)</f>
        <v>1</v>
      </c>
      <c r="E4237" s="6">
        <f ca="1">IF(CompanyProfiles!J$44&gt;=RAND(),0,1)</f>
        <v>0</v>
      </c>
      <c r="F4237" s="6">
        <f ca="1">IF(CompanyProfiles!K$44&gt;=RAND(),0,1)</f>
        <v>0</v>
      </c>
      <c r="G4237" s="6">
        <f ca="1">IF(CompanyProfiles!L$44&gt;=RAND(),0,1)</f>
        <v>1</v>
      </c>
      <c r="H4237" s="6">
        <f ca="1">IF(CompanyProfiles!M$44&gt;=RAND(),0,1)</f>
        <v>1</v>
      </c>
      <c r="I4237" s="6">
        <f ca="1">IF(CompanyProfiles!N$44&gt;=RAND(),0,1)</f>
        <v>1</v>
      </c>
      <c r="J4237" s="12">
        <f ca="1">1-(SUM(COUNTIF(A4237:I4237,"= 1"))/CompanyProfiles!$F$47)</f>
        <v>0.22222222222222221</v>
      </c>
      <c r="K4237" s="6">
        <f ca="1">IF(J4237=0,0,IF(G4237=1,CompanyProfiles!$T$43+(RANDBETWEEN(CompanyProfiles!$R$43,CompanyProfiles!$S$43))/100,CompanyProfiles!$T$42+(RANDBETWEEN(CompanyProfiles!$R$42,CompanyProfiles!$S$42))/100))</f>
        <v>6445.2766666666666</v>
      </c>
    </row>
    <row r="4238" spans="1:11" x14ac:dyDescent="0.2">
      <c r="A4238" s="6">
        <f ca="1">IF(CompanyProfiles!F$44&gt;=RAND(),0,1)</f>
        <v>1</v>
      </c>
      <c r="B4238" s="6">
        <f ca="1">IF(CompanyProfiles!G$44&gt;=RAND(),0,1)</f>
        <v>0</v>
      </c>
      <c r="C4238" s="6">
        <f ca="1">IF(CompanyProfiles!H$44&gt;=RAND(),0,1)</f>
        <v>0</v>
      </c>
      <c r="D4238" s="6">
        <f ca="1">IF(CompanyProfiles!I$44&gt;=RAND(),0,1)</f>
        <v>1</v>
      </c>
      <c r="E4238" s="6">
        <f ca="1">IF(CompanyProfiles!J$44&gt;=RAND(),0,1)</f>
        <v>1</v>
      </c>
      <c r="F4238" s="6">
        <f ca="1">IF(CompanyProfiles!K$44&gt;=RAND(),0,1)</f>
        <v>0</v>
      </c>
      <c r="G4238" s="6">
        <f ca="1">IF(CompanyProfiles!L$44&gt;=RAND(),0,1)</f>
        <v>1</v>
      </c>
      <c r="H4238" s="6">
        <f ca="1">IF(CompanyProfiles!M$44&gt;=RAND(),0,1)</f>
        <v>0</v>
      </c>
      <c r="I4238" s="6">
        <f ca="1">IF(CompanyProfiles!N$44&gt;=RAND(),0,1)</f>
        <v>1</v>
      </c>
      <c r="J4238" s="12">
        <f ca="1">1-(SUM(COUNTIF(A4238:I4238,"= 1"))/CompanyProfiles!$F$47)</f>
        <v>0.44444444444444442</v>
      </c>
      <c r="K4238" s="6">
        <f ca="1">IF(J4238=0,0,IF(G4238=1,CompanyProfiles!$T$43+(RANDBETWEEN(CompanyProfiles!$R$43,CompanyProfiles!$S$43))/100,CompanyProfiles!$T$42+(RANDBETWEEN(CompanyProfiles!$R$42,CompanyProfiles!$S$42))/100))</f>
        <v>7404.416666666667</v>
      </c>
    </row>
    <row r="4239" spans="1:11" x14ac:dyDescent="0.2">
      <c r="A4239" s="6">
        <f ca="1">IF(CompanyProfiles!F$44&gt;=RAND(),0,1)</f>
        <v>1</v>
      </c>
      <c r="B4239" s="6">
        <f ca="1">IF(CompanyProfiles!G$44&gt;=RAND(),0,1)</f>
        <v>1</v>
      </c>
      <c r="C4239" s="6">
        <f ca="1">IF(CompanyProfiles!H$44&gt;=RAND(),0,1)</f>
        <v>1</v>
      </c>
      <c r="D4239" s="6">
        <f ca="1">IF(CompanyProfiles!I$44&gt;=RAND(),0,1)</f>
        <v>1</v>
      </c>
      <c r="E4239" s="6">
        <f ca="1">IF(CompanyProfiles!J$44&gt;=RAND(),0,1)</f>
        <v>1</v>
      </c>
      <c r="F4239" s="6">
        <f ca="1">IF(CompanyProfiles!K$44&gt;=RAND(),0,1)</f>
        <v>0</v>
      </c>
      <c r="G4239" s="6">
        <f ca="1">IF(CompanyProfiles!L$44&gt;=RAND(),0,1)</f>
        <v>0</v>
      </c>
      <c r="H4239" s="6">
        <f ca="1">IF(CompanyProfiles!M$44&gt;=RAND(),0,1)</f>
        <v>0</v>
      </c>
      <c r="I4239" s="6">
        <f ca="1">IF(CompanyProfiles!N$44&gt;=RAND(),0,1)</f>
        <v>1</v>
      </c>
      <c r="J4239" s="12">
        <f ca="1">1-(SUM(COUNTIF(A4239:I4239,"= 1"))/CompanyProfiles!$F$47)</f>
        <v>0.33333333333333337</v>
      </c>
      <c r="K4239" s="6">
        <f ca="1">IF(J4239=0,0,IF(G4239=1,CompanyProfiles!$T$43+(RANDBETWEEN(CompanyProfiles!$R$43,CompanyProfiles!$S$43))/100,CompanyProfiles!$T$42+(RANDBETWEEN(CompanyProfiles!$R$42,CompanyProfiles!$S$42))/100))</f>
        <v>2045.6666666666667</v>
      </c>
    </row>
    <row r="4240" spans="1:11" x14ac:dyDescent="0.2">
      <c r="A4240" s="6">
        <f ca="1">IF(CompanyProfiles!F$44&gt;=RAND(),0,1)</f>
        <v>1</v>
      </c>
      <c r="B4240" s="6">
        <f ca="1">IF(CompanyProfiles!G$44&gt;=RAND(),0,1)</f>
        <v>1</v>
      </c>
      <c r="C4240" s="6">
        <f ca="1">IF(CompanyProfiles!H$44&gt;=RAND(),0,1)</f>
        <v>1</v>
      </c>
      <c r="D4240" s="6">
        <f ca="1">IF(CompanyProfiles!I$44&gt;=RAND(),0,1)</f>
        <v>1</v>
      </c>
      <c r="E4240" s="6">
        <f ca="1">IF(CompanyProfiles!J$44&gt;=RAND(),0,1)</f>
        <v>0</v>
      </c>
      <c r="F4240" s="6">
        <f ca="1">IF(CompanyProfiles!K$44&gt;=RAND(),0,1)</f>
        <v>1</v>
      </c>
      <c r="G4240" s="6">
        <f ca="1">IF(CompanyProfiles!L$44&gt;=RAND(),0,1)</f>
        <v>1</v>
      </c>
      <c r="H4240" s="6">
        <f ca="1">IF(CompanyProfiles!M$44&gt;=RAND(),0,1)</f>
        <v>1</v>
      </c>
      <c r="I4240" s="6">
        <f ca="1">IF(CompanyProfiles!N$44&gt;=RAND(),0,1)</f>
        <v>1</v>
      </c>
      <c r="J4240" s="12">
        <f ca="1">1-(SUM(COUNTIF(A4240:I4240,"= 1"))/CompanyProfiles!$F$47)</f>
        <v>0.11111111111111116</v>
      </c>
      <c r="K4240" s="6">
        <f ca="1">IF(J4240=0,0,IF(G4240=1,CompanyProfiles!$T$43+(RANDBETWEEN(CompanyProfiles!$R$43,CompanyProfiles!$S$43))/100,CompanyProfiles!$T$42+(RANDBETWEEN(CompanyProfiles!$R$42,CompanyProfiles!$S$42))/100))</f>
        <v>11294.416666666668</v>
      </c>
    </row>
    <row r="4241" spans="1:11" x14ac:dyDescent="0.2">
      <c r="A4241" s="6">
        <f ca="1">IF(CompanyProfiles!F$44&gt;=RAND(),0,1)</f>
        <v>0</v>
      </c>
      <c r="B4241" s="6">
        <f ca="1">IF(CompanyProfiles!G$44&gt;=RAND(),0,1)</f>
        <v>1</v>
      </c>
      <c r="C4241" s="6">
        <f ca="1">IF(CompanyProfiles!H$44&gt;=RAND(),0,1)</f>
        <v>1</v>
      </c>
      <c r="D4241" s="6">
        <f ca="1">IF(CompanyProfiles!I$44&gt;=RAND(),0,1)</f>
        <v>1</v>
      </c>
      <c r="E4241" s="6">
        <f ca="1">IF(CompanyProfiles!J$44&gt;=RAND(),0,1)</f>
        <v>1</v>
      </c>
      <c r="F4241" s="6">
        <f ca="1">IF(CompanyProfiles!K$44&gt;=RAND(),0,1)</f>
        <v>1</v>
      </c>
      <c r="G4241" s="6">
        <f ca="1">IF(CompanyProfiles!L$44&gt;=RAND(),0,1)</f>
        <v>1</v>
      </c>
      <c r="H4241" s="6">
        <f ca="1">IF(CompanyProfiles!M$44&gt;=RAND(),0,1)</f>
        <v>1</v>
      </c>
      <c r="I4241" s="6">
        <f ca="1">IF(CompanyProfiles!N$44&gt;=RAND(),0,1)</f>
        <v>1</v>
      </c>
      <c r="J4241" s="12">
        <f ca="1">1-(SUM(COUNTIF(A4241:I4241,"= 1"))/CompanyProfiles!$F$47)</f>
        <v>0.11111111111111116</v>
      </c>
      <c r="K4241" s="6">
        <f ca="1">IF(J4241=0,0,IF(G4241=1,CompanyProfiles!$T$43+(RANDBETWEEN(CompanyProfiles!$R$43,CompanyProfiles!$S$43))/100,CompanyProfiles!$T$42+(RANDBETWEEN(CompanyProfiles!$R$42,CompanyProfiles!$S$42))/100))</f>
        <v>14289.306666666667</v>
      </c>
    </row>
    <row r="4242" spans="1:11" x14ac:dyDescent="0.2">
      <c r="A4242" s="6">
        <f ca="1">IF(CompanyProfiles!F$44&gt;=RAND(),0,1)</f>
        <v>0</v>
      </c>
      <c r="B4242" s="6">
        <f ca="1">IF(CompanyProfiles!G$44&gt;=RAND(),0,1)</f>
        <v>1</v>
      </c>
      <c r="C4242" s="6">
        <f ca="1">IF(CompanyProfiles!H$44&gt;=RAND(),0,1)</f>
        <v>0</v>
      </c>
      <c r="D4242" s="6">
        <f ca="1">IF(CompanyProfiles!I$44&gt;=RAND(),0,1)</f>
        <v>1</v>
      </c>
      <c r="E4242" s="6">
        <f ca="1">IF(CompanyProfiles!J$44&gt;=RAND(),0,1)</f>
        <v>1</v>
      </c>
      <c r="F4242" s="6">
        <f ca="1">IF(CompanyProfiles!K$44&gt;=RAND(),0,1)</f>
        <v>0</v>
      </c>
      <c r="G4242" s="6">
        <f ca="1">IF(CompanyProfiles!L$44&gt;=RAND(),0,1)</f>
        <v>1</v>
      </c>
      <c r="H4242" s="6">
        <f ca="1">IF(CompanyProfiles!M$44&gt;=RAND(),0,1)</f>
        <v>0</v>
      </c>
      <c r="I4242" s="6">
        <f ca="1">IF(CompanyProfiles!N$44&gt;=RAND(),0,1)</f>
        <v>0</v>
      </c>
      <c r="J4242" s="12">
        <f ca="1">1-(SUM(COUNTIF(A4242:I4242,"= 1"))/CompanyProfiles!$F$47)</f>
        <v>0.55555555555555558</v>
      </c>
      <c r="K4242" s="6">
        <f ca="1">IF(J4242=0,0,IF(G4242=1,CompanyProfiles!$T$43+(RANDBETWEEN(CompanyProfiles!$R$43,CompanyProfiles!$S$43))/100,CompanyProfiles!$T$42+(RANDBETWEEN(CompanyProfiles!$R$42,CompanyProfiles!$S$42))/100))</f>
        <v>11377.046666666667</v>
      </c>
    </row>
    <row r="4243" spans="1:11" x14ac:dyDescent="0.2">
      <c r="A4243" s="6">
        <f ca="1">IF(CompanyProfiles!F$44&gt;=RAND(),0,1)</f>
        <v>1</v>
      </c>
      <c r="B4243" s="6">
        <f ca="1">IF(CompanyProfiles!G$44&gt;=RAND(),0,1)</f>
        <v>0</v>
      </c>
      <c r="C4243" s="6">
        <f ca="1">IF(CompanyProfiles!H$44&gt;=RAND(),0,1)</f>
        <v>1</v>
      </c>
      <c r="D4243" s="6">
        <f ca="1">IF(CompanyProfiles!I$44&gt;=RAND(),0,1)</f>
        <v>1</v>
      </c>
      <c r="E4243" s="6">
        <f ca="1">IF(CompanyProfiles!J$44&gt;=RAND(),0,1)</f>
        <v>1</v>
      </c>
      <c r="F4243" s="6">
        <f ca="1">IF(CompanyProfiles!K$44&gt;=RAND(),0,1)</f>
        <v>0</v>
      </c>
      <c r="G4243" s="6">
        <f ca="1">IF(CompanyProfiles!L$44&gt;=RAND(),0,1)</f>
        <v>1</v>
      </c>
      <c r="H4243" s="6">
        <f ca="1">IF(CompanyProfiles!M$44&gt;=RAND(),0,1)</f>
        <v>1</v>
      </c>
      <c r="I4243" s="6">
        <f ca="1">IF(CompanyProfiles!N$44&gt;=RAND(),0,1)</f>
        <v>0</v>
      </c>
      <c r="J4243" s="12">
        <f ca="1">1-(SUM(COUNTIF(A4243:I4243,"= 1"))/CompanyProfiles!$F$47)</f>
        <v>0.33333333333333337</v>
      </c>
      <c r="K4243" s="6">
        <f ca="1">IF(J4243=0,0,IF(G4243=1,CompanyProfiles!$T$43+(RANDBETWEEN(CompanyProfiles!$R$43,CompanyProfiles!$S$43))/100,CompanyProfiles!$T$42+(RANDBETWEEN(CompanyProfiles!$R$42,CompanyProfiles!$S$42))/100))</f>
        <v>5737.626666666667</v>
      </c>
    </row>
    <row r="4244" spans="1:11" x14ac:dyDescent="0.2">
      <c r="A4244" s="6">
        <f ca="1">IF(CompanyProfiles!F$44&gt;=RAND(),0,1)</f>
        <v>1</v>
      </c>
      <c r="B4244" s="6">
        <f ca="1">IF(CompanyProfiles!G$44&gt;=RAND(),0,1)</f>
        <v>0</v>
      </c>
      <c r="C4244" s="6">
        <f ca="1">IF(CompanyProfiles!H$44&gt;=RAND(),0,1)</f>
        <v>1</v>
      </c>
      <c r="D4244" s="6">
        <f ca="1">IF(CompanyProfiles!I$44&gt;=RAND(),0,1)</f>
        <v>1</v>
      </c>
      <c r="E4244" s="6">
        <f ca="1">IF(CompanyProfiles!J$44&gt;=RAND(),0,1)</f>
        <v>1</v>
      </c>
      <c r="F4244" s="6">
        <f ca="1">IF(CompanyProfiles!K$44&gt;=RAND(),0,1)</f>
        <v>1</v>
      </c>
      <c r="G4244" s="6">
        <f ca="1">IF(CompanyProfiles!L$44&gt;=RAND(),0,1)</f>
        <v>1</v>
      </c>
      <c r="H4244" s="6">
        <f ca="1">IF(CompanyProfiles!M$44&gt;=RAND(),0,1)</f>
        <v>1</v>
      </c>
      <c r="I4244" s="6">
        <f ca="1">IF(CompanyProfiles!N$44&gt;=RAND(),0,1)</f>
        <v>0</v>
      </c>
      <c r="J4244" s="12">
        <f ca="1">1-(SUM(COUNTIF(A4244:I4244,"= 1"))/CompanyProfiles!$F$47)</f>
        <v>0.22222222222222221</v>
      </c>
      <c r="K4244" s="6">
        <f ca="1">IF(J4244=0,0,IF(G4244=1,CompanyProfiles!$T$43+(RANDBETWEEN(CompanyProfiles!$R$43,CompanyProfiles!$S$43))/100,CompanyProfiles!$T$42+(RANDBETWEEN(CompanyProfiles!$R$42,CompanyProfiles!$S$42))/100))</f>
        <v>12334.226666666667</v>
      </c>
    </row>
    <row r="4245" spans="1:11" x14ac:dyDescent="0.2">
      <c r="A4245" s="6">
        <f ca="1">IF(CompanyProfiles!F$44&gt;=RAND(),0,1)</f>
        <v>1</v>
      </c>
      <c r="B4245" s="6">
        <f ca="1">IF(CompanyProfiles!G$44&gt;=RAND(),0,1)</f>
        <v>1</v>
      </c>
      <c r="C4245" s="6">
        <f ca="1">IF(CompanyProfiles!H$44&gt;=RAND(),0,1)</f>
        <v>1</v>
      </c>
      <c r="D4245" s="6">
        <f ca="1">IF(CompanyProfiles!I$44&gt;=RAND(),0,1)</f>
        <v>1</v>
      </c>
      <c r="E4245" s="6">
        <f ca="1">IF(CompanyProfiles!J$44&gt;=RAND(),0,1)</f>
        <v>1</v>
      </c>
      <c r="F4245" s="6">
        <f ca="1">IF(CompanyProfiles!K$44&gt;=RAND(),0,1)</f>
        <v>1</v>
      </c>
      <c r="G4245" s="6">
        <f ca="1">IF(CompanyProfiles!L$44&gt;=RAND(),0,1)</f>
        <v>1</v>
      </c>
      <c r="H4245" s="6">
        <f ca="1">IF(CompanyProfiles!M$44&gt;=RAND(),0,1)</f>
        <v>1</v>
      </c>
      <c r="I4245" s="6">
        <f ca="1">IF(CompanyProfiles!N$44&gt;=RAND(),0,1)</f>
        <v>1</v>
      </c>
      <c r="J4245" s="12">
        <f ca="1">1-(SUM(COUNTIF(A4245:I4245,"= 1"))/CompanyProfiles!$F$47)</f>
        <v>0</v>
      </c>
      <c r="K4245" s="6">
        <f ca="1">IF(J4245=0,0,IF(G4245=1,CompanyProfiles!$T$43+(RANDBETWEEN(CompanyProfiles!$R$43,CompanyProfiles!$S$43))/100,CompanyProfiles!$T$42+(RANDBETWEEN(CompanyProfiles!$R$42,CompanyProfiles!$S$42))/100))</f>
        <v>0</v>
      </c>
    </row>
    <row r="4246" spans="1:11" x14ac:dyDescent="0.2">
      <c r="A4246" s="6">
        <f ca="1">IF(CompanyProfiles!F$44&gt;=RAND(),0,1)</f>
        <v>1</v>
      </c>
      <c r="B4246" s="6">
        <f ca="1">IF(CompanyProfiles!G$44&gt;=RAND(),0,1)</f>
        <v>0</v>
      </c>
      <c r="C4246" s="6">
        <f ca="1">IF(CompanyProfiles!H$44&gt;=RAND(),0,1)</f>
        <v>1</v>
      </c>
      <c r="D4246" s="6">
        <f ca="1">IF(CompanyProfiles!I$44&gt;=RAND(),0,1)</f>
        <v>1</v>
      </c>
      <c r="E4246" s="6">
        <f ca="1">IF(CompanyProfiles!J$44&gt;=RAND(),0,1)</f>
        <v>1</v>
      </c>
      <c r="F4246" s="6">
        <f ca="1">IF(CompanyProfiles!K$44&gt;=RAND(),0,1)</f>
        <v>1</v>
      </c>
      <c r="G4246" s="6">
        <f ca="1">IF(CompanyProfiles!L$44&gt;=RAND(),0,1)</f>
        <v>1</v>
      </c>
      <c r="H4246" s="6">
        <f ca="1">IF(CompanyProfiles!M$44&gt;=RAND(),0,1)</f>
        <v>1</v>
      </c>
      <c r="I4246" s="6">
        <f ca="1">IF(CompanyProfiles!N$44&gt;=RAND(),0,1)</f>
        <v>1</v>
      </c>
      <c r="J4246" s="12">
        <f ca="1">1-(SUM(COUNTIF(A4246:I4246,"= 1"))/CompanyProfiles!$F$47)</f>
        <v>0.11111111111111116</v>
      </c>
      <c r="K4246" s="6">
        <f ca="1">IF(J4246=0,0,IF(G4246=1,CompanyProfiles!$T$43+(RANDBETWEEN(CompanyProfiles!$R$43,CompanyProfiles!$S$43))/100,CompanyProfiles!$T$42+(RANDBETWEEN(CompanyProfiles!$R$42,CompanyProfiles!$S$42))/100))</f>
        <v>12604.136666666667</v>
      </c>
    </row>
    <row r="4247" spans="1:11" x14ac:dyDescent="0.2">
      <c r="A4247" s="6">
        <f ca="1">IF(CompanyProfiles!F$44&gt;=RAND(),0,1)</f>
        <v>1</v>
      </c>
      <c r="B4247" s="6">
        <f ca="1">IF(CompanyProfiles!G$44&gt;=RAND(),0,1)</f>
        <v>1</v>
      </c>
      <c r="C4247" s="6">
        <f ca="1">IF(CompanyProfiles!H$44&gt;=RAND(),0,1)</f>
        <v>1</v>
      </c>
      <c r="D4247" s="6">
        <f ca="1">IF(CompanyProfiles!I$44&gt;=RAND(),0,1)</f>
        <v>1</v>
      </c>
      <c r="E4247" s="6">
        <f ca="1">IF(CompanyProfiles!J$44&gt;=RAND(),0,1)</f>
        <v>1</v>
      </c>
      <c r="F4247" s="6">
        <f ca="1">IF(CompanyProfiles!K$44&gt;=RAND(),0,1)</f>
        <v>1</v>
      </c>
      <c r="G4247" s="6">
        <f ca="1">IF(CompanyProfiles!L$44&gt;=RAND(),0,1)</f>
        <v>1</v>
      </c>
      <c r="H4247" s="6">
        <f ca="1">IF(CompanyProfiles!M$44&gt;=RAND(),0,1)</f>
        <v>0</v>
      </c>
      <c r="I4247" s="6">
        <f ca="1">IF(CompanyProfiles!N$44&gt;=RAND(),0,1)</f>
        <v>1</v>
      </c>
      <c r="J4247" s="12">
        <f ca="1">1-(SUM(COUNTIF(A4247:I4247,"= 1"))/CompanyProfiles!$F$47)</f>
        <v>0.11111111111111116</v>
      </c>
      <c r="K4247" s="6">
        <f ca="1">IF(J4247=0,0,IF(G4247=1,CompanyProfiles!$T$43+(RANDBETWEEN(CompanyProfiles!$R$43,CompanyProfiles!$S$43))/100,CompanyProfiles!$T$42+(RANDBETWEEN(CompanyProfiles!$R$42,CompanyProfiles!$S$42))/100))</f>
        <v>14242.866666666667</v>
      </c>
    </row>
    <row r="4248" spans="1:11" x14ac:dyDescent="0.2">
      <c r="A4248" s="6">
        <f ca="1">IF(CompanyProfiles!F$44&gt;=RAND(),0,1)</f>
        <v>1</v>
      </c>
      <c r="B4248" s="6">
        <f ca="1">IF(CompanyProfiles!G$44&gt;=RAND(),0,1)</f>
        <v>0</v>
      </c>
      <c r="C4248" s="6">
        <f ca="1">IF(CompanyProfiles!H$44&gt;=RAND(),0,1)</f>
        <v>1</v>
      </c>
      <c r="D4248" s="6">
        <f ca="1">IF(CompanyProfiles!I$44&gt;=RAND(),0,1)</f>
        <v>1</v>
      </c>
      <c r="E4248" s="6">
        <f ca="1">IF(CompanyProfiles!J$44&gt;=RAND(),0,1)</f>
        <v>0</v>
      </c>
      <c r="F4248" s="6">
        <f ca="1">IF(CompanyProfiles!K$44&gt;=RAND(),0,1)</f>
        <v>1</v>
      </c>
      <c r="G4248" s="6">
        <f ca="1">IF(CompanyProfiles!L$44&gt;=RAND(),0,1)</f>
        <v>1</v>
      </c>
      <c r="H4248" s="6">
        <f ca="1">IF(CompanyProfiles!M$44&gt;=RAND(),0,1)</f>
        <v>1</v>
      </c>
      <c r="I4248" s="6">
        <f ca="1">IF(CompanyProfiles!N$44&gt;=RAND(),0,1)</f>
        <v>1</v>
      </c>
      <c r="J4248" s="12">
        <f ca="1">1-(SUM(COUNTIF(A4248:I4248,"= 1"))/CompanyProfiles!$F$47)</f>
        <v>0.22222222222222221</v>
      </c>
      <c r="K4248" s="6">
        <f ca="1">IF(J4248=0,0,IF(G4248=1,CompanyProfiles!$T$43+(RANDBETWEEN(CompanyProfiles!$R$43,CompanyProfiles!$S$43))/100,CompanyProfiles!$T$42+(RANDBETWEEN(CompanyProfiles!$R$42,CompanyProfiles!$S$42))/100))</f>
        <v>7499.5766666666668</v>
      </c>
    </row>
    <row r="4249" spans="1:11" x14ac:dyDescent="0.2">
      <c r="A4249" s="6">
        <f ca="1">IF(CompanyProfiles!F$44&gt;=RAND(),0,1)</f>
        <v>0</v>
      </c>
      <c r="B4249" s="6">
        <f ca="1">IF(CompanyProfiles!G$44&gt;=RAND(),0,1)</f>
        <v>0</v>
      </c>
      <c r="C4249" s="6">
        <f ca="1">IF(CompanyProfiles!H$44&gt;=RAND(),0,1)</f>
        <v>0</v>
      </c>
      <c r="D4249" s="6">
        <f ca="1">IF(CompanyProfiles!I$44&gt;=RAND(),0,1)</f>
        <v>1</v>
      </c>
      <c r="E4249" s="6">
        <f ca="1">IF(CompanyProfiles!J$44&gt;=RAND(),0,1)</f>
        <v>1</v>
      </c>
      <c r="F4249" s="6">
        <f ca="1">IF(CompanyProfiles!K$44&gt;=RAND(),0,1)</f>
        <v>1</v>
      </c>
      <c r="G4249" s="6">
        <f ca="1">IF(CompanyProfiles!L$44&gt;=RAND(),0,1)</f>
        <v>1</v>
      </c>
      <c r="H4249" s="6">
        <f ca="1">IF(CompanyProfiles!M$44&gt;=RAND(),0,1)</f>
        <v>1</v>
      </c>
      <c r="I4249" s="6">
        <f ca="1">IF(CompanyProfiles!N$44&gt;=RAND(),0,1)</f>
        <v>0</v>
      </c>
      <c r="J4249" s="12">
        <f ca="1">1-(SUM(COUNTIF(A4249:I4249,"= 1"))/CompanyProfiles!$F$47)</f>
        <v>0.44444444444444442</v>
      </c>
      <c r="K4249" s="6">
        <f ca="1">IF(J4249=0,0,IF(G4249=1,CompanyProfiles!$T$43+(RANDBETWEEN(CompanyProfiles!$R$43,CompanyProfiles!$S$43))/100,CompanyProfiles!$T$42+(RANDBETWEEN(CompanyProfiles!$R$42,CompanyProfiles!$S$42))/100))</f>
        <v>14739.656666666666</v>
      </c>
    </row>
    <row r="4250" spans="1:11" x14ac:dyDescent="0.2">
      <c r="A4250" s="6">
        <f ca="1">IF(CompanyProfiles!F$44&gt;=RAND(),0,1)</f>
        <v>1</v>
      </c>
      <c r="B4250" s="6">
        <f ca="1">IF(CompanyProfiles!G$44&gt;=RAND(),0,1)</f>
        <v>1</v>
      </c>
      <c r="C4250" s="6">
        <f ca="1">IF(CompanyProfiles!H$44&gt;=RAND(),0,1)</f>
        <v>1</v>
      </c>
      <c r="D4250" s="6">
        <f ca="1">IF(CompanyProfiles!I$44&gt;=RAND(),0,1)</f>
        <v>0</v>
      </c>
      <c r="E4250" s="6">
        <f ca="1">IF(CompanyProfiles!J$44&gt;=RAND(),0,1)</f>
        <v>0</v>
      </c>
      <c r="F4250" s="6">
        <f ca="1">IF(CompanyProfiles!K$44&gt;=RAND(),0,1)</f>
        <v>1</v>
      </c>
      <c r="G4250" s="6">
        <f ca="1">IF(CompanyProfiles!L$44&gt;=RAND(),0,1)</f>
        <v>1</v>
      </c>
      <c r="H4250" s="6">
        <f ca="1">IF(CompanyProfiles!M$44&gt;=RAND(),0,1)</f>
        <v>1</v>
      </c>
      <c r="I4250" s="6">
        <f ca="1">IF(CompanyProfiles!N$44&gt;=RAND(),0,1)</f>
        <v>1</v>
      </c>
      <c r="J4250" s="12">
        <f ca="1">1-(SUM(COUNTIF(A4250:I4250,"= 1"))/CompanyProfiles!$F$47)</f>
        <v>0.22222222222222221</v>
      </c>
      <c r="K4250" s="6">
        <f ca="1">IF(J4250=0,0,IF(G4250=1,CompanyProfiles!$T$43+(RANDBETWEEN(CompanyProfiles!$R$43,CompanyProfiles!$S$43))/100,CompanyProfiles!$T$42+(RANDBETWEEN(CompanyProfiles!$R$42,CompanyProfiles!$S$42))/100))</f>
        <v>11453.406666666666</v>
      </c>
    </row>
    <row r="4251" spans="1:11" x14ac:dyDescent="0.2">
      <c r="A4251" s="6">
        <f ca="1">IF(CompanyProfiles!F$44&gt;=RAND(),0,1)</f>
        <v>1</v>
      </c>
      <c r="B4251" s="6">
        <f ca="1">IF(CompanyProfiles!G$44&gt;=RAND(),0,1)</f>
        <v>1</v>
      </c>
      <c r="C4251" s="6">
        <f ca="1">IF(CompanyProfiles!H$44&gt;=RAND(),0,1)</f>
        <v>1</v>
      </c>
      <c r="D4251" s="6">
        <f ca="1">IF(CompanyProfiles!I$44&gt;=RAND(),0,1)</f>
        <v>1</v>
      </c>
      <c r="E4251" s="6">
        <f ca="1">IF(CompanyProfiles!J$44&gt;=RAND(),0,1)</f>
        <v>1</v>
      </c>
      <c r="F4251" s="6">
        <f ca="1">IF(CompanyProfiles!K$44&gt;=RAND(),0,1)</f>
        <v>1</v>
      </c>
      <c r="G4251" s="6">
        <f ca="1">IF(CompanyProfiles!L$44&gt;=RAND(),0,1)</f>
        <v>1</v>
      </c>
      <c r="H4251" s="6">
        <f ca="1">IF(CompanyProfiles!M$44&gt;=RAND(),0,1)</f>
        <v>0</v>
      </c>
      <c r="I4251" s="6">
        <f ca="1">IF(CompanyProfiles!N$44&gt;=RAND(),0,1)</f>
        <v>1</v>
      </c>
      <c r="J4251" s="12">
        <f ca="1">1-(SUM(COUNTIF(A4251:I4251,"= 1"))/CompanyProfiles!$F$47)</f>
        <v>0.11111111111111116</v>
      </c>
      <c r="K4251" s="6">
        <f ca="1">IF(J4251=0,0,IF(G4251=1,CompanyProfiles!$T$43+(RANDBETWEEN(CompanyProfiles!$R$43,CompanyProfiles!$S$43))/100,CompanyProfiles!$T$42+(RANDBETWEEN(CompanyProfiles!$R$42,CompanyProfiles!$S$42))/100))</f>
        <v>15363.256666666668</v>
      </c>
    </row>
    <row r="4252" spans="1:11" x14ac:dyDescent="0.2">
      <c r="A4252" s="6">
        <f ca="1">IF(CompanyProfiles!F$44&gt;=RAND(),0,1)</f>
        <v>1</v>
      </c>
      <c r="B4252" s="6">
        <f ca="1">IF(CompanyProfiles!G$44&gt;=RAND(),0,1)</f>
        <v>1</v>
      </c>
      <c r="C4252" s="6">
        <f ca="1">IF(CompanyProfiles!H$44&gt;=RAND(),0,1)</f>
        <v>0</v>
      </c>
      <c r="D4252" s="6">
        <f ca="1">IF(CompanyProfiles!I$44&gt;=RAND(),0,1)</f>
        <v>1</v>
      </c>
      <c r="E4252" s="6">
        <f ca="1">IF(CompanyProfiles!J$44&gt;=RAND(),0,1)</f>
        <v>1</v>
      </c>
      <c r="F4252" s="6">
        <f ca="1">IF(CompanyProfiles!K$44&gt;=RAND(),0,1)</f>
        <v>1</v>
      </c>
      <c r="G4252" s="6">
        <f ca="1">IF(CompanyProfiles!L$44&gt;=RAND(),0,1)</f>
        <v>1</v>
      </c>
      <c r="H4252" s="6">
        <f ca="1">IF(CompanyProfiles!M$44&gt;=RAND(),0,1)</f>
        <v>1</v>
      </c>
      <c r="I4252" s="6">
        <f ca="1">IF(CompanyProfiles!N$44&gt;=RAND(),0,1)</f>
        <v>1</v>
      </c>
      <c r="J4252" s="12">
        <f ca="1">1-(SUM(COUNTIF(A4252:I4252,"= 1"))/CompanyProfiles!$F$47)</f>
        <v>0.11111111111111116</v>
      </c>
      <c r="K4252" s="6">
        <f ca="1">IF(J4252=0,0,IF(G4252=1,CompanyProfiles!$T$43+(RANDBETWEEN(CompanyProfiles!$R$43,CompanyProfiles!$S$43))/100,CompanyProfiles!$T$42+(RANDBETWEEN(CompanyProfiles!$R$42,CompanyProfiles!$S$42))/100))</f>
        <v>12170.896666666667</v>
      </c>
    </row>
    <row r="4253" spans="1:11" x14ac:dyDescent="0.2">
      <c r="A4253" s="6">
        <f ca="1">IF(CompanyProfiles!F$44&gt;=RAND(),0,1)</f>
        <v>1</v>
      </c>
      <c r="B4253" s="6">
        <f ca="1">IF(CompanyProfiles!G$44&gt;=RAND(),0,1)</f>
        <v>1</v>
      </c>
      <c r="C4253" s="6">
        <f ca="1">IF(CompanyProfiles!H$44&gt;=RAND(),0,1)</f>
        <v>1</v>
      </c>
      <c r="D4253" s="6">
        <f ca="1">IF(CompanyProfiles!I$44&gt;=RAND(),0,1)</f>
        <v>1</v>
      </c>
      <c r="E4253" s="6">
        <f ca="1">IF(CompanyProfiles!J$44&gt;=RAND(),0,1)</f>
        <v>1</v>
      </c>
      <c r="F4253" s="6">
        <f ca="1">IF(CompanyProfiles!K$44&gt;=RAND(),0,1)</f>
        <v>1</v>
      </c>
      <c r="G4253" s="6">
        <f ca="1">IF(CompanyProfiles!L$44&gt;=RAND(),0,1)</f>
        <v>1</v>
      </c>
      <c r="H4253" s="6">
        <f ca="1">IF(CompanyProfiles!M$44&gt;=RAND(),0,1)</f>
        <v>1</v>
      </c>
      <c r="I4253" s="6">
        <f ca="1">IF(CompanyProfiles!N$44&gt;=RAND(),0,1)</f>
        <v>1</v>
      </c>
      <c r="J4253" s="12">
        <f ca="1">1-(SUM(COUNTIF(A4253:I4253,"= 1"))/CompanyProfiles!$F$47)</f>
        <v>0</v>
      </c>
      <c r="K4253" s="6">
        <f ca="1">IF(J4253=0,0,IF(G4253=1,CompanyProfiles!$T$43+(RANDBETWEEN(CompanyProfiles!$R$43,CompanyProfiles!$S$43))/100,CompanyProfiles!$T$42+(RANDBETWEEN(CompanyProfiles!$R$42,CompanyProfiles!$S$42))/100))</f>
        <v>0</v>
      </c>
    </row>
    <row r="4254" spans="1:11" x14ac:dyDescent="0.2">
      <c r="A4254" s="6">
        <f ca="1">IF(CompanyProfiles!F$44&gt;=RAND(),0,1)</f>
        <v>1</v>
      </c>
      <c r="B4254" s="6">
        <f ca="1">IF(CompanyProfiles!G$44&gt;=RAND(),0,1)</f>
        <v>1</v>
      </c>
      <c r="C4254" s="6">
        <f ca="1">IF(CompanyProfiles!H$44&gt;=RAND(),0,1)</f>
        <v>1</v>
      </c>
      <c r="D4254" s="6">
        <f ca="1">IF(CompanyProfiles!I$44&gt;=RAND(),0,1)</f>
        <v>1</v>
      </c>
      <c r="E4254" s="6">
        <f ca="1">IF(CompanyProfiles!J$44&gt;=RAND(),0,1)</f>
        <v>1</v>
      </c>
      <c r="F4254" s="6">
        <f ca="1">IF(CompanyProfiles!K$44&gt;=RAND(),0,1)</f>
        <v>1</v>
      </c>
      <c r="G4254" s="6">
        <f ca="1">IF(CompanyProfiles!L$44&gt;=RAND(),0,1)</f>
        <v>1</v>
      </c>
      <c r="H4254" s="6">
        <f ca="1">IF(CompanyProfiles!M$44&gt;=RAND(),0,1)</f>
        <v>0</v>
      </c>
      <c r="I4254" s="6">
        <f ca="1">IF(CompanyProfiles!N$44&gt;=RAND(),0,1)</f>
        <v>1</v>
      </c>
      <c r="J4254" s="12">
        <f ca="1">1-(SUM(COUNTIF(A4254:I4254,"= 1"))/CompanyProfiles!$F$47)</f>
        <v>0.11111111111111116</v>
      </c>
      <c r="K4254" s="6">
        <f ca="1">IF(J4254=0,0,IF(G4254=1,CompanyProfiles!$T$43+(RANDBETWEEN(CompanyProfiles!$R$43,CompanyProfiles!$S$43))/100,CompanyProfiles!$T$42+(RANDBETWEEN(CompanyProfiles!$R$42,CompanyProfiles!$S$42))/100))</f>
        <v>11765.286666666667</v>
      </c>
    </row>
    <row r="4255" spans="1:11" x14ac:dyDescent="0.2">
      <c r="A4255" s="6">
        <f ca="1">IF(CompanyProfiles!F$44&gt;=RAND(),0,1)</f>
        <v>0</v>
      </c>
      <c r="B4255" s="6">
        <f ca="1">IF(CompanyProfiles!G$44&gt;=RAND(),0,1)</f>
        <v>1</v>
      </c>
      <c r="C4255" s="6">
        <f ca="1">IF(CompanyProfiles!H$44&gt;=RAND(),0,1)</f>
        <v>1</v>
      </c>
      <c r="D4255" s="6">
        <f ca="1">IF(CompanyProfiles!I$44&gt;=RAND(),0,1)</f>
        <v>1</v>
      </c>
      <c r="E4255" s="6">
        <f ca="1">IF(CompanyProfiles!J$44&gt;=RAND(),0,1)</f>
        <v>1</v>
      </c>
      <c r="F4255" s="6">
        <f ca="1">IF(CompanyProfiles!K$44&gt;=RAND(),0,1)</f>
        <v>1</v>
      </c>
      <c r="G4255" s="6">
        <f ca="1">IF(CompanyProfiles!L$44&gt;=RAND(),0,1)</f>
        <v>1</v>
      </c>
      <c r="H4255" s="6">
        <f ca="1">IF(CompanyProfiles!M$44&gt;=RAND(),0,1)</f>
        <v>0</v>
      </c>
      <c r="I4255" s="6">
        <f ca="1">IF(CompanyProfiles!N$44&gt;=RAND(),0,1)</f>
        <v>1</v>
      </c>
      <c r="J4255" s="12">
        <f ca="1">1-(SUM(COUNTIF(A4255:I4255,"= 1"))/CompanyProfiles!$F$47)</f>
        <v>0.22222222222222221</v>
      </c>
      <c r="K4255" s="6">
        <f ca="1">IF(J4255=0,0,IF(G4255=1,CompanyProfiles!$T$43+(RANDBETWEEN(CompanyProfiles!$R$43,CompanyProfiles!$S$43))/100,CompanyProfiles!$T$42+(RANDBETWEEN(CompanyProfiles!$R$42,CompanyProfiles!$S$42))/100))</f>
        <v>6704.0066666666671</v>
      </c>
    </row>
    <row r="4256" spans="1:11" x14ac:dyDescent="0.2">
      <c r="A4256" s="6">
        <f ca="1">IF(CompanyProfiles!F$44&gt;=RAND(),0,1)</f>
        <v>0</v>
      </c>
      <c r="B4256" s="6">
        <f ca="1">IF(CompanyProfiles!G$44&gt;=RAND(),0,1)</f>
        <v>0</v>
      </c>
      <c r="C4256" s="6">
        <f ca="1">IF(CompanyProfiles!H$44&gt;=RAND(),0,1)</f>
        <v>1</v>
      </c>
      <c r="D4256" s="6">
        <f ca="1">IF(CompanyProfiles!I$44&gt;=RAND(),0,1)</f>
        <v>0</v>
      </c>
      <c r="E4256" s="6">
        <f ca="1">IF(CompanyProfiles!J$44&gt;=RAND(),0,1)</f>
        <v>1</v>
      </c>
      <c r="F4256" s="6">
        <f ca="1">IF(CompanyProfiles!K$44&gt;=RAND(),0,1)</f>
        <v>1</v>
      </c>
      <c r="G4256" s="6">
        <f ca="1">IF(CompanyProfiles!L$44&gt;=RAND(),0,1)</f>
        <v>1</v>
      </c>
      <c r="H4256" s="6">
        <f ca="1">IF(CompanyProfiles!M$44&gt;=RAND(),0,1)</f>
        <v>1</v>
      </c>
      <c r="I4256" s="6">
        <f ca="1">IF(CompanyProfiles!N$44&gt;=RAND(),0,1)</f>
        <v>1</v>
      </c>
      <c r="J4256" s="12">
        <f ca="1">1-(SUM(COUNTIF(A4256:I4256,"= 1"))/CompanyProfiles!$F$47)</f>
        <v>0.33333333333333337</v>
      </c>
      <c r="K4256" s="6">
        <f ca="1">IF(J4256=0,0,IF(G4256=1,CompanyProfiles!$T$43+(RANDBETWEEN(CompanyProfiles!$R$43,CompanyProfiles!$S$43))/100,CompanyProfiles!$T$42+(RANDBETWEEN(CompanyProfiles!$R$42,CompanyProfiles!$S$42))/100))</f>
        <v>6094.1766666666663</v>
      </c>
    </row>
    <row r="4257" spans="1:11" x14ac:dyDescent="0.2">
      <c r="A4257" s="6">
        <f ca="1">IF(CompanyProfiles!F$44&gt;=RAND(),0,1)</f>
        <v>1</v>
      </c>
      <c r="B4257" s="6">
        <f ca="1">IF(CompanyProfiles!G$44&gt;=RAND(),0,1)</f>
        <v>1</v>
      </c>
      <c r="C4257" s="6">
        <f ca="1">IF(CompanyProfiles!H$44&gt;=RAND(),0,1)</f>
        <v>1</v>
      </c>
      <c r="D4257" s="6">
        <f ca="1">IF(CompanyProfiles!I$44&gt;=RAND(),0,1)</f>
        <v>1</v>
      </c>
      <c r="E4257" s="6">
        <f ca="1">IF(CompanyProfiles!J$44&gt;=RAND(),0,1)</f>
        <v>1</v>
      </c>
      <c r="F4257" s="6">
        <f ca="1">IF(CompanyProfiles!K$44&gt;=RAND(),0,1)</f>
        <v>1</v>
      </c>
      <c r="G4257" s="6">
        <f ca="1">IF(CompanyProfiles!L$44&gt;=RAND(),0,1)</f>
        <v>1</v>
      </c>
      <c r="H4257" s="6">
        <f ca="1">IF(CompanyProfiles!M$44&gt;=RAND(),0,1)</f>
        <v>1</v>
      </c>
      <c r="I4257" s="6">
        <f ca="1">IF(CompanyProfiles!N$44&gt;=RAND(),0,1)</f>
        <v>1</v>
      </c>
      <c r="J4257" s="12">
        <f ca="1">1-(SUM(COUNTIF(A4257:I4257,"= 1"))/CompanyProfiles!$F$47)</f>
        <v>0</v>
      </c>
      <c r="K4257" s="6">
        <f ca="1">IF(J4257=0,0,IF(G4257=1,CompanyProfiles!$T$43+(RANDBETWEEN(CompanyProfiles!$R$43,CompanyProfiles!$S$43))/100,CompanyProfiles!$T$42+(RANDBETWEEN(CompanyProfiles!$R$42,CompanyProfiles!$S$42))/100))</f>
        <v>0</v>
      </c>
    </row>
    <row r="4258" spans="1:11" x14ac:dyDescent="0.2">
      <c r="A4258" s="6">
        <f ca="1">IF(CompanyProfiles!F$44&gt;=RAND(),0,1)</f>
        <v>0</v>
      </c>
      <c r="B4258" s="6">
        <f ca="1">IF(CompanyProfiles!G$44&gt;=RAND(),0,1)</f>
        <v>1</v>
      </c>
      <c r="C4258" s="6">
        <f ca="1">IF(CompanyProfiles!H$44&gt;=RAND(),0,1)</f>
        <v>1</v>
      </c>
      <c r="D4258" s="6">
        <f ca="1">IF(CompanyProfiles!I$44&gt;=RAND(),0,1)</f>
        <v>1</v>
      </c>
      <c r="E4258" s="6">
        <f ca="1">IF(CompanyProfiles!J$44&gt;=RAND(),0,1)</f>
        <v>0</v>
      </c>
      <c r="F4258" s="6">
        <f ca="1">IF(CompanyProfiles!K$44&gt;=RAND(),0,1)</f>
        <v>1</v>
      </c>
      <c r="G4258" s="6">
        <f ca="1">IF(CompanyProfiles!L$44&gt;=RAND(),0,1)</f>
        <v>1</v>
      </c>
      <c r="H4258" s="6">
        <f ca="1">IF(CompanyProfiles!M$44&gt;=RAND(),0,1)</f>
        <v>1</v>
      </c>
      <c r="I4258" s="6">
        <f ca="1">IF(CompanyProfiles!N$44&gt;=RAND(),0,1)</f>
        <v>1</v>
      </c>
      <c r="J4258" s="12">
        <f ca="1">1-(SUM(COUNTIF(A4258:I4258,"= 1"))/CompanyProfiles!$F$47)</f>
        <v>0.22222222222222221</v>
      </c>
      <c r="K4258" s="6">
        <f ca="1">IF(J4258=0,0,IF(G4258=1,CompanyProfiles!$T$43+(RANDBETWEEN(CompanyProfiles!$R$43,CompanyProfiles!$S$43))/100,CompanyProfiles!$T$42+(RANDBETWEEN(CompanyProfiles!$R$42,CompanyProfiles!$S$42))/100))</f>
        <v>13878.446666666667</v>
      </c>
    </row>
    <row r="4259" spans="1:11" x14ac:dyDescent="0.2">
      <c r="A4259" s="6">
        <f ca="1">IF(CompanyProfiles!F$44&gt;=RAND(),0,1)</f>
        <v>1</v>
      </c>
      <c r="B4259" s="6">
        <f ca="1">IF(CompanyProfiles!G$44&gt;=RAND(),0,1)</f>
        <v>0</v>
      </c>
      <c r="C4259" s="6">
        <f ca="1">IF(CompanyProfiles!H$44&gt;=RAND(),0,1)</f>
        <v>1</v>
      </c>
      <c r="D4259" s="6">
        <f ca="1">IF(CompanyProfiles!I$44&gt;=RAND(),0,1)</f>
        <v>1</v>
      </c>
      <c r="E4259" s="6">
        <f ca="1">IF(CompanyProfiles!J$44&gt;=RAND(),0,1)</f>
        <v>1</v>
      </c>
      <c r="F4259" s="6">
        <f ca="1">IF(CompanyProfiles!K$44&gt;=RAND(),0,1)</f>
        <v>1</v>
      </c>
      <c r="G4259" s="6">
        <f ca="1">IF(CompanyProfiles!L$44&gt;=RAND(),0,1)</f>
        <v>1</v>
      </c>
      <c r="H4259" s="6">
        <f ca="1">IF(CompanyProfiles!M$44&gt;=RAND(),0,1)</f>
        <v>1</v>
      </c>
      <c r="I4259" s="6">
        <f ca="1">IF(CompanyProfiles!N$44&gt;=RAND(),0,1)</f>
        <v>0</v>
      </c>
      <c r="J4259" s="12">
        <f ca="1">1-(SUM(COUNTIF(A4259:I4259,"= 1"))/CompanyProfiles!$F$47)</f>
        <v>0.22222222222222221</v>
      </c>
      <c r="K4259" s="6">
        <f ca="1">IF(J4259=0,0,IF(G4259=1,CompanyProfiles!$T$43+(RANDBETWEEN(CompanyProfiles!$R$43,CompanyProfiles!$S$43))/100,CompanyProfiles!$T$42+(RANDBETWEEN(CompanyProfiles!$R$42,CompanyProfiles!$S$42))/100))</f>
        <v>14560.566666666666</v>
      </c>
    </row>
    <row r="4260" spans="1:11" x14ac:dyDescent="0.2">
      <c r="A4260" s="6">
        <f ca="1">IF(CompanyProfiles!F$44&gt;=RAND(),0,1)</f>
        <v>1</v>
      </c>
      <c r="B4260" s="6">
        <f ca="1">IF(CompanyProfiles!G$44&gt;=RAND(),0,1)</f>
        <v>1</v>
      </c>
      <c r="C4260" s="6">
        <f ca="1">IF(CompanyProfiles!H$44&gt;=RAND(),0,1)</f>
        <v>1</v>
      </c>
      <c r="D4260" s="6">
        <f ca="1">IF(CompanyProfiles!I$44&gt;=RAND(),0,1)</f>
        <v>1</v>
      </c>
      <c r="E4260" s="6">
        <f ca="1">IF(CompanyProfiles!J$44&gt;=RAND(),0,1)</f>
        <v>1</v>
      </c>
      <c r="F4260" s="6">
        <f ca="1">IF(CompanyProfiles!K$44&gt;=RAND(),0,1)</f>
        <v>1</v>
      </c>
      <c r="G4260" s="6">
        <f ca="1">IF(CompanyProfiles!L$44&gt;=RAND(),0,1)</f>
        <v>1</v>
      </c>
      <c r="H4260" s="6">
        <f ca="1">IF(CompanyProfiles!M$44&gt;=RAND(),0,1)</f>
        <v>1</v>
      </c>
      <c r="I4260" s="6">
        <f ca="1">IF(CompanyProfiles!N$44&gt;=RAND(),0,1)</f>
        <v>1</v>
      </c>
      <c r="J4260" s="12">
        <f ca="1">1-(SUM(COUNTIF(A4260:I4260,"= 1"))/CompanyProfiles!$F$47)</f>
        <v>0</v>
      </c>
      <c r="K4260" s="6">
        <f ca="1">IF(J4260=0,0,IF(G4260=1,CompanyProfiles!$T$43+(RANDBETWEEN(CompanyProfiles!$R$43,CompanyProfiles!$S$43))/100,CompanyProfiles!$T$42+(RANDBETWEEN(CompanyProfiles!$R$42,CompanyProfiles!$S$42))/100))</f>
        <v>0</v>
      </c>
    </row>
    <row r="4261" spans="1:11" x14ac:dyDescent="0.2">
      <c r="A4261" s="6">
        <f ca="1">IF(CompanyProfiles!F$44&gt;=RAND(),0,1)</f>
        <v>1</v>
      </c>
      <c r="B4261" s="6">
        <f ca="1">IF(CompanyProfiles!G$44&gt;=RAND(),0,1)</f>
        <v>1</v>
      </c>
      <c r="C4261" s="6">
        <f ca="1">IF(CompanyProfiles!H$44&gt;=RAND(),0,1)</f>
        <v>1</v>
      </c>
      <c r="D4261" s="6">
        <f ca="1">IF(CompanyProfiles!I$44&gt;=RAND(),0,1)</f>
        <v>1</v>
      </c>
      <c r="E4261" s="6">
        <f ca="1">IF(CompanyProfiles!J$44&gt;=RAND(),0,1)</f>
        <v>1</v>
      </c>
      <c r="F4261" s="6">
        <f ca="1">IF(CompanyProfiles!K$44&gt;=RAND(),0,1)</f>
        <v>1</v>
      </c>
      <c r="G4261" s="6">
        <f ca="1">IF(CompanyProfiles!L$44&gt;=RAND(),0,1)</f>
        <v>1</v>
      </c>
      <c r="H4261" s="6">
        <f ca="1">IF(CompanyProfiles!M$44&gt;=RAND(),0,1)</f>
        <v>1</v>
      </c>
      <c r="I4261" s="6">
        <f ca="1">IF(CompanyProfiles!N$44&gt;=RAND(),0,1)</f>
        <v>1</v>
      </c>
      <c r="J4261" s="12">
        <f ca="1">1-(SUM(COUNTIF(A4261:I4261,"= 1"))/CompanyProfiles!$F$47)</f>
        <v>0</v>
      </c>
      <c r="K4261" s="6">
        <f ca="1">IF(J4261=0,0,IF(G4261=1,CompanyProfiles!$T$43+(RANDBETWEEN(CompanyProfiles!$R$43,CompanyProfiles!$S$43))/100,CompanyProfiles!$T$42+(RANDBETWEEN(CompanyProfiles!$R$42,CompanyProfiles!$S$42))/100))</f>
        <v>0</v>
      </c>
    </row>
    <row r="4262" spans="1:11" x14ac:dyDescent="0.2">
      <c r="A4262" s="6">
        <f ca="1">IF(CompanyProfiles!F$44&gt;=RAND(),0,1)</f>
        <v>1</v>
      </c>
      <c r="B4262" s="6">
        <f ca="1">IF(CompanyProfiles!G$44&gt;=RAND(),0,1)</f>
        <v>1</v>
      </c>
      <c r="C4262" s="6">
        <f ca="1">IF(CompanyProfiles!H$44&gt;=RAND(),0,1)</f>
        <v>0</v>
      </c>
      <c r="D4262" s="6">
        <f ca="1">IF(CompanyProfiles!I$44&gt;=RAND(),0,1)</f>
        <v>1</v>
      </c>
      <c r="E4262" s="6">
        <f ca="1">IF(CompanyProfiles!J$44&gt;=RAND(),0,1)</f>
        <v>1</v>
      </c>
      <c r="F4262" s="6">
        <f ca="1">IF(CompanyProfiles!K$44&gt;=RAND(),0,1)</f>
        <v>1</v>
      </c>
      <c r="G4262" s="6">
        <f ca="1">IF(CompanyProfiles!L$44&gt;=RAND(),0,1)</f>
        <v>0</v>
      </c>
      <c r="H4262" s="6">
        <f ca="1">IF(CompanyProfiles!M$44&gt;=RAND(),0,1)</f>
        <v>1</v>
      </c>
      <c r="I4262" s="6">
        <f ca="1">IF(CompanyProfiles!N$44&gt;=RAND(),0,1)</f>
        <v>1</v>
      </c>
      <c r="J4262" s="12">
        <f ca="1">1-(SUM(COUNTIF(A4262:I4262,"= 1"))/CompanyProfiles!$F$47)</f>
        <v>0.22222222222222221</v>
      </c>
      <c r="K4262" s="6">
        <f ca="1">IF(J4262=0,0,IF(G4262=1,CompanyProfiles!$T$43+(RANDBETWEEN(CompanyProfiles!$R$43,CompanyProfiles!$S$43))/100,CompanyProfiles!$T$42+(RANDBETWEEN(CompanyProfiles!$R$42,CompanyProfiles!$S$42))/100))</f>
        <v>2151.6966666666667</v>
      </c>
    </row>
    <row r="4263" spans="1:11" x14ac:dyDescent="0.2">
      <c r="A4263" s="6">
        <f ca="1">IF(CompanyProfiles!F$44&gt;=RAND(),0,1)</f>
        <v>1</v>
      </c>
      <c r="B4263" s="6">
        <f ca="1">IF(CompanyProfiles!G$44&gt;=RAND(),0,1)</f>
        <v>1</v>
      </c>
      <c r="C4263" s="6">
        <f ca="1">IF(CompanyProfiles!H$44&gt;=RAND(),0,1)</f>
        <v>1</v>
      </c>
      <c r="D4263" s="6">
        <f ca="1">IF(CompanyProfiles!I$44&gt;=RAND(),0,1)</f>
        <v>1</v>
      </c>
      <c r="E4263" s="6">
        <f ca="1">IF(CompanyProfiles!J$44&gt;=RAND(),0,1)</f>
        <v>1</v>
      </c>
      <c r="F4263" s="6">
        <f ca="1">IF(CompanyProfiles!K$44&gt;=RAND(),0,1)</f>
        <v>1</v>
      </c>
      <c r="G4263" s="6">
        <f ca="1">IF(CompanyProfiles!L$44&gt;=RAND(),0,1)</f>
        <v>1</v>
      </c>
      <c r="H4263" s="6">
        <f ca="1">IF(CompanyProfiles!M$44&gt;=RAND(),0,1)</f>
        <v>0</v>
      </c>
      <c r="I4263" s="6">
        <f ca="1">IF(CompanyProfiles!N$44&gt;=RAND(),0,1)</f>
        <v>1</v>
      </c>
      <c r="J4263" s="12">
        <f ca="1">1-(SUM(COUNTIF(A4263:I4263,"= 1"))/CompanyProfiles!$F$47)</f>
        <v>0.11111111111111116</v>
      </c>
      <c r="K4263" s="6">
        <f ca="1">IF(J4263=0,0,IF(G4263=1,CompanyProfiles!$T$43+(RANDBETWEEN(CompanyProfiles!$R$43,CompanyProfiles!$S$43))/100,CompanyProfiles!$T$42+(RANDBETWEEN(CompanyProfiles!$R$42,CompanyProfiles!$S$42))/100))</f>
        <v>6382.3166666666666</v>
      </c>
    </row>
    <row r="4264" spans="1:11" x14ac:dyDescent="0.2">
      <c r="A4264" s="6">
        <f ca="1">IF(CompanyProfiles!F$44&gt;=RAND(),0,1)</f>
        <v>1</v>
      </c>
      <c r="B4264" s="6">
        <f ca="1">IF(CompanyProfiles!G$44&gt;=RAND(),0,1)</f>
        <v>1</v>
      </c>
      <c r="C4264" s="6">
        <f ca="1">IF(CompanyProfiles!H$44&gt;=RAND(),0,1)</f>
        <v>1</v>
      </c>
      <c r="D4264" s="6">
        <f ca="1">IF(CompanyProfiles!I$44&gt;=RAND(),0,1)</f>
        <v>1</v>
      </c>
      <c r="E4264" s="6">
        <f ca="1">IF(CompanyProfiles!J$44&gt;=RAND(),0,1)</f>
        <v>1</v>
      </c>
      <c r="F4264" s="6">
        <f ca="1">IF(CompanyProfiles!K$44&gt;=RAND(),0,1)</f>
        <v>1</v>
      </c>
      <c r="G4264" s="6">
        <f ca="1">IF(CompanyProfiles!L$44&gt;=RAND(),0,1)</f>
        <v>1</v>
      </c>
      <c r="H4264" s="6">
        <f ca="1">IF(CompanyProfiles!M$44&gt;=RAND(),0,1)</f>
        <v>1</v>
      </c>
      <c r="I4264" s="6">
        <f ca="1">IF(CompanyProfiles!N$44&gt;=RAND(),0,1)</f>
        <v>1</v>
      </c>
      <c r="J4264" s="12">
        <f ca="1">1-(SUM(COUNTIF(A4264:I4264,"= 1"))/CompanyProfiles!$F$47)</f>
        <v>0</v>
      </c>
      <c r="K4264" s="6">
        <f ca="1">IF(J4264=0,0,IF(G4264=1,CompanyProfiles!$T$43+(RANDBETWEEN(CompanyProfiles!$R$43,CompanyProfiles!$S$43))/100,CompanyProfiles!$T$42+(RANDBETWEEN(CompanyProfiles!$R$42,CompanyProfiles!$S$42))/100))</f>
        <v>0</v>
      </c>
    </row>
    <row r="4265" spans="1:11" x14ac:dyDescent="0.2">
      <c r="A4265" s="6">
        <f ca="1">IF(CompanyProfiles!F$44&gt;=RAND(),0,1)</f>
        <v>1</v>
      </c>
      <c r="B4265" s="6">
        <f ca="1">IF(CompanyProfiles!G$44&gt;=RAND(),0,1)</f>
        <v>0</v>
      </c>
      <c r="C4265" s="6">
        <f ca="1">IF(CompanyProfiles!H$44&gt;=RAND(),0,1)</f>
        <v>0</v>
      </c>
      <c r="D4265" s="6">
        <f ca="1">IF(CompanyProfiles!I$44&gt;=RAND(),0,1)</f>
        <v>1</v>
      </c>
      <c r="E4265" s="6">
        <f ca="1">IF(CompanyProfiles!J$44&gt;=RAND(),0,1)</f>
        <v>1</v>
      </c>
      <c r="F4265" s="6">
        <f ca="1">IF(CompanyProfiles!K$44&gt;=RAND(),0,1)</f>
        <v>1</v>
      </c>
      <c r="G4265" s="6">
        <f ca="1">IF(CompanyProfiles!L$44&gt;=RAND(),0,1)</f>
        <v>1</v>
      </c>
      <c r="H4265" s="6">
        <f ca="1">IF(CompanyProfiles!M$44&gt;=RAND(),0,1)</f>
        <v>0</v>
      </c>
      <c r="I4265" s="6">
        <f ca="1">IF(CompanyProfiles!N$44&gt;=RAND(),0,1)</f>
        <v>1</v>
      </c>
      <c r="J4265" s="12">
        <f ca="1">1-(SUM(COUNTIF(A4265:I4265,"= 1"))/CompanyProfiles!$F$47)</f>
        <v>0.33333333333333337</v>
      </c>
      <c r="K4265" s="6">
        <f ca="1">IF(J4265=0,0,IF(G4265=1,CompanyProfiles!$T$43+(RANDBETWEEN(CompanyProfiles!$R$43,CompanyProfiles!$S$43))/100,CompanyProfiles!$T$42+(RANDBETWEEN(CompanyProfiles!$R$42,CompanyProfiles!$S$42))/100))</f>
        <v>6764.5566666666673</v>
      </c>
    </row>
    <row r="4266" spans="1:11" x14ac:dyDescent="0.2">
      <c r="A4266" s="6">
        <f ca="1">IF(CompanyProfiles!F$44&gt;=RAND(),0,1)</f>
        <v>1</v>
      </c>
      <c r="B4266" s="6">
        <f ca="1">IF(CompanyProfiles!G$44&gt;=RAND(),0,1)</f>
        <v>1</v>
      </c>
      <c r="C4266" s="6">
        <f ca="1">IF(CompanyProfiles!H$44&gt;=RAND(),0,1)</f>
        <v>0</v>
      </c>
      <c r="D4266" s="6">
        <f ca="1">IF(CompanyProfiles!I$44&gt;=RAND(),0,1)</f>
        <v>1</v>
      </c>
      <c r="E4266" s="6">
        <f ca="1">IF(CompanyProfiles!J$44&gt;=RAND(),0,1)</f>
        <v>1</v>
      </c>
      <c r="F4266" s="6">
        <f ca="1">IF(CompanyProfiles!K$44&gt;=RAND(),0,1)</f>
        <v>0</v>
      </c>
      <c r="G4266" s="6">
        <f ca="1">IF(CompanyProfiles!L$44&gt;=RAND(),0,1)</f>
        <v>1</v>
      </c>
      <c r="H4266" s="6">
        <f ca="1">IF(CompanyProfiles!M$44&gt;=RAND(),0,1)</f>
        <v>1</v>
      </c>
      <c r="I4266" s="6">
        <f ca="1">IF(CompanyProfiles!N$44&gt;=RAND(),0,1)</f>
        <v>1</v>
      </c>
      <c r="J4266" s="12">
        <f ca="1">1-(SUM(COUNTIF(A4266:I4266,"= 1"))/CompanyProfiles!$F$47)</f>
        <v>0.22222222222222221</v>
      </c>
      <c r="K4266" s="6">
        <f ca="1">IF(J4266=0,0,IF(G4266=1,CompanyProfiles!$T$43+(RANDBETWEEN(CompanyProfiles!$R$43,CompanyProfiles!$S$43))/100,CompanyProfiles!$T$42+(RANDBETWEEN(CompanyProfiles!$R$42,CompanyProfiles!$S$42))/100))</f>
        <v>12844.626666666667</v>
      </c>
    </row>
    <row r="4267" spans="1:11" x14ac:dyDescent="0.2">
      <c r="A4267" s="6">
        <f ca="1">IF(CompanyProfiles!F$44&gt;=RAND(),0,1)</f>
        <v>1</v>
      </c>
      <c r="B4267" s="6">
        <f ca="1">IF(CompanyProfiles!G$44&gt;=RAND(),0,1)</f>
        <v>1</v>
      </c>
      <c r="C4267" s="6">
        <f ca="1">IF(CompanyProfiles!H$44&gt;=RAND(),0,1)</f>
        <v>1</v>
      </c>
      <c r="D4267" s="6">
        <f ca="1">IF(CompanyProfiles!I$44&gt;=RAND(),0,1)</f>
        <v>0</v>
      </c>
      <c r="E4267" s="6">
        <f ca="1">IF(CompanyProfiles!J$44&gt;=RAND(),0,1)</f>
        <v>0</v>
      </c>
      <c r="F4267" s="6">
        <f ca="1">IF(CompanyProfiles!K$44&gt;=RAND(),0,1)</f>
        <v>0</v>
      </c>
      <c r="G4267" s="6">
        <f ca="1">IF(CompanyProfiles!L$44&gt;=RAND(),0,1)</f>
        <v>1</v>
      </c>
      <c r="H4267" s="6">
        <f ca="1">IF(CompanyProfiles!M$44&gt;=RAND(),0,1)</f>
        <v>1</v>
      </c>
      <c r="I4267" s="6">
        <f ca="1">IF(CompanyProfiles!N$44&gt;=RAND(),0,1)</f>
        <v>1</v>
      </c>
      <c r="J4267" s="12">
        <f ca="1">1-(SUM(COUNTIF(A4267:I4267,"= 1"))/CompanyProfiles!$F$47)</f>
        <v>0.33333333333333337</v>
      </c>
      <c r="K4267" s="6">
        <f ca="1">IF(J4267=0,0,IF(G4267=1,CompanyProfiles!$T$43+(RANDBETWEEN(CompanyProfiles!$R$43,CompanyProfiles!$S$43))/100,CompanyProfiles!$T$42+(RANDBETWEEN(CompanyProfiles!$R$42,CompanyProfiles!$S$42))/100))</f>
        <v>7677.7766666666666</v>
      </c>
    </row>
    <row r="4268" spans="1:11" x14ac:dyDescent="0.2">
      <c r="A4268" s="6">
        <f ca="1">IF(CompanyProfiles!F$44&gt;=RAND(),0,1)</f>
        <v>1</v>
      </c>
      <c r="B4268" s="6">
        <f ca="1">IF(CompanyProfiles!G$44&gt;=RAND(),0,1)</f>
        <v>1</v>
      </c>
      <c r="C4268" s="6">
        <f ca="1">IF(CompanyProfiles!H$44&gt;=RAND(),0,1)</f>
        <v>1</v>
      </c>
      <c r="D4268" s="6">
        <f ca="1">IF(CompanyProfiles!I$44&gt;=RAND(),0,1)</f>
        <v>1</v>
      </c>
      <c r="E4268" s="6">
        <f ca="1">IF(CompanyProfiles!J$44&gt;=RAND(),0,1)</f>
        <v>1</v>
      </c>
      <c r="F4268" s="6">
        <f ca="1">IF(CompanyProfiles!K$44&gt;=RAND(),0,1)</f>
        <v>1</v>
      </c>
      <c r="G4268" s="6">
        <f ca="1">IF(CompanyProfiles!L$44&gt;=RAND(),0,1)</f>
        <v>1</v>
      </c>
      <c r="H4268" s="6">
        <f ca="1">IF(CompanyProfiles!M$44&gt;=RAND(),0,1)</f>
        <v>1</v>
      </c>
      <c r="I4268" s="6">
        <f ca="1">IF(CompanyProfiles!N$44&gt;=RAND(),0,1)</f>
        <v>1</v>
      </c>
      <c r="J4268" s="12">
        <f ca="1">1-(SUM(COUNTIF(A4268:I4268,"= 1"))/CompanyProfiles!$F$47)</f>
        <v>0</v>
      </c>
      <c r="K4268" s="6">
        <f ca="1">IF(J4268=0,0,IF(G4268=1,CompanyProfiles!$T$43+(RANDBETWEEN(CompanyProfiles!$R$43,CompanyProfiles!$S$43))/100,CompanyProfiles!$T$42+(RANDBETWEEN(CompanyProfiles!$R$42,CompanyProfiles!$S$42))/100))</f>
        <v>0</v>
      </c>
    </row>
    <row r="4269" spans="1:11" x14ac:dyDescent="0.2">
      <c r="A4269" s="6">
        <f ca="1">IF(CompanyProfiles!F$44&gt;=RAND(),0,1)</f>
        <v>1</v>
      </c>
      <c r="B4269" s="6">
        <f ca="1">IF(CompanyProfiles!G$44&gt;=RAND(),0,1)</f>
        <v>1</v>
      </c>
      <c r="C4269" s="6">
        <f ca="1">IF(CompanyProfiles!H$44&gt;=RAND(),0,1)</f>
        <v>1</v>
      </c>
      <c r="D4269" s="6">
        <f ca="1">IF(CompanyProfiles!I$44&gt;=RAND(),0,1)</f>
        <v>1</v>
      </c>
      <c r="E4269" s="6">
        <f ca="1">IF(CompanyProfiles!J$44&gt;=RAND(),0,1)</f>
        <v>0</v>
      </c>
      <c r="F4269" s="6">
        <f ca="1">IF(CompanyProfiles!K$44&gt;=RAND(),0,1)</f>
        <v>0</v>
      </c>
      <c r="G4269" s="6">
        <f ca="1">IF(CompanyProfiles!L$44&gt;=RAND(),0,1)</f>
        <v>1</v>
      </c>
      <c r="H4269" s="6">
        <f ca="1">IF(CompanyProfiles!M$44&gt;=RAND(),0,1)</f>
        <v>1</v>
      </c>
      <c r="I4269" s="6">
        <f ca="1">IF(CompanyProfiles!N$44&gt;=RAND(),0,1)</f>
        <v>1</v>
      </c>
      <c r="J4269" s="12">
        <f ca="1">1-(SUM(COUNTIF(A4269:I4269,"= 1"))/CompanyProfiles!$F$47)</f>
        <v>0.22222222222222221</v>
      </c>
      <c r="K4269" s="6">
        <f ca="1">IF(J4269=0,0,IF(G4269=1,CompanyProfiles!$T$43+(RANDBETWEEN(CompanyProfiles!$R$43,CompanyProfiles!$S$43))/100,CompanyProfiles!$T$42+(RANDBETWEEN(CompanyProfiles!$R$42,CompanyProfiles!$S$42))/100))</f>
        <v>7674.6166666666668</v>
      </c>
    </row>
    <row r="4270" spans="1:11" x14ac:dyDescent="0.2">
      <c r="A4270" s="6">
        <f ca="1">IF(CompanyProfiles!F$44&gt;=RAND(),0,1)</f>
        <v>1</v>
      </c>
      <c r="B4270" s="6">
        <f ca="1">IF(CompanyProfiles!G$44&gt;=RAND(),0,1)</f>
        <v>1</v>
      </c>
      <c r="C4270" s="6">
        <f ca="1">IF(CompanyProfiles!H$44&gt;=RAND(),0,1)</f>
        <v>1</v>
      </c>
      <c r="D4270" s="6">
        <f ca="1">IF(CompanyProfiles!I$44&gt;=RAND(),0,1)</f>
        <v>0</v>
      </c>
      <c r="E4270" s="6">
        <f ca="1">IF(CompanyProfiles!J$44&gt;=RAND(),0,1)</f>
        <v>1</v>
      </c>
      <c r="F4270" s="6">
        <f ca="1">IF(CompanyProfiles!K$44&gt;=RAND(),0,1)</f>
        <v>1</v>
      </c>
      <c r="G4270" s="6">
        <f ca="1">IF(CompanyProfiles!L$44&gt;=RAND(),0,1)</f>
        <v>1</v>
      </c>
      <c r="H4270" s="6">
        <f ca="1">IF(CompanyProfiles!M$44&gt;=RAND(),0,1)</f>
        <v>1</v>
      </c>
      <c r="I4270" s="6">
        <f ca="1">IF(CompanyProfiles!N$44&gt;=RAND(),0,1)</f>
        <v>1</v>
      </c>
      <c r="J4270" s="12">
        <f ca="1">1-(SUM(COUNTIF(A4270:I4270,"= 1"))/CompanyProfiles!$F$47)</f>
        <v>0.11111111111111116</v>
      </c>
      <c r="K4270" s="6">
        <f ca="1">IF(J4270=0,0,IF(G4270=1,CompanyProfiles!$T$43+(RANDBETWEEN(CompanyProfiles!$R$43,CompanyProfiles!$S$43))/100,CompanyProfiles!$T$42+(RANDBETWEEN(CompanyProfiles!$R$42,CompanyProfiles!$S$42))/100))</f>
        <v>11030.156666666666</v>
      </c>
    </row>
    <row r="4271" spans="1:11" x14ac:dyDescent="0.2">
      <c r="A4271" s="6">
        <f ca="1">IF(CompanyProfiles!F$44&gt;=RAND(),0,1)</f>
        <v>1</v>
      </c>
      <c r="B4271" s="6">
        <f ca="1">IF(CompanyProfiles!G$44&gt;=RAND(),0,1)</f>
        <v>1</v>
      </c>
      <c r="C4271" s="6">
        <f ca="1">IF(CompanyProfiles!H$44&gt;=RAND(),0,1)</f>
        <v>1</v>
      </c>
      <c r="D4271" s="6">
        <f ca="1">IF(CompanyProfiles!I$44&gt;=RAND(),0,1)</f>
        <v>1</v>
      </c>
      <c r="E4271" s="6">
        <f ca="1">IF(CompanyProfiles!J$44&gt;=RAND(),0,1)</f>
        <v>1</v>
      </c>
      <c r="F4271" s="6">
        <f ca="1">IF(CompanyProfiles!K$44&gt;=RAND(),0,1)</f>
        <v>1</v>
      </c>
      <c r="G4271" s="6">
        <f ca="1">IF(CompanyProfiles!L$44&gt;=RAND(),0,1)</f>
        <v>1</v>
      </c>
      <c r="H4271" s="6">
        <f ca="1">IF(CompanyProfiles!M$44&gt;=RAND(),0,1)</f>
        <v>1</v>
      </c>
      <c r="I4271" s="6">
        <f ca="1">IF(CompanyProfiles!N$44&gt;=RAND(),0,1)</f>
        <v>0</v>
      </c>
      <c r="J4271" s="12">
        <f ca="1">1-(SUM(COUNTIF(A4271:I4271,"= 1"))/CompanyProfiles!$F$47)</f>
        <v>0.11111111111111116</v>
      </c>
      <c r="K4271" s="6">
        <f ca="1">IF(J4271=0,0,IF(G4271=1,CompanyProfiles!$T$43+(RANDBETWEEN(CompanyProfiles!$R$43,CompanyProfiles!$S$43))/100,CompanyProfiles!$T$42+(RANDBETWEEN(CompanyProfiles!$R$42,CompanyProfiles!$S$42))/100))</f>
        <v>7716.626666666667</v>
      </c>
    </row>
    <row r="4272" spans="1:11" x14ac:dyDescent="0.2">
      <c r="A4272" s="6">
        <f ca="1">IF(CompanyProfiles!F$44&gt;=RAND(),0,1)</f>
        <v>1</v>
      </c>
      <c r="B4272" s="6">
        <f ca="1">IF(CompanyProfiles!G$44&gt;=RAND(),0,1)</f>
        <v>1</v>
      </c>
      <c r="C4272" s="6">
        <f ca="1">IF(CompanyProfiles!H$44&gt;=RAND(),0,1)</f>
        <v>0</v>
      </c>
      <c r="D4272" s="6">
        <f ca="1">IF(CompanyProfiles!I$44&gt;=RAND(),0,1)</f>
        <v>0</v>
      </c>
      <c r="E4272" s="6">
        <f ca="1">IF(CompanyProfiles!J$44&gt;=RAND(),0,1)</f>
        <v>1</v>
      </c>
      <c r="F4272" s="6">
        <f ca="1">IF(CompanyProfiles!K$44&gt;=RAND(),0,1)</f>
        <v>1</v>
      </c>
      <c r="G4272" s="6">
        <f ca="1">IF(CompanyProfiles!L$44&gt;=RAND(),0,1)</f>
        <v>1</v>
      </c>
      <c r="H4272" s="6">
        <f ca="1">IF(CompanyProfiles!M$44&gt;=RAND(),0,1)</f>
        <v>1</v>
      </c>
      <c r="I4272" s="6">
        <f ca="1">IF(CompanyProfiles!N$44&gt;=RAND(),0,1)</f>
        <v>1</v>
      </c>
      <c r="J4272" s="12">
        <f ca="1">1-(SUM(COUNTIF(A4272:I4272,"= 1"))/CompanyProfiles!$F$47)</f>
        <v>0.22222222222222221</v>
      </c>
      <c r="K4272" s="6">
        <f ca="1">IF(J4272=0,0,IF(G4272=1,CompanyProfiles!$T$43+(RANDBETWEEN(CompanyProfiles!$R$43,CompanyProfiles!$S$43))/100,CompanyProfiles!$T$42+(RANDBETWEEN(CompanyProfiles!$R$42,CompanyProfiles!$S$42))/100))</f>
        <v>9889.8566666666666</v>
      </c>
    </row>
    <row r="4273" spans="1:11" x14ac:dyDescent="0.2">
      <c r="A4273" s="6">
        <f ca="1">IF(CompanyProfiles!F$44&gt;=RAND(),0,1)</f>
        <v>1</v>
      </c>
      <c r="B4273" s="6">
        <f ca="1">IF(CompanyProfiles!G$44&gt;=RAND(),0,1)</f>
        <v>1</v>
      </c>
      <c r="C4273" s="6">
        <f ca="1">IF(CompanyProfiles!H$44&gt;=RAND(),0,1)</f>
        <v>1</v>
      </c>
      <c r="D4273" s="6">
        <f ca="1">IF(CompanyProfiles!I$44&gt;=RAND(),0,1)</f>
        <v>0</v>
      </c>
      <c r="E4273" s="6">
        <f ca="1">IF(CompanyProfiles!J$44&gt;=RAND(),0,1)</f>
        <v>1</v>
      </c>
      <c r="F4273" s="6">
        <f ca="1">IF(CompanyProfiles!K$44&gt;=RAND(),0,1)</f>
        <v>0</v>
      </c>
      <c r="G4273" s="6">
        <f ca="1">IF(CompanyProfiles!L$44&gt;=RAND(),0,1)</f>
        <v>1</v>
      </c>
      <c r="H4273" s="6">
        <f ca="1">IF(CompanyProfiles!M$44&gt;=RAND(),0,1)</f>
        <v>1</v>
      </c>
      <c r="I4273" s="6">
        <f ca="1">IF(CompanyProfiles!N$44&gt;=RAND(),0,1)</f>
        <v>1</v>
      </c>
      <c r="J4273" s="12">
        <f ca="1">1-(SUM(COUNTIF(A4273:I4273,"= 1"))/CompanyProfiles!$F$47)</f>
        <v>0.22222222222222221</v>
      </c>
      <c r="K4273" s="6">
        <f ca="1">IF(J4273=0,0,IF(G4273=1,CompanyProfiles!$T$43+(RANDBETWEEN(CompanyProfiles!$R$43,CompanyProfiles!$S$43))/100,CompanyProfiles!$T$42+(RANDBETWEEN(CompanyProfiles!$R$42,CompanyProfiles!$S$42))/100))</f>
        <v>7898.2066666666669</v>
      </c>
    </row>
    <row r="4274" spans="1:11" x14ac:dyDescent="0.2">
      <c r="A4274" s="6">
        <f ca="1">IF(CompanyProfiles!F$44&gt;=RAND(),0,1)</f>
        <v>1</v>
      </c>
      <c r="B4274" s="6">
        <f ca="1">IF(CompanyProfiles!G$44&gt;=RAND(),0,1)</f>
        <v>0</v>
      </c>
      <c r="C4274" s="6">
        <f ca="1">IF(CompanyProfiles!H$44&gt;=RAND(),0,1)</f>
        <v>0</v>
      </c>
      <c r="D4274" s="6">
        <f ca="1">IF(CompanyProfiles!I$44&gt;=RAND(),0,1)</f>
        <v>1</v>
      </c>
      <c r="E4274" s="6">
        <f ca="1">IF(CompanyProfiles!J$44&gt;=RAND(),0,1)</f>
        <v>1</v>
      </c>
      <c r="F4274" s="6">
        <f ca="1">IF(CompanyProfiles!K$44&gt;=RAND(),0,1)</f>
        <v>1</v>
      </c>
      <c r="G4274" s="6">
        <f ca="1">IF(CompanyProfiles!L$44&gt;=RAND(),0,1)</f>
        <v>1</v>
      </c>
      <c r="H4274" s="6">
        <f ca="1">IF(CompanyProfiles!M$44&gt;=RAND(),0,1)</f>
        <v>0</v>
      </c>
      <c r="I4274" s="6">
        <f ca="1">IF(CompanyProfiles!N$44&gt;=RAND(),0,1)</f>
        <v>1</v>
      </c>
      <c r="J4274" s="12">
        <f ca="1">1-(SUM(COUNTIF(A4274:I4274,"= 1"))/CompanyProfiles!$F$47)</f>
        <v>0.33333333333333337</v>
      </c>
      <c r="K4274" s="6">
        <f ca="1">IF(J4274=0,0,IF(G4274=1,CompanyProfiles!$T$43+(RANDBETWEEN(CompanyProfiles!$R$43,CompanyProfiles!$S$43))/100,CompanyProfiles!$T$42+(RANDBETWEEN(CompanyProfiles!$R$42,CompanyProfiles!$S$42))/100))</f>
        <v>11534.206666666667</v>
      </c>
    </row>
    <row r="4275" spans="1:11" x14ac:dyDescent="0.2">
      <c r="A4275" s="6">
        <f ca="1">IF(CompanyProfiles!F$44&gt;=RAND(),0,1)</f>
        <v>1</v>
      </c>
      <c r="B4275" s="6">
        <f ca="1">IF(CompanyProfiles!G$44&gt;=RAND(),0,1)</f>
        <v>1</v>
      </c>
      <c r="C4275" s="6">
        <f ca="1">IF(CompanyProfiles!H$44&gt;=RAND(),0,1)</f>
        <v>1</v>
      </c>
      <c r="D4275" s="6">
        <f ca="1">IF(CompanyProfiles!I$44&gt;=RAND(),0,1)</f>
        <v>0</v>
      </c>
      <c r="E4275" s="6">
        <f ca="1">IF(CompanyProfiles!J$44&gt;=RAND(),0,1)</f>
        <v>1</v>
      </c>
      <c r="F4275" s="6">
        <f ca="1">IF(CompanyProfiles!K$44&gt;=RAND(),0,1)</f>
        <v>0</v>
      </c>
      <c r="G4275" s="6">
        <f ca="1">IF(CompanyProfiles!L$44&gt;=RAND(),0,1)</f>
        <v>1</v>
      </c>
      <c r="H4275" s="6">
        <f ca="1">IF(CompanyProfiles!M$44&gt;=RAND(),0,1)</f>
        <v>1</v>
      </c>
      <c r="I4275" s="6">
        <f ca="1">IF(CompanyProfiles!N$44&gt;=RAND(),0,1)</f>
        <v>1</v>
      </c>
      <c r="J4275" s="12">
        <f ca="1">1-(SUM(COUNTIF(A4275:I4275,"= 1"))/CompanyProfiles!$F$47)</f>
        <v>0.22222222222222221</v>
      </c>
      <c r="K4275" s="6">
        <f ca="1">IF(J4275=0,0,IF(G4275=1,CompanyProfiles!$T$43+(RANDBETWEEN(CompanyProfiles!$R$43,CompanyProfiles!$S$43))/100,CompanyProfiles!$T$42+(RANDBETWEEN(CompanyProfiles!$R$42,CompanyProfiles!$S$42))/100))</f>
        <v>8440.996666666666</v>
      </c>
    </row>
    <row r="4276" spans="1:11" x14ac:dyDescent="0.2">
      <c r="A4276" s="6">
        <f ca="1">IF(CompanyProfiles!F$44&gt;=RAND(),0,1)</f>
        <v>1</v>
      </c>
      <c r="B4276" s="6">
        <f ca="1">IF(CompanyProfiles!G$44&gt;=RAND(),0,1)</f>
        <v>0</v>
      </c>
      <c r="C4276" s="6">
        <f ca="1">IF(CompanyProfiles!H$44&gt;=RAND(),0,1)</f>
        <v>1</v>
      </c>
      <c r="D4276" s="6">
        <f ca="1">IF(CompanyProfiles!I$44&gt;=RAND(),0,1)</f>
        <v>0</v>
      </c>
      <c r="E4276" s="6">
        <f ca="1">IF(CompanyProfiles!J$44&gt;=RAND(),0,1)</f>
        <v>1</v>
      </c>
      <c r="F4276" s="6">
        <f ca="1">IF(CompanyProfiles!K$44&gt;=RAND(),0,1)</f>
        <v>1</v>
      </c>
      <c r="G4276" s="6">
        <f ca="1">IF(CompanyProfiles!L$44&gt;=RAND(),0,1)</f>
        <v>1</v>
      </c>
      <c r="H4276" s="6">
        <f ca="1">IF(CompanyProfiles!M$44&gt;=RAND(),0,1)</f>
        <v>1</v>
      </c>
      <c r="I4276" s="6">
        <f ca="1">IF(CompanyProfiles!N$44&gt;=RAND(),0,1)</f>
        <v>1</v>
      </c>
      <c r="J4276" s="12">
        <f ca="1">1-(SUM(COUNTIF(A4276:I4276,"= 1"))/CompanyProfiles!$F$47)</f>
        <v>0.22222222222222221</v>
      </c>
      <c r="K4276" s="6">
        <f ca="1">IF(J4276=0,0,IF(G4276=1,CompanyProfiles!$T$43+(RANDBETWEEN(CompanyProfiles!$R$43,CompanyProfiles!$S$43))/100,CompanyProfiles!$T$42+(RANDBETWEEN(CompanyProfiles!$R$42,CompanyProfiles!$S$42))/100))</f>
        <v>12301.796666666667</v>
      </c>
    </row>
    <row r="4277" spans="1:11" x14ac:dyDescent="0.2">
      <c r="A4277" s="6">
        <f ca="1">IF(CompanyProfiles!F$44&gt;=RAND(),0,1)</f>
        <v>1</v>
      </c>
      <c r="B4277" s="6">
        <f ca="1">IF(CompanyProfiles!G$44&gt;=RAND(),0,1)</f>
        <v>0</v>
      </c>
      <c r="C4277" s="6">
        <f ca="1">IF(CompanyProfiles!H$44&gt;=RAND(),0,1)</f>
        <v>1</v>
      </c>
      <c r="D4277" s="6">
        <f ca="1">IF(CompanyProfiles!I$44&gt;=RAND(),0,1)</f>
        <v>1</v>
      </c>
      <c r="E4277" s="6">
        <f ca="1">IF(CompanyProfiles!J$44&gt;=RAND(),0,1)</f>
        <v>1</v>
      </c>
      <c r="F4277" s="6">
        <f ca="1">IF(CompanyProfiles!K$44&gt;=RAND(),0,1)</f>
        <v>0</v>
      </c>
      <c r="G4277" s="6">
        <f ca="1">IF(CompanyProfiles!L$44&gt;=RAND(),0,1)</f>
        <v>1</v>
      </c>
      <c r="H4277" s="6">
        <f ca="1">IF(CompanyProfiles!M$44&gt;=RAND(),0,1)</f>
        <v>1</v>
      </c>
      <c r="I4277" s="6">
        <f ca="1">IF(CompanyProfiles!N$44&gt;=RAND(),0,1)</f>
        <v>1</v>
      </c>
      <c r="J4277" s="12">
        <f ca="1">1-(SUM(COUNTIF(A4277:I4277,"= 1"))/CompanyProfiles!$F$47)</f>
        <v>0.22222222222222221</v>
      </c>
      <c r="K4277" s="6">
        <f ca="1">IF(J4277=0,0,IF(G4277=1,CompanyProfiles!$T$43+(RANDBETWEEN(CompanyProfiles!$R$43,CompanyProfiles!$S$43))/100,CompanyProfiles!$T$42+(RANDBETWEEN(CompanyProfiles!$R$42,CompanyProfiles!$S$42))/100))</f>
        <v>10772.106666666667</v>
      </c>
    </row>
    <row r="4278" spans="1:11" x14ac:dyDescent="0.2">
      <c r="A4278" s="6">
        <f ca="1">IF(CompanyProfiles!F$44&gt;=RAND(),0,1)</f>
        <v>1</v>
      </c>
      <c r="B4278" s="6">
        <f ca="1">IF(CompanyProfiles!G$44&gt;=RAND(),0,1)</f>
        <v>1</v>
      </c>
      <c r="C4278" s="6">
        <f ca="1">IF(CompanyProfiles!H$44&gt;=RAND(),0,1)</f>
        <v>1</v>
      </c>
      <c r="D4278" s="6">
        <f ca="1">IF(CompanyProfiles!I$44&gt;=RAND(),0,1)</f>
        <v>0</v>
      </c>
      <c r="E4278" s="6">
        <f ca="1">IF(CompanyProfiles!J$44&gt;=RAND(),0,1)</f>
        <v>1</v>
      </c>
      <c r="F4278" s="6">
        <f ca="1">IF(CompanyProfiles!K$44&gt;=RAND(),0,1)</f>
        <v>1</v>
      </c>
      <c r="G4278" s="6">
        <f ca="1">IF(CompanyProfiles!L$44&gt;=RAND(),0,1)</f>
        <v>1</v>
      </c>
      <c r="H4278" s="6">
        <f ca="1">IF(CompanyProfiles!M$44&gt;=RAND(),0,1)</f>
        <v>1</v>
      </c>
      <c r="I4278" s="6">
        <f ca="1">IF(CompanyProfiles!N$44&gt;=RAND(),0,1)</f>
        <v>1</v>
      </c>
      <c r="J4278" s="12">
        <f ca="1">1-(SUM(COUNTIF(A4278:I4278,"= 1"))/CompanyProfiles!$F$47)</f>
        <v>0.11111111111111116</v>
      </c>
      <c r="K4278" s="6">
        <f ca="1">IF(J4278=0,0,IF(G4278=1,CompanyProfiles!$T$43+(RANDBETWEEN(CompanyProfiles!$R$43,CompanyProfiles!$S$43))/100,CompanyProfiles!$T$42+(RANDBETWEEN(CompanyProfiles!$R$42,CompanyProfiles!$S$42))/100))</f>
        <v>6948.3666666666668</v>
      </c>
    </row>
    <row r="4279" spans="1:11" x14ac:dyDescent="0.2">
      <c r="A4279" s="6">
        <f ca="1">IF(CompanyProfiles!F$44&gt;=RAND(),0,1)</f>
        <v>1</v>
      </c>
      <c r="B4279" s="6">
        <f ca="1">IF(CompanyProfiles!G$44&gt;=RAND(),0,1)</f>
        <v>1</v>
      </c>
      <c r="C4279" s="6">
        <f ca="1">IF(CompanyProfiles!H$44&gt;=RAND(),0,1)</f>
        <v>1</v>
      </c>
      <c r="D4279" s="6">
        <f ca="1">IF(CompanyProfiles!I$44&gt;=RAND(),0,1)</f>
        <v>1</v>
      </c>
      <c r="E4279" s="6">
        <f ca="1">IF(CompanyProfiles!J$44&gt;=RAND(),0,1)</f>
        <v>1</v>
      </c>
      <c r="F4279" s="6">
        <f ca="1">IF(CompanyProfiles!K$44&gt;=RAND(),0,1)</f>
        <v>1</v>
      </c>
      <c r="G4279" s="6">
        <f ca="1">IF(CompanyProfiles!L$44&gt;=RAND(),0,1)</f>
        <v>1</v>
      </c>
      <c r="H4279" s="6">
        <f ca="1">IF(CompanyProfiles!M$44&gt;=RAND(),0,1)</f>
        <v>0</v>
      </c>
      <c r="I4279" s="6">
        <f ca="1">IF(CompanyProfiles!N$44&gt;=RAND(),0,1)</f>
        <v>1</v>
      </c>
      <c r="J4279" s="12">
        <f ca="1">1-(SUM(COUNTIF(A4279:I4279,"= 1"))/CompanyProfiles!$F$47)</f>
        <v>0.11111111111111116</v>
      </c>
      <c r="K4279" s="6">
        <f ca="1">IF(J4279=0,0,IF(G4279=1,CompanyProfiles!$T$43+(RANDBETWEEN(CompanyProfiles!$R$43,CompanyProfiles!$S$43))/100,CompanyProfiles!$T$42+(RANDBETWEEN(CompanyProfiles!$R$42,CompanyProfiles!$S$42))/100))</f>
        <v>15069.716666666667</v>
      </c>
    </row>
    <row r="4280" spans="1:11" x14ac:dyDescent="0.2">
      <c r="A4280" s="6">
        <f ca="1">IF(CompanyProfiles!F$44&gt;=RAND(),0,1)</f>
        <v>1</v>
      </c>
      <c r="B4280" s="6">
        <f ca="1">IF(CompanyProfiles!G$44&gt;=RAND(),0,1)</f>
        <v>0</v>
      </c>
      <c r="C4280" s="6">
        <f ca="1">IF(CompanyProfiles!H$44&gt;=RAND(),0,1)</f>
        <v>1</v>
      </c>
      <c r="D4280" s="6">
        <f ca="1">IF(CompanyProfiles!I$44&gt;=RAND(),0,1)</f>
        <v>1</v>
      </c>
      <c r="E4280" s="6">
        <f ca="1">IF(CompanyProfiles!J$44&gt;=RAND(),0,1)</f>
        <v>0</v>
      </c>
      <c r="F4280" s="6">
        <f ca="1">IF(CompanyProfiles!K$44&gt;=RAND(),0,1)</f>
        <v>1</v>
      </c>
      <c r="G4280" s="6">
        <f ca="1">IF(CompanyProfiles!L$44&gt;=RAND(),0,1)</f>
        <v>1</v>
      </c>
      <c r="H4280" s="6">
        <f ca="1">IF(CompanyProfiles!M$44&gt;=RAND(),0,1)</f>
        <v>1</v>
      </c>
      <c r="I4280" s="6">
        <f ca="1">IF(CompanyProfiles!N$44&gt;=RAND(),0,1)</f>
        <v>0</v>
      </c>
      <c r="J4280" s="12">
        <f ca="1">1-(SUM(COUNTIF(A4280:I4280,"= 1"))/CompanyProfiles!$F$47)</f>
        <v>0.33333333333333337</v>
      </c>
      <c r="K4280" s="6">
        <f ca="1">IF(J4280=0,0,IF(G4280=1,CompanyProfiles!$T$43+(RANDBETWEEN(CompanyProfiles!$R$43,CompanyProfiles!$S$43))/100,CompanyProfiles!$T$42+(RANDBETWEEN(CompanyProfiles!$R$42,CompanyProfiles!$S$42))/100))</f>
        <v>9182.0966666666664</v>
      </c>
    </row>
    <row r="4281" spans="1:11" x14ac:dyDescent="0.2">
      <c r="A4281" s="6">
        <f ca="1">IF(CompanyProfiles!F$44&gt;=RAND(),0,1)</f>
        <v>1</v>
      </c>
      <c r="B4281" s="6">
        <f ca="1">IF(CompanyProfiles!G$44&gt;=RAND(),0,1)</f>
        <v>0</v>
      </c>
      <c r="C4281" s="6">
        <f ca="1">IF(CompanyProfiles!H$44&gt;=RAND(),0,1)</f>
        <v>1</v>
      </c>
      <c r="D4281" s="6">
        <f ca="1">IF(CompanyProfiles!I$44&gt;=RAND(),0,1)</f>
        <v>0</v>
      </c>
      <c r="E4281" s="6">
        <f ca="1">IF(CompanyProfiles!J$44&gt;=RAND(),0,1)</f>
        <v>1</v>
      </c>
      <c r="F4281" s="6">
        <f ca="1">IF(CompanyProfiles!K$44&gt;=RAND(),0,1)</f>
        <v>1</v>
      </c>
      <c r="G4281" s="6">
        <f ca="1">IF(CompanyProfiles!L$44&gt;=RAND(),0,1)</f>
        <v>1</v>
      </c>
      <c r="H4281" s="6">
        <f ca="1">IF(CompanyProfiles!M$44&gt;=RAND(),0,1)</f>
        <v>0</v>
      </c>
      <c r="I4281" s="6">
        <f ca="1">IF(CompanyProfiles!N$44&gt;=RAND(),0,1)</f>
        <v>1</v>
      </c>
      <c r="J4281" s="12">
        <f ca="1">1-(SUM(COUNTIF(A4281:I4281,"= 1"))/CompanyProfiles!$F$47)</f>
        <v>0.33333333333333337</v>
      </c>
      <c r="K4281" s="6">
        <f ca="1">IF(J4281=0,0,IF(G4281=1,CompanyProfiles!$T$43+(RANDBETWEEN(CompanyProfiles!$R$43,CompanyProfiles!$S$43))/100,CompanyProfiles!$T$42+(RANDBETWEEN(CompanyProfiles!$R$42,CompanyProfiles!$S$42))/100))</f>
        <v>14032.316666666666</v>
      </c>
    </row>
    <row r="4282" spans="1:11" x14ac:dyDescent="0.2">
      <c r="A4282" s="6">
        <f ca="1">IF(CompanyProfiles!F$44&gt;=RAND(),0,1)</f>
        <v>1</v>
      </c>
      <c r="B4282" s="6">
        <f ca="1">IF(CompanyProfiles!G$44&gt;=RAND(),0,1)</f>
        <v>0</v>
      </c>
      <c r="C4282" s="6">
        <f ca="1">IF(CompanyProfiles!H$44&gt;=RAND(),0,1)</f>
        <v>1</v>
      </c>
      <c r="D4282" s="6">
        <f ca="1">IF(CompanyProfiles!I$44&gt;=RAND(),0,1)</f>
        <v>1</v>
      </c>
      <c r="E4282" s="6">
        <f ca="1">IF(CompanyProfiles!J$44&gt;=RAND(),0,1)</f>
        <v>1</v>
      </c>
      <c r="F4282" s="6">
        <f ca="1">IF(CompanyProfiles!K$44&gt;=RAND(),0,1)</f>
        <v>1</v>
      </c>
      <c r="G4282" s="6">
        <f ca="1">IF(CompanyProfiles!L$44&gt;=RAND(),0,1)</f>
        <v>1</v>
      </c>
      <c r="H4282" s="6">
        <f ca="1">IF(CompanyProfiles!M$44&gt;=RAND(),0,1)</f>
        <v>1</v>
      </c>
      <c r="I4282" s="6">
        <f ca="1">IF(CompanyProfiles!N$44&gt;=RAND(),0,1)</f>
        <v>1</v>
      </c>
      <c r="J4282" s="12">
        <f ca="1">1-(SUM(COUNTIF(A4282:I4282,"= 1"))/CompanyProfiles!$F$47)</f>
        <v>0.11111111111111116</v>
      </c>
      <c r="K4282" s="6">
        <f ca="1">IF(J4282=0,0,IF(G4282=1,CompanyProfiles!$T$43+(RANDBETWEEN(CompanyProfiles!$R$43,CompanyProfiles!$S$43))/100,CompanyProfiles!$T$42+(RANDBETWEEN(CompanyProfiles!$R$42,CompanyProfiles!$S$42))/100))</f>
        <v>13042.766666666666</v>
      </c>
    </row>
    <row r="4283" spans="1:11" x14ac:dyDescent="0.2">
      <c r="A4283" s="6">
        <f ca="1">IF(CompanyProfiles!F$44&gt;=RAND(),0,1)</f>
        <v>1</v>
      </c>
      <c r="B4283" s="6">
        <f ca="1">IF(CompanyProfiles!G$44&gt;=RAND(),0,1)</f>
        <v>0</v>
      </c>
      <c r="C4283" s="6">
        <f ca="1">IF(CompanyProfiles!H$44&gt;=RAND(),0,1)</f>
        <v>1</v>
      </c>
      <c r="D4283" s="6">
        <f ca="1">IF(CompanyProfiles!I$44&gt;=RAND(),0,1)</f>
        <v>1</v>
      </c>
      <c r="E4283" s="6">
        <f ca="1">IF(CompanyProfiles!J$44&gt;=RAND(),0,1)</f>
        <v>1</v>
      </c>
      <c r="F4283" s="6">
        <f ca="1">IF(CompanyProfiles!K$44&gt;=RAND(),0,1)</f>
        <v>1</v>
      </c>
      <c r="G4283" s="6">
        <f ca="1">IF(CompanyProfiles!L$44&gt;=RAND(),0,1)</f>
        <v>1</v>
      </c>
      <c r="H4283" s="6">
        <f ca="1">IF(CompanyProfiles!M$44&gt;=RAND(),0,1)</f>
        <v>1</v>
      </c>
      <c r="I4283" s="6">
        <f ca="1">IF(CompanyProfiles!N$44&gt;=RAND(),0,1)</f>
        <v>1</v>
      </c>
      <c r="J4283" s="12">
        <f ca="1">1-(SUM(COUNTIF(A4283:I4283,"= 1"))/CompanyProfiles!$F$47)</f>
        <v>0.11111111111111116</v>
      </c>
      <c r="K4283" s="6">
        <f ca="1">IF(J4283=0,0,IF(G4283=1,CompanyProfiles!$T$43+(RANDBETWEEN(CompanyProfiles!$R$43,CompanyProfiles!$S$43))/100,CompanyProfiles!$T$42+(RANDBETWEEN(CompanyProfiles!$R$42,CompanyProfiles!$S$42))/100))</f>
        <v>8936.3966666666674</v>
      </c>
    </row>
    <row r="4284" spans="1:11" x14ac:dyDescent="0.2">
      <c r="A4284" s="6">
        <f ca="1">IF(CompanyProfiles!F$44&gt;=RAND(),0,1)</f>
        <v>1</v>
      </c>
      <c r="B4284" s="6">
        <f ca="1">IF(CompanyProfiles!G$44&gt;=RAND(),0,1)</f>
        <v>1</v>
      </c>
      <c r="C4284" s="6">
        <f ca="1">IF(CompanyProfiles!H$44&gt;=RAND(),0,1)</f>
        <v>0</v>
      </c>
      <c r="D4284" s="6">
        <f ca="1">IF(CompanyProfiles!I$44&gt;=RAND(),0,1)</f>
        <v>1</v>
      </c>
      <c r="E4284" s="6">
        <f ca="1">IF(CompanyProfiles!J$44&gt;=RAND(),0,1)</f>
        <v>1</v>
      </c>
      <c r="F4284" s="6">
        <f ca="1">IF(CompanyProfiles!K$44&gt;=RAND(),0,1)</f>
        <v>1</v>
      </c>
      <c r="G4284" s="6">
        <f ca="1">IF(CompanyProfiles!L$44&gt;=RAND(),0,1)</f>
        <v>1</v>
      </c>
      <c r="H4284" s="6">
        <f ca="1">IF(CompanyProfiles!M$44&gt;=RAND(),0,1)</f>
        <v>1</v>
      </c>
      <c r="I4284" s="6">
        <f ca="1">IF(CompanyProfiles!N$44&gt;=RAND(),0,1)</f>
        <v>1</v>
      </c>
      <c r="J4284" s="12">
        <f ca="1">1-(SUM(COUNTIF(A4284:I4284,"= 1"))/CompanyProfiles!$F$47)</f>
        <v>0.11111111111111116</v>
      </c>
      <c r="K4284" s="6">
        <f ca="1">IF(J4284=0,0,IF(G4284=1,CompanyProfiles!$T$43+(RANDBETWEEN(CompanyProfiles!$R$43,CompanyProfiles!$S$43))/100,CompanyProfiles!$T$42+(RANDBETWEEN(CompanyProfiles!$R$42,CompanyProfiles!$S$42))/100))</f>
        <v>10068.346666666666</v>
      </c>
    </row>
    <row r="4285" spans="1:11" x14ac:dyDescent="0.2">
      <c r="A4285" s="6">
        <f ca="1">IF(CompanyProfiles!F$44&gt;=RAND(),0,1)</f>
        <v>1</v>
      </c>
      <c r="B4285" s="6">
        <f ca="1">IF(CompanyProfiles!G$44&gt;=RAND(),0,1)</f>
        <v>0</v>
      </c>
      <c r="C4285" s="6">
        <f ca="1">IF(CompanyProfiles!H$44&gt;=RAND(),0,1)</f>
        <v>1</v>
      </c>
      <c r="D4285" s="6">
        <f ca="1">IF(CompanyProfiles!I$44&gt;=RAND(),0,1)</f>
        <v>1</v>
      </c>
      <c r="E4285" s="6">
        <f ca="1">IF(CompanyProfiles!J$44&gt;=RAND(),0,1)</f>
        <v>0</v>
      </c>
      <c r="F4285" s="6">
        <f ca="1">IF(CompanyProfiles!K$44&gt;=RAND(),0,1)</f>
        <v>1</v>
      </c>
      <c r="G4285" s="6">
        <f ca="1">IF(CompanyProfiles!L$44&gt;=RAND(),0,1)</f>
        <v>1</v>
      </c>
      <c r="H4285" s="6">
        <f ca="1">IF(CompanyProfiles!M$44&gt;=RAND(),0,1)</f>
        <v>0</v>
      </c>
      <c r="I4285" s="6">
        <f ca="1">IF(CompanyProfiles!N$44&gt;=RAND(),0,1)</f>
        <v>1</v>
      </c>
      <c r="J4285" s="12">
        <f ca="1">1-(SUM(COUNTIF(A4285:I4285,"= 1"))/CompanyProfiles!$F$47)</f>
        <v>0.33333333333333337</v>
      </c>
      <c r="K4285" s="6">
        <f ca="1">IF(J4285=0,0,IF(G4285=1,CompanyProfiles!$T$43+(RANDBETWEEN(CompanyProfiles!$R$43,CompanyProfiles!$S$43))/100,CompanyProfiles!$T$42+(RANDBETWEEN(CompanyProfiles!$R$42,CompanyProfiles!$S$42))/100))</f>
        <v>6480.6766666666663</v>
      </c>
    </row>
    <row r="4286" spans="1:11" x14ac:dyDescent="0.2">
      <c r="A4286" s="6">
        <f ca="1">IF(CompanyProfiles!F$44&gt;=RAND(),0,1)</f>
        <v>1</v>
      </c>
      <c r="B4286" s="6">
        <f ca="1">IF(CompanyProfiles!G$44&gt;=RAND(),0,1)</f>
        <v>0</v>
      </c>
      <c r="C4286" s="6">
        <f ca="1">IF(CompanyProfiles!H$44&gt;=RAND(),0,1)</f>
        <v>1</v>
      </c>
      <c r="D4286" s="6">
        <f ca="1">IF(CompanyProfiles!I$44&gt;=RAND(),0,1)</f>
        <v>1</v>
      </c>
      <c r="E4286" s="6">
        <f ca="1">IF(CompanyProfiles!J$44&gt;=RAND(),0,1)</f>
        <v>0</v>
      </c>
      <c r="F4286" s="6">
        <f ca="1">IF(CompanyProfiles!K$44&gt;=RAND(),0,1)</f>
        <v>1</v>
      </c>
      <c r="G4286" s="6">
        <f ca="1">IF(CompanyProfiles!L$44&gt;=RAND(),0,1)</f>
        <v>1</v>
      </c>
      <c r="H4286" s="6">
        <f ca="1">IF(CompanyProfiles!M$44&gt;=RAND(),0,1)</f>
        <v>1</v>
      </c>
      <c r="I4286" s="6">
        <f ca="1">IF(CompanyProfiles!N$44&gt;=RAND(),0,1)</f>
        <v>1</v>
      </c>
      <c r="J4286" s="12">
        <f ca="1">1-(SUM(COUNTIF(A4286:I4286,"= 1"))/CompanyProfiles!$F$47)</f>
        <v>0.22222222222222221</v>
      </c>
      <c r="K4286" s="6">
        <f ca="1">IF(J4286=0,0,IF(G4286=1,CompanyProfiles!$T$43+(RANDBETWEEN(CompanyProfiles!$R$43,CompanyProfiles!$S$43))/100,CompanyProfiles!$T$42+(RANDBETWEEN(CompanyProfiles!$R$42,CompanyProfiles!$S$42))/100))</f>
        <v>6885.0966666666664</v>
      </c>
    </row>
    <row r="4287" spans="1:11" x14ac:dyDescent="0.2">
      <c r="A4287" s="6">
        <f ca="1">IF(CompanyProfiles!F$44&gt;=RAND(),0,1)</f>
        <v>1</v>
      </c>
      <c r="B4287" s="6">
        <f ca="1">IF(CompanyProfiles!G$44&gt;=RAND(),0,1)</f>
        <v>1</v>
      </c>
      <c r="C4287" s="6">
        <f ca="1">IF(CompanyProfiles!H$44&gt;=RAND(),0,1)</f>
        <v>1</v>
      </c>
      <c r="D4287" s="6">
        <f ca="1">IF(CompanyProfiles!I$44&gt;=RAND(),0,1)</f>
        <v>1</v>
      </c>
      <c r="E4287" s="6">
        <f ca="1">IF(CompanyProfiles!J$44&gt;=RAND(),0,1)</f>
        <v>1</v>
      </c>
      <c r="F4287" s="6">
        <f ca="1">IF(CompanyProfiles!K$44&gt;=RAND(),0,1)</f>
        <v>1</v>
      </c>
      <c r="G4287" s="6">
        <f ca="1">IF(CompanyProfiles!L$44&gt;=RAND(),0,1)</f>
        <v>1</v>
      </c>
      <c r="H4287" s="6">
        <f ca="1">IF(CompanyProfiles!M$44&gt;=RAND(),0,1)</f>
        <v>0</v>
      </c>
      <c r="I4287" s="6">
        <f ca="1">IF(CompanyProfiles!N$44&gt;=RAND(),0,1)</f>
        <v>1</v>
      </c>
      <c r="J4287" s="12">
        <f ca="1">1-(SUM(COUNTIF(A4287:I4287,"= 1"))/CompanyProfiles!$F$47)</f>
        <v>0.11111111111111116</v>
      </c>
      <c r="K4287" s="6">
        <f ca="1">IF(J4287=0,0,IF(G4287=1,CompanyProfiles!$T$43+(RANDBETWEEN(CompanyProfiles!$R$43,CompanyProfiles!$S$43))/100,CompanyProfiles!$T$42+(RANDBETWEEN(CompanyProfiles!$R$42,CompanyProfiles!$S$42))/100))</f>
        <v>7819.1366666666672</v>
      </c>
    </row>
    <row r="4288" spans="1:11" x14ac:dyDescent="0.2">
      <c r="A4288" s="6">
        <f ca="1">IF(CompanyProfiles!F$44&gt;=RAND(),0,1)</f>
        <v>1</v>
      </c>
      <c r="B4288" s="6">
        <f ca="1">IF(CompanyProfiles!G$44&gt;=RAND(),0,1)</f>
        <v>1</v>
      </c>
      <c r="C4288" s="6">
        <f ca="1">IF(CompanyProfiles!H$44&gt;=RAND(),0,1)</f>
        <v>1</v>
      </c>
      <c r="D4288" s="6">
        <f ca="1">IF(CompanyProfiles!I$44&gt;=RAND(),0,1)</f>
        <v>0</v>
      </c>
      <c r="E4288" s="6">
        <f ca="1">IF(CompanyProfiles!J$44&gt;=RAND(),0,1)</f>
        <v>0</v>
      </c>
      <c r="F4288" s="6">
        <f ca="1">IF(CompanyProfiles!K$44&gt;=RAND(),0,1)</f>
        <v>1</v>
      </c>
      <c r="G4288" s="6">
        <f ca="1">IF(CompanyProfiles!L$44&gt;=RAND(),0,1)</f>
        <v>1</v>
      </c>
      <c r="H4288" s="6">
        <f ca="1">IF(CompanyProfiles!M$44&gt;=RAND(),0,1)</f>
        <v>1</v>
      </c>
      <c r="I4288" s="6">
        <f ca="1">IF(CompanyProfiles!N$44&gt;=RAND(),0,1)</f>
        <v>0</v>
      </c>
      <c r="J4288" s="12">
        <f ca="1">1-(SUM(COUNTIF(A4288:I4288,"= 1"))/CompanyProfiles!$F$47)</f>
        <v>0.33333333333333337</v>
      </c>
      <c r="K4288" s="6">
        <f ca="1">IF(J4288=0,0,IF(G4288=1,CompanyProfiles!$T$43+(RANDBETWEEN(CompanyProfiles!$R$43,CompanyProfiles!$S$43))/100,CompanyProfiles!$T$42+(RANDBETWEEN(CompanyProfiles!$R$42,CompanyProfiles!$S$42))/100))</f>
        <v>14851.996666666666</v>
      </c>
    </row>
    <row r="4289" spans="1:11" x14ac:dyDescent="0.2">
      <c r="A4289" s="6">
        <f ca="1">IF(CompanyProfiles!F$44&gt;=RAND(),0,1)</f>
        <v>1</v>
      </c>
      <c r="B4289" s="6">
        <f ca="1">IF(CompanyProfiles!G$44&gt;=RAND(),0,1)</f>
        <v>0</v>
      </c>
      <c r="C4289" s="6">
        <f ca="1">IF(CompanyProfiles!H$44&gt;=RAND(),0,1)</f>
        <v>1</v>
      </c>
      <c r="D4289" s="6">
        <f ca="1">IF(CompanyProfiles!I$44&gt;=RAND(),0,1)</f>
        <v>1</v>
      </c>
      <c r="E4289" s="6">
        <f ca="1">IF(CompanyProfiles!J$44&gt;=RAND(),0,1)</f>
        <v>1</v>
      </c>
      <c r="F4289" s="6">
        <f ca="1">IF(CompanyProfiles!K$44&gt;=RAND(),0,1)</f>
        <v>1</v>
      </c>
      <c r="G4289" s="6">
        <f ca="1">IF(CompanyProfiles!L$44&gt;=RAND(),0,1)</f>
        <v>1</v>
      </c>
      <c r="H4289" s="6">
        <f ca="1">IF(CompanyProfiles!M$44&gt;=RAND(),0,1)</f>
        <v>1</v>
      </c>
      <c r="I4289" s="6">
        <f ca="1">IF(CompanyProfiles!N$44&gt;=RAND(),0,1)</f>
        <v>1</v>
      </c>
      <c r="J4289" s="12">
        <f ca="1">1-(SUM(COUNTIF(A4289:I4289,"= 1"))/CompanyProfiles!$F$47)</f>
        <v>0.11111111111111116</v>
      </c>
      <c r="K4289" s="6">
        <f ca="1">IF(J4289=0,0,IF(G4289=1,CompanyProfiles!$T$43+(RANDBETWEEN(CompanyProfiles!$R$43,CompanyProfiles!$S$43))/100,CompanyProfiles!$T$42+(RANDBETWEEN(CompanyProfiles!$R$42,CompanyProfiles!$S$42))/100))</f>
        <v>6461.4966666666669</v>
      </c>
    </row>
    <row r="4290" spans="1:11" x14ac:dyDescent="0.2">
      <c r="A4290" s="6">
        <f ca="1">IF(CompanyProfiles!F$44&gt;=RAND(),0,1)</f>
        <v>1</v>
      </c>
      <c r="B4290" s="6">
        <f ca="1">IF(CompanyProfiles!G$44&gt;=RAND(),0,1)</f>
        <v>1</v>
      </c>
      <c r="C4290" s="6">
        <f ca="1">IF(CompanyProfiles!H$44&gt;=RAND(),0,1)</f>
        <v>1</v>
      </c>
      <c r="D4290" s="6">
        <f ca="1">IF(CompanyProfiles!I$44&gt;=RAND(),0,1)</f>
        <v>1</v>
      </c>
      <c r="E4290" s="6">
        <f ca="1">IF(CompanyProfiles!J$44&gt;=RAND(),0,1)</f>
        <v>1</v>
      </c>
      <c r="F4290" s="6">
        <f ca="1">IF(CompanyProfiles!K$44&gt;=RAND(),0,1)</f>
        <v>0</v>
      </c>
      <c r="G4290" s="6">
        <f ca="1">IF(CompanyProfiles!L$44&gt;=RAND(),0,1)</f>
        <v>1</v>
      </c>
      <c r="H4290" s="6">
        <f ca="1">IF(CompanyProfiles!M$44&gt;=RAND(),0,1)</f>
        <v>1</v>
      </c>
      <c r="I4290" s="6">
        <f ca="1">IF(CompanyProfiles!N$44&gt;=RAND(),0,1)</f>
        <v>1</v>
      </c>
      <c r="J4290" s="12">
        <f ca="1">1-(SUM(COUNTIF(A4290:I4290,"= 1"))/CompanyProfiles!$F$47)</f>
        <v>0.11111111111111116</v>
      </c>
      <c r="K4290" s="6">
        <f ca="1">IF(J4290=0,0,IF(G4290=1,CompanyProfiles!$T$43+(RANDBETWEEN(CompanyProfiles!$R$43,CompanyProfiles!$S$43))/100,CompanyProfiles!$T$42+(RANDBETWEEN(CompanyProfiles!$R$42,CompanyProfiles!$S$42))/100))</f>
        <v>14932.706666666667</v>
      </c>
    </row>
    <row r="4291" spans="1:11" x14ac:dyDescent="0.2">
      <c r="A4291" s="6">
        <f ca="1">IF(CompanyProfiles!F$44&gt;=RAND(),0,1)</f>
        <v>0</v>
      </c>
      <c r="B4291" s="6">
        <f ca="1">IF(CompanyProfiles!G$44&gt;=RAND(),0,1)</f>
        <v>1</v>
      </c>
      <c r="C4291" s="6">
        <f ca="1">IF(CompanyProfiles!H$44&gt;=RAND(),0,1)</f>
        <v>1</v>
      </c>
      <c r="D4291" s="6">
        <f ca="1">IF(CompanyProfiles!I$44&gt;=RAND(),0,1)</f>
        <v>0</v>
      </c>
      <c r="E4291" s="6">
        <f ca="1">IF(CompanyProfiles!J$44&gt;=RAND(),0,1)</f>
        <v>1</v>
      </c>
      <c r="F4291" s="6">
        <f ca="1">IF(CompanyProfiles!K$44&gt;=RAND(),0,1)</f>
        <v>1</v>
      </c>
      <c r="G4291" s="6">
        <f ca="1">IF(CompanyProfiles!L$44&gt;=RAND(),0,1)</f>
        <v>1</v>
      </c>
      <c r="H4291" s="6">
        <f ca="1">IF(CompanyProfiles!M$44&gt;=RAND(),0,1)</f>
        <v>1</v>
      </c>
      <c r="I4291" s="6">
        <f ca="1">IF(CompanyProfiles!N$44&gt;=RAND(),0,1)</f>
        <v>1</v>
      </c>
      <c r="J4291" s="12">
        <f ca="1">1-(SUM(COUNTIF(A4291:I4291,"= 1"))/CompanyProfiles!$F$47)</f>
        <v>0.22222222222222221</v>
      </c>
      <c r="K4291" s="6">
        <f ca="1">IF(J4291=0,0,IF(G4291=1,CompanyProfiles!$T$43+(RANDBETWEEN(CompanyProfiles!$R$43,CompanyProfiles!$S$43))/100,CompanyProfiles!$T$42+(RANDBETWEEN(CompanyProfiles!$R$42,CompanyProfiles!$S$42))/100))</f>
        <v>8930.7866666666669</v>
      </c>
    </row>
    <row r="4292" spans="1:11" x14ac:dyDescent="0.2">
      <c r="A4292" s="6">
        <f ca="1">IF(CompanyProfiles!F$44&gt;=RAND(),0,1)</f>
        <v>1</v>
      </c>
      <c r="B4292" s="6">
        <f ca="1">IF(CompanyProfiles!G$44&gt;=RAND(),0,1)</f>
        <v>1</v>
      </c>
      <c r="C4292" s="6">
        <f ca="1">IF(CompanyProfiles!H$44&gt;=RAND(),0,1)</f>
        <v>1</v>
      </c>
      <c r="D4292" s="6">
        <f ca="1">IF(CompanyProfiles!I$44&gt;=RAND(),0,1)</f>
        <v>1</v>
      </c>
      <c r="E4292" s="6">
        <f ca="1">IF(CompanyProfiles!J$44&gt;=RAND(),0,1)</f>
        <v>1</v>
      </c>
      <c r="F4292" s="6">
        <f ca="1">IF(CompanyProfiles!K$44&gt;=RAND(),0,1)</f>
        <v>1</v>
      </c>
      <c r="G4292" s="6">
        <f ca="1">IF(CompanyProfiles!L$44&gt;=RAND(),0,1)</f>
        <v>1</v>
      </c>
      <c r="H4292" s="6">
        <f ca="1">IF(CompanyProfiles!M$44&gt;=RAND(),0,1)</f>
        <v>1</v>
      </c>
      <c r="I4292" s="6">
        <f ca="1">IF(CompanyProfiles!N$44&gt;=RAND(),0,1)</f>
        <v>0</v>
      </c>
      <c r="J4292" s="12">
        <f ca="1">1-(SUM(COUNTIF(A4292:I4292,"= 1"))/CompanyProfiles!$F$47)</f>
        <v>0.11111111111111116</v>
      </c>
      <c r="K4292" s="6">
        <f ca="1">IF(J4292=0,0,IF(G4292=1,CompanyProfiles!$T$43+(RANDBETWEEN(CompanyProfiles!$R$43,CompanyProfiles!$S$43))/100,CompanyProfiles!$T$42+(RANDBETWEEN(CompanyProfiles!$R$42,CompanyProfiles!$S$42))/100))</f>
        <v>10840.396666666667</v>
      </c>
    </row>
    <row r="4293" spans="1:11" x14ac:dyDescent="0.2">
      <c r="A4293" s="6">
        <f ca="1">IF(CompanyProfiles!F$44&gt;=RAND(),0,1)</f>
        <v>1</v>
      </c>
      <c r="B4293" s="6">
        <f ca="1">IF(CompanyProfiles!G$44&gt;=RAND(),0,1)</f>
        <v>1</v>
      </c>
      <c r="C4293" s="6">
        <f ca="1">IF(CompanyProfiles!H$44&gt;=RAND(),0,1)</f>
        <v>1</v>
      </c>
      <c r="D4293" s="6">
        <f ca="1">IF(CompanyProfiles!I$44&gt;=RAND(),0,1)</f>
        <v>1</v>
      </c>
      <c r="E4293" s="6">
        <f ca="1">IF(CompanyProfiles!J$44&gt;=RAND(),0,1)</f>
        <v>1</v>
      </c>
      <c r="F4293" s="6">
        <f ca="1">IF(CompanyProfiles!K$44&gt;=RAND(),0,1)</f>
        <v>1</v>
      </c>
      <c r="G4293" s="6">
        <f ca="1">IF(CompanyProfiles!L$44&gt;=RAND(),0,1)</f>
        <v>1</v>
      </c>
      <c r="H4293" s="6">
        <f ca="1">IF(CompanyProfiles!M$44&gt;=RAND(),0,1)</f>
        <v>0</v>
      </c>
      <c r="I4293" s="6">
        <f ca="1">IF(CompanyProfiles!N$44&gt;=RAND(),0,1)</f>
        <v>1</v>
      </c>
      <c r="J4293" s="12">
        <f ca="1">1-(SUM(COUNTIF(A4293:I4293,"= 1"))/CompanyProfiles!$F$47)</f>
        <v>0.11111111111111116</v>
      </c>
      <c r="K4293" s="6">
        <f ca="1">IF(J4293=0,0,IF(G4293=1,CompanyProfiles!$T$43+(RANDBETWEEN(CompanyProfiles!$R$43,CompanyProfiles!$S$43))/100,CompanyProfiles!$T$42+(RANDBETWEEN(CompanyProfiles!$R$42,CompanyProfiles!$S$42))/100))</f>
        <v>9461.3466666666664</v>
      </c>
    </row>
    <row r="4294" spans="1:11" x14ac:dyDescent="0.2">
      <c r="A4294" s="6">
        <f ca="1">IF(CompanyProfiles!F$44&gt;=RAND(),0,1)</f>
        <v>1</v>
      </c>
      <c r="B4294" s="6">
        <f ca="1">IF(CompanyProfiles!G$44&gt;=RAND(),0,1)</f>
        <v>1</v>
      </c>
      <c r="C4294" s="6">
        <f ca="1">IF(CompanyProfiles!H$44&gt;=RAND(),0,1)</f>
        <v>0</v>
      </c>
      <c r="D4294" s="6">
        <f ca="1">IF(CompanyProfiles!I$44&gt;=RAND(),0,1)</f>
        <v>1</v>
      </c>
      <c r="E4294" s="6">
        <f ca="1">IF(CompanyProfiles!J$44&gt;=RAND(),0,1)</f>
        <v>1</v>
      </c>
      <c r="F4294" s="6">
        <f ca="1">IF(CompanyProfiles!K$44&gt;=RAND(),0,1)</f>
        <v>1</v>
      </c>
      <c r="G4294" s="6">
        <f ca="1">IF(CompanyProfiles!L$44&gt;=RAND(),0,1)</f>
        <v>1</v>
      </c>
      <c r="H4294" s="6">
        <f ca="1">IF(CompanyProfiles!M$44&gt;=RAND(),0,1)</f>
        <v>0</v>
      </c>
      <c r="I4294" s="6">
        <f ca="1">IF(CompanyProfiles!N$44&gt;=RAND(),0,1)</f>
        <v>1</v>
      </c>
      <c r="J4294" s="12">
        <f ca="1">1-(SUM(COUNTIF(A4294:I4294,"= 1"))/CompanyProfiles!$F$47)</f>
        <v>0.22222222222222221</v>
      </c>
      <c r="K4294" s="6">
        <f ca="1">IF(J4294=0,0,IF(G4294=1,CompanyProfiles!$T$43+(RANDBETWEEN(CompanyProfiles!$R$43,CompanyProfiles!$S$43))/100,CompanyProfiles!$T$42+(RANDBETWEEN(CompanyProfiles!$R$42,CompanyProfiles!$S$42))/100))</f>
        <v>10313.406666666666</v>
      </c>
    </row>
    <row r="4295" spans="1:11" x14ac:dyDescent="0.2">
      <c r="A4295" s="6">
        <f ca="1">IF(CompanyProfiles!F$44&gt;=RAND(),0,1)</f>
        <v>1</v>
      </c>
      <c r="B4295" s="6">
        <f ca="1">IF(CompanyProfiles!G$44&gt;=RAND(),0,1)</f>
        <v>1</v>
      </c>
      <c r="C4295" s="6">
        <f ca="1">IF(CompanyProfiles!H$44&gt;=RAND(),0,1)</f>
        <v>1</v>
      </c>
      <c r="D4295" s="6">
        <f ca="1">IF(CompanyProfiles!I$44&gt;=RAND(),0,1)</f>
        <v>1</v>
      </c>
      <c r="E4295" s="6">
        <f ca="1">IF(CompanyProfiles!J$44&gt;=RAND(),0,1)</f>
        <v>1</v>
      </c>
      <c r="F4295" s="6">
        <f ca="1">IF(CompanyProfiles!K$44&gt;=RAND(),0,1)</f>
        <v>1</v>
      </c>
      <c r="G4295" s="6">
        <f ca="1">IF(CompanyProfiles!L$44&gt;=RAND(),0,1)</f>
        <v>1</v>
      </c>
      <c r="H4295" s="6">
        <f ca="1">IF(CompanyProfiles!M$44&gt;=RAND(),0,1)</f>
        <v>0</v>
      </c>
      <c r="I4295" s="6">
        <f ca="1">IF(CompanyProfiles!N$44&gt;=RAND(),0,1)</f>
        <v>1</v>
      </c>
      <c r="J4295" s="12">
        <f ca="1">1-(SUM(COUNTIF(A4295:I4295,"= 1"))/CompanyProfiles!$F$47)</f>
        <v>0.11111111111111116</v>
      </c>
      <c r="K4295" s="6">
        <f ca="1">IF(J4295=0,0,IF(G4295=1,CompanyProfiles!$T$43+(RANDBETWEEN(CompanyProfiles!$R$43,CompanyProfiles!$S$43))/100,CompanyProfiles!$T$42+(RANDBETWEEN(CompanyProfiles!$R$42,CompanyProfiles!$S$42))/100))</f>
        <v>7755.0966666666664</v>
      </c>
    </row>
    <row r="4296" spans="1:11" x14ac:dyDescent="0.2">
      <c r="A4296" s="6">
        <f ca="1">IF(CompanyProfiles!F$44&gt;=RAND(),0,1)</f>
        <v>1</v>
      </c>
      <c r="B4296" s="6">
        <f ca="1">IF(CompanyProfiles!G$44&gt;=RAND(),0,1)</f>
        <v>0</v>
      </c>
      <c r="C4296" s="6">
        <f ca="1">IF(CompanyProfiles!H$44&gt;=RAND(),0,1)</f>
        <v>1</v>
      </c>
      <c r="D4296" s="6">
        <f ca="1">IF(CompanyProfiles!I$44&gt;=RAND(),0,1)</f>
        <v>1</v>
      </c>
      <c r="E4296" s="6">
        <f ca="1">IF(CompanyProfiles!J$44&gt;=RAND(),0,1)</f>
        <v>0</v>
      </c>
      <c r="F4296" s="6">
        <f ca="1">IF(CompanyProfiles!K$44&gt;=RAND(),0,1)</f>
        <v>1</v>
      </c>
      <c r="G4296" s="6">
        <f ca="1">IF(CompanyProfiles!L$44&gt;=RAND(),0,1)</f>
        <v>1</v>
      </c>
      <c r="H4296" s="6">
        <f ca="1">IF(CompanyProfiles!M$44&gt;=RAND(),0,1)</f>
        <v>1</v>
      </c>
      <c r="I4296" s="6">
        <f ca="1">IF(CompanyProfiles!N$44&gt;=RAND(),0,1)</f>
        <v>1</v>
      </c>
      <c r="J4296" s="12">
        <f ca="1">1-(SUM(COUNTIF(A4296:I4296,"= 1"))/CompanyProfiles!$F$47)</f>
        <v>0.22222222222222221</v>
      </c>
      <c r="K4296" s="6">
        <f ca="1">IF(J4296=0,0,IF(G4296=1,CompanyProfiles!$T$43+(RANDBETWEEN(CompanyProfiles!$R$43,CompanyProfiles!$S$43))/100,CompanyProfiles!$T$42+(RANDBETWEEN(CompanyProfiles!$R$42,CompanyProfiles!$S$42))/100))</f>
        <v>7052.4266666666663</v>
      </c>
    </row>
    <row r="4297" spans="1:11" x14ac:dyDescent="0.2">
      <c r="A4297" s="6">
        <f ca="1">IF(CompanyProfiles!F$44&gt;=RAND(),0,1)</f>
        <v>1</v>
      </c>
      <c r="B4297" s="6">
        <f ca="1">IF(CompanyProfiles!G$44&gt;=RAND(),0,1)</f>
        <v>1</v>
      </c>
      <c r="C4297" s="6">
        <f ca="1">IF(CompanyProfiles!H$44&gt;=RAND(),0,1)</f>
        <v>1</v>
      </c>
      <c r="D4297" s="6">
        <f ca="1">IF(CompanyProfiles!I$44&gt;=RAND(),0,1)</f>
        <v>1</v>
      </c>
      <c r="E4297" s="6">
        <f ca="1">IF(CompanyProfiles!J$44&gt;=RAND(),0,1)</f>
        <v>1</v>
      </c>
      <c r="F4297" s="6">
        <f ca="1">IF(CompanyProfiles!K$44&gt;=RAND(),0,1)</f>
        <v>1</v>
      </c>
      <c r="G4297" s="6">
        <f ca="1">IF(CompanyProfiles!L$44&gt;=RAND(),0,1)</f>
        <v>1</v>
      </c>
      <c r="H4297" s="6">
        <f ca="1">IF(CompanyProfiles!M$44&gt;=RAND(),0,1)</f>
        <v>1</v>
      </c>
      <c r="I4297" s="6">
        <f ca="1">IF(CompanyProfiles!N$44&gt;=RAND(),0,1)</f>
        <v>1</v>
      </c>
      <c r="J4297" s="12">
        <f ca="1">1-(SUM(COUNTIF(A4297:I4297,"= 1"))/CompanyProfiles!$F$47)</f>
        <v>0</v>
      </c>
      <c r="K4297" s="6">
        <f ca="1">IF(J4297=0,0,IF(G4297=1,CompanyProfiles!$T$43+(RANDBETWEEN(CompanyProfiles!$R$43,CompanyProfiles!$S$43))/100,CompanyProfiles!$T$42+(RANDBETWEEN(CompanyProfiles!$R$42,CompanyProfiles!$S$42))/100))</f>
        <v>0</v>
      </c>
    </row>
    <row r="4298" spans="1:11" x14ac:dyDescent="0.2">
      <c r="A4298" s="6">
        <f ca="1">IF(CompanyProfiles!F$44&gt;=RAND(),0,1)</f>
        <v>1</v>
      </c>
      <c r="B4298" s="6">
        <f ca="1">IF(CompanyProfiles!G$44&gt;=RAND(),0,1)</f>
        <v>0</v>
      </c>
      <c r="C4298" s="6">
        <f ca="1">IF(CompanyProfiles!H$44&gt;=RAND(),0,1)</f>
        <v>1</v>
      </c>
      <c r="D4298" s="6">
        <f ca="1">IF(CompanyProfiles!I$44&gt;=RAND(),0,1)</f>
        <v>0</v>
      </c>
      <c r="E4298" s="6">
        <f ca="1">IF(CompanyProfiles!J$44&gt;=RAND(),0,1)</f>
        <v>1</v>
      </c>
      <c r="F4298" s="6">
        <f ca="1">IF(CompanyProfiles!K$44&gt;=RAND(),0,1)</f>
        <v>1</v>
      </c>
      <c r="G4298" s="6">
        <f ca="1">IF(CompanyProfiles!L$44&gt;=RAND(),0,1)</f>
        <v>1</v>
      </c>
      <c r="H4298" s="6">
        <f ca="1">IF(CompanyProfiles!M$44&gt;=RAND(),0,1)</f>
        <v>0</v>
      </c>
      <c r="I4298" s="6">
        <f ca="1">IF(CompanyProfiles!N$44&gt;=RAND(),0,1)</f>
        <v>1</v>
      </c>
      <c r="J4298" s="12">
        <f ca="1">1-(SUM(COUNTIF(A4298:I4298,"= 1"))/CompanyProfiles!$F$47)</f>
        <v>0.33333333333333337</v>
      </c>
      <c r="K4298" s="6">
        <f ca="1">IF(J4298=0,0,IF(G4298=1,CompanyProfiles!$T$43+(RANDBETWEEN(CompanyProfiles!$R$43,CompanyProfiles!$S$43))/100,CompanyProfiles!$T$42+(RANDBETWEEN(CompanyProfiles!$R$42,CompanyProfiles!$S$42))/100))</f>
        <v>6761.1766666666663</v>
      </c>
    </row>
    <row r="4299" spans="1:11" x14ac:dyDescent="0.2">
      <c r="A4299" s="6">
        <f ca="1">IF(CompanyProfiles!F$44&gt;=RAND(),0,1)</f>
        <v>1</v>
      </c>
      <c r="B4299" s="6">
        <f ca="1">IF(CompanyProfiles!G$44&gt;=RAND(),0,1)</f>
        <v>1</v>
      </c>
      <c r="C4299" s="6">
        <f ca="1">IF(CompanyProfiles!H$44&gt;=RAND(),0,1)</f>
        <v>1</v>
      </c>
      <c r="D4299" s="6">
        <f ca="1">IF(CompanyProfiles!I$44&gt;=RAND(),0,1)</f>
        <v>1</v>
      </c>
      <c r="E4299" s="6">
        <f ca="1">IF(CompanyProfiles!J$44&gt;=RAND(),0,1)</f>
        <v>1</v>
      </c>
      <c r="F4299" s="6">
        <f ca="1">IF(CompanyProfiles!K$44&gt;=RAND(),0,1)</f>
        <v>1</v>
      </c>
      <c r="G4299" s="6">
        <f ca="1">IF(CompanyProfiles!L$44&gt;=RAND(),0,1)</f>
        <v>1</v>
      </c>
      <c r="H4299" s="6">
        <f ca="1">IF(CompanyProfiles!M$44&gt;=RAND(),0,1)</f>
        <v>1</v>
      </c>
      <c r="I4299" s="6">
        <f ca="1">IF(CompanyProfiles!N$44&gt;=RAND(),0,1)</f>
        <v>1</v>
      </c>
      <c r="J4299" s="12">
        <f ca="1">1-(SUM(COUNTIF(A4299:I4299,"= 1"))/CompanyProfiles!$F$47)</f>
        <v>0</v>
      </c>
      <c r="K4299" s="6">
        <f ca="1">IF(J4299=0,0,IF(G4299=1,CompanyProfiles!$T$43+(RANDBETWEEN(CompanyProfiles!$R$43,CompanyProfiles!$S$43))/100,CompanyProfiles!$T$42+(RANDBETWEEN(CompanyProfiles!$R$42,CompanyProfiles!$S$42))/100))</f>
        <v>0</v>
      </c>
    </row>
    <row r="4300" spans="1:11" x14ac:dyDescent="0.2">
      <c r="A4300" s="6">
        <f ca="1">IF(CompanyProfiles!F$44&gt;=RAND(),0,1)</f>
        <v>1</v>
      </c>
      <c r="B4300" s="6">
        <f ca="1">IF(CompanyProfiles!G$44&gt;=RAND(),0,1)</f>
        <v>1</v>
      </c>
      <c r="C4300" s="6">
        <f ca="1">IF(CompanyProfiles!H$44&gt;=RAND(),0,1)</f>
        <v>1</v>
      </c>
      <c r="D4300" s="6">
        <f ca="1">IF(CompanyProfiles!I$44&gt;=RAND(),0,1)</f>
        <v>1</v>
      </c>
      <c r="E4300" s="6">
        <f ca="1">IF(CompanyProfiles!J$44&gt;=RAND(),0,1)</f>
        <v>1</v>
      </c>
      <c r="F4300" s="6">
        <f ca="1">IF(CompanyProfiles!K$44&gt;=RAND(),0,1)</f>
        <v>1</v>
      </c>
      <c r="G4300" s="6">
        <f ca="1">IF(CompanyProfiles!L$44&gt;=RAND(),0,1)</f>
        <v>1</v>
      </c>
      <c r="H4300" s="6">
        <f ca="1">IF(CompanyProfiles!M$44&gt;=RAND(),0,1)</f>
        <v>1</v>
      </c>
      <c r="I4300" s="6">
        <f ca="1">IF(CompanyProfiles!N$44&gt;=RAND(),0,1)</f>
        <v>1</v>
      </c>
      <c r="J4300" s="12">
        <f ca="1">1-(SUM(COUNTIF(A4300:I4300,"= 1"))/CompanyProfiles!$F$47)</f>
        <v>0</v>
      </c>
      <c r="K4300" s="6">
        <f ca="1">IF(J4300=0,0,IF(G4300=1,CompanyProfiles!$T$43+(RANDBETWEEN(CompanyProfiles!$R$43,CompanyProfiles!$S$43))/100,CompanyProfiles!$T$42+(RANDBETWEEN(CompanyProfiles!$R$42,CompanyProfiles!$S$42))/100))</f>
        <v>0</v>
      </c>
    </row>
    <row r="4301" spans="1:11" x14ac:dyDescent="0.2">
      <c r="A4301" s="6">
        <f ca="1">IF(CompanyProfiles!F$44&gt;=RAND(),0,1)</f>
        <v>1</v>
      </c>
      <c r="B4301" s="6">
        <f ca="1">IF(CompanyProfiles!G$44&gt;=RAND(),0,1)</f>
        <v>0</v>
      </c>
      <c r="C4301" s="6">
        <f ca="1">IF(CompanyProfiles!H$44&gt;=RAND(),0,1)</f>
        <v>1</v>
      </c>
      <c r="D4301" s="6">
        <f ca="1">IF(CompanyProfiles!I$44&gt;=RAND(),0,1)</f>
        <v>1</v>
      </c>
      <c r="E4301" s="6">
        <f ca="1">IF(CompanyProfiles!J$44&gt;=RAND(),0,1)</f>
        <v>1</v>
      </c>
      <c r="F4301" s="6">
        <f ca="1">IF(CompanyProfiles!K$44&gt;=RAND(),0,1)</f>
        <v>1</v>
      </c>
      <c r="G4301" s="6">
        <f ca="1">IF(CompanyProfiles!L$44&gt;=RAND(),0,1)</f>
        <v>1</v>
      </c>
      <c r="H4301" s="6">
        <f ca="1">IF(CompanyProfiles!M$44&gt;=RAND(),0,1)</f>
        <v>1</v>
      </c>
      <c r="I4301" s="6">
        <f ca="1">IF(CompanyProfiles!N$44&gt;=RAND(),0,1)</f>
        <v>1</v>
      </c>
      <c r="J4301" s="12">
        <f ca="1">1-(SUM(COUNTIF(A4301:I4301,"= 1"))/CompanyProfiles!$F$47)</f>
        <v>0.11111111111111116</v>
      </c>
      <c r="K4301" s="6">
        <f ca="1">IF(J4301=0,0,IF(G4301=1,CompanyProfiles!$T$43+(RANDBETWEEN(CompanyProfiles!$R$43,CompanyProfiles!$S$43))/100,CompanyProfiles!$T$42+(RANDBETWEEN(CompanyProfiles!$R$42,CompanyProfiles!$S$42))/100))</f>
        <v>11183.666666666668</v>
      </c>
    </row>
    <row r="4302" spans="1:11" x14ac:dyDescent="0.2">
      <c r="A4302" s="6">
        <f ca="1">IF(CompanyProfiles!F$44&gt;=RAND(),0,1)</f>
        <v>1</v>
      </c>
      <c r="B4302" s="6">
        <f ca="1">IF(CompanyProfiles!G$44&gt;=RAND(),0,1)</f>
        <v>1</v>
      </c>
      <c r="C4302" s="6">
        <f ca="1">IF(CompanyProfiles!H$44&gt;=RAND(),0,1)</f>
        <v>1</v>
      </c>
      <c r="D4302" s="6">
        <f ca="1">IF(CompanyProfiles!I$44&gt;=RAND(),0,1)</f>
        <v>1</v>
      </c>
      <c r="E4302" s="6">
        <f ca="1">IF(CompanyProfiles!J$44&gt;=RAND(),0,1)</f>
        <v>1</v>
      </c>
      <c r="F4302" s="6">
        <f ca="1">IF(CompanyProfiles!K$44&gt;=RAND(),0,1)</f>
        <v>1</v>
      </c>
      <c r="G4302" s="6">
        <f ca="1">IF(CompanyProfiles!L$44&gt;=RAND(),0,1)</f>
        <v>1</v>
      </c>
      <c r="H4302" s="6">
        <f ca="1">IF(CompanyProfiles!M$44&gt;=RAND(),0,1)</f>
        <v>1</v>
      </c>
      <c r="I4302" s="6">
        <f ca="1">IF(CompanyProfiles!N$44&gt;=RAND(),0,1)</f>
        <v>1</v>
      </c>
      <c r="J4302" s="12">
        <f ca="1">1-(SUM(COUNTIF(A4302:I4302,"= 1"))/CompanyProfiles!$F$47)</f>
        <v>0</v>
      </c>
      <c r="K4302" s="6">
        <f ca="1">IF(J4302=0,0,IF(G4302=1,CompanyProfiles!$T$43+(RANDBETWEEN(CompanyProfiles!$R$43,CompanyProfiles!$S$43))/100,CompanyProfiles!$T$42+(RANDBETWEEN(CompanyProfiles!$R$42,CompanyProfiles!$S$42))/100))</f>
        <v>0</v>
      </c>
    </row>
    <row r="4303" spans="1:11" x14ac:dyDescent="0.2">
      <c r="A4303" s="6">
        <f ca="1">IF(CompanyProfiles!F$44&gt;=RAND(),0,1)</f>
        <v>0</v>
      </c>
      <c r="B4303" s="6">
        <f ca="1">IF(CompanyProfiles!G$44&gt;=RAND(),0,1)</f>
        <v>0</v>
      </c>
      <c r="C4303" s="6">
        <f ca="1">IF(CompanyProfiles!H$44&gt;=RAND(),0,1)</f>
        <v>0</v>
      </c>
      <c r="D4303" s="6">
        <f ca="1">IF(CompanyProfiles!I$44&gt;=RAND(),0,1)</f>
        <v>1</v>
      </c>
      <c r="E4303" s="6">
        <f ca="1">IF(CompanyProfiles!J$44&gt;=RAND(),0,1)</f>
        <v>1</v>
      </c>
      <c r="F4303" s="6">
        <f ca="1">IF(CompanyProfiles!K$44&gt;=RAND(),0,1)</f>
        <v>1</v>
      </c>
      <c r="G4303" s="6">
        <f ca="1">IF(CompanyProfiles!L$44&gt;=RAND(),0,1)</f>
        <v>1</v>
      </c>
      <c r="H4303" s="6">
        <f ca="1">IF(CompanyProfiles!M$44&gt;=RAND(),0,1)</f>
        <v>1</v>
      </c>
      <c r="I4303" s="6">
        <f ca="1">IF(CompanyProfiles!N$44&gt;=RAND(),0,1)</f>
        <v>1</v>
      </c>
      <c r="J4303" s="12">
        <f ca="1">1-(SUM(COUNTIF(A4303:I4303,"= 1"))/CompanyProfiles!$F$47)</f>
        <v>0.33333333333333337</v>
      </c>
      <c r="K4303" s="6">
        <f ca="1">IF(J4303=0,0,IF(G4303=1,CompanyProfiles!$T$43+(RANDBETWEEN(CompanyProfiles!$R$43,CompanyProfiles!$S$43))/100,CompanyProfiles!$T$42+(RANDBETWEEN(CompanyProfiles!$R$42,CompanyProfiles!$S$42))/100))</f>
        <v>9660.9666666666672</v>
      </c>
    </row>
    <row r="4304" spans="1:11" x14ac:dyDescent="0.2">
      <c r="A4304" s="6">
        <f ca="1">IF(CompanyProfiles!F$44&gt;=RAND(),0,1)</f>
        <v>1</v>
      </c>
      <c r="B4304" s="6">
        <f ca="1">IF(CompanyProfiles!G$44&gt;=RAND(),0,1)</f>
        <v>1</v>
      </c>
      <c r="C4304" s="6">
        <f ca="1">IF(CompanyProfiles!H$44&gt;=RAND(),0,1)</f>
        <v>1</v>
      </c>
      <c r="D4304" s="6">
        <f ca="1">IF(CompanyProfiles!I$44&gt;=RAND(),0,1)</f>
        <v>1</v>
      </c>
      <c r="E4304" s="6">
        <f ca="1">IF(CompanyProfiles!J$44&gt;=RAND(),0,1)</f>
        <v>1</v>
      </c>
      <c r="F4304" s="6">
        <f ca="1">IF(CompanyProfiles!K$44&gt;=RAND(),0,1)</f>
        <v>1</v>
      </c>
      <c r="G4304" s="6">
        <f ca="1">IF(CompanyProfiles!L$44&gt;=RAND(),0,1)</f>
        <v>1</v>
      </c>
      <c r="H4304" s="6">
        <f ca="1">IF(CompanyProfiles!M$44&gt;=RAND(),0,1)</f>
        <v>1</v>
      </c>
      <c r="I4304" s="6">
        <f ca="1">IF(CompanyProfiles!N$44&gt;=RAND(),0,1)</f>
        <v>1</v>
      </c>
      <c r="J4304" s="12">
        <f ca="1">1-(SUM(COUNTIF(A4304:I4304,"= 1"))/CompanyProfiles!$F$47)</f>
        <v>0</v>
      </c>
      <c r="K4304" s="6">
        <f ca="1">IF(J4304=0,0,IF(G4304=1,CompanyProfiles!$T$43+(RANDBETWEEN(CompanyProfiles!$R$43,CompanyProfiles!$S$43))/100,CompanyProfiles!$T$42+(RANDBETWEEN(CompanyProfiles!$R$42,CompanyProfiles!$S$42))/100))</f>
        <v>0</v>
      </c>
    </row>
    <row r="4305" spans="1:11" x14ac:dyDescent="0.2">
      <c r="A4305" s="6">
        <f ca="1">IF(CompanyProfiles!F$44&gt;=RAND(),0,1)</f>
        <v>1</v>
      </c>
      <c r="B4305" s="6">
        <f ca="1">IF(CompanyProfiles!G$44&gt;=RAND(),0,1)</f>
        <v>1</v>
      </c>
      <c r="C4305" s="6">
        <f ca="1">IF(CompanyProfiles!H$44&gt;=RAND(),0,1)</f>
        <v>1</v>
      </c>
      <c r="D4305" s="6">
        <f ca="1">IF(CompanyProfiles!I$44&gt;=RAND(),0,1)</f>
        <v>0</v>
      </c>
      <c r="E4305" s="6">
        <f ca="1">IF(CompanyProfiles!J$44&gt;=RAND(),0,1)</f>
        <v>1</v>
      </c>
      <c r="F4305" s="6">
        <f ca="1">IF(CompanyProfiles!K$44&gt;=RAND(),0,1)</f>
        <v>1</v>
      </c>
      <c r="G4305" s="6">
        <f ca="1">IF(CompanyProfiles!L$44&gt;=RAND(),0,1)</f>
        <v>1</v>
      </c>
      <c r="H4305" s="6">
        <f ca="1">IF(CompanyProfiles!M$44&gt;=RAND(),0,1)</f>
        <v>1</v>
      </c>
      <c r="I4305" s="6">
        <f ca="1">IF(CompanyProfiles!N$44&gt;=RAND(),0,1)</f>
        <v>1</v>
      </c>
      <c r="J4305" s="12">
        <f ca="1">1-(SUM(COUNTIF(A4305:I4305,"= 1"))/CompanyProfiles!$F$47)</f>
        <v>0.11111111111111116</v>
      </c>
      <c r="K4305" s="6">
        <f ca="1">IF(J4305=0,0,IF(G4305=1,CompanyProfiles!$T$43+(RANDBETWEEN(CompanyProfiles!$R$43,CompanyProfiles!$S$43))/100,CompanyProfiles!$T$42+(RANDBETWEEN(CompanyProfiles!$R$42,CompanyProfiles!$S$42))/100))</f>
        <v>13830.806666666667</v>
      </c>
    </row>
    <row r="4306" spans="1:11" x14ac:dyDescent="0.2">
      <c r="A4306" s="6">
        <f ca="1">IF(CompanyProfiles!F$44&gt;=RAND(),0,1)</f>
        <v>1</v>
      </c>
      <c r="B4306" s="6">
        <f ca="1">IF(CompanyProfiles!G$44&gt;=RAND(),0,1)</f>
        <v>1</v>
      </c>
      <c r="C4306" s="6">
        <f ca="1">IF(CompanyProfiles!H$44&gt;=RAND(),0,1)</f>
        <v>1</v>
      </c>
      <c r="D4306" s="6">
        <f ca="1">IF(CompanyProfiles!I$44&gt;=RAND(),0,1)</f>
        <v>1</v>
      </c>
      <c r="E4306" s="6">
        <f ca="1">IF(CompanyProfiles!J$44&gt;=RAND(),0,1)</f>
        <v>0</v>
      </c>
      <c r="F4306" s="6">
        <f ca="1">IF(CompanyProfiles!K$44&gt;=RAND(),0,1)</f>
        <v>1</v>
      </c>
      <c r="G4306" s="6">
        <f ca="1">IF(CompanyProfiles!L$44&gt;=RAND(),0,1)</f>
        <v>1</v>
      </c>
      <c r="H4306" s="6">
        <f ca="1">IF(CompanyProfiles!M$44&gt;=RAND(),0,1)</f>
        <v>0</v>
      </c>
      <c r="I4306" s="6">
        <f ca="1">IF(CompanyProfiles!N$44&gt;=RAND(),0,1)</f>
        <v>1</v>
      </c>
      <c r="J4306" s="12">
        <f ca="1">1-(SUM(COUNTIF(A4306:I4306,"= 1"))/CompanyProfiles!$F$47)</f>
        <v>0.22222222222222221</v>
      </c>
      <c r="K4306" s="6">
        <f ca="1">IF(J4306=0,0,IF(G4306=1,CompanyProfiles!$T$43+(RANDBETWEEN(CompanyProfiles!$R$43,CompanyProfiles!$S$43))/100,CompanyProfiles!$T$42+(RANDBETWEEN(CompanyProfiles!$R$42,CompanyProfiles!$S$42))/100))</f>
        <v>6482.6066666666666</v>
      </c>
    </row>
    <row r="4307" spans="1:11" x14ac:dyDescent="0.2">
      <c r="A4307" s="6">
        <f ca="1">IF(CompanyProfiles!F$44&gt;=RAND(),0,1)</f>
        <v>1</v>
      </c>
      <c r="B4307" s="6">
        <f ca="1">IF(CompanyProfiles!G$44&gt;=RAND(),0,1)</f>
        <v>1</v>
      </c>
      <c r="C4307" s="6">
        <f ca="1">IF(CompanyProfiles!H$44&gt;=RAND(),0,1)</f>
        <v>1</v>
      </c>
      <c r="D4307" s="6">
        <f ca="1">IF(CompanyProfiles!I$44&gt;=RAND(),0,1)</f>
        <v>0</v>
      </c>
      <c r="E4307" s="6">
        <f ca="1">IF(CompanyProfiles!J$44&gt;=RAND(),0,1)</f>
        <v>1</v>
      </c>
      <c r="F4307" s="6">
        <f ca="1">IF(CompanyProfiles!K$44&gt;=RAND(),0,1)</f>
        <v>0</v>
      </c>
      <c r="G4307" s="6">
        <f ca="1">IF(CompanyProfiles!L$44&gt;=RAND(),0,1)</f>
        <v>1</v>
      </c>
      <c r="H4307" s="6">
        <f ca="1">IF(CompanyProfiles!M$44&gt;=RAND(),0,1)</f>
        <v>1</v>
      </c>
      <c r="I4307" s="6">
        <f ca="1">IF(CompanyProfiles!N$44&gt;=RAND(),0,1)</f>
        <v>1</v>
      </c>
      <c r="J4307" s="12">
        <f ca="1">1-(SUM(COUNTIF(A4307:I4307,"= 1"))/CompanyProfiles!$F$47)</f>
        <v>0.22222222222222221</v>
      </c>
      <c r="K4307" s="6">
        <f ca="1">IF(J4307=0,0,IF(G4307=1,CompanyProfiles!$T$43+(RANDBETWEEN(CompanyProfiles!$R$43,CompanyProfiles!$S$43))/100,CompanyProfiles!$T$42+(RANDBETWEEN(CompanyProfiles!$R$42,CompanyProfiles!$S$42))/100))</f>
        <v>8126.6066666666666</v>
      </c>
    </row>
    <row r="4308" spans="1:11" x14ac:dyDescent="0.2">
      <c r="A4308" s="6">
        <f ca="1">IF(CompanyProfiles!F$44&gt;=RAND(),0,1)</f>
        <v>0</v>
      </c>
      <c r="B4308" s="6">
        <f ca="1">IF(CompanyProfiles!G$44&gt;=RAND(),0,1)</f>
        <v>1</v>
      </c>
      <c r="C4308" s="6">
        <f ca="1">IF(CompanyProfiles!H$44&gt;=RAND(),0,1)</f>
        <v>0</v>
      </c>
      <c r="D4308" s="6">
        <f ca="1">IF(CompanyProfiles!I$44&gt;=RAND(),0,1)</f>
        <v>1</v>
      </c>
      <c r="E4308" s="6">
        <f ca="1">IF(CompanyProfiles!J$44&gt;=RAND(),0,1)</f>
        <v>1</v>
      </c>
      <c r="F4308" s="6">
        <f ca="1">IF(CompanyProfiles!K$44&gt;=RAND(),0,1)</f>
        <v>1</v>
      </c>
      <c r="G4308" s="6">
        <f ca="1">IF(CompanyProfiles!L$44&gt;=RAND(),0,1)</f>
        <v>1</v>
      </c>
      <c r="H4308" s="6">
        <f ca="1">IF(CompanyProfiles!M$44&gt;=RAND(),0,1)</f>
        <v>1</v>
      </c>
      <c r="I4308" s="6">
        <f ca="1">IF(CompanyProfiles!N$44&gt;=RAND(),0,1)</f>
        <v>1</v>
      </c>
      <c r="J4308" s="12">
        <f ca="1">1-(SUM(COUNTIF(A4308:I4308,"= 1"))/CompanyProfiles!$F$47)</f>
        <v>0.22222222222222221</v>
      </c>
      <c r="K4308" s="6">
        <f ca="1">IF(J4308=0,0,IF(G4308=1,CompanyProfiles!$T$43+(RANDBETWEEN(CompanyProfiles!$R$43,CompanyProfiles!$S$43))/100,CompanyProfiles!$T$42+(RANDBETWEEN(CompanyProfiles!$R$42,CompanyProfiles!$S$42))/100))</f>
        <v>13235.796666666667</v>
      </c>
    </row>
    <row r="4309" spans="1:11" x14ac:dyDescent="0.2">
      <c r="A4309" s="6">
        <f ca="1">IF(CompanyProfiles!F$44&gt;=RAND(),0,1)</f>
        <v>1</v>
      </c>
      <c r="B4309" s="6">
        <f ca="1">IF(CompanyProfiles!G$44&gt;=RAND(),0,1)</f>
        <v>1</v>
      </c>
      <c r="C4309" s="6">
        <f ca="1">IF(CompanyProfiles!H$44&gt;=RAND(),0,1)</f>
        <v>1</v>
      </c>
      <c r="D4309" s="6">
        <f ca="1">IF(CompanyProfiles!I$44&gt;=RAND(),0,1)</f>
        <v>1</v>
      </c>
      <c r="E4309" s="6">
        <f ca="1">IF(CompanyProfiles!J$44&gt;=RAND(),0,1)</f>
        <v>1</v>
      </c>
      <c r="F4309" s="6">
        <f ca="1">IF(CompanyProfiles!K$44&gt;=RAND(),0,1)</f>
        <v>1</v>
      </c>
      <c r="G4309" s="6">
        <f ca="1">IF(CompanyProfiles!L$44&gt;=RAND(),0,1)</f>
        <v>1</v>
      </c>
      <c r="H4309" s="6">
        <f ca="1">IF(CompanyProfiles!M$44&gt;=RAND(),0,1)</f>
        <v>1</v>
      </c>
      <c r="I4309" s="6">
        <f ca="1">IF(CompanyProfiles!N$44&gt;=RAND(),0,1)</f>
        <v>1</v>
      </c>
      <c r="J4309" s="12">
        <f ca="1">1-(SUM(COUNTIF(A4309:I4309,"= 1"))/CompanyProfiles!$F$47)</f>
        <v>0</v>
      </c>
      <c r="K4309" s="6">
        <f ca="1">IF(J4309=0,0,IF(G4309=1,CompanyProfiles!$T$43+(RANDBETWEEN(CompanyProfiles!$R$43,CompanyProfiles!$S$43))/100,CompanyProfiles!$T$42+(RANDBETWEEN(CompanyProfiles!$R$42,CompanyProfiles!$S$42))/100))</f>
        <v>0</v>
      </c>
    </row>
    <row r="4310" spans="1:11" x14ac:dyDescent="0.2">
      <c r="A4310" s="6">
        <f ca="1">IF(CompanyProfiles!F$44&gt;=RAND(),0,1)</f>
        <v>1</v>
      </c>
      <c r="B4310" s="6">
        <f ca="1">IF(CompanyProfiles!G$44&gt;=RAND(),0,1)</f>
        <v>0</v>
      </c>
      <c r="C4310" s="6">
        <f ca="1">IF(CompanyProfiles!H$44&gt;=RAND(),0,1)</f>
        <v>1</v>
      </c>
      <c r="D4310" s="6">
        <f ca="1">IF(CompanyProfiles!I$44&gt;=RAND(),0,1)</f>
        <v>1</v>
      </c>
      <c r="E4310" s="6">
        <f ca="1">IF(CompanyProfiles!J$44&gt;=RAND(),0,1)</f>
        <v>1</v>
      </c>
      <c r="F4310" s="6">
        <f ca="1">IF(CompanyProfiles!K$44&gt;=RAND(),0,1)</f>
        <v>1</v>
      </c>
      <c r="G4310" s="6">
        <f ca="1">IF(CompanyProfiles!L$44&gt;=RAND(),0,1)</f>
        <v>1</v>
      </c>
      <c r="H4310" s="6">
        <f ca="1">IF(CompanyProfiles!M$44&gt;=RAND(),0,1)</f>
        <v>1</v>
      </c>
      <c r="I4310" s="6">
        <f ca="1">IF(CompanyProfiles!N$44&gt;=RAND(),0,1)</f>
        <v>0</v>
      </c>
      <c r="J4310" s="12">
        <f ca="1">1-(SUM(COUNTIF(A4310:I4310,"= 1"))/CompanyProfiles!$F$47)</f>
        <v>0.22222222222222221</v>
      </c>
      <c r="K4310" s="6">
        <f ca="1">IF(J4310=0,0,IF(G4310=1,CompanyProfiles!$T$43+(RANDBETWEEN(CompanyProfiles!$R$43,CompanyProfiles!$S$43))/100,CompanyProfiles!$T$42+(RANDBETWEEN(CompanyProfiles!$R$42,CompanyProfiles!$S$42))/100))</f>
        <v>8428.8266666666659</v>
      </c>
    </row>
    <row r="4311" spans="1:11" x14ac:dyDescent="0.2">
      <c r="A4311" s="6">
        <f ca="1">IF(CompanyProfiles!F$44&gt;=RAND(),0,1)</f>
        <v>0</v>
      </c>
      <c r="B4311" s="6">
        <f ca="1">IF(CompanyProfiles!G$44&gt;=RAND(),0,1)</f>
        <v>1</v>
      </c>
      <c r="C4311" s="6">
        <f ca="1">IF(CompanyProfiles!H$44&gt;=RAND(),0,1)</f>
        <v>0</v>
      </c>
      <c r="D4311" s="6">
        <f ca="1">IF(CompanyProfiles!I$44&gt;=RAND(),0,1)</f>
        <v>1</v>
      </c>
      <c r="E4311" s="6">
        <f ca="1">IF(CompanyProfiles!J$44&gt;=RAND(),0,1)</f>
        <v>0</v>
      </c>
      <c r="F4311" s="6">
        <f ca="1">IF(CompanyProfiles!K$44&gt;=RAND(),0,1)</f>
        <v>0</v>
      </c>
      <c r="G4311" s="6">
        <f ca="1">IF(CompanyProfiles!L$44&gt;=RAND(),0,1)</f>
        <v>1</v>
      </c>
      <c r="H4311" s="6">
        <f ca="1">IF(CompanyProfiles!M$44&gt;=RAND(),0,1)</f>
        <v>1</v>
      </c>
      <c r="I4311" s="6">
        <f ca="1">IF(CompanyProfiles!N$44&gt;=RAND(),0,1)</f>
        <v>1</v>
      </c>
      <c r="J4311" s="12">
        <f ca="1">1-(SUM(COUNTIF(A4311:I4311,"= 1"))/CompanyProfiles!$F$47)</f>
        <v>0.44444444444444442</v>
      </c>
      <c r="K4311" s="6">
        <f ca="1">IF(J4311=0,0,IF(G4311=1,CompanyProfiles!$T$43+(RANDBETWEEN(CompanyProfiles!$R$43,CompanyProfiles!$S$43))/100,CompanyProfiles!$T$42+(RANDBETWEEN(CompanyProfiles!$R$42,CompanyProfiles!$S$42))/100))</f>
        <v>11978.046666666667</v>
      </c>
    </row>
    <row r="4312" spans="1:11" x14ac:dyDescent="0.2">
      <c r="A4312" s="6">
        <f ca="1">IF(CompanyProfiles!F$44&gt;=RAND(),0,1)</f>
        <v>1</v>
      </c>
      <c r="B4312" s="6">
        <f ca="1">IF(CompanyProfiles!G$44&gt;=RAND(),0,1)</f>
        <v>1</v>
      </c>
      <c r="C4312" s="6">
        <f ca="1">IF(CompanyProfiles!H$44&gt;=RAND(),0,1)</f>
        <v>1</v>
      </c>
      <c r="D4312" s="6">
        <f ca="1">IF(CompanyProfiles!I$44&gt;=RAND(),0,1)</f>
        <v>0</v>
      </c>
      <c r="E4312" s="6">
        <f ca="1">IF(CompanyProfiles!J$44&gt;=RAND(),0,1)</f>
        <v>1</v>
      </c>
      <c r="F4312" s="6">
        <f ca="1">IF(CompanyProfiles!K$44&gt;=RAND(),0,1)</f>
        <v>1</v>
      </c>
      <c r="G4312" s="6">
        <f ca="1">IF(CompanyProfiles!L$44&gt;=RAND(),0,1)</f>
        <v>1</v>
      </c>
      <c r="H4312" s="6">
        <f ca="1">IF(CompanyProfiles!M$44&gt;=RAND(),0,1)</f>
        <v>1</v>
      </c>
      <c r="I4312" s="6">
        <f ca="1">IF(CompanyProfiles!N$44&gt;=RAND(),0,1)</f>
        <v>0</v>
      </c>
      <c r="J4312" s="12">
        <f ca="1">1-(SUM(COUNTIF(A4312:I4312,"= 1"))/CompanyProfiles!$F$47)</f>
        <v>0.22222222222222221</v>
      </c>
      <c r="K4312" s="6">
        <f ca="1">IF(J4312=0,0,IF(G4312=1,CompanyProfiles!$T$43+(RANDBETWEEN(CompanyProfiles!$R$43,CompanyProfiles!$S$43))/100,CompanyProfiles!$T$42+(RANDBETWEEN(CompanyProfiles!$R$42,CompanyProfiles!$S$42))/100))</f>
        <v>14532.396666666667</v>
      </c>
    </row>
    <row r="4313" spans="1:11" x14ac:dyDescent="0.2">
      <c r="A4313" s="6">
        <f ca="1">IF(CompanyProfiles!F$44&gt;=RAND(),0,1)</f>
        <v>1</v>
      </c>
      <c r="B4313" s="6">
        <f ca="1">IF(CompanyProfiles!G$44&gt;=RAND(),0,1)</f>
        <v>1</v>
      </c>
      <c r="C4313" s="6">
        <f ca="1">IF(CompanyProfiles!H$44&gt;=RAND(),0,1)</f>
        <v>1</v>
      </c>
      <c r="D4313" s="6">
        <f ca="1">IF(CompanyProfiles!I$44&gt;=RAND(),0,1)</f>
        <v>1</v>
      </c>
      <c r="E4313" s="6">
        <f ca="1">IF(CompanyProfiles!J$44&gt;=RAND(),0,1)</f>
        <v>1</v>
      </c>
      <c r="F4313" s="6">
        <f ca="1">IF(CompanyProfiles!K$44&gt;=RAND(),0,1)</f>
        <v>1</v>
      </c>
      <c r="G4313" s="6">
        <f ca="1">IF(CompanyProfiles!L$44&gt;=RAND(),0,1)</f>
        <v>1</v>
      </c>
      <c r="H4313" s="6">
        <f ca="1">IF(CompanyProfiles!M$44&gt;=RAND(),0,1)</f>
        <v>1</v>
      </c>
      <c r="I4313" s="6">
        <f ca="1">IF(CompanyProfiles!N$44&gt;=RAND(),0,1)</f>
        <v>0</v>
      </c>
      <c r="J4313" s="12">
        <f ca="1">1-(SUM(COUNTIF(A4313:I4313,"= 1"))/CompanyProfiles!$F$47)</f>
        <v>0.11111111111111116</v>
      </c>
      <c r="K4313" s="6">
        <f ca="1">IF(J4313=0,0,IF(G4313=1,CompanyProfiles!$T$43+(RANDBETWEEN(CompanyProfiles!$R$43,CompanyProfiles!$S$43))/100,CompanyProfiles!$T$42+(RANDBETWEEN(CompanyProfiles!$R$42,CompanyProfiles!$S$42))/100))</f>
        <v>13875.606666666667</v>
      </c>
    </row>
    <row r="4314" spans="1:11" x14ac:dyDescent="0.2">
      <c r="A4314" s="6">
        <f ca="1">IF(CompanyProfiles!F$44&gt;=RAND(),0,1)</f>
        <v>0</v>
      </c>
      <c r="B4314" s="6">
        <f ca="1">IF(CompanyProfiles!G$44&gt;=RAND(),0,1)</f>
        <v>1</v>
      </c>
      <c r="C4314" s="6">
        <f ca="1">IF(CompanyProfiles!H$44&gt;=RAND(),0,1)</f>
        <v>1</v>
      </c>
      <c r="D4314" s="6">
        <f ca="1">IF(CompanyProfiles!I$44&gt;=RAND(),0,1)</f>
        <v>1</v>
      </c>
      <c r="E4314" s="6">
        <f ca="1">IF(CompanyProfiles!J$44&gt;=RAND(),0,1)</f>
        <v>1</v>
      </c>
      <c r="F4314" s="6">
        <f ca="1">IF(CompanyProfiles!K$44&gt;=RAND(),0,1)</f>
        <v>1</v>
      </c>
      <c r="G4314" s="6">
        <f ca="1">IF(CompanyProfiles!L$44&gt;=RAND(),0,1)</f>
        <v>1</v>
      </c>
      <c r="H4314" s="6">
        <f ca="1">IF(CompanyProfiles!M$44&gt;=RAND(),0,1)</f>
        <v>1</v>
      </c>
      <c r="I4314" s="6">
        <f ca="1">IF(CompanyProfiles!N$44&gt;=RAND(),0,1)</f>
        <v>1</v>
      </c>
      <c r="J4314" s="12">
        <f ca="1">1-(SUM(COUNTIF(A4314:I4314,"= 1"))/CompanyProfiles!$F$47)</f>
        <v>0.11111111111111116</v>
      </c>
      <c r="K4314" s="6">
        <f ca="1">IF(J4314=0,0,IF(G4314=1,CompanyProfiles!$T$43+(RANDBETWEEN(CompanyProfiles!$R$43,CompanyProfiles!$S$43))/100,CompanyProfiles!$T$42+(RANDBETWEEN(CompanyProfiles!$R$42,CompanyProfiles!$S$42))/100))</f>
        <v>8222.5466666666671</v>
      </c>
    </row>
    <row r="4315" spans="1:11" x14ac:dyDescent="0.2">
      <c r="A4315" s="6">
        <f ca="1">IF(CompanyProfiles!F$44&gt;=RAND(),0,1)</f>
        <v>1</v>
      </c>
      <c r="B4315" s="6">
        <f ca="1">IF(CompanyProfiles!G$44&gt;=RAND(),0,1)</f>
        <v>1</v>
      </c>
      <c r="C4315" s="6">
        <f ca="1">IF(CompanyProfiles!H$44&gt;=RAND(),0,1)</f>
        <v>1</v>
      </c>
      <c r="D4315" s="6">
        <f ca="1">IF(CompanyProfiles!I$44&gt;=RAND(),0,1)</f>
        <v>1</v>
      </c>
      <c r="E4315" s="6">
        <f ca="1">IF(CompanyProfiles!J$44&gt;=RAND(),0,1)</f>
        <v>1</v>
      </c>
      <c r="F4315" s="6">
        <f ca="1">IF(CompanyProfiles!K$44&gt;=RAND(),0,1)</f>
        <v>1</v>
      </c>
      <c r="G4315" s="6">
        <f ca="1">IF(CompanyProfiles!L$44&gt;=RAND(),0,1)</f>
        <v>1</v>
      </c>
      <c r="H4315" s="6">
        <f ca="1">IF(CompanyProfiles!M$44&gt;=RAND(),0,1)</f>
        <v>1</v>
      </c>
      <c r="I4315" s="6">
        <f ca="1">IF(CompanyProfiles!N$44&gt;=RAND(),0,1)</f>
        <v>1</v>
      </c>
      <c r="J4315" s="12">
        <f ca="1">1-(SUM(COUNTIF(A4315:I4315,"= 1"))/CompanyProfiles!$F$47)</f>
        <v>0</v>
      </c>
      <c r="K4315" s="6">
        <f ca="1">IF(J4315=0,0,IF(G4315=1,CompanyProfiles!$T$43+(RANDBETWEEN(CompanyProfiles!$R$43,CompanyProfiles!$S$43))/100,CompanyProfiles!$T$42+(RANDBETWEEN(CompanyProfiles!$R$42,CompanyProfiles!$S$42))/100))</f>
        <v>0</v>
      </c>
    </row>
    <row r="4316" spans="1:11" x14ac:dyDescent="0.2">
      <c r="A4316" s="6">
        <f ca="1">IF(CompanyProfiles!F$44&gt;=RAND(),0,1)</f>
        <v>1</v>
      </c>
      <c r="B4316" s="6">
        <f ca="1">IF(CompanyProfiles!G$44&gt;=RAND(),0,1)</f>
        <v>0</v>
      </c>
      <c r="C4316" s="6">
        <f ca="1">IF(CompanyProfiles!H$44&gt;=RAND(),0,1)</f>
        <v>1</v>
      </c>
      <c r="D4316" s="6">
        <f ca="1">IF(CompanyProfiles!I$44&gt;=RAND(),0,1)</f>
        <v>1</v>
      </c>
      <c r="E4316" s="6">
        <f ca="1">IF(CompanyProfiles!J$44&gt;=RAND(),0,1)</f>
        <v>1</v>
      </c>
      <c r="F4316" s="6">
        <f ca="1">IF(CompanyProfiles!K$44&gt;=RAND(),0,1)</f>
        <v>1</v>
      </c>
      <c r="G4316" s="6">
        <f ca="1">IF(CompanyProfiles!L$44&gt;=RAND(),0,1)</f>
        <v>1</v>
      </c>
      <c r="H4316" s="6">
        <f ca="1">IF(CompanyProfiles!M$44&gt;=RAND(),0,1)</f>
        <v>1</v>
      </c>
      <c r="I4316" s="6">
        <f ca="1">IF(CompanyProfiles!N$44&gt;=RAND(),0,1)</f>
        <v>1</v>
      </c>
      <c r="J4316" s="12">
        <f ca="1">1-(SUM(COUNTIF(A4316:I4316,"= 1"))/CompanyProfiles!$F$47)</f>
        <v>0.11111111111111116</v>
      </c>
      <c r="K4316" s="6">
        <f ca="1">IF(J4316=0,0,IF(G4316=1,CompanyProfiles!$T$43+(RANDBETWEEN(CompanyProfiles!$R$43,CompanyProfiles!$S$43))/100,CompanyProfiles!$T$42+(RANDBETWEEN(CompanyProfiles!$R$42,CompanyProfiles!$S$42))/100))</f>
        <v>9189.0766666666659</v>
      </c>
    </row>
    <row r="4317" spans="1:11" x14ac:dyDescent="0.2">
      <c r="A4317" s="6">
        <f ca="1">IF(CompanyProfiles!F$44&gt;=RAND(),0,1)</f>
        <v>1</v>
      </c>
      <c r="B4317" s="6">
        <f ca="1">IF(CompanyProfiles!G$44&gt;=RAND(),0,1)</f>
        <v>0</v>
      </c>
      <c r="C4317" s="6">
        <f ca="1">IF(CompanyProfiles!H$44&gt;=RAND(),0,1)</f>
        <v>1</v>
      </c>
      <c r="D4317" s="6">
        <f ca="1">IF(CompanyProfiles!I$44&gt;=RAND(),0,1)</f>
        <v>0</v>
      </c>
      <c r="E4317" s="6">
        <f ca="1">IF(CompanyProfiles!J$44&gt;=RAND(),0,1)</f>
        <v>1</v>
      </c>
      <c r="F4317" s="6">
        <f ca="1">IF(CompanyProfiles!K$44&gt;=RAND(),0,1)</f>
        <v>1</v>
      </c>
      <c r="G4317" s="6">
        <f ca="1">IF(CompanyProfiles!L$44&gt;=RAND(),0,1)</f>
        <v>0</v>
      </c>
      <c r="H4317" s="6">
        <f ca="1">IF(CompanyProfiles!M$44&gt;=RAND(),0,1)</f>
        <v>1</v>
      </c>
      <c r="I4317" s="6">
        <f ca="1">IF(CompanyProfiles!N$44&gt;=RAND(),0,1)</f>
        <v>1</v>
      </c>
      <c r="J4317" s="12">
        <f ca="1">1-(SUM(COUNTIF(A4317:I4317,"= 1"))/CompanyProfiles!$F$47)</f>
        <v>0.33333333333333337</v>
      </c>
      <c r="K4317" s="6">
        <f ca="1">IF(J4317=0,0,IF(G4317=1,CompanyProfiles!$T$43+(RANDBETWEEN(CompanyProfiles!$R$43,CompanyProfiles!$S$43))/100,CompanyProfiles!$T$42+(RANDBETWEEN(CompanyProfiles!$R$42,CompanyProfiles!$S$42))/100))</f>
        <v>4528.5066666666671</v>
      </c>
    </row>
    <row r="4318" spans="1:11" x14ac:dyDescent="0.2">
      <c r="A4318" s="6">
        <f ca="1">IF(CompanyProfiles!F$44&gt;=RAND(),0,1)</f>
        <v>0</v>
      </c>
      <c r="B4318" s="6">
        <f ca="1">IF(CompanyProfiles!G$44&gt;=RAND(),0,1)</f>
        <v>1</v>
      </c>
      <c r="C4318" s="6">
        <f ca="1">IF(CompanyProfiles!H$44&gt;=RAND(),0,1)</f>
        <v>1</v>
      </c>
      <c r="D4318" s="6">
        <f ca="1">IF(CompanyProfiles!I$44&gt;=RAND(),0,1)</f>
        <v>1</v>
      </c>
      <c r="E4318" s="6">
        <f ca="1">IF(CompanyProfiles!J$44&gt;=RAND(),0,1)</f>
        <v>1</v>
      </c>
      <c r="F4318" s="6">
        <f ca="1">IF(CompanyProfiles!K$44&gt;=RAND(),0,1)</f>
        <v>1</v>
      </c>
      <c r="G4318" s="6">
        <f ca="1">IF(CompanyProfiles!L$44&gt;=RAND(),0,1)</f>
        <v>1</v>
      </c>
      <c r="H4318" s="6">
        <f ca="1">IF(CompanyProfiles!M$44&gt;=RAND(),0,1)</f>
        <v>1</v>
      </c>
      <c r="I4318" s="6">
        <f ca="1">IF(CompanyProfiles!N$44&gt;=RAND(),0,1)</f>
        <v>1</v>
      </c>
      <c r="J4318" s="12">
        <f ca="1">1-(SUM(COUNTIF(A4318:I4318,"= 1"))/CompanyProfiles!$F$47)</f>
        <v>0.11111111111111116</v>
      </c>
      <c r="K4318" s="6">
        <f ca="1">IF(J4318=0,0,IF(G4318=1,CompanyProfiles!$T$43+(RANDBETWEEN(CompanyProfiles!$R$43,CompanyProfiles!$S$43))/100,CompanyProfiles!$T$42+(RANDBETWEEN(CompanyProfiles!$R$42,CompanyProfiles!$S$42))/100))</f>
        <v>14257.566666666666</v>
      </c>
    </row>
    <row r="4319" spans="1:11" x14ac:dyDescent="0.2">
      <c r="A4319" s="6">
        <f ca="1">IF(CompanyProfiles!F$44&gt;=RAND(),0,1)</f>
        <v>1</v>
      </c>
      <c r="B4319" s="6">
        <f ca="1">IF(CompanyProfiles!G$44&gt;=RAND(),0,1)</f>
        <v>1</v>
      </c>
      <c r="C4319" s="6">
        <f ca="1">IF(CompanyProfiles!H$44&gt;=RAND(),0,1)</f>
        <v>1</v>
      </c>
      <c r="D4319" s="6">
        <f ca="1">IF(CompanyProfiles!I$44&gt;=RAND(),0,1)</f>
        <v>1</v>
      </c>
      <c r="E4319" s="6">
        <f ca="1">IF(CompanyProfiles!J$44&gt;=RAND(),0,1)</f>
        <v>1</v>
      </c>
      <c r="F4319" s="6">
        <f ca="1">IF(CompanyProfiles!K$44&gt;=RAND(),0,1)</f>
        <v>1</v>
      </c>
      <c r="G4319" s="6">
        <f ca="1">IF(CompanyProfiles!L$44&gt;=RAND(),0,1)</f>
        <v>1</v>
      </c>
      <c r="H4319" s="6">
        <f ca="1">IF(CompanyProfiles!M$44&gt;=RAND(),0,1)</f>
        <v>1</v>
      </c>
      <c r="I4319" s="6">
        <f ca="1">IF(CompanyProfiles!N$44&gt;=RAND(),0,1)</f>
        <v>1</v>
      </c>
      <c r="J4319" s="12">
        <f ca="1">1-(SUM(COUNTIF(A4319:I4319,"= 1"))/CompanyProfiles!$F$47)</f>
        <v>0</v>
      </c>
      <c r="K4319" s="6">
        <f ca="1">IF(J4319=0,0,IF(G4319=1,CompanyProfiles!$T$43+(RANDBETWEEN(CompanyProfiles!$R$43,CompanyProfiles!$S$43))/100,CompanyProfiles!$T$42+(RANDBETWEEN(CompanyProfiles!$R$42,CompanyProfiles!$S$42))/100))</f>
        <v>0</v>
      </c>
    </row>
    <row r="4320" spans="1:11" x14ac:dyDescent="0.2">
      <c r="A4320" s="6">
        <f ca="1">IF(CompanyProfiles!F$44&gt;=RAND(),0,1)</f>
        <v>0</v>
      </c>
      <c r="B4320" s="6">
        <f ca="1">IF(CompanyProfiles!G$44&gt;=RAND(),0,1)</f>
        <v>1</v>
      </c>
      <c r="C4320" s="6">
        <f ca="1">IF(CompanyProfiles!H$44&gt;=RAND(),0,1)</f>
        <v>1</v>
      </c>
      <c r="D4320" s="6">
        <f ca="1">IF(CompanyProfiles!I$44&gt;=RAND(),0,1)</f>
        <v>1</v>
      </c>
      <c r="E4320" s="6">
        <f ca="1">IF(CompanyProfiles!J$44&gt;=RAND(),0,1)</f>
        <v>1</v>
      </c>
      <c r="F4320" s="6">
        <f ca="1">IF(CompanyProfiles!K$44&gt;=RAND(),0,1)</f>
        <v>1</v>
      </c>
      <c r="G4320" s="6">
        <f ca="1">IF(CompanyProfiles!L$44&gt;=RAND(),0,1)</f>
        <v>1</v>
      </c>
      <c r="H4320" s="6">
        <f ca="1">IF(CompanyProfiles!M$44&gt;=RAND(),0,1)</f>
        <v>0</v>
      </c>
      <c r="I4320" s="6">
        <f ca="1">IF(CompanyProfiles!N$44&gt;=RAND(),0,1)</f>
        <v>1</v>
      </c>
      <c r="J4320" s="12">
        <f ca="1">1-(SUM(COUNTIF(A4320:I4320,"= 1"))/CompanyProfiles!$F$47)</f>
        <v>0.22222222222222221</v>
      </c>
      <c r="K4320" s="6">
        <f ca="1">IF(J4320=0,0,IF(G4320=1,CompanyProfiles!$T$43+(RANDBETWEEN(CompanyProfiles!$R$43,CompanyProfiles!$S$43))/100,CompanyProfiles!$T$42+(RANDBETWEEN(CompanyProfiles!$R$42,CompanyProfiles!$S$42))/100))</f>
        <v>6773.7966666666671</v>
      </c>
    </row>
    <row r="4321" spans="1:11" x14ac:dyDescent="0.2">
      <c r="A4321" s="6">
        <f ca="1">IF(CompanyProfiles!F$44&gt;=RAND(),0,1)</f>
        <v>1</v>
      </c>
      <c r="B4321" s="6">
        <f ca="1">IF(CompanyProfiles!G$44&gt;=RAND(),0,1)</f>
        <v>0</v>
      </c>
      <c r="C4321" s="6">
        <f ca="1">IF(CompanyProfiles!H$44&gt;=RAND(),0,1)</f>
        <v>0</v>
      </c>
      <c r="D4321" s="6">
        <f ca="1">IF(CompanyProfiles!I$44&gt;=RAND(),0,1)</f>
        <v>1</v>
      </c>
      <c r="E4321" s="6">
        <f ca="1">IF(CompanyProfiles!J$44&gt;=RAND(),0,1)</f>
        <v>1</v>
      </c>
      <c r="F4321" s="6">
        <f ca="1">IF(CompanyProfiles!K$44&gt;=RAND(),0,1)</f>
        <v>1</v>
      </c>
      <c r="G4321" s="6">
        <f ca="1">IF(CompanyProfiles!L$44&gt;=RAND(),0,1)</f>
        <v>1</v>
      </c>
      <c r="H4321" s="6">
        <f ca="1">IF(CompanyProfiles!M$44&gt;=RAND(),0,1)</f>
        <v>1</v>
      </c>
      <c r="I4321" s="6">
        <f ca="1">IF(CompanyProfiles!N$44&gt;=RAND(),0,1)</f>
        <v>0</v>
      </c>
      <c r="J4321" s="12">
        <f ca="1">1-(SUM(COUNTIF(A4321:I4321,"= 1"))/CompanyProfiles!$F$47)</f>
        <v>0.33333333333333337</v>
      </c>
      <c r="K4321" s="6">
        <f ca="1">IF(J4321=0,0,IF(G4321=1,CompanyProfiles!$T$43+(RANDBETWEEN(CompanyProfiles!$R$43,CompanyProfiles!$S$43))/100,CompanyProfiles!$T$42+(RANDBETWEEN(CompanyProfiles!$R$42,CompanyProfiles!$S$42))/100))</f>
        <v>7188.5166666666664</v>
      </c>
    </row>
    <row r="4322" spans="1:11" x14ac:dyDescent="0.2">
      <c r="A4322" s="6">
        <f ca="1">IF(CompanyProfiles!F$44&gt;=RAND(),0,1)</f>
        <v>1</v>
      </c>
      <c r="B4322" s="6">
        <f ca="1">IF(CompanyProfiles!G$44&gt;=RAND(),0,1)</f>
        <v>1</v>
      </c>
      <c r="C4322" s="6">
        <f ca="1">IF(CompanyProfiles!H$44&gt;=RAND(),0,1)</f>
        <v>1</v>
      </c>
      <c r="D4322" s="6">
        <f ca="1">IF(CompanyProfiles!I$44&gt;=RAND(),0,1)</f>
        <v>1</v>
      </c>
      <c r="E4322" s="6">
        <f ca="1">IF(CompanyProfiles!J$44&gt;=RAND(),0,1)</f>
        <v>1</v>
      </c>
      <c r="F4322" s="6">
        <f ca="1">IF(CompanyProfiles!K$44&gt;=RAND(),0,1)</f>
        <v>1</v>
      </c>
      <c r="G4322" s="6">
        <f ca="1">IF(CompanyProfiles!L$44&gt;=RAND(),0,1)</f>
        <v>1</v>
      </c>
      <c r="H4322" s="6">
        <f ca="1">IF(CompanyProfiles!M$44&gt;=RAND(),0,1)</f>
        <v>1</v>
      </c>
      <c r="I4322" s="6">
        <f ca="1">IF(CompanyProfiles!N$44&gt;=RAND(),0,1)</f>
        <v>1</v>
      </c>
      <c r="J4322" s="12">
        <f ca="1">1-(SUM(COUNTIF(A4322:I4322,"= 1"))/CompanyProfiles!$F$47)</f>
        <v>0</v>
      </c>
      <c r="K4322" s="6">
        <f ca="1">IF(J4322=0,0,IF(G4322=1,CompanyProfiles!$T$43+(RANDBETWEEN(CompanyProfiles!$R$43,CompanyProfiles!$S$43))/100,CompanyProfiles!$T$42+(RANDBETWEEN(CompanyProfiles!$R$42,CompanyProfiles!$S$42))/100))</f>
        <v>0</v>
      </c>
    </row>
    <row r="4323" spans="1:11" x14ac:dyDescent="0.2">
      <c r="A4323" s="6">
        <f ca="1">IF(CompanyProfiles!F$44&gt;=RAND(),0,1)</f>
        <v>1</v>
      </c>
      <c r="B4323" s="6">
        <f ca="1">IF(CompanyProfiles!G$44&gt;=RAND(),0,1)</f>
        <v>1</v>
      </c>
      <c r="C4323" s="6">
        <f ca="1">IF(CompanyProfiles!H$44&gt;=RAND(),0,1)</f>
        <v>1</v>
      </c>
      <c r="D4323" s="6">
        <f ca="1">IF(CompanyProfiles!I$44&gt;=RAND(),0,1)</f>
        <v>1</v>
      </c>
      <c r="E4323" s="6">
        <f ca="1">IF(CompanyProfiles!J$44&gt;=RAND(),0,1)</f>
        <v>1</v>
      </c>
      <c r="F4323" s="6">
        <f ca="1">IF(CompanyProfiles!K$44&gt;=RAND(),0,1)</f>
        <v>1</v>
      </c>
      <c r="G4323" s="6">
        <f ca="1">IF(CompanyProfiles!L$44&gt;=RAND(),0,1)</f>
        <v>1</v>
      </c>
      <c r="H4323" s="6">
        <f ca="1">IF(CompanyProfiles!M$44&gt;=RAND(),0,1)</f>
        <v>0</v>
      </c>
      <c r="I4323" s="6">
        <f ca="1">IF(CompanyProfiles!N$44&gt;=RAND(),0,1)</f>
        <v>0</v>
      </c>
      <c r="J4323" s="12">
        <f ca="1">1-(SUM(COUNTIF(A4323:I4323,"= 1"))/CompanyProfiles!$F$47)</f>
        <v>0.22222222222222221</v>
      </c>
      <c r="K4323" s="6">
        <f ca="1">IF(J4323=0,0,IF(G4323=1,CompanyProfiles!$T$43+(RANDBETWEEN(CompanyProfiles!$R$43,CompanyProfiles!$S$43))/100,CompanyProfiles!$T$42+(RANDBETWEEN(CompanyProfiles!$R$42,CompanyProfiles!$S$42))/100))</f>
        <v>14953.466666666667</v>
      </c>
    </row>
    <row r="4324" spans="1:11" x14ac:dyDescent="0.2">
      <c r="A4324" s="6">
        <f ca="1">IF(CompanyProfiles!F$44&gt;=RAND(),0,1)</f>
        <v>1</v>
      </c>
      <c r="B4324" s="6">
        <f ca="1">IF(CompanyProfiles!G$44&gt;=RAND(),0,1)</f>
        <v>0</v>
      </c>
      <c r="C4324" s="6">
        <f ca="1">IF(CompanyProfiles!H$44&gt;=RAND(),0,1)</f>
        <v>1</v>
      </c>
      <c r="D4324" s="6">
        <f ca="1">IF(CompanyProfiles!I$44&gt;=RAND(),0,1)</f>
        <v>1</v>
      </c>
      <c r="E4324" s="6">
        <f ca="1">IF(CompanyProfiles!J$44&gt;=RAND(),0,1)</f>
        <v>1</v>
      </c>
      <c r="F4324" s="6">
        <f ca="1">IF(CompanyProfiles!K$44&gt;=RAND(),0,1)</f>
        <v>1</v>
      </c>
      <c r="G4324" s="6">
        <f ca="1">IF(CompanyProfiles!L$44&gt;=RAND(),0,1)</f>
        <v>1</v>
      </c>
      <c r="H4324" s="6">
        <f ca="1">IF(CompanyProfiles!M$44&gt;=RAND(),0,1)</f>
        <v>0</v>
      </c>
      <c r="I4324" s="6">
        <f ca="1">IF(CompanyProfiles!N$44&gt;=RAND(),0,1)</f>
        <v>1</v>
      </c>
      <c r="J4324" s="12">
        <f ca="1">1-(SUM(COUNTIF(A4324:I4324,"= 1"))/CompanyProfiles!$F$47)</f>
        <v>0.22222222222222221</v>
      </c>
      <c r="K4324" s="6">
        <f ca="1">IF(J4324=0,0,IF(G4324=1,CompanyProfiles!$T$43+(RANDBETWEEN(CompanyProfiles!$R$43,CompanyProfiles!$S$43))/100,CompanyProfiles!$T$42+(RANDBETWEEN(CompanyProfiles!$R$42,CompanyProfiles!$S$42))/100))</f>
        <v>8114.7466666666669</v>
      </c>
    </row>
    <row r="4325" spans="1:11" x14ac:dyDescent="0.2">
      <c r="A4325" s="6">
        <f ca="1">IF(CompanyProfiles!F$44&gt;=RAND(),0,1)</f>
        <v>1</v>
      </c>
      <c r="B4325" s="6">
        <f ca="1">IF(CompanyProfiles!G$44&gt;=RAND(),0,1)</f>
        <v>1</v>
      </c>
      <c r="C4325" s="6">
        <f ca="1">IF(CompanyProfiles!H$44&gt;=RAND(),0,1)</f>
        <v>1</v>
      </c>
      <c r="D4325" s="6">
        <f ca="1">IF(CompanyProfiles!I$44&gt;=RAND(),0,1)</f>
        <v>1</v>
      </c>
      <c r="E4325" s="6">
        <f ca="1">IF(CompanyProfiles!J$44&gt;=RAND(),0,1)</f>
        <v>0</v>
      </c>
      <c r="F4325" s="6">
        <f ca="1">IF(CompanyProfiles!K$44&gt;=RAND(),0,1)</f>
        <v>1</v>
      </c>
      <c r="G4325" s="6">
        <f ca="1">IF(CompanyProfiles!L$44&gt;=RAND(),0,1)</f>
        <v>1</v>
      </c>
      <c r="H4325" s="6">
        <f ca="1">IF(CompanyProfiles!M$44&gt;=RAND(),0,1)</f>
        <v>1</v>
      </c>
      <c r="I4325" s="6">
        <f ca="1">IF(CompanyProfiles!N$44&gt;=RAND(),0,1)</f>
        <v>1</v>
      </c>
      <c r="J4325" s="12">
        <f ca="1">1-(SUM(COUNTIF(A4325:I4325,"= 1"))/CompanyProfiles!$F$47)</f>
        <v>0.11111111111111116</v>
      </c>
      <c r="K4325" s="6">
        <f ca="1">IF(J4325=0,0,IF(G4325=1,CompanyProfiles!$T$43+(RANDBETWEEN(CompanyProfiles!$R$43,CompanyProfiles!$S$43))/100,CompanyProfiles!$T$42+(RANDBETWEEN(CompanyProfiles!$R$42,CompanyProfiles!$S$42))/100))</f>
        <v>7379.5666666666666</v>
      </c>
    </row>
    <row r="4326" spans="1:11" x14ac:dyDescent="0.2">
      <c r="A4326" s="6">
        <f ca="1">IF(CompanyProfiles!F$44&gt;=RAND(),0,1)</f>
        <v>0</v>
      </c>
      <c r="B4326" s="6">
        <f ca="1">IF(CompanyProfiles!G$44&gt;=RAND(),0,1)</f>
        <v>1</v>
      </c>
      <c r="C4326" s="6">
        <f ca="1">IF(CompanyProfiles!H$44&gt;=RAND(),0,1)</f>
        <v>1</v>
      </c>
      <c r="D4326" s="6">
        <f ca="1">IF(CompanyProfiles!I$44&gt;=RAND(),0,1)</f>
        <v>1</v>
      </c>
      <c r="E4326" s="6">
        <f ca="1">IF(CompanyProfiles!J$44&gt;=RAND(),0,1)</f>
        <v>1</v>
      </c>
      <c r="F4326" s="6">
        <f ca="1">IF(CompanyProfiles!K$44&gt;=RAND(),0,1)</f>
        <v>1</v>
      </c>
      <c r="G4326" s="6">
        <f ca="1">IF(CompanyProfiles!L$44&gt;=RAND(),0,1)</f>
        <v>1</v>
      </c>
      <c r="H4326" s="6">
        <f ca="1">IF(CompanyProfiles!M$44&gt;=RAND(),0,1)</f>
        <v>1</v>
      </c>
      <c r="I4326" s="6">
        <f ca="1">IF(CompanyProfiles!N$44&gt;=RAND(),0,1)</f>
        <v>1</v>
      </c>
      <c r="J4326" s="12">
        <f ca="1">1-(SUM(COUNTIF(A4326:I4326,"= 1"))/CompanyProfiles!$F$47)</f>
        <v>0.11111111111111116</v>
      </c>
      <c r="K4326" s="6">
        <f ca="1">IF(J4326=0,0,IF(G4326=1,CompanyProfiles!$T$43+(RANDBETWEEN(CompanyProfiles!$R$43,CompanyProfiles!$S$43))/100,CompanyProfiles!$T$42+(RANDBETWEEN(CompanyProfiles!$R$42,CompanyProfiles!$S$42))/100))</f>
        <v>6571.3666666666668</v>
      </c>
    </row>
    <row r="4327" spans="1:11" x14ac:dyDescent="0.2">
      <c r="A4327" s="6">
        <f ca="1">IF(CompanyProfiles!F$44&gt;=RAND(),0,1)</f>
        <v>1</v>
      </c>
      <c r="B4327" s="6">
        <f ca="1">IF(CompanyProfiles!G$44&gt;=RAND(),0,1)</f>
        <v>1</v>
      </c>
      <c r="C4327" s="6">
        <f ca="1">IF(CompanyProfiles!H$44&gt;=RAND(),0,1)</f>
        <v>1</v>
      </c>
      <c r="D4327" s="6">
        <f ca="1">IF(CompanyProfiles!I$44&gt;=RAND(),0,1)</f>
        <v>1</v>
      </c>
      <c r="E4327" s="6">
        <f ca="1">IF(CompanyProfiles!J$44&gt;=RAND(),0,1)</f>
        <v>1</v>
      </c>
      <c r="F4327" s="6">
        <f ca="1">IF(CompanyProfiles!K$44&gt;=RAND(),0,1)</f>
        <v>1</v>
      </c>
      <c r="G4327" s="6">
        <f ca="1">IF(CompanyProfiles!L$44&gt;=RAND(),0,1)</f>
        <v>1</v>
      </c>
      <c r="H4327" s="6">
        <f ca="1">IF(CompanyProfiles!M$44&gt;=RAND(),0,1)</f>
        <v>1</v>
      </c>
      <c r="I4327" s="6">
        <f ca="1">IF(CompanyProfiles!N$44&gt;=RAND(),0,1)</f>
        <v>0</v>
      </c>
      <c r="J4327" s="12">
        <f ca="1">1-(SUM(COUNTIF(A4327:I4327,"= 1"))/CompanyProfiles!$F$47)</f>
        <v>0.11111111111111116</v>
      </c>
      <c r="K4327" s="6">
        <f ca="1">IF(J4327=0,0,IF(G4327=1,CompanyProfiles!$T$43+(RANDBETWEEN(CompanyProfiles!$R$43,CompanyProfiles!$S$43))/100,CompanyProfiles!$T$42+(RANDBETWEEN(CompanyProfiles!$R$42,CompanyProfiles!$S$42))/100))</f>
        <v>14242.656666666666</v>
      </c>
    </row>
    <row r="4328" spans="1:11" x14ac:dyDescent="0.2">
      <c r="A4328" s="6">
        <f ca="1">IF(CompanyProfiles!F$44&gt;=RAND(),0,1)</f>
        <v>0</v>
      </c>
      <c r="B4328" s="6">
        <f ca="1">IF(CompanyProfiles!G$44&gt;=RAND(),0,1)</f>
        <v>0</v>
      </c>
      <c r="C4328" s="6">
        <f ca="1">IF(CompanyProfiles!H$44&gt;=RAND(),0,1)</f>
        <v>1</v>
      </c>
      <c r="D4328" s="6">
        <f ca="1">IF(CompanyProfiles!I$44&gt;=RAND(),0,1)</f>
        <v>1</v>
      </c>
      <c r="E4328" s="6">
        <f ca="1">IF(CompanyProfiles!J$44&gt;=RAND(),0,1)</f>
        <v>1</v>
      </c>
      <c r="F4328" s="6">
        <f ca="1">IF(CompanyProfiles!K$44&gt;=RAND(),0,1)</f>
        <v>0</v>
      </c>
      <c r="G4328" s="6">
        <f ca="1">IF(CompanyProfiles!L$44&gt;=RAND(),0,1)</f>
        <v>1</v>
      </c>
      <c r="H4328" s="6">
        <f ca="1">IF(CompanyProfiles!M$44&gt;=RAND(),0,1)</f>
        <v>0</v>
      </c>
      <c r="I4328" s="6">
        <f ca="1">IF(CompanyProfiles!N$44&gt;=RAND(),0,1)</f>
        <v>1</v>
      </c>
      <c r="J4328" s="12">
        <f ca="1">1-(SUM(COUNTIF(A4328:I4328,"= 1"))/CompanyProfiles!$F$47)</f>
        <v>0.44444444444444442</v>
      </c>
      <c r="K4328" s="6">
        <f ca="1">IF(J4328=0,0,IF(G4328=1,CompanyProfiles!$T$43+(RANDBETWEEN(CompanyProfiles!$R$43,CompanyProfiles!$S$43))/100,CompanyProfiles!$T$42+(RANDBETWEEN(CompanyProfiles!$R$42,CompanyProfiles!$S$42))/100))</f>
        <v>9803.7066666666669</v>
      </c>
    </row>
    <row r="4329" spans="1:11" x14ac:dyDescent="0.2">
      <c r="A4329" s="6">
        <f ca="1">IF(CompanyProfiles!F$44&gt;=RAND(),0,1)</f>
        <v>1</v>
      </c>
      <c r="B4329" s="6">
        <f ca="1">IF(CompanyProfiles!G$44&gt;=RAND(),0,1)</f>
        <v>1</v>
      </c>
      <c r="C4329" s="6">
        <f ca="1">IF(CompanyProfiles!H$44&gt;=RAND(),0,1)</f>
        <v>1</v>
      </c>
      <c r="D4329" s="6">
        <f ca="1">IF(CompanyProfiles!I$44&gt;=RAND(),0,1)</f>
        <v>0</v>
      </c>
      <c r="E4329" s="6">
        <f ca="1">IF(CompanyProfiles!J$44&gt;=RAND(),0,1)</f>
        <v>1</v>
      </c>
      <c r="F4329" s="6">
        <f ca="1">IF(CompanyProfiles!K$44&gt;=RAND(),0,1)</f>
        <v>1</v>
      </c>
      <c r="G4329" s="6">
        <f ca="1">IF(CompanyProfiles!L$44&gt;=RAND(),0,1)</f>
        <v>1</v>
      </c>
      <c r="H4329" s="6">
        <f ca="1">IF(CompanyProfiles!M$44&gt;=RAND(),0,1)</f>
        <v>1</v>
      </c>
      <c r="I4329" s="6">
        <f ca="1">IF(CompanyProfiles!N$44&gt;=RAND(),0,1)</f>
        <v>1</v>
      </c>
      <c r="J4329" s="12">
        <f ca="1">1-(SUM(COUNTIF(A4329:I4329,"= 1"))/CompanyProfiles!$F$47)</f>
        <v>0.11111111111111116</v>
      </c>
      <c r="K4329" s="6">
        <f ca="1">IF(J4329=0,0,IF(G4329=1,CompanyProfiles!$T$43+(RANDBETWEEN(CompanyProfiles!$R$43,CompanyProfiles!$S$43))/100,CompanyProfiles!$T$42+(RANDBETWEEN(CompanyProfiles!$R$42,CompanyProfiles!$S$42))/100))</f>
        <v>14467.436666666666</v>
      </c>
    </row>
    <row r="4330" spans="1:11" x14ac:dyDescent="0.2">
      <c r="A4330" s="6">
        <f ca="1">IF(CompanyProfiles!F$44&gt;=RAND(),0,1)</f>
        <v>1</v>
      </c>
      <c r="B4330" s="6">
        <f ca="1">IF(CompanyProfiles!G$44&gt;=RAND(),0,1)</f>
        <v>0</v>
      </c>
      <c r="C4330" s="6">
        <f ca="1">IF(CompanyProfiles!H$44&gt;=RAND(),0,1)</f>
        <v>1</v>
      </c>
      <c r="D4330" s="6">
        <f ca="1">IF(CompanyProfiles!I$44&gt;=RAND(),0,1)</f>
        <v>1</v>
      </c>
      <c r="E4330" s="6">
        <f ca="1">IF(CompanyProfiles!J$44&gt;=RAND(),0,1)</f>
        <v>1</v>
      </c>
      <c r="F4330" s="6">
        <f ca="1">IF(CompanyProfiles!K$44&gt;=RAND(),0,1)</f>
        <v>1</v>
      </c>
      <c r="G4330" s="6">
        <f ca="1">IF(CompanyProfiles!L$44&gt;=RAND(),0,1)</f>
        <v>1</v>
      </c>
      <c r="H4330" s="6">
        <f ca="1">IF(CompanyProfiles!M$44&gt;=RAND(),0,1)</f>
        <v>1</v>
      </c>
      <c r="I4330" s="6">
        <f ca="1">IF(CompanyProfiles!N$44&gt;=RAND(),0,1)</f>
        <v>1</v>
      </c>
      <c r="J4330" s="12">
        <f ca="1">1-(SUM(COUNTIF(A4330:I4330,"= 1"))/CompanyProfiles!$F$47)</f>
        <v>0.11111111111111116</v>
      </c>
      <c r="K4330" s="6">
        <f ca="1">IF(J4330=0,0,IF(G4330=1,CompanyProfiles!$T$43+(RANDBETWEEN(CompanyProfiles!$R$43,CompanyProfiles!$S$43))/100,CompanyProfiles!$T$42+(RANDBETWEEN(CompanyProfiles!$R$42,CompanyProfiles!$S$42))/100))</f>
        <v>11073.576666666668</v>
      </c>
    </row>
    <row r="4331" spans="1:11" x14ac:dyDescent="0.2">
      <c r="A4331" s="6">
        <f ca="1">IF(CompanyProfiles!F$44&gt;=RAND(),0,1)</f>
        <v>1</v>
      </c>
      <c r="B4331" s="6">
        <f ca="1">IF(CompanyProfiles!G$44&gt;=RAND(),0,1)</f>
        <v>0</v>
      </c>
      <c r="C4331" s="6">
        <f ca="1">IF(CompanyProfiles!H$44&gt;=RAND(),0,1)</f>
        <v>1</v>
      </c>
      <c r="D4331" s="6">
        <f ca="1">IF(CompanyProfiles!I$44&gt;=RAND(),0,1)</f>
        <v>0</v>
      </c>
      <c r="E4331" s="6">
        <f ca="1">IF(CompanyProfiles!J$44&gt;=RAND(),0,1)</f>
        <v>1</v>
      </c>
      <c r="F4331" s="6">
        <f ca="1">IF(CompanyProfiles!K$44&gt;=RAND(),0,1)</f>
        <v>1</v>
      </c>
      <c r="G4331" s="6">
        <f ca="1">IF(CompanyProfiles!L$44&gt;=RAND(),0,1)</f>
        <v>0</v>
      </c>
      <c r="H4331" s="6">
        <f ca="1">IF(CompanyProfiles!M$44&gt;=RAND(),0,1)</f>
        <v>0</v>
      </c>
      <c r="I4331" s="6">
        <f ca="1">IF(CompanyProfiles!N$44&gt;=RAND(),0,1)</f>
        <v>0</v>
      </c>
      <c r="J4331" s="12">
        <f ca="1">1-(SUM(COUNTIF(A4331:I4331,"= 1"))/CompanyProfiles!$F$47)</f>
        <v>0.55555555555555558</v>
      </c>
      <c r="K4331" s="6">
        <f ca="1">IF(J4331=0,0,IF(G4331=1,CompanyProfiles!$T$43+(RANDBETWEEN(CompanyProfiles!$R$43,CompanyProfiles!$S$43))/100,CompanyProfiles!$T$42+(RANDBETWEEN(CompanyProfiles!$R$42,CompanyProfiles!$S$42))/100))</f>
        <v>3268.9166666666665</v>
      </c>
    </row>
    <row r="4332" spans="1:11" x14ac:dyDescent="0.2">
      <c r="A4332" s="6">
        <f ca="1">IF(CompanyProfiles!F$44&gt;=RAND(),0,1)</f>
        <v>1</v>
      </c>
      <c r="B4332" s="6">
        <f ca="1">IF(CompanyProfiles!G$44&gt;=RAND(),0,1)</f>
        <v>1</v>
      </c>
      <c r="C4332" s="6">
        <f ca="1">IF(CompanyProfiles!H$44&gt;=RAND(),0,1)</f>
        <v>1</v>
      </c>
      <c r="D4332" s="6">
        <f ca="1">IF(CompanyProfiles!I$44&gt;=RAND(),0,1)</f>
        <v>1</v>
      </c>
      <c r="E4332" s="6">
        <f ca="1">IF(CompanyProfiles!J$44&gt;=RAND(),0,1)</f>
        <v>1</v>
      </c>
      <c r="F4332" s="6">
        <f ca="1">IF(CompanyProfiles!K$44&gt;=RAND(),0,1)</f>
        <v>1</v>
      </c>
      <c r="G4332" s="6">
        <f ca="1">IF(CompanyProfiles!L$44&gt;=RAND(),0,1)</f>
        <v>1</v>
      </c>
      <c r="H4332" s="6">
        <f ca="1">IF(CompanyProfiles!M$44&gt;=RAND(),0,1)</f>
        <v>1</v>
      </c>
      <c r="I4332" s="6">
        <f ca="1">IF(CompanyProfiles!N$44&gt;=RAND(),0,1)</f>
        <v>1</v>
      </c>
      <c r="J4332" s="12">
        <f ca="1">1-(SUM(COUNTIF(A4332:I4332,"= 1"))/CompanyProfiles!$F$47)</f>
        <v>0</v>
      </c>
      <c r="K4332" s="6">
        <f ca="1">IF(J4332=0,0,IF(G4332=1,CompanyProfiles!$T$43+(RANDBETWEEN(CompanyProfiles!$R$43,CompanyProfiles!$S$43))/100,CompanyProfiles!$T$42+(RANDBETWEEN(CompanyProfiles!$R$42,CompanyProfiles!$S$42))/100))</f>
        <v>0</v>
      </c>
    </row>
    <row r="4333" spans="1:11" x14ac:dyDescent="0.2">
      <c r="A4333" s="6">
        <f ca="1">IF(CompanyProfiles!F$44&gt;=RAND(),0,1)</f>
        <v>1</v>
      </c>
      <c r="B4333" s="6">
        <f ca="1">IF(CompanyProfiles!G$44&gt;=RAND(),0,1)</f>
        <v>1</v>
      </c>
      <c r="C4333" s="6">
        <f ca="1">IF(CompanyProfiles!H$44&gt;=RAND(),0,1)</f>
        <v>0</v>
      </c>
      <c r="D4333" s="6">
        <f ca="1">IF(CompanyProfiles!I$44&gt;=RAND(),0,1)</f>
        <v>1</v>
      </c>
      <c r="E4333" s="6">
        <f ca="1">IF(CompanyProfiles!J$44&gt;=RAND(),0,1)</f>
        <v>1</v>
      </c>
      <c r="F4333" s="6">
        <f ca="1">IF(CompanyProfiles!K$44&gt;=RAND(),0,1)</f>
        <v>0</v>
      </c>
      <c r="G4333" s="6">
        <f ca="1">IF(CompanyProfiles!L$44&gt;=RAND(),0,1)</f>
        <v>1</v>
      </c>
      <c r="H4333" s="6">
        <f ca="1">IF(CompanyProfiles!M$44&gt;=RAND(),0,1)</f>
        <v>1</v>
      </c>
      <c r="I4333" s="6">
        <f ca="1">IF(CompanyProfiles!N$44&gt;=RAND(),0,1)</f>
        <v>1</v>
      </c>
      <c r="J4333" s="12">
        <f ca="1">1-(SUM(COUNTIF(A4333:I4333,"= 1"))/CompanyProfiles!$F$47)</f>
        <v>0.22222222222222221</v>
      </c>
      <c r="K4333" s="6">
        <f ca="1">IF(J4333=0,0,IF(G4333=1,CompanyProfiles!$T$43+(RANDBETWEEN(CompanyProfiles!$R$43,CompanyProfiles!$S$43))/100,CompanyProfiles!$T$42+(RANDBETWEEN(CompanyProfiles!$R$42,CompanyProfiles!$S$42))/100))</f>
        <v>6439.6566666666668</v>
      </c>
    </row>
    <row r="4334" spans="1:11" x14ac:dyDescent="0.2">
      <c r="A4334" s="6">
        <f ca="1">IF(CompanyProfiles!F$44&gt;=RAND(),0,1)</f>
        <v>1</v>
      </c>
      <c r="B4334" s="6">
        <f ca="1">IF(CompanyProfiles!G$44&gt;=RAND(),0,1)</f>
        <v>0</v>
      </c>
      <c r="C4334" s="6">
        <f ca="1">IF(CompanyProfiles!H$44&gt;=RAND(),0,1)</f>
        <v>1</v>
      </c>
      <c r="D4334" s="6">
        <f ca="1">IF(CompanyProfiles!I$44&gt;=RAND(),0,1)</f>
        <v>1</v>
      </c>
      <c r="E4334" s="6">
        <f ca="1">IF(CompanyProfiles!J$44&gt;=RAND(),0,1)</f>
        <v>1</v>
      </c>
      <c r="F4334" s="6">
        <f ca="1">IF(CompanyProfiles!K$44&gt;=RAND(),0,1)</f>
        <v>1</v>
      </c>
      <c r="G4334" s="6">
        <f ca="1">IF(CompanyProfiles!L$44&gt;=RAND(),0,1)</f>
        <v>1</v>
      </c>
      <c r="H4334" s="6">
        <f ca="1">IF(CompanyProfiles!M$44&gt;=RAND(),0,1)</f>
        <v>1</v>
      </c>
      <c r="I4334" s="6">
        <f ca="1">IF(CompanyProfiles!N$44&gt;=RAND(),0,1)</f>
        <v>1</v>
      </c>
      <c r="J4334" s="12">
        <f ca="1">1-(SUM(COUNTIF(A4334:I4334,"= 1"))/CompanyProfiles!$F$47)</f>
        <v>0.11111111111111116</v>
      </c>
      <c r="K4334" s="6">
        <f ca="1">IF(J4334=0,0,IF(G4334=1,CompanyProfiles!$T$43+(RANDBETWEEN(CompanyProfiles!$R$43,CompanyProfiles!$S$43))/100,CompanyProfiles!$T$42+(RANDBETWEEN(CompanyProfiles!$R$42,CompanyProfiles!$S$42))/100))</f>
        <v>10000.296666666667</v>
      </c>
    </row>
    <row r="4335" spans="1:11" x14ac:dyDescent="0.2">
      <c r="A4335" s="6">
        <f ca="1">IF(CompanyProfiles!F$44&gt;=RAND(),0,1)</f>
        <v>1</v>
      </c>
      <c r="B4335" s="6">
        <f ca="1">IF(CompanyProfiles!G$44&gt;=RAND(),0,1)</f>
        <v>1</v>
      </c>
      <c r="C4335" s="6">
        <f ca="1">IF(CompanyProfiles!H$44&gt;=RAND(),0,1)</f>
        <v>0</v>
      </c>
      <c r="D4335" s="6">
        <f ca="1">IF(CompanyProfiles!I$44&gt;=RAND(),0,1)</f>
        <v>1</v>
      </c>
      <c r="E4335" s="6">
        <f ca="1">IF(CompanyProfiles!J$44&gt;=RAND(),0,1)</f>
        <v>1</v>
      </c>
      <c r="F4335" s="6">
        <f ca="1">IF(CompanyProfiles!K$44&gt;=RAND(),0,1)</f>
        <v>1</v>
      </c>
      <c r="G4335" s="6">
        <f ca="1">IF(CompanyProfiles!L$44&gt;=RAND(),0,1)</f>
        <v>1</v>
      </c>
      <c r="H4335" s="6">
        <f ca="1">IF(CompanyProfiles!M$44&gt;=RAND(),0,1)</f>
        <v>0</v>
      </c>
      <c r="I4335" s="6">
        <f ca="1">IF(CompanyProfiles!N$44&gt;=RAND(),0,1)</f>
        <v>0</v>
      </c>
      <c r="J4335" s="12">
        <f ca="1">1-(SUM(COUNTIF(A4335:I4335,"= 1"))/CompanyProfiles!$F$47)</f>
        <v>0.33333333333333337</v>
      </c>
      <c r="K4335" s="6">
        <f ca="1">IF(J4335=0,0,IF(G4335=1,CompanyProfiles!$T$43+(RANDBETWEEN(CompanyProfiles!$R$43,CompanyProfiles!$S$43))/100,CompanyProfiles!$T$42+(RANDBETWEEN(CompanyProfiles!$R$42,CompanyProfiles!$S$42))/100))</f>
        <v>14212.126666666667</v>
      </c>
    </row>
    <row r="4336" spans="1:11" x14ac:dyDescent="0.2">
      <c r="A4336" s="6">
        <f ca="1">IF(CompanyProfiles!F$44&gt;=RAND(),0,1)</f>
        <v>1</v>
      </c>
      <c r="B4336" s="6">
        <f ca="1">IF(CompanyProfiles!G$44&gt;=RAND(),0,1)</f>
        <v>1</v>
      </c>
      <c r="C4336" s="6">
        <f ca="1">IF(CompanyProfiles!H$44&gt;=RAND(),0,1)</f>
        <v>1</v>
      </c>
      <c r="D4336" s="6">
        <f ca="1">IF(CompanyProfiles!I$44&gt;=RAND(),0,1)</f>
        <v>1</v>
      </c>
      <c r="E4336" s="6">
        <f ca="1">IF(CompanyProfiles!J$44&gt;=RAND(),0,1)</f>
        <v>1</v>
      </c>
      <c r="F4336" s="6">
        <f ca="1">IF(CompanyProfiles!K$44&gt;=RAND(),0,1)</f>
        <v>1</v>
      </c>
      <c r="G4336" s="6">
        <f ca="1">IF(CompanyProfiles!L$44&gt;=RAND(),0,1)</f>
        <v>1</v>
      </c>
      <c r="H4336" s="6">
        <f ca="1">IF(CompanyProfiles!M$44&gt;=RAND(),0,1)</f>
        <v>1</v>
      </c>
      <c r="I4336" s="6">
        <f ca="1">IF(CompanyProfiles!N$44&gt;=RAND(),0,1)</f>
        <v>1</v>
      </c>
      <c r="J4336" s="12">
        <f ca="1">1-(SUM(COUNTIF(A4336:I4336,"= 1"))/CompanyProfiles!$F$47)</f>
        <v>0</v>
      </c>
      <c r="K4336" s="6">
        <f ca="1">IF(J4336=0,0,IF(G4336=1,CompanyProfiles!$T$43+(RANDBETWEEN(CompanyProfiles!$R$43,CompanyProfiles!$S$43))/100,CompanyProfiles!$T$42+(RANDBETWEEN(CompanyProfiles!$R$42,CompanyProfiles!$S$42))/100))</f>
        <v>0</v>
      </c>
    </row>
    <row r="4337" spans="1:11" x14ac:dyDescent="0.2">
      <c r="A4337" s="6">
        <f ca="1">IF(CompanyProfiles!F$44&gt;=RAND(),0,1)</f>
        <v>1</v>
      </c>
      <c r="B4337" s="6">
        <f ca="1">IF(CompanyProfiles!G$44&gt;=RAND(),0,1)</f>
        <v>0</v>
      </c>
      <c r="C4337" s="6">
        <f ca="1">IF(CompanyProfiles!H$44&gt;=RAND(),0,1)</f>
        <v>0</v>
      </c>
      <c r="D4337" s="6">
        <f ca="1">IF(CompanyProfiles!I$44&gt;=RAND(),0,1)</f>
        <v>1</v>
      </c>
      <c r="E4337" s="6">
        <f ca="1">IF(CompanyProfiles!J$44&gt;=RAND(),0,1)</f>
        <v>1</v>
      </c>
      <c r="F4337" s="6">
        <f ca="1">IF(CompanyProfiles!K$44&gt;=RAND(),0,1)</f>
        <v>1</v>
      </c>
      <c r="G4337" s="6">
        <f ca="1">IF(CompanyProfiles!L$44&gt;=RAND(),0,1)</f>
        <v>1</v>
      </c>
      <c r="H4337" s="6">
        <f ca="1">IF(CompanyProfiles!M$44&gt;=RAND(),0,1)</f>
        <v>1</v>
      </c>
      <c r="I4337" s="6">
        <f ca="1">IF(CompanyProfiles!N$44&gt;=RAND(),0,1)</f>
        <v>1</v>
      </c>
      <c r="J4337" s="12">
        <f ca="1">1-(SUM(COUNTIF(A4337:I4337,"= 1"))/CompanyProfiles!$F$47)</f>
        <v>0.22222222222222221</v>
      </c>
      <c r="K4337" s="6">
        <f ca="1">IF(J4337=0,0,IF(G4337=1,CompanyProfiles!$T$43+(RANDBETWEEN(CompanyProfiles!$R$43,CompanyProfiles!$S$43))/100,CompanyProfiles!$T$42+(RANDBETWEEN(CompanyProfiles!$R$42,CompanyProfiles!$S$42))/100))</f>
        <v>11208.146666666667</v>
      </c>
    </row>
    <row r="4338" spans="1:11" x14ac:dyDescent="0.2">
      <c r="A4338" s="6">
        <f ca="1">IF(CompanyProfiles!F$44&gt;=RAND(),0,1)</f>
        <v>1</v>
      </c>
      <c r="B4338" s="6">
        <f ca="1">IF(CompanyProfiles!G$44&gt;=RAND(),0,1)</f>
        <v>0</v>
      </c>
      <c r="C4338" s="6">
        <f ca="1">IF(CompanyProfiles!H$44&gt;=RAND(),0,1)</f>
        <v>1</v>
      </c>
      <c r="D4338" s="6">
        <f ca="1">IF(CompanyProfiles!I$44&gt;=RAND(),0,1)</f>
        <v>1</v>
      </c>
      <c r="E4338" s="6">
        <f ca="1">IF(CompanyProfiles!J$44&gt;=RAND(),0,1)</f>
        <v>0</v>
      </c>
      <c r="F4338" s="6">
        <f ca="1">IF(CompanyProfiles!K$44&gt;=RAND(),0,1)</f>
        <v>1</v>
      </c>
      <c r="G4338" s="6">
        <f ca="1">IF(CompanyProfiles!L$44&gt;=RAND(),0,1)</f>
        <v>1</v>
      </c>
      <c r="H4338" s="6">
        <f ca="1">IF(CompanyProfiles!M$44&gt;=RAND(),0,1)</f>
        <v>1</v>
      </c>
      <c r="I4338" s="6">
        <f ca="1">IF(CompanyProfiles!N$44&gt;=RAND(),0,1)</f>
        <v>1</v>
      </c>
      <c r="J4338" s="12">
        <f ca="1">1-(SUM(COUNTIF(A4338:I4338,"= 1"))/CompanyProfiles!$F$47)</f>
        <v>0.22222222222222221</v>
      </c>
      <c r="K4338" s="6">
        <f ca="1">IF(J4338=0,0,IF(G4338=1,CompanyProfiles!$T$43+(RANDBETWEEN(CompanyProfiles!$R$43,CompanyProfiles!$S$43))/100,CompanyProfiles!$T$42+(RANDBETWEEN(CompanyProfiles!$R$42,CompanyProfiles!$S$42))/100))</f>
        <v>11079.686666666666</v>
      </c>
    </row>
    <row r="4339" spans="1:11" x14ac:dyDescent="0.2">
      <c r="A4339" s="6">
        <f ca="1">IF(CompanyProfiles!F$44&gt;=RAND(),0,1)</f>
        <v>0</v>
      </c>
      <c r="B4339" s="6">
        <f ca="1">IF(CompanyProfiles!G$44&gt;=RAND(),0,1)</f>
        <v>1</v>
      </c>
      <c r="C4339" s="6">
        <f ca="1">IF(CompanyProfiles!H$44&gt;=RAND(),0,1)</f>
        <v>1</v>
      </c>
      <c r="D4339" s="6">
        <f ca="1">IF(CompanyProfiles!I$44&gt;=RAND(),0,1)</f>
        <v>1</v>
      </c>
      <c r="E4339" s="6">
        <f ca="1">IF(CompanyProfiles!J$44&gt;=RAND(),0,1)</f>
        <v>1</v>
      </c>
      <c r="F4339" s="6">
        <f ca="1">IF(CompanyProfiles!K$44&gt;=RAND(),0,1)</f>
        <v>1</v>
      </c>
      <c r="G4339" s="6">
        <f ca="1">IF(CompanyProfiles!L$44&gt;=RAND(),0,1)</f>
        <v>1</v>
      </c>
      <c r="H4339" s="6">
        <f ca="1">IF(CompanyProfiles!M$44&gt;=RAND(),0,1)</f>
        <v>1</v>
      </c>
      <c r="I4339" s="6">
        <f ca="1">IF(CompanyProfiles!N$44&gt;=RAND(),0,1)</f>
        <v>1</v>
      </c>
      <c r="J4339" s="12">
        <f ca="1">1-(SUM(COUNTIF(A4339:I4339,"= 1"))/CompanyProfiles!$F$47)</f>
        <v>0.11111111111111116</v>
      </c>
      <c r="K4339" s="6">
        <f ca="1">IF(J4339=0,0,IF(G4339=1,CompanyProfiles!$T$43+(RANDBETWEEN(CompanyProfiles!$R$43,CompanyProfiles!$S$43))/100,CompanyProfiles!$T$42+(RANDBETWEEN(CompanyProfiles!$R$42,CompanyProfiles!$S$42))/100))</f>
        <v>10370.896666666667</v>
      </c>
    </row>
    <row r="4340" spans="1:11" x14ac:dyDescent="0.2">
      <c r="A4340" s="6">
        <f ca="1">IF(CompanyProfiles!F$44&gt;=RAND(),0,1)</f>
        <v>1</v>
      </c>
      <c r="B4340" s="6">
        <f ca="1">IF(CompanyProfiles!G$44&gt;=RAND(),0,1)</f>
        <v>1</v>
      </c>
      <c r="C4340" s="6">
        <f ca="1">IF(CompanyProfiles!H$44&gt;=RAND(),0,1)</f>
        <v>1</v>
      </c>
      <c r="D4340" s="6">
        <f ca="1">IF(CompanyProfiles!I$44&gt;=RAND(),0,1)</f>
        <v>1</v>
      </c>
      <c r="E4340" s="6">
        <f ca="1">IF(CompanyProfiles!J$44&gt;=RAND(),0,1)</f>
        <v>1</v>
      </c>
      <c r="F4340" s="6">
        <f ca="1">IF(CompanyProfiles!K$44&gt;=RAND(),0,1)</f>
        <v>1</v>
      </c>
      <c r="G4340" s="6">
        <f ca="1">IF(CompanyProfiles!L$44&gt;=RAND(),0,1)</f>
        <v>1</v>
      </c>
      <c r="H4340" s="6">
        <f ca="1">IF(CompanyProfiles!M$44&gt;=RAND(),0,1)</f>
        <v>1</v>
      </c>
      <c r="I4340" s="6">
        <f ca="1">IF(CompanyProfiles!N$44&gt;=RAND(),0,1)</f>
        <v>1</v>
      </c>
      <c r="J4340" s="12">
        <f ca="1">1-(SUM(COUNTIF(A4340:I4340,"= 1"))/CompanyProfiles!$F$47)</f>
        <v>0</v>
      </c>
      <c r="K4340" s="6">
        <f ca="1">IF(J4340=0,0,IF(G4340=1,CompanyProfiles!$T$43+(RANDBETWEEN(CompanyProfiles!$R$43,CompanyProfiles!$S$43))/100,CompanyProfiles!$T$42+(RANDBETWEEN(CompanyProfiles!$R$42,CompanyProfiles!$S$42))/100))</f>
        <v>0</v>
      </c>
    </row>
    <row r="4341" spans="1:11" x14ac:dyDescent="0.2">
      <c r="A4341" s="6">
        <f ca="1">IF(CompanyProfiles!F$44&gt;=RAND(),0,1)</f>
        <v>1</v>
      </c>
      <c r="B4341" s="6">
        <f ca="1">IF(CompanyProfiles!G$44&gt;=RAND(),0,1)</f>
        <v>1</v>
      </c>
      <c r="C4341" s="6">
        <f ca="1">IF(CompanyProfiles!H$44&gt;=RAND(),0,1)</f>
        <v>1</v>
      </c>
      <c r="D4341" s="6">
        <f ca="1">IF(CompanyProfiles!I$44&gt;=RAND(),0,1)</f>
        <v>1</v>
      </c>
      <c r="E4341" s="6">
        <f ca="1">IF(CompanyProfiles!J$44&gt;=RAND(),0,1)</f>
        <v>0</v>
      </c>
      <c r="F4341" s="6">
        <f ca="1">IF(CompanyProfiles!K$44&gt;=RAND(),0,1)</f>
        <v>1</v>
      </c>
      <c r="G4341" s="6">
        <f ca="1">IF(CompanyProfiles!L$44&gt;=RAND(),0,1)</f>
        <v>1</v>
      </c>
      <c r="H4341" s="6">
        <f ca="1">IF(CompanyProfiles!M$44&gt;=RAND(),0,1)</f>
        <v>0</v>
      </c>
      <c r="I4341" s="6">
        <f ca="1">IF(CompanyProfiles!N$44&gt;=RAND(),0,1)</f>
        <v>1</v>
      </c>
      <c r="J4341" s="12">
        <f ca="1">1-(SUM(COUNTIF(A4341:I4341,"= 1"))/CompanyProfiles!$F$47)</f>
        <v>0.22222222222222221</v>
      </c>
      <c r="K4341" s="6">
        <f ca="1">IF(J4341=0,0,IF(G4341=1,CompanyProfiles!$T$43+(RANDBETWEEN(CompanyProfiles!$R$43,CompanyProfiles!$S$43))/100,CompanyProfiles!$T$42+(RANDBETWEEN(CompanyProfiles!$R$42,CompanyProfiles!$S$42))/100))</f>
        <v>9139.4866666666676</v>
      </c>
    </row>
    <row r="4342" spans="1:11" x14ac:dyDescent="0.2">
      <c r="A4342" s="6">
        <f ca="1">IF(CompanyProfiles!F$44&gt;=RAND(),0,1)</f>
        <v>1</v>
      </c>
      <c r="B4342" s="6">
        <f ca="1">IF(CompanyProfiles!G$44&gt;=RAND(),0,1)</f>
        <v>1</v>
      </c>
      <c r="C4342" s="6">
        <f ca="1">IF(CompanyProfiles!H$44&gt;=RAND(),0,1)</f>
        <v>1</v>
      </c>
      <c r="D4342" s="6">
        <f ca="1">IF(CompanyProfiles!I$44&gt;=RAND(),0,1)</f>
        <v>0</v>
      </c>
      <c r="E4342" s="6">
        <f ca="1">IF(CompanyProfiles!J$44&gt;=RAND(),0,1)</f>
        <v>1</v>
      </c>
      <c r="F4342" s="6">
        <f ca="1">IF(CompanyProfiles!K$44&gt;=RAND(),0,1)</f>
        <v>1</v>
      </c>
      <c r="G4342" s="6">
        <f ca="1">IF(CompanyProfiles!L$44&gt;=RAND(),0,1)</f>
        <v>1</v>
      </c>
      <c r="H4342" s="6">
        <f ca="1">IF(CompanyProfiles!M$44&gt;=RAND(),0,1)</f>
        <v>0</v>
      </c>
      <c r="I4342" s="6">
        <f ca="1">IF(CompanyProfiles!N$44&gt;=RAND(),0,1)</f>
        <v>1</v>
      </c>
      <c r="J4342" s="12">
        <f ca="1">1-(SUM(COUNTIF(A4342:I4342,"= 1"))/CompanyProfiles!$F$47)</f>
        <v>0.22222222222222221</v>
      </c>
      <c r="K4342" s="6">
        <f ca="1">IF(J4342=0,0,IF(G4342=1,CompanyProfiles!$T$43+(RANDBETWEEN(CompanyProfiles!$R$43,CompanyProfiles!$S$43))/100,CompanyProfiles!$T$42+(RANDBETWEEN(CompanyProfiles!$R$42,CompanyProfiles!$S$42))/100))</f>
        <v>10794.356666666667</v>
      </c>
    </row>
    <row r="4343" spans="1:11" x14ac:dyDescent="0.2">
      <c r="A4343" s="6">
        <f ca="1">IF(CompanyProfiles!F$44&gt;=RAND(),0,1)</f>
        <v>1</v>
      </c>
      <c r="B4343" s="6">
        <f ca="1">IF(CompanyProfiles!G$44&gt;=RAND(),0,1)</f>
        <v>1</v>
      </c>
      <c r="C4343" s="6">
        <f ca="1">IF(CompanyProfiles!H$44&gt;=RAND(),0,1)</f>
        <v>0</v>
      </c>
      <c r="D4343" s="6">
        <f ca="1">IF(CompanyProfiles!I$44&gt;=RAND(),0,1)</f>
        <v>0</v>
      </c>
      <c r="E4343" s="6">
        <f ca="1">IF(CompanyProfiles!J$44&gt;=RAND(),0,1)</f>
        <v>1</v>
      </c>
      <c r="F4343" s="6">
        <f ca="1">IF(CompanyProfiles!K$44&gt;=RAND(),0,1)</f>
        <v>1</v>
      </c>
      <c r="G4343" s="6">
        <f ca="1">IF(CompanyProfiles!L$44&gt;=RAND(),0,1)</f>
        <v>1</v>
      </c>
      <c r="H4343" s="6">
        <f ca="1">IF(CompanyProfiles!M$44&gt;=RAND(),0,1)</f>
        <v>1</v>
      </c>
      <c r="I4343" s="6">
        <f ca="1">IF(CompanyProfiles!N$44&gt;=RAND(),0,1)</f>
        <v>1</v>
      </c>
      <c r="J4343" s="12">
        <f ca="1">1-(SUM(COUNTIF(A4343:I4343,"= 1"))/CompanyProfiles!$F$47)</f>
        <v>0.22222222222222221</v>
      </c>
      <c r="K4343" s="6">
        <f ca="1">IF(J4343=0,0,IF(G4343=1,CompanyProfiles!$T$43+(RANDBETWEEN(CompanyProfiles!$R$43,CompanyProfiles!$S$43))/100,CompanyProfiles!$T$42+(RANDBETWEEN(CompanyProfiles!$R$42,CompanyProfiles!$S$42))/100))</f>
        <v>9546.2966666666671</v>
      </c>
    </row>
    <row r="4344" spans="1:11" x14ac:dyDescent="0.2">
      <c r="A4344" s="6">
        <f ca="1">IF(CompanyProfiles!F$44&gt;=RAND(),0,1)</f>
        <v>1</v>
      </c>
      <c r="B4344" s="6">
        <f ca="1">IF(CompanyProfiles!G$44&gt;=RAND(),0,1)</f>
        <v>0</v>
      </c>
      <c r="C4344" s="6">
        <f ca="1">IF(CompanyProfiles!H$44&gt;=RAND(),0,1)</f>
        <v>1</v>
      </c>
      <c r="D4344" s="6">
        <f ca="1">IF(CompanyProfiles!I$44&gt;=RAND(),0,1)</f>
        <v>0</v>
      </c>
      <c r="E4344" s="6">
        <f ca="1">IF(CompanyProfiles!J$44&gt;=RAND(),0,1)</f>
        <v>1</v>
      </c>
      <c r="F4344" s="6">
        <f ca="1">IF(CompanyProfiles!K$44&gt;=RAND(),0,1)</f>
        <v>1</v>
      </c>
      <c r="G4344" s="6">
        <f ca="1">IF(CompanyProfiles!L$44&gt;=RAND(),0,1)</f>
        <v>1</v>
      </c>
      <c r="H4344" s="6">
        <f ca="1">IF(CompanyProfiles!M$44&gt;=RAND(),0,1)</f>
        <v>1</v>
      </c>
      <c r="I4344" s="6">
        <f ca="1">IF(CompanyProfiles!N$44&gt;=RAND(),0,1)</f>
        <v>1</v>
      </c>
      <c r="J4344" s="12">
        <f ca="1">1-(SUM(COUNTIF(A4344:I4344,"= 1"))/CompanyProfiles!$F$47)</f>
        <v>0.22222222222222221</v>
      </c>
      <c r="K4344" s="6">
        <f ca="1">IF(J4344=0,0,IF(G4344=1,CompanyProfiles!$T$43+(RANDBETWEEN(CompanyProfiles!$R$43,CompanyProfiles!$S$43))/100,CompanyProfiles!$T$42+(RANDBETWEEN(CompanyProfiles!$R$42,CompanyProfiles!$S$42))/100))</f>
        <v>13888.316666666666</v>
      </c>
    </row>
    <row r="4345" spans="1:11" x14ac:dyDescent="0.2">
      <c r="A4345" s="6">
        <f ca="1">IF(CompanyProfiles!F$44&gt;=RAND(),0,1)</f>
        <v>1</v>
      </c>
      <c r="B4345" s="6">
        <f ca="1">IF(CompanyProfiles!G$44&gt;=RAND(),0,1)</f>
        <v>1</v>
      </c>
      <c r="C4345" s="6">
        <f ca="1">IF(CompanyProfiles!H$44&gt;=RAND(),0,1)</f>
        <v>1</v>
      </c>
      <c r="D4345" s="6">
        <f ca="1">IF(CompanyProfiles!I$44&gt;=RAND(),0,1)</f>
        <v>1</v>
      </c>
      <c r="E4345" s="6">
        <f ca="1">IF(CompanyProfiles!J$44&gt;=RAND(),0,1)</f>
        <v>1</v>
      </c>
      <c r="F4345" s="6">
        <f ca="1">IF(CompanyProfiles!K$44&gt;=RAND(),0,1)</f>
        <v>1</v>
      </c>
      <c r="G4345" s="6">
        <f ca="1">IF(CompanyProfiles!L$44&gt;=RAND(),0,1)</f>
        <v>1</v>
      </c>
      <c r="H4345" s="6">
        <f ca="1">IF(CompanyProfiles!M$44&gt;=RAND(),0,1)</f>
        <v>1</v>
      </c>
      <c r="I4345" s="6">
        <f ca="1">IF(CompanyProfiles!N$44&gt;=RAND(),0,1)</f>
        <v>0</v>
      </c>
      <c r="J4345" s="12">
        <f ca="1">1-(SUM(COUNTIF(A4345:I4345,"= 1"))/CompanyProfiles!$F$47)</f>
        <v>0.11111111111111116</v>
      </c>
      <c r="K4345" s="6">
        <f ca="1">IF(J4345=0,0,IF(G4345=1,CompanyProfiles!$T$43+(RANDBETWEEN(CompanyProfiles!$R$43,CompanyProfiles!$S$43))/100,CompanyProfiles!$T$42+(RANDBETWEEN(CompanyProfiles!$R$42,CompanyProfiles!$S$42))/100))</f>
        <v>9961.6666666666661</v>
      </c>
    </row>
    <row r="4346" spans="1:11" x14ac:dyDescent="0.2">
      <c r="A4346" s="6">
        <f ca="1">IF(CompanyProfiles!F$44&gt;=RAND(),0,1)</f>
        <v>1</v>
      </c>
      <c r="B4346" s="6">
        <f ca="1">IF(CompanyProfiles!G$44&gt;=RAND(),0,1)</f>
        <v>0</v>
      </c>
      <c r="C4346" s="6">
        <f ca="1">IF(CompanyProfiles!H$44&gt;=RAND(),0,1)</f>
        <v>1</v>
      </c>
      <c r="D4346" s="6">
        <f ca="1">IF(CompanyProfiles!I$44&gt;=RAND(),0,1)</f>
        <v>1</v>
      </c>
      <c r="E4346" s="6">
        <f ca="1">IF(CompanyProfiles!J$44&gt;=RAND(),0,1)</f>
        <v>0</v>
      </c>
      <c r="F4346" s="6">
        <f ca="1">IF(CompanyProfiles!K$44&gt;=RAND(),0,1)</f>
        <v>1</v>
      </c>
      <c r="G4346" s="6">
        <f ca="1">IF(CompanyProfiles!L$44&gt;=RAND(),0,1)</f>
        <v>1</v>
      </c>
      <c r="H4346" s="6">
        <f ca="1">IF(CompanyProfiles!M$44&gt;=RAND(),0,1)</f>
        <v>0</v>
      </c>
      <c r="I4346" s="6">
        <f ca="1">IF(CompanyProfiles!N$44&gt;=RAND(),0,1)</f>
        <v>1</v>
      </c>
      <c r="J4346" s="12">
        <f ca="1">1-(SUM(COUNTIF(A4346:I4346,"= 1"))/CompanyProfiles!$F$47)</f>
        <v>0.33333333333333337</v>
      </c>
      <c r="K4346" s="6">
        <f ca="1">IF(J4346=0,0,IF(G4346=1,CompanyProfiles!$T$43+(RANDBETWEEN(CompanyProfiles!$R$43,CompanyProfiles!$S$43))/100,CompanyProfiles!$T$42+(RANDBETWEEN(CompanyProfiles!$R$42,CompanyProfiles!$S$42))/100))</f>
        <v>7799.1366666666672</v>
      </c>
    </row>
    <row r="4347" spans="1:11" x14ac:dyDescent="0.2">
      <c r="A4347" s="6">
        <f ca="1">IF(CompanyProfiles!F$44&gt;=RAND(),0,1)</f>
        <v>1</v>
      </c>
      <c r="B4347" s="6">
        <f ca="1">IF(CompanyProfiles!G$44&gt;=RAND(),0,1)</f>
        <v>1</v>
      </c>
      <c r="C4347" s="6">
        <f ca="1">IF(CompanyProfiles!H$44&gt;=RAND(),0,1)</f>
        <v>1</v>
      </c>
      <c r="D4347" s="6">
        <f ca="1">IF(CompanyProfiles!I$44&gt;=RAND(),0,1)</f>
        <v>1</v>
      </c>
      <c r="E4347" s="6">
        <f ca="1">IF(CompanyProfiles!J$44&gt;=RAND(),0,1)</f>
        <v>1</v>
      </c>
      <c r="F4347" s="6">
        <f ca="1">IF(CompanyProfiles!K$44&gt;=RAND(),0,1)</f>
        <v>1</v>
      </c>
      <c r="G4347" s="6">
        <f ca="1">IF(CompanyProfiles!L$44&gt;=RAND(),0,1)</f>
        <v>1</v>
      </c>
      <c r="H4347" s="6">
        <f ca="1">IF(CompanyProfiles!M$44&gt;=RAND(),0,1)</f>
        <v>0</v>
      </c>
      <c r="I4347" s="6">
        <f ca="1">IF(CompanyProfiles!N$44&gt;=RAND(),0,1)</f>
        <v>0</v>
      </c>
      <c r="J4347" s="12">
        <f ca="1">1-(SUM(COUNTIF(A4347:I4347,"= 1"))/CompanyProfiles!$F$47)</f>
        <v>0.22222222222222221</v>
      </c>
      <c r="K4347" s="6">
        <f ca="1">IF(J4347=0,0,IF(G4347=1,CompanyProfiles!$T$43+(RANDBETWEEN(CompanyProfiles!$R$43,CompanyProfiles!$S$43))/100,CompanyProfiles!$T$42+(RANDBETWEEN(CompanyProfiles!$R$42,CompanyProfiles!$S$42))/100))</f>
        <v>13379.816666666666</v>
      </c>
    </row>
    <row r="4348" spans="1:11" x14ac:dyDescent="0.2">
      <c r="A4348" s="6">
        <f ca="1">IF(CompanyProfiles!F$44&gt;=RAND(),0,1)</f>
        <v>0</v>
      </c>
      <c r="B4348" s="6">
        <f ca="1">IF(CompanyProfiles!G$44&gt;=RAND(),0,1)</f>
        <v>0</v>
      </c>
      <c r="C4348" s="6">
        <f ca="1">IF(CompanyProfiles!H$44&gt;=RAND(),0,1)</f>
        <v>0</v>
      </c>
      <c r="D4348" s="6">
        <f ca="1">IF(CompanyProfiles!I$44&gt;=RAND(),0,1)</f>
        <v>1</v>
      </c>
      <c r="E4348" s="6">
        <f ca="1">IF(CompanyProfiles!J$44&gt;=RAND(),0,1)</f>
        <v>1</v>
      </c>
      <c r="F4348" s="6">
        <f ca="1">IF(CompanyProfiles!K$44&gt;=RAND(),0,1)</f>
        <v>1</v>
      </c>
      <c r="G4348" s="6">
        <f ca="1">IF(CompanyProfiles!L$44&gt;=RAND(),0,1)</f>
        <v>1</v>
      </c>
      <c r="H4348" s="6">
        <f ca="1">IF(CompanyProfiles!M$44&gt;=RAND(),0,1)</f>
        <v>1</v>
      </c>
      <c r="I4348" s="6">
        <f ca="1">IF(CompanyProfiles!N$44&gt;=RAND(),0,1)</f>
        <v>0</v>
      </c>
      <c r="J4348" s="12">
        <f ca="1">1-(SUM(COUNTIF(A4348:I4348,"= 1"))/CompanyProfiles!$F$47)</f>
        <v>0.44444444444444442</v>
      </c>
      <c r="K4348" s="6">
        <f ca="1">IF(J4348=0,0,IF(G4348=1,CompanyProfiles!$T$43+(RANDBETWEEN(CompanyProfiles!$R$43,CompanyProfiles!$S$43))/100,CompanyProfiles!$T$42+(RANDBETWEEN(CompanyProfiles!$R$42,CompanyProfiles!$S$42))/100))</f>
        <v>5968.3966666666674</v>
      </c>
    </row>
    <row r="4349" spans="1:11" x14ac:dyDescent="0.2">
      <c r="A4349" s="6">
        <f ca="1">IF(CompanyProfiles!F$44&gt;=RAND(),0,1)</f>
        <v>0</v>
      </c>
      <c r="B4349" s="6">
        <f ca="1">IF(CompanyProfiles!G$44&gt;=RAND(),0,1)</f>
        <v>1</v>
      </c>
      <c r="C4349" s="6">
        <f ca="1">IF(CompanyProfiles!H$44&gt;=RAND(),0,1)</f>
        <v>0</v>
      </c>
      <c r="D4349" s="6">
        <f ca="1">IF(CompanyProfiles!I$44&gt;=RAND(),0,1)</f>
        <v>1</v>
      </c>
      <c r="E4349" s="6">
        <f ca="1">IF(CompanyProfiles!J$44&gt;=RAND(),0,1)</f>
        <v>0</v>
      </c>
      <c r="F4349" s="6">
        <f ca="1">IF(CompanyProfiles!K$44&gt;=RAND(),0,1)</f>
        <v>1</v>
      </c>
      <c r="G4349" s="6">
        <f ca="1">IF(CompanyProfiles!L$44&gt;=RAND(),0,1)</f>
        <v>0</v>
      </c>
      <c r="H4349" s="6">
        <f ca="1">IF(CompanyProfiles!M$44&gt;=RAND(),0,1)</f>
        <v>1</v>
      </c>
      <c r="I4349" s="6">
        <f ca="1">IF(CompanyProfiles!N$44&gt;=RAND(),0,1)</f>
        <v>1</v>
      </c>
      <c r="J4349" s="12">
        <f ca="1">1-(SUM(COUNTIF(A4349:I4349,"= 1"))/CompanyProfiles!$F$47)</f>
        <v>0.44444444444444442</v>
      </c>
      <c r="K4349" s="6">
        <f ca="1">IF(J4349=0,0,IF(G4349=1,CompanyProfiles!$T$43+(RANDBETWEEN(CompanyProfiles!$R$43,CompanyProfiles!$S$43))/100,CompanyProfiles!$T$42+(RANDBETWEEN(CompanyProfiles!$R$42,CompanyProfiles!$S$42))/100))</f>
        <v>5183.626666666667</v>
      </c>
    </row>
    <row r="4350" spans="1:11" x14ac:dyDescent="0.2">
      <c r="A4350" s="6">
        <f ca="1">IF(CompanyProfiles!F$44&gt;=RAND(),0,1)</f>
        <v>1</v>
      </c>
      <c r="B4350" s="6">
        <f ca="1">IF(CompanyProfiles!G$44&gt;=RAND(),0,1)</f>
        <v>1</v>
      </c>
      <c r="C4350" s="6">
        <f ca="1">IF(CompanyProfiles!H$44&gt;=RAND(),0,1)</f>
        <v>1</v>
      </c>
      <c r="D4350" s="6">
        <f ca="1">IF(CompanyProfiles!I$44&gt;=RAND(),0,1)</f>
        <v>1</v>
      </c>
      <c r="E4350" s="6">
        <f ca="1">IF(CompanyProfiles!J$44&gt;=RAND(),0,1)</f>
        <v>1</v>
      </c>
      <c r="F4350" s="6">
        <f ca="1">IF(CompanyProfiles!K$44&gt;=RAND(),0,1)</f>
        <v>1</v>
      </c>
      <c r="G4350" s="6">
        <f ca="1">IF(CompanyProfiles!L$44&gt;=RAND(),0,1)</f>
        <v>1</v>
      </c>
      <c r="H4350" s="6">
        <f ca="1">IF(CompanyProfiles!M$44&gt;=RAND(),0,1)</f>
        <v>1</v>
      </c>
      <c r="I4350" s="6">
        <f ca="1">IF(CompanyProfiles!N$44&gt;=RAND(),0,1)</f>
        <v>0</v>
      </c>
      <c r="J4350" s="12">
        <f ca="1">1-(SUM(COUNTIF(A4350:I4350,"= 1"))/CompanyProfiles!$F$47)</f>
        <v>0.11111111111111116</v>
      </c>
      <c r="K4350" s="6">
        <f ca="1">IF(J4350=0,0,IF(G4350=1,CompanyProfiles!$T$43+(RANDBETWEEN(CompanyProfiles!$R$43,CompanyProfiles!$S$43))/100,CompanyProfiles!$T$42+(RANDBETWEEN(CompanyProfiles!$R$42,CompanyProfiles!$S$42))/100))</f>
        <v>13152.656666666666</v>
      </c>
    </row>
    <row r="4351" spans="1:11" x14ac:dyDescent="0.2">
      <c r="A4351" s="6">
        <f ca="1">IF(CompanyProfiles!F$44&gt;=RAND(),0,1)</f>
        <v>1</v>
      </c>
      <c r="B4351" s="6">
        <f ca="1">IF(CompanyProfiles!G$44&gt;=RAND(),0,1)</f>
        <v>0</v>
      </c>
      <c r="C4351" s="6">
        <f ca="1">IF(CompanyProfiles!H$44&gt;=RAND(),0,1)</f>
        <v>1</v>
      </c>
      <c r="D4351" s="6">
        <f ca="1">IF(CompanyProfiles!I$44&gt;=RAND(),0,1)</f>
        <v>1</v>
      </c>
      <c r="E4351" s="6">
        <f ca="1">IF(CompanyProfiles!J$44&gt;=RAND(),0,1)</f>
        <v>1</v>
      </c>
      <c r="F4351" s="6">
        <f ca="1">IF(CompanyProfiles!K$44&gt;=RAND(),0,1)</f>
        <v>1</v>
      </c>
      <c r="G4351" s="6">
        <f ca="1">IF(CompanyProfiles!L$44&gt;=RAND(),0,1)</f>
        <v>1</v>
      </c>
      <c r="H4351" s="6">
        <f ca="1">IF(CompanyProfiles!M$44&gt;=RAND(),0,1)</f>
        <v>1</v>
      </c>
      <c r="I4351" s="6">
        <f ca="1">IF(CompanyProfiles!N$44&gt;=RAND(),0,1)</f>
        <v>1</v>
      </c>
      <c r="J4351" s="12">
        <f ca="1">1-(SUM(COUNTIF(A4351:I4351,"= 1"))/CompanyProfiles!$F$47)</f>
        <v>0.11111111111111116</v>
      </c>
      <c r="K4351" s="6">
        <f ca="1">IF(J4351=0,0,IF(G4351=1,CompanyProfiles!$T$43+(RANDBETWEEN(CompanyProfiles!$R$43,CompanyProfiles!$S$43))/100,CompanyProfiles!$T$42+(RANDBETWEEN(CompanyProfiles!$R$42,CompanyProfiles!$S$42))/100))</f>
        <v>7383.5266666666666</v>
      </c>
    </row>
    <row r="4352" spans="1:11" x14ac:dyDescent="0.2">
      <c r="A4352" s="6">
        <f ca="1">IF(CompanyProfiles!F$44&gt;=RAND(),0,1)</f>
        <v>1</v>
      </c>
      <c r="B4352" s="6">
        <f ca="1">IF(CompanyProfiles!G$44&gt;=RAND(),0,1)</f>
        <v>1</v>
      </c>
      <c r="C4352" s="6">
        <f ca="1">IF(CompanyProfiles!H$44&gt;=RAND(),0,1)</f>
        <v>1</v>
      </c>
      <c r="D4352" s="6">
        <f ca="1">IF(CompanyProfiles!I$44&gt;=RAND(),0,1)</f>
        <v>0</v>
      </c>
      <c r="E4352" s="6">
        <f ca="1">IF(CompanyProfiles!J$44&gt;=RAND(),0,1)</f>
        <v>1</v>
      </c>
      <c r="F4352" s="6">
        <f ca="1">IF(CompanyProfiles!K$44&gt;=RAND(),0,1)</f>
        <v>1</v>
      </c>
      <c r="G4352" s="6">
        <f ca="1">IF(CompanyProfiles!L$44&gt;=RAND(),0,1)</f>
        <v>0</v>
      </c>
      <c r="H4352" s="6">
        <f ca="1">IF(CompanyProfiles!M$44&gt;=RAND(),0,1)</f>
        <v>0</v>
      </c>
      <c r="I4352" s="6">
        <f ca="1">IF(CompanyProfiles!N$44&gt;=RAND(),0,1)</f>
        <v>1</v>
      </c>
      <c r="J4352" s="12">
        <f ca="1">1-(SUM(COUNTIF(A4352:I4352,"= 1"))/CompanyProfiles!$F$47)</f>
        <v>0.33333333333333337</v>
      </c>
      <c r="K4352" s="6">
        <f ca="1">IF(J4352=0,0,IF(G4352=1,CompanyProfiles!$T$43+(RANDBETWEEN(CompanyProfiles!$R$43,CompanyProfiles!$S$43))/100,CompanyProfiles!$T$42+(RANDBETWEEN(CompanyProfiles!$R$42,CompanyProfiles!$S$42))/100))</f>
        <v>858.97666666666657</v>
      </c>
    </row>
    <row r="4353" spans="1:11" x14ac:dyDescent="0.2">
      <c r="A4353" s="6">
        <f ca="1">IF(CompanyProfiles!F$44&gt;=RAND(),0,1)</f>
        <v>1</v>
      </c>
      <c r="B4353" s="6">
        <f ca="1">IF(CompanyProfiles!G$44&gt;=RAND(),0,1)</f>
        <v>1</v>
      </c>
      <c r="C4353" s="6">
        <f ca="1">IF(CompanyProfiles!H$44&gt;=RAND(),0,1)</f>
        <v>1</v>
      </c>
      <c r="D4353" s="6">
        <f ca="1">IF(CompanyProfiles!I$44&gt;=RAND(),0,1)</f>
        <v>1</v>
      </c>
      <c r="E4353" s="6">
        <f ca="1">IF(CompanyProfiles!J$44&gt;=RAND(),0,1)</f>
        <v>1</v>
      </c>
      <c r="F4353" s="6">
        <f ca="1">IF(CompanyProfiles!K$44&gt;=RAND(),0,1)</f>
        <v>1</v>
      </c>
      <c r="G4353" s="6">
        <f ca="1">IF(CompanyProfiles!L$44&gt;=RAND(),0,1)</f>
        <v>1</v>
      </c>
      <c r="H4353" s="6">
        <f ca="1">IF(CompanyProfiles!M$44&gt;=RAND(),0,1)</f>
        <v>1</v>
      </c>
      <c r="I4353" s="6">
        <f ca="1">IF(CompanyProfiles!N$44&gt;=RAND(),0,1)</f>
        <v>1</v>
      </c>
      <c r="J4353" s="12">
        <f ca="1">1-(SUM(COUNTIF(A4353:I4353,"= 1"))/CompanyProfiles!$F$47)</f>
        <v>0</v>
      </c>
      <c r="K4353" s="6">
        <f ca="1">IF(J4353=0,0,IF(G4353=1,CompanyProfiles!$T$43+(RANDBETWEEN(CompanyProfiles!$R$43,CompanyProfiles!$S$43))/100,CompanyProfiles!$T$42+(RANDBETWEEN(CompanyProfiles!$R$42,CompanyProfiles!$S$42))/100))</f>
        <v>0</v>
      </c>
    </row>
    <row r="4354" spans="1:11" x14ac:dyDescent="0.2">
      <c r="A4354" s="6">
        <f ca="1">IF(CompanyProfiles!F$44&gt;=RAND(),0,1)</f>
        <v>1</v>
      </c>
      <c r="B4354" s="6">
        <f ca="1">IF(CompanyProfiles!G$44&gt;=RAND(),0,1)</f>
        <v>0</v>
      </c>
      <c r="C4354" s="6">
        <f ca="1">IF(CompanyProfiles!H$44&gt;=RAND(),0,1)</f>
        <v>0</v>
      </c>
      <c r="D4354" s="6">
        <f ca="1">IF(CompanyProfiles!I$44&gt;=RAND(),0,1)</f>
        <v>1</v>
      </c>
      <c r="E4354" s="6">
        <f ca="1">IF(CompanyProfiles!J$44&gt;=RAND(),0,1)</f>
        <v>1</v>
      </c>
      <c r="F4354" s="6">
        <f ca="1">IF(CompanyProfiles!K$44&gt;=RAND(),0,1)</f>
        <v>1</v>
      </c>
      <c r="G4354" s="6">
        <f ca="1">IF(CompanyProfiles!L$44&gt;=RAND(),0,1)</f>
        <v>1</v>
      </c>
      <c r="H4354" s="6">
        <f ca="1">IF(CompanyProfiles!M$44&gt;=RAND(),0,1)</f>
        <v>1</v>
      </c>
      <c r="I4354" s="6">
        <f ca="1">IF(CompanyProfiles!N$44&gt;=RAND(),0,1)</f>
        <v>1</v>
      </c>
      <c r="J4354" s="12">
        <f ca="1">1-(SUM(COUNTIF(A4354:I4354,"= 1"))/CompanyProfiles!$F$47)</f>
        <v>0.22222222222222221</v>
      </c>
      <c r="K4354" s="6">
        <f ca="1">IF(J4354=0,0,IF(G4354=1,CompanyProfiles!$T$43+(RANDBETWEEN(CompanyProfiles!$R$43,CompanyProfiles!$S$43))/100,CompanyProfiles!$T$42+(RANDBETWEEN(CompanyProfiles!$R$42,CompanyProfiles!$S$42))/100))</f>
        <v>11314.886666666667</v>
      </c>
    </row>
    <row r="4355" spans="1:11" x14ac:dyDescent="0.2">
      <c r="A4355" s="6">
        <f ca="1">IF(CompanyProfiles!F$44&gt;=RAND(),0,1)</f>
        <v>1</v>
      </c>
      <c r="B4355" s="6">
        <f ca="1">IF(CompanyProfiles!G$44&gt;=RAND(),0,1)</f>
        <v>1</v>
      </c>
      <c r="C4355" s="6">
        <f ca="1">IF(CompanyProfiles!H$44&gt;=RAND(),0,1)</f>
        <v>0</v>
      </c>
      <c r="D4355" s="6">
        <f ca="1">IF(CompanyProfiles!I$44&gt;=RAND(),0,1)</f>
        <v>1</v>
      </c>
      <c r="E4355" s="6">
        <f ca="1">IF(CompanyProfiles!J$44&gt;=RAND(),0,1)</f>
        <v>0</v>
      </c>
      <c r="F4355" s="6">
        <f ca="1">IF(CompanyProfiles!K$44&gt;=RAND(),0,1)</f>
        <v>1</v>
      </c>
      <c r="G4355" s="6">
        <f ca="1">IF(CompanyProfiles!L$44&gt;=RAND(),0,1)</f>
        <v>0</v>
      </c>
      <c r="H4355" s="6">
        <f ca="1">IF(CompanyProfiles!M$44&gt;=RAND(),0,1)</f>
        <v>1</v>
      </c>
      <c r="I4355" s="6">
        <f ca="1">IF(CompanyProfiles!N$44&gt;=RAND(),0,1)</f>
        <v>1</v>
      </c>
      <c r="J4355" s="12">
        <f ca="1">1-(SUM(COUNTIF(A4355:I4355,"= 1"))/CompanyProfiles!$F$47)</f>
        <v>0.33333333333333337</v>
      </c>
      <c r="K4355" s="6">
        <f ca="1">IF(J4355=0,0,IF(G4355=1,CompanyProfiles!$T$43+(RANDBETWEEN(CompanyProfiles!$R$43,CompanyProfiles!$S$43))/100,CompanyProfiles!$T$42+(RANDBETWEEN(CompanyProfiles!$R$42,CompanyProfiles!$S$42))/100))</f>
        <v>4671.7466666666669</v>
      </c>
    </row>
    <row r="4356" spans="1:11" x14ac:dyDescent="0.2">
      <c r="A4356" s="6">
        <f ca="1">IF(CompanyProfiles!F$44&gt;=RAND(),0,1)</f>
        <v>0</v>
      </c>
      <c r="B4356" s="6">
        <f ca="1">IF(CompanyProfiles!G$44&gt;=RAND(),0,1)</f>
        <v>0</v>
      </c>
      <c r="C4356" s="6">
        <f ca="1">IF(CompanyProfiles!H$44&gt;=RAND(),0,1)</f>
        <v>0</v>
      </c>
      <c r="D4356" s="6">
        <f ca="1">IF(CompanyProfiles!I$44&gt;=RAND(),0,1)</f>
        <v>1</v>
      </c>
      <c r="E4356" s="6">
        <f ca="1">IF(CompanyProfiles!J$44&gt;=RAND(),0,1)</f>
        <v>0</v>
      </c>
      <c r="F4356" s="6">
        <f ca="1">IF(CompanyProfiles!K$44&gt;=RAND(),0,1)</f>
        <v>1</v>
      </c>
      <c r="G4356" s="6">
        <f ca="1">IF(CompanyProfiles!L$44&gt;=RAND(),0,1)</f>
        <v>1</v>
      </c>
      <c r="H4356" s="6">
        <f ca="1">IF(CompanyProfiles!M$44&gt;=RAND(),0,1)</f>
        <v>1</v>
      </c>
      <c r="I4356" s="6">
        <f ca="1">IF(CompanyProfiles!N$44&gt;=RAND(),0,1)</f>
        <v>1</v>
      </c>
      <c r="J4356" s="12">
        <f ca="1">1-(SUM(COUNTIF(A4356:I4356,"= 1"))/CompanyProfiles!$F$47)</f>
        <v>0.44444444444444442</v>
      </c>
      <c r="K4356" s="6">
        <f ca="1">IF(J4356=0,0,IF(G4356=1,CompanyProfiles!$T$43+(RANDBETWEEN(CompanyProfiles!$R$43,CompanyProfiles!$S$43))/100,CompanyProfiles!$T$42+(RANDBETWEEN(CompanyProfiles!$R$42,CompanyProfiles!$S$42))/100))</f>
        <v>15093.736666666668</v>
      </c>
    </row>
    <row r="4357" spans="1:11" x14ac:dyDescent="0.2">
      <c r="A4357" s="6">
        <f ca="1">IF(CompanyProfiles!F$44&gt;=RAND(),0,1)</f>
        <v>1</v>
      </c>
      <c r="B4357" s="6">
        <f ca="1">IF(CompanyProfiles!G$44&gt;=RAND(),0,1)</f>
        <v>1</v>
      </c>
      <c r="C4357" s="6">
        <f ca="1">IF(CompanyProfiles!H$44&gt;=RAND(),0,1)</f>
        <v>1</v>
      </c>
      <c r="D4357" s="6">
        <f ca="1">IF(CompanyProfiles!I$44&gt;=RAND(),0,1)</f>
        <v>1</v>
      </c>
      <c r="E4357" s="6">
        <f ca="1">IF(CompanyProfiles!J$44&gt;=RAND(),0,1)</f>
        <v>1</v>
      </c>
      <c r="F4357" s="6">
        <f ca="1">IF(CompanyProfiles!K$44&gt;=RAND(),0,1)</f>
        <v>1</v>
      </c>
      <c r="G4357" s="6">
        <f ca="1">IF(CompanyProfiles!L$44&gt;=RAND(),0,1)</f>
        <v>1</v>
      </c>
      <c r="H4357" s="6">
        <f ca="1">IF(CompanyProfiles!M$44&gt;=RAND(),0,1)</f>
        <v>1</v>
      </c>
      <c r="I4357" s="6">
        <f ca="1">IF(CompanyProfiles!N$44&gt;=RAND(),0,1)</f>
        <v>1</v>
      </c>
      <c r="J4357" s="12">
        <f ca="1">1-(SUM(COUNTIF(A4357:I4357,"= 1"))/CompanyProfiles!$F$47)</f>
        <v>0</v>
      </c>
      <c r="K4357" s="6">
        <f ca="1">IF(J4357=0,0,IF(G4357=1,CompanyProfiles!$T$43+(RANDBETWEEN(CompanyProfiles!$R$43,CompanyProfiles!$S$43))/100,CompanyProfiles!$T$42+(RANDBETWEEN(CompanyProfiles!$R$42,CompanyProfiles!$S$42))/100))</f>
        <v>0</v>
      </c>
    </row>
    <row r="4358" spans="1:11" x14ac:dyDescent="0.2">
      <c r="A4358" s="6">
        <f ca="1">IF(CompanyProfiles!F$44&gt;=RAND(),0,1)</f>
        <v>0</v>
      </c>
      <c r="B4358" s="6">
        <f ca="1">IF(CompanyProfiles!G$44&gt;=RAND(),0,1)</f>
        <v>1</v>
      </c>
      <c r="C4358" s="6">
        <f ca="1">IF(CompanyProfiles!H$44&gt;=RAND(),0,1)</f>
        <v>1</v>
      </c>
      <c r="D4358" s="6">
        <f ca="1">IF(CompanyProfiles!I$44&gt;=RAND(),0,1)</f>
        <v>0</v>
      </c>
      <c r="E4358" s="6">
        <f ca="1">IF(CompanyProfiles!J$44&gt;=RAND(),0,1)</f>
        <v>1</v>
      </c>
      <c r="F4358" s="6">
        <f ca="1">IF(CompanyProfiles!K$44&gt;=RAND(),0,1)</f>
        <v>0</v>
      </c>
      <c r="G4358" s="6">
        <f ca="1">IF(CompanyProfiles!L$44&gt;=RAND(),0,1)</f>
        <v>1</v>
      </c>
      <c r="H4358" s="6">
        <f ca="1">IF(CompanyProfiles!M$44&gt;=RAND(),0,1)</f>
        <v>0</v>
      </c>
      <c r="I4358" s="6">
        <f ca="1">IF(CompanyProfiles!N$44&gt;=RAND(),0,1)</f>
        <v>1</v>
      </c>
      <c r="J4358" s="12">
        <f ca="1">1-(SUM(COUNTIF(A4358:I4358,"= 1"))/CompanyProfiles!$F$47)</f>
        <v>0.44444444444444442</v>
      </c>
      <c r="K4358" s="6">
        <f ca="1">IF(J4358=0,0,IF(G4358=1,CompanyProfiles!$T$43+(RANDBETWEEN(CompanyProfiles!$R$43,CompanyProfiles!$S$43))/100,CompanyProfiles!$T$42+(RANDBETWEEN(CompanyProfiles!$R$42,CompanyProfiles!$S$42))/100))</f>
        <v>11893.946666666667</v>
      </c>
    </row>
    <row r="4359" spans="1:11" x14ac:dyDescent="0.2">
      <c r="A4359" s="6">
        <f ca="1">IF(CompanyProfiles!F$44&gt;=RAND(),0,1)</f>
        <v>0</v>
      </c>
      <c r="B4359" s="6">
        <f ca="1">IF(CompanyProfiles!G$44&gt;=RAND(),0,1)</f>
        <v>0</v>
      </c>
      <c r="C4359" s="6">
        <f ca="1">IF(CompanyProfiles!H$44&gt;=RAND(),0,1)</f>
        <v>1</v>
      </c>
      <c r="D4359" s="6">
        <f ca="1">IF(CompanyProfiles!I$44&gt;=RAND(),0,1)</f>
        <v>1</v>
      </c>
      <c r="E4359" s="6">
        <f ca="1">IF(CompanyProfiles!J$44&gt;=RAND(),0,1)</f>
        <v>1</v>
      </c>
      <c r="F4359" s="6">
        <f ca="1">IF(CompanyProfiles!K$44&gt;=RAND(),0,1)</f>
        <v>1</v>
      </c>
      <c r="G4359" s="6">
        <f ca="1">IF(CompanyProfiles!L$44&gt;=RAND(),0,1)</f>
        <v>1</v>
      </c>
      <c r="H4359" s="6">
        <f ca="1">IF(CompanyProfiles!M$44&gt;=RAND(),0,1)</f>
        <v>1</v>
      </c>
      <c r="I4359" s="6">
        <f ca="1">IF(CompanyProfiles!N$44&gt;=RAND(),0,1)</f>
        <v>1</v>
      </c>
      <c r="J4359" s="12">
        <f ca="1">1-(SUM(COUNTIF(A4359:I4359,"= 1"))/CompanyProfiles!$F$47)</f>
        <v>0.22222222222222221</v>
      </c>
      <c r="K4359" s="6">
        <f ca="1">IF(J4359=0,0,IF(G4359=1,CompanyProfiles!$T$43+(RANDBETWEEN(CompanyProfiles!$R$43,CompanyProfiles!$S$43))/100,CompanyProfiles!$T$42+(RANDBETWEEN(CompanyProfiles!$R$42,CompanyProfiles!$S$42))/100))</f>
        <v>15429.606666666667</v>
      </c>
    </row>
    <row r="4360" spans="1:11" x14ac:dyDescent="0.2">
      <c r="A4360" s="6">
        <f ca="1">IF(CompanyProfiles!F$44&gt;=RAND(),0,1)</f>
        <v>0</v>
      </c>
      <c r="B4360" s="6">
        <f ca="1">IF(CompanyProfiles!G$44&gt;=RAND(),0,1)</f>
        <v>1</v>
      </c>
      <c r="C4360" s="6">
        <f ca="1">IF(CompanyProfiles!H$44&gt;=RAND(),0,1)</f>
        <v>1</v>
      </c>
      <c r="D4360" s="6">
        <f ca="1">IF(CompanyProfiles!I$44&gt;=RAND(),0,1)</f>
        <v>1</v>
      </c>
      <c r="E4360" s="6">
        <f ca="1">IF(CompanyProfiles!J$44&gt;=RAND(),0,1)</f>
        <v>0</v>
      </c>
      <c r="F4360" s="6">
        <f ca="1">IF(CompanyProfiles!K$44&gt;=RAND(),0,1)</f>
        <v>1</v>
      </c>
      <c r="G4360" s="6">
        <f ca="1">IF(CompanyProfiles!L$44&gt;=RAND(),0,1)</f>
        <v>1</v>
      </c>
      <c r="H4360" s="6">
        <f ca="1">IF(CompanyProfiles!M$44&gt;=RAND(),0,1)</f>
        <v>0</v>
      </c>
      <c r="I4360" s="6">
        <f ca="1">IF(CompanyProfiles!N$44&gt;=RAND(),0,1)</f>
        <v>1</v>
      </c>
      <c r="J4360" s="12">
        <f ca="1">1-(SUM(COUNTIF(A4360:I4360,"= 1"))/CompanyProfiles!$F$47)</f>
        <v>0.33333333333333337</v>
      </c>
      <c r="K4360" s="6">
        <f ca="1">IF(J4360=0,0,IF(G4360=1,CompanyProfiles!$T$43+(RANDBETWEEN(CompanyProfiles!$R$43,CompanyProfiles!$S$43))/100,CompanyProfiles!$T$42+(RANDBETWEEN(CompanyProfiles!$R$42,CompanyProfiles!$S$42))/100))</f>
        <v>12559.606666666667</v>
      </c>
    </row>
    <row r="4361" spans="1:11" x14ac:dyDescent="0.2">
      <c r="A4361" s="6">
        <f ca="1">IF(CompanyProfiles!F$44&gt;=RAND(),0,1)</f>
        <v>1</v>
      </c>
      <c r="B4361" s="6">
        <f ca="1">IF(CompanyProfiles!G$44&gt;=RAND(),0,1)</f>
        <v>0</v>
      </c>
      <c r="C4361" s="6">
        <f ca="1">IF(CompanyProfiles!H$44&gt;=RAND(),0,1)</f>
        <v>0</v>
      </c>
      <c r="D4361" s="6">
        <f ca="1">IF(CompanyProfiles!I$44&gt;=RAND(),0,1)</f>
        <v>1</v>
      </c>
      <c r="E4361" s="6">
        <f ca="1">IF(CompanyProfiles!J$44&gt;=RAND(),0,1)</f>
        <v>1</v>
      </c>
      <c r="F4361" s="6">
        <f ca="1">IF(CompanyProfiles!K$44&gt;=RAND(),0,1)</f>
        <v>1</v>
      </c>
      <c r="G4361" s="6">
        <f ca="1">IF(CompanyProfiles!L$44&gt;=RAND(),0,1)</f>
        <v>1</v>
      </c>
      <c r="H4361" s="6">
        <f ca="1">IF(CompanyProfiles!M$44&gt;=RAND(),0,1)</f>
        <v>1</v>
      </c>
      <c r="I4361" s="6">
        <f ca="1">IF(CompanyProfiles!N$44&gt;=RAND(),0,1)</f>
        <v>1</v>
      </c>
      <c r="J4361" s="12">
        <f ca="1">1-(SUM(COUNTIF(A4361:I4361,"= 1"))/CompanyProfiles!$F$47)</f>
        <v>0.22222222222222221</v>
      </c>
      <c r="K4361" s="6">
        <f ca="1">IF(J4361=0,0,IF(G4361=1,CompanyProfiles!$T$43+(RANDBETWEEN(CompanyProfiles!$R$43,CompanyProfiles!$S$43))/100,CompanyProfiles!$T$42+(RANDBETWEEN(CompanyProfiles!$R$42,CompanyProfiles!$S$42))/100))</f>
        <v>14071.326666666668</v>
      </c>
    </row>
    <row r="4362" spans="1:11" x14ac:dyDescent="0.2">
      <c r="A4362" s="6">
        <f ca="1">IF(CompanyProfiles!F$44&gt;=RAND(),0,1)</f>
        <v>0</v>
      </c>
      <c r="B4362" s="6">
        <f ca="1">IF(CompanyProfiles!G$44&gt;=RAND(),0,1)</f>
        <v>1</v>
      </c>
      <c r="C4362" s="6">
        <f ca="1">IF(CompanyProfiles!H$44&gt;=RAND(),0,1)</f>
        <v>0</v>
      </c>
      <c r="D4362" s="6">
        <f ca="1">IF(CompanyProfiles!I$44&gt;=RAND(),0,1)</f>
        <v>1</v>
      </c>
      <c r="E4362" s="6">
        <f ca="1">IF(CompanyProfiles!J$44&gt;=RAND(),0,1)</f>
        <v>0</v>
      </c>
      <c r="F4362" s="6">
        <f ca="1">IF(CompanyProfiles!K$44&gt;=RAND(),0,1)</f>
        <v>1</v>
      </c>
      <c r="G4362" s="6">
        <f ca="1">IF(CompanyProfiles!L$44&gt;=RAND(),0,1)</f>
        <v>1</v>
      </c>
      <c r="H4362" s="6">
        <f ca="1">IF(CompanyProfiles!M$44&gt;=RAND(),0,1)</f>
        <v>1</v>
      </c>
      <c r="I4362" s="6">
        <f ca="1">IF(CompanyProfiles!N$44&gt;=RAND(),0,1)</f>
        <v>1</v>
      </c>
      <c r="J4362" s="12">
        <f ca="1">1-(SUM(COUNTIF(A4362:I4362,"= 1"))/CompanyProfiles!$F$47)</f>
        <v>0.33333333333333337</v>
      </c>
      <c r="K4362" s="6">
        <f ca="1">IF(J4362=0,0,IF(G4362=1,CompanyProfiles!$T$43+(RANDBETWEEN(CompanyProfiles!$R$43,CompanyProfiles!$S$43))/100,CompanyProfiles!$T$42+(RANDBETWEEN(CompanyProfiles!$R$42,CompanyProfiles!$S$42))/100))</f>
        <v>11149.816666666666</v>
      </c>
    </row>
    <row r="4363" spans="1:11" x14ac:dyDescent="0.2">
      <c r="A4363" s="6">
        <f ca="1">IF(CompanyProfiles!F$44&gt;=RAND(),0,1)</f>
        <v>1</v>
      </c>
      <c r="B4363" s="6">
        <f ca="1">IF(CompanyProfiles!G$44&gt;=RAND(),0,1)</f>
        <v>0</v>
      </c>
      <c r="C4363" s="6">
        <f ca="1">IF(CompanyProfiles!H$44&gt;=RAND(),0,1)</f>
        <v>0</v>
      </c>
      <c r="D4363" s="6">
        <f ca="1">IF(CompanyProfiles!I$44&gt;=RAND(),0,1)</f>
        <v>0</v>
      </c>
      <c r="E4363" s="6">
        <f ca="1">IF(CompanyProfiles!J$44&gt;=RAND(),0,1)</f>
        <v>1</v>
      </c>
      <c r="F4363" s="6">
        <f ca="1">IF(CompanyProfiles!K$44&gt;=RAND(),0,1)</f>
        <v>1</v>
      </c>
      <c r="G4363" s="6">
        <f ca="1">IF(CompanyProfiles!L$44&gt;=RAND(),0,1)</f>
        <v>1</v>
      </c>
      <c r="H4363" s="6">
        <f ca="1">IF(CompanyProfiles!M$44&gt;=RAND(),0,1)</f>
        <v>1</v>
      </c>
      <c r="I4363" s="6">
        <f ca="1">IF(CompanyProfiles!N$44&gt;=RAND(),0,1)</f>
        <v>1</v>
      </c>
      <c r="J4363" s="12">
        <f ca="1">1-(SUM(COUNTIF(A4363:I4363,"= 1"))/CompanyProfiles!$F$47)</f>
        <v>0.33333333333333337</v>
      </c>
      <c r="K4363" s="6">
        <f ca="1">IF(J4363=0,0,IF(G4363=1,CompanyProfiles!$T$43+(RANDBETWEEN(CompanyProfiles!$R$43,CompanyProfiles!$S$43))/100,CompanyProfiles!$T$42+(RANDBETWEEN(CompanyProfiles!$R$42,CompanyProfiles!$S$42))/100))</f>
        <v>13264.586666666666</v>
      </c>
    </row>
    <row r="4364" spans="1:11" x14ac:dyDescent="0.2">
      <c r="A4364" s="6">
        <f ca="1">IF(CompanyProfiles!F$44&gt;=RAND(),0,1)</f>
        <v>1</v>
      </c>
      <c r="B4364" s="6">
        <f ca="1">IF(CompanyProfiles!G$44&gt;=RAND(),0,1)</f>
        <v>0</v>
      </c>
      <c r="C4364" s="6">
        <f ca="1">IF(CompanyProfiles!H$44&gt;=RAND(),0,1)</f>
        <v>1</v>
      </c>
      <c r="D4364" s="6">
        <f ca="1">IF(CompanyProfiles!I$44&gt;=RAND(),0,1)</f>
        <v>1</v>
      </c>
      <c r="E4364" s="6">
        <f ca="1">IF(CompanyProfiles!J$44&gt;=RAND(),0,1)</f>
        <v>1</v>
      </c>
      <c r="F4364" s="6">
        <f ca="1">IF(CompanyProfiles!K$44&gt;=RAND(),0,1)</f>
        <v>1</v>
      </c>
      <c r="G4364" s="6">
        <f ca="1">IF(CompanyProfiles!L$44&gt;=RAND(),0,1)</f>
        <v>1</v>
      </c>
      <c r="H4364" s="6">
        <f ca="1">IF(CompanyProfiles!M$44&gt;=RAND(),0,1)</f>
        <v>0</v>
      </c>
      <c r="I4364" s="6">
        <f ca="1">IF(CompanyProfiles!N$44&gt;=RAND(),0,1)</f>
        <v>1</v>
      </c>
      <c r="J4364" s="12">
        <f ca="1">1-(SUM(COUNTIF(A4364:I4364,"= 1"))/CompanyProfiles!$F$47)</f>
        <v>0.22222222222222221</v>
      </c>
      <c r="K4364" s="6">
        <f ca="1">IF(J4364=0,0,IF(G4364=1,CompanyProfiles!$T$43+(RANDBETWEEN(CompanyProfiles!$R$43,CompanyProfiles!$S$43))/100,CompanyProfiles!$T$42+(RANDBETWEEN(CompanyProfiles!$R$42,CompanyProfiles!$S$42))/100))</f>
        <v>15406.806666666667</v>
      </c>
    </row>
    <row r="4365" spans="1:11" x14ac:dyDescent="0.2">
      <c r="A4365" s="6">
        <f ca="1">IF(CompanyProfiles!F$44&gt;=RAND(),0,1)</f>
        <v>1</v>
      </c>
      <c r="B4365" s="6">
        <f ca="1">IF(CompanyProfiles!G$44&gt;=RAND(),0,1)</f>
        <v>1</v>
      </c>
      <c r="C4365" s="6">
        <f ca="1">IF(CompanyProfiles!H$44&gt;=RAND(),0,1)</f>
        <v>1</v>
      </c>
      <c r="D4365" s="6">
        <f ca="1">IF(CompanyProfiles!I$44&gt;=RAND(),0,1)</f>
        <v>1</v>
      </c>
      <c r="E4365" s="6">
        <f ca="1">IF(CompanyProfiles!J$44&gt;=RAND(),0,1)</f>
        <v>1</v>
      </c>
      <c r="F4365" s="6">
        <f ca="1">IF(CompanyProfiles!K$44&gt;=RAND(),0,1)</f>
        <v>1</v>
      </c>
      <c r="G4365" s="6">
        <f ca="1">IF(CompanyProfiles!L$44&gt;=RAND(),0,1)</f>
        <v>0</v>
      </c>
      <c r="H4365" s="6">
        <f ca="1">IF(CompanyProfiles!M$44&gt;=RAND(),0,1)</f>
        <v>0</v>
      </c>
      <c r="I4365" s="6">
        <f ca="1">IF(CompanyProfiles!N$44&gt;=RAND(),0,1)</f>
        <v>1</v>
      </c>
      <c r="J4365" s="12">
        <f ca="1">1-(SUM(COUNTIF(A4365:I4365,"= 1"))/CompanyProfiles!$F$47)</f>
        <v>0.22222222222222221</v>
      </c>
      <c r="K4365" s="6">
        <f ca="1">IF(J4365=0,0,IF(G4365=1,CompanyProfiles!$T$43+(RANDBETWEEN(CompanyProfiles!$R$43,CompanyProfiles!$S$43))/100,CompanyProfiles!$T$42+(RANDBETWEEN(CompanyProfiles!$R$42,CompanyProfiles!$S$42))/100))</f>
        <v>2347.5166666666664</v>
      </c>
    </row>
    <row r="4366" spans="1:11" x14ac:dyDescent="0.2">
      <c r="A4366" s="6">
        <f ca="1">IF(CompanyProfiles!F$44&gt;=RAND(),0,1)</f>
        <v>1</v>
      </c>
      <c r="B4366" s="6">
        <f ca="1">IF(CompanyProfiles!G$44&gt;=RAND(),0,1)</f>
        <v>0</v>
      </c>
      <c r="C4366" s="6">
        <f ca="1">IF(CompanyProfiles!H$44&gt;=RAND(),0,1)</f>
        <v>1</v>
      </c>
      <c r="D4366" s="6">
        <f ca="1">IF(CompanyProfiles!I$44&gt;=RAND(),0,1)</f>
        <v>1</v>
      </c>
      <c r="E4366" s="6">
        <f ca="1">IF(CompanyProfiles!J$44&gt;=RAND(),0,1)</f>
        <v>1</v>
      </c>
      <c r="F4366" s="6">
        <f ca="1">IF(CompanyProfiles!K$44&gt;=RAND(),0,1)</f>
        <v>1</v>
      </c>
      <c r="G4366" s="6">
        <f ca="1">IF(CompanyProfiles!L$44&gt;=RAND(),0,1)</f>
        <v>1</v>
      </c>
      <c r="H4366" s="6">
        <f ca="1">IF(CompanyProfiles!M$44&gt;=RAND(),0,1)</f>
        <v>0</v>
      </c>
      <c r="I4366" s="6">
        <f ca="1">IF(CompanyProfiles!N$44&gt;=RAND(),0,1)</f>
        <v>0</v>
      </c>
      <c r="J4366" s="12">
        <f ca="1">1-(SUM(COUNTIF(A4366:I4366,"= 1"))/CompanyProfiles!$F$47)</f>
        <v>0.33333333333333337</v>
      </c>
      <c r="K4366" s="6">
        <f ca="1">IF(J4366=0,0,IF(G4366=1,CompanyProfiles!$T$43+(RANDBETWEEN(CompanyProfiles!$R$43,CompanyProfiles!$S$43))/100,CompanyProfiles!$T$42+(RANDBETWEEN(CompanyProfiles!$R$42,CompanyProfiles!$S$42))/100))</f>
        <v>6537.7666666666664</v>
      </c>
    </row>
    <row r="4367" spans="1:11" x14ac:dyDescent="0.2">
      <c r="A4367" s="6">
        <f ca="1">IF(CompanyProfiles!F$44&gt;=RAND(),0,1)</f>
        <v>1</v>
      </c>
      <c r="B4367" s="6">
        <f ca="1">IF(CompanyProfiles!G$44&gt;=RAND(),0,1)</f>
        <v>0</v>
      </c>
      <c r="C4367" s="6">
        <f ca="1">IF(CompanyProfiles!H$44&gt;=RAND(),0,1)</f>
        <v>1</v>
      </c>
      <c r="D4367" s="6">
        <f ca="1">IF(CompanyProfiles!I$44&gt;=RAND(),0,1)</f>
        <v>1</v>
      </c>
      <c r="E4367" s="6">
        <f ca="1">IF(CompanyProfiles!J$44&gt;=RAND(),0,1)</f>
        <v>1</v>
      </c>
      <c r="F4367" s="6">
        <f ca="1">IF(CompanyProfiles!K$44&gt;=RAND(),0,1)</f>
        <v>1</v>
      </c>
      <c r="G4367" s="6">
        <f ca="1">IF(CompanyProfiles!L$44&gt;=RAND(),0,1)</f>
        <v>0</v>
      </c>
      <c r="H4367" s="6">
        <f ca="1">IF(CompanyProfiles!M$44&gt;=RAND(),0,1)</f>
        <v>1</v>
      </c>
      <c r="I4367" s="6">
        <f ca="1">IF(CompanyProfiles!N$44&gt;=RAND(),0,1)</f>
        <v>1</v>
      </c>
      <c r="J4367" s="12">
        <f ca="1">1-(SUM(COUNTIF(A4367:I4367,"= 1"))/CompanyProfiles!$F$47)</f>
        <v>0.22222222222222221</v>
      </c>
      <c r="K4367" s="6">
        <f ca="1">IF(J4367=0,0,IF(G4367=1,CompanyProfiles!$T$43+(RANDBETWEEN(CompanyProfiles!$R$43,CompanyProfiles!$S$43))/100,CompanyProfiles!$T$42+(RANDBETWEEN(CompanyProfiles!$R$42,CompanyProfiles!$S$42))/100))</f>
        <v>4139.7366666666667</v>
      </c>
    </row>
    <row r="4368" spans="1:11" x14ac:dyDescent="0.2">
      <c r="A4368" s="6">
        <f ca="1">IF(CompanyProfiles!F$44&gt;=RAND(),0,1)</f>
        <v>1</v>
      </c>
      <c r="B4368" s="6">
        <f ca="1">IF(CompanyProfiles!G$44&gt;=RAND(),0,1)</f>
        <v>1</v>
      </c>
      <c r="C4368" s="6">
        <f ca="1">IF(CompanyProfiles!H$44&gt;=RAND(),0,1)</f>
        <v>1</v>
      </c>
      <c r="D4368" s="6">
        <f ca="1">IF(CompanyProfiles!I$44&gt;=RAND(),0,1)</f>
        <v>1</v>
      </c>
      <c r="E4368" s="6">
        <f ca="1">IF(CompanyProfiles!J$44&gt;=RAND(),0,1)</f>
        <v>1</v>
      </c>
      <c r="F4368" s="6">
        <f ca="1">IF(CompanyProfiles!K$44&gt;=RAND(),0,1)</f>
        <v>1</v>
      </c>
      <c r="G4368" s="6">
        <f ca="1">IF(CompanyProfiles!L$44&gt;=RAND(),0,1)</f>
        <v>1</v>
      </c>
      <c r="H4368" s="6">
        <f ca="1">IF(CompanyProfiles!M$44&gt;=RAND(),0,1)</f>
        <v>1</v>
      </c>
      <c r="I4368" s="6">
        <f ca="1">IF(CompanyProfiles!N$44&gt;=RAND(),0,1)</f>
        <v>0</v>
      </c>
      <c r="J4368" s="12">
        <f ca="1">1-(SUM(COUNTIF(A4368:I4368,"= 1"))/CompanyProfiles!$F$47)</f>
        <v>0.11111111111111116</v>
      </c>
      <c r="K4368" s="6">
        <f ca="1">IF(J4368=0,0,IF(G4368=1,CompanyProfiles!$T$43+(RANDBETWEEN(CompanyProfiles!$R$43,CompanyProfiles!$S$43))/100,CompanyProfiles!$T$42+(RANDBETWEEN(CompanyProfiles!$R$42,CompanyProfiles!$S$42))/100))</f>
        <v>11116.006666666666</v>
      </c>
    </row>
    <row r="4369" spans="1:11" x14ac:dyDescent="0.2">
      <c r="A4369" s="6">
        <f ca="1">IF(CompanyProfiles!F$44&gt;=RAND(),0,1)</f>
        <v>1</v>
      </c>
      <c r="B4369" s="6">
        <f ca="1">IF(CompanyProfiles!G$44&gt;=RAND(),0,1)</f>
        <v>1</v>
      </c>
      <c r="C4369" s="6">
        <f ca="1">IF(CompanyProfiles!H$44&gt;=RAND(),0,1)</f>
        <v>1</v>
      </c>
      <c r="D4369" s="6">
        <f ca="1">IF(CompanyProfiles!I$44&gt;=RAND(),0,1)</f>
        <v>1</v>
      </c>
      <c r="E4369" s="6">
        <f ca="1">IF(CompanyProfiles!J$44&gt;=RAND(),0,1)</f>
        <v>1</v>
      </c>
      <c r="F4369" s="6">
        <f ca="1">IF(CompanyProfiles!K$44&gt;=RAND(),0,1)</f>
        <v>1</v>
      </c>
      <c r="G4369" s="6">
        <f ca="1">IF(CompanyProfiles!L$44&gt;=RAND(),0,1)</f>
        <v>1</v>
      </c>
      <c r="H4369" s="6">
        <f ca="1">IF(CompanyProfiles!M$44&gt;=RAND(),0,1)</f>
        <v>1</v>
      </c>
      <c r="I4369" s="6">
        <f ca="1">IF(CompanyProfiles!N$44&gt;=RAND(),0,1)</f>
        <v>1</v>
      </c>
      <c r="J4369" s="12">
        <f ca="1">1-(SUM(COUNTIF(A4369:I4369,"= 1"))/CompanyProfiles!$F$47)</f>
        <v>0</v>
      </c>
      <c r="K4369" s="6">
        <f ca="1">IF(J4369=0,0,IF(G4369=1,CompanyProfiles!$T$43+(RANDBETWEEN(CompanyProfiles!$R$43,CompanyProfiles!$S$43))/100,CompanyProfiles!$T$42+(RANDBETWEEN(CompanyProfiles!$R$42,CompanyProfiles!$S$42))/100))</f>
        <v>0</v>
      </c>
    </row>
    <row r="4370" spans="1:11" x14ac:dyDescent="0.2">
      <c r="A4370" s="6">
        <f ca="1">IF(CompanyProfiles!F$44&gt;=RAND(),0,1)</f>
        <v>1</v>
      </c>
      <c r="B4370" s="6">
        <f ca="1">IF(CompanyProfiles!G$44&gt;=RAND(),0,1)</f>
        <v>1</v>
      </c>
      <c r="C4370" s="6">
        <f ca="1">IF(CompanyProfiles!H$44&gt;=RAND(),0,1)</f>
        <v>1</v>
      </c>
      <c r="D4370" s="6">
        <f ca="1">IF(CompanyProfiles!I$44&gt;=RAND(),0,1)</f>
        <v>0</v>
      </c>
      <c r="E4370" s="6">
        <f ca="1">IF(CompanyProfiles!J$44&gt;=RAND(),0,1)</f>
        <v>1</v>
      </c>
      <c r="F4370" s="6">
        <f ca="1">IF(CompanyProfiles!K$44&gt;=RAND(),0,1)</f>
        <v>1</v>
      </c>
      <c r="G4370" s="6">
        <f ca="1">IF(CompanyProfiles!L$44&gt;=RAND(),0,1)</f>
        <v>1</v>
      </c>
      <c r="H4370" s="6">
        <f ca="1">IF(CompanyProfiles!M$44&gt;=RAND(),0,1)</f>
        <v>0</v>
      </c>
      <c r="I4370" s="6">
        <f ca="1">IF(CompanyProfiles!N$44&gt;=RAND(),0,1)</f>
        <v>1</v>
      </c>
      <c r="J4370" s="12">
        <f ca="1">1-(SUM(COUNTIF(A4370:I4370,"= 1"))/CompanyProfiles!$F$47)</f>
        <v>0.22222222222222221</v>
      </c>
      <c r="K4370" s="6">
        <f ca="1">IF(J4370=0,0,IF(G4370=1,CompanyProfiles!$T$43+(RANDBETWEEN(CompanyProfiles!$R$43,CompanyProfiles!$S$43))/100,CompanyProfiles!$T$42+(RANDBETWEEN(CompanyProfiles!$R$42,CompanyProfiles!$S$42))/100))</f>
        <v>12878.386666666667</v>
      </c>
    </row>
    <row r="4371" spans="1:11" x14ac:dyDescent="0.2">
      <c r="A4371" s="6">
        <f ca="1">IF(CompanyProfiles!F$44&gt;=RAND(),0,1)</f>
        <v>1</v>
      </c>
      <c r="B4371" s="6">
        <f ca="1">IF(CompanyProfiles!G$44&gt;=RAND(),0,1)</f>
        <v>1</v>
      </c>
      <c r="C4371" s="6">
        <f ca="1">IF(CompanyProfiles!H$44&gt;=RAND(),0,1)</f>
        <v>1</v>
      </c>
      <c r="D4371" s="6">
        <f ca="1">IF(CompanyProfiles!I$44&gt;=RAND(),0,1)</f>
        <v>0</v>
      </c>
      <c r="E4371" s="6">
        <f ca="1">IF(CompanyProfiles!J$44&gt;=RAND(),0,1)</f>
        <v>1</v>
      </c>
      <c r="F4371" s="6">
        <f ca="1">IF(CompanyProfiles!K$44&gt;=RAND(),0,1)</f>
        <v>1</v>
      </c>
      <c r="G4371" s="6">
        <f ca="1">IF(CompanyProfiles!L$44&gt;=RAND(),0,1)</f>
        <v>1</v>
      </c>
      <c r="H4371" s="6">
        <f ca="1">IF(CompanyProfiles!M$44&gt;=RAND(),0,1)</f>
        <v>1</v>
      </c>
      <c r="I4371" s="6">
        <f ca="1">IF(CompanyProfiles!N$44&gt;=RAND(),0,1)</f>
        <v>1</v>
      </c>
      <c r="J4371" s="12">
        <f ca="1">1-(SUM(COUNTIF(A4371:I4371,"= 1"))/CompanyProfiles!$F$47)</f>
        <v>0.11111111111111116</v>
      </c>
      <c r="K4371" s="6">
        <f ca="1">IF(J4371=0,0,IF(G4371=1,CompanyProfiles!$T$43+(RANDBETWEEN(CompanyProfiles!$R$43,CompanyProfiles!$S$43))/100,CompanyProfiles!$T$42+(RANDBETWEEN(CompanyProfiles!$R$42,CompanyProfiles!$S$42))/100))</f>
        <v>7110.8666666666668</v>
      </c>
    </row>
    <row r="4372" spans="1:11" x14ac:dyDescent="0.2">
      <c r="A4372" s="6">
        <f ca="1">IF(CompanyProfiles!F$44&gt;=RAND(),0,1)</f>
        <v>1</v>
      </c>
      <c r="B4372" s="6">
        <f ca="1">IF(CompanyProfiles!G$44&gt;=RAND(),0,1)</f>
        <v>1</v>
      </c>
      <c r="C4372" s="6">
        <f ca="1">IF(CompanyProfiles!H$44&gt;=RAND(),0,1)</f>
        <v>0</v>
      </c>
      <c r="D4372" s="6">
        <f ca="1">IF(CompanyProfiles!I$44&gt;=RAND(),0,1)</f>
        <v>0</v>
      </c>
      <c r="E4372" s="6">
        <f ca="1">IF(CompanyProfiles!J$44&gt;=RAND(),0,1)</f>
        <v>1</v>
      </c>
      <c r="F4372" s="6">
        <f ca="1">IF(CompanyProfiles!K$44&gt;=RAND(),0,1)</f>
        <v>1</v>
      </c>
      <c r="G4372" s="6">
        <f ca="1">IF(CompanyProfiles!L$44&gt;=RAND(),0,1)</f>
        <v>1</v>
      </c>
      <c r="H4372" s="6">
        <f ca="1">IF(CompanyProfiles!M$44&gt;=RAND(),0,1)</f>
        <v>1</v>
      </c>
      <c r="I4372" s="6">
        <f ca="1">IF(CompanyProfiles!N$44&gt;=RAND(),0,1)</f>
        <v>1</v>
      </c>
      <c r="J4372" s="12">
        <f ca="1">1-(SUM(COUNTIF(A4372:I4372,"= 1"))/CompanyProfiles!$F$47)</f>
        <v>0.22222222222222221</v>
      </c>
      <c r="K4372" s="6">
        <f ca="1">IF(J4372=0,0,IF(G4372=1,CompanyProfiles!$T$43+(RANDBETWEEN(CompanyProfiles!$R$43,CompanyProfiles!$S$43))/100,CompanyProfiles!$T$42+(RANDBETWEEN(CompanyProfiles!$R$42,CompanyProfiles!$S$42))/100))</f>
        <v>11318.336666666666</v>
      </c>
    </row>
    <row r="4373" spans="1:11" x14ac:dyDescent="0.2">
      <c r="A4373" s="6">
        <f ca="1">IF(CompanyProfiles!F$44&gt;=RAND(),0,1)</f>
        <v>1</v>
      </c>
      <c r="B4373" s="6">
        <f ca="1">IF(CompanyProfiles!G$44&gt;=RAND(),0,1)</f>
        <v>1</v>
      </c>
      <c r="C4373" s="6">
        <f ca="1">IF(CompanyProfiles!H$44&gt;=RAND(),0,1)</f>
        <v>1</v>
      </c>
      <c r="D4373" s="6">
        <f ca="1">IF(CompanyProfiles!I$44&gt;=RAND(),0,1)</f>
        <v>1</v>
      </c>
      <c r="E4373" s="6">
        <f ca="1">IF(CompanyProfiles!J$44&gt;=RAND(),0,1)</f>
        <v>0</v>
      </c>
      <c r="F4373" s="6">
        <f ca="1">IF(CompanyProfiles!K$44&gt;=RAND(),0,1)</f>
        <v>1</v>
      </c>
      <c r="G4373" s="6">
        <f ca="1">IF(CompanyProfiles!L$44&gt;=RAND(),0,1)</f>
        <v>1</v>
      </c>
      <c r="H4373" s="6">
        <f ca="1">IF(CompanyProfiles!M$44&gt;=RAND(),0,1)</f>
        <v>1</v>
      </c>
      <c r="I4373" s="6">
        <f ca="1">IF(CompanyProfiles!N$44&gt;=RAND(),0,1)</f>
        <v>1</v>
      </c>
      <c r="J4373" s="12">
        <f ca="1">1-(SUM(COUNTIF(A4373:I4373,"= 1"))/CompanyProfiles!$F$47)</f>
        <v>0.11111111111111116</v>
      </c>
      <c r="K4373" s="6">
        <f ca="1">IF(J4373=0,0,IF(G4373=1,CompanyProfiles!$T$43+(RANDBETWEEN(CompanyProfiles!$R$43,CompanyProfiles!$S$43))/100,CompanyProfiles!$T$42+(RANDBETWEEN(CompanyProfiles!$R$42,CompanyProfiles!$S$42))/100))</f>
        <v>15557.596666666666</v>
      </c>
    </row>
    <row r="4374" spans="1:11" x14ac:dyDescent="0.2">
      <c r="A4374" s="6">
        <f ca="1">IF(CompanyProfiles!F$44&gt;=RAND(),0,1)</f>
        <v>1</v>
      </c>
      <c r="B4374" s="6">
        <f ca="1">IF(CompanyProfiles!G$44&gt;=RAND(),0,1)</f>
        <v>1</v>
      </c>
      <c r="C4374" s="6">
        <f ca="1">IF(CompanyProfiles!H$44&gt;=RAND(),0,1)</f>
        <v>1</v>
      </c>
      <c r="D4374" s="6">
        <f ca="1">IF(CompanyProfiles!I$44&gt;=RAND(),0,1)</f>
        <v>1</v>
      </c>
      <c r="E4374" s="6">
        <f ca="1">IF(CompanyProfiles!J$44&gt;=RAND(),0,1)</f>
        <v>1</v>
      </c>
      <c r="F4374" s="6">
        <f ca="1">IF(CompanyProfiles!K$44&gt;=RAND(),0,1)</f>
        <v>1</v>
      </c>
      <c r="G4374" s="6">
        <f ca="1">IF(CompanyProfiles!L$44&gt;=RAND(),0,1)</f>
        <v>1</v>
      </c>
      <c r="H4374" s="6">
        <f ca="1">IF(CompanyProfiles!M$44&gt;=RAND(),0,1)</f>
        <v>1</v>
      </c>
      <c r="I4374" s="6">
        <f ca="1">IF(CompanyProfiles!N$44&gt;=RAND(),0,1)</f>
        <v>0</v>
      </c>
      <c r="J4374" s="12">
        <f ca="1">1-(SUM(COUNTIF(A4374:I4374,"= 1"))/CompanyProfiles!$F$47)</f>
        <v>0.11111111111111116</v>
      </c>
      <c r="K4374" s="6">
        <f ca="1">IF(J4374=0,0,IF(G4374=1,CompanyProfiles!$T$43+(RANDBETWEEN(CompanyProfiles!$R$43,CompanyProfiles!$S$43))/100,CompanyProfiles!$T$42+(RANDBETWEEN(CompanyProfiles!$R$42,CompanyProfiles!$S$42))/100))</f>
        <v>11817.536666666667</v>
      </c>
    </row>
    <row r="4375" spans="1:11" x14ac:dyDescent="0.2">
      <c r="A4375" s="6">
        <f ca="1">IF(CompanyProfiles!F$44&gt;=RAND(),0,1)</f>
        <v>1</v>
      </c>
      <c r="B4375" s="6">
        <f ca="1">IF(CompanyProfiles!G$44&gt;=RAND(),0,1)</f>
        <v>0</v>
      </c>
      <c r="C4375" s="6">
        <f ca="1">IF(CompanyProfiles!H$44&gt;=RAND(),0,1)</f>
        <v>1</v>
      </c>
      <c r="D4375" s="6">
        <f ca="1">IF(CompanyProfiles!I$44&gt;=RAND(),0,1)</f>
        <v>0</v>
      </c>
      <c r="E4375" s="6">
        <f ca="1">IF(CompanyProfiles!J$44&gt;=RAND(),0,1)</f>
        <v>1</v>
      </c>
      <c r="F4375" s="6">
        <f ca="1">IF(CompanyProfiles!K$44&gt;=RAND(),0,1)</f>
        <v>1</v>
      </c>
      <c r="G4375" s="6">
        <f ca="1">IF(CompanyProfiles!L$44&gt;=RAND(),0,1)</f>
        <v>0</v>
      </c>
      <c r="H4375" s="6">
        <f ca="1">IF(CompanyProfiles!M$44&gt;=RAND(),0,1)</f>
        <v>1</v>
      </c>
      <c r="I4375" s="6">
        <f ca="1">IF(CompanyProfiles!N$44&gt;=RAND(),0,1)</f>
        <v>1</v>
      </c>
      <c r="J4375" s="12">
        <f ca="1">1-(SUM(COUNTIF(A4375:I4375,"= 1"))/CompanyProfiles!$F$47)</f>
        <v>0.33333333333333337</v>
      </c>
      <c r="K4375" s="6">
        <f ca="1">IF(J4375=0,0,IF(G4375=1,CompanyProfiles!$T$43+(RANDBETWEEN(CompanyProfiles!$R$43,CompanyProfiles!$S$43))/100,CompanyProfiles!$T$42+(RANDBETWEEN(CompanyProfiles!$R$42,CompanyProfiles!$S$42))/100))</f>
        <v>3430.3366666666666</v>
      </c>
    </row>
    <row r="4376" spans="1:11" x14ac:dyDescent="0.2">
      <c r="A4376" s="6">
        <f ca="1">IF(CompanyProfiles!F$44&gt;=RAND(),0,1)</f>
        <v>1</v>
      </c>
      <c r="B4376" s="6">
        <f ca="1">IF(CompanyProfiles!G$44&gt;=RAND(),0,1)</f>
        <v>1</v>
      </c>
      <c r="C4376" s="6">
        <f ca="1">IF(CompanyProfiles!H$44&gt;=RAND(),0,1)</f>
        <v>1</v>
      </c>
      <c r="D4376" s="6">
        <f ca="1">IF(CompanyProfiles!I$44&gt;=RAND(),0,1)</f>
        <v>0</v>
      </c>
      <c r="E4376" s="6">
        <f ca="1">IF(CompanyProfiles!J$44&gt;=RAND(),0,1)</f>
        <v>1</v>
      </c>
      <c r="F4376" s="6">
        <f ca="1">IF(CompanyProfiles!K$44&gt;=RAND(),0,1)</f>
        <v>1</v>
      </c>
      <c r="G4376" s="6">
        <f ca="1">IF(CompanyProfiles!L$44&gt;=RAND(),0,1)</f>
        <v>1</v>
      </c>
      <c r="H4376" s="6">
        <f ca="1">IF(CompanyProfiles!M$44&gt;=RAND(),0,1)</f>
        <v>1</v>
      </c>
      <c r="I4376" s="6">
        <f ca="1">IF(CompanyProfiles!N$44&gt;=RAND(),0,1)</f>
        <v>1</v>
      </c>
      <c r="J4376" s="12">
        <f ca="1">1-(SUM(COUNTIF(A4376:I4376,"= 1"))/CompanyProfiles!$F$47)</f>
        <v>0.11111111111111116</v>
      </c>
      <c r="K4376" s="6">
        <f ca="1">IF(J4376=0,0,IF(G4376=1,CompanyProfiles!$T$43+(RANDBETWEEN(CompanyProfiles!$R$43,CompanyProfiles!$S$43))/100,CompanyProfiles!$T$42+(RANDBETWEEN(CompanyProfiles!$R$42,CompanyProfiles!$S$42))/100))</f>
        <v>15375.666666666668</v>
      </c>
    </row>
    <row r="4377" spans="1:11" x14ac:dyDescent="0.2">
      <c r="A4377" s="6">
        <f ca="1">IF(CompanyProfiles!F$44&gt;=RAND(),0,1)</f>
        <v>1</v>
      </c>
      <c r="B4377" s="6">
        <f ca="1">IF(CompanyProfiles!G$44&gt;=RAND(),0,1)</f>
        <v>1</v>
      </c>
      <c r="C4377" s="6">
        <f ca="1">IF(CompanyProfiles!H$44&gt;=RAND(),0,1)</f>
        <v>1</v>
      </c>
      <c r="D4377" s="6">
        <f ca="1">IF(CompanyProfiles!I$44&gt;=RAND(),0,1)</f>
        <v>1</v>
      </c>
      <c r="E4377" s="6">
        <f ca="1">IF(CompanyProfiles!J$44&gt;=RAND(),0,1)</f>
        <v>1</v>
      </c>
      <c r="F4377" s="6">
        <f ca="1">IF(CompanyProfiles!K$44&gt;=RAND(),0,1)</f>
        <v>1</v>
      </c>
      <c r="G4377" s="6">
        <f ca="1">IF(CompanyProfiles!L$44&gt;=RAND(),0,1)</f>
        <v>1</v>
      </c>
      <c r="H4377" s="6">
        <f ca="1">IF(CompanyProfiles!M$44&gt;=RAND(),0,1)</f>
        <v>1</v>
      </c>
      <c r="I4377" s="6">
        <f ca="1">IF(CompanyProfiles!N$44&gt;=RAND(),0,1)</f>
        <v>1</v>
      </c>
      <c r="J4377" s="12">
        <f ca="1">1-(SUM(COUNTIF(A4377:I4377,"= 1"))/CompanyProfiles!$F$47)</f>
        <v>0</v>
      </c>
      <c r="K4377" s="6">
        <f ca="1">IF(J4377=0,0,IF(G4377=1,CompanyProfiles!$T$43+(RANDBETWEEN(CompanyProfiles!$R$43,CompanyProfiles!$S$43))/100,CompanyProfiles!$T$42+(RANDBETWEEN(CompanyProfiles!$R$42,CompanyProfiles!$S$42))/100))</f>
        <v>0</v>
      </c>
    </row>
    <row r="4378" spans="1:11" x14ac:dyDescent="0.2">
      <c r="A4378" s="6">
        <f ca="1">IF(CompanyProfiles!F$44&gt;=RAND(),0,1)</f>
        <v>0</v>
      </c>
      <c r="B4378" s="6">
        <f ca="1">IF(CompanyProfiles!G$44&gt;=RAND(),0,1)</f>
        <v>0</v>
      </c>
      <c r="C4378" s="6">
        <f ca="1">IF(CompanyProfiles!H$44&gt;=RAND(),0,1)</f>
        <v>0</v>
      </c>
      <c r="D4378" s="6">
        <f ca="1">IF(CompanyProfiles!I$44&gt;=RAND(),0,1)</f>
        <v>1</v>
      </c>
      <c r="E4378" s="6">
        <f ca="1">IF(CompanyProfiles!J$44&gt;=RAND(),0,1)</f>
        <v>1</v>
      </c>
      <c r="F4378" s="6">
        <f ca="1">IF(CompanyProfiles!K$44&gt;=RAND(),0,1)</f>
        <v>1</v>
      </c>
      <c r="G4378" s="6">
        <f ca="1">IF(CompanyProfiles!L$44&gt;=RAND(),0,1)</f>
        <v>1</v>
      </c>
      <c r="H4378" s="6">
        <f ca="1">IF(CompanyProfiles!M$44&gt;=RAND(),0,1)</f>
        <v>1</v>
      </c>
      <c r="I4378" s="6">
        <f ca="1">IF(CompanyProfiles!N$44&gt;=RAND(),0,1)</f>
        <v>1</v>
      </c>
      <c r="J4378" s="12">
        <f ca="1">1-(SUM(COUNTIF(A4378:I4378,"= 1"))/CompanyProfiles!$F$47)</f>
        <v>0.33333333333333337</v>
      </c>
      <c r="K4378" s="6">
        <f ca="1">IF(J4378=0,0,IF(G4378=1,CompanyProfiles!$T$43+(RANDBETWEEN(CompanyProfiles!$R$43,CompanyProfiles!$S$43))/100,CompanyProfiles!$T$42+(RANDBETWEEN(CompanyProfiles!$R$42,CompanyProfiles!$S$42))/100))</f>
        <v>13652.976666666666</v>
      </c>
    </row>
    <row r="4379" spans="1:11" x14ac:dyDescent="0.2">
      <c r="A4379" s="6">
        <f ca="1">IF(CompanyProfiles!F$44&gt;=RAND(),0,1)</f>
        <v>1</v>
      </c>
      <c r="B4379" s="6">
        <f ca="1">IF(CompanyProfiles!G$44&gt;=RAND(),0,1)</f>
        <v>1</v>
      </c>
      <c r="C4379" s="6">
        <f ca="1">IF(CompanyProfiles!H$44&gt;=RAND(),0,1)</f>
        <v>1</v>
      </c>
      <c r="D4379" s="6">
        <f ca="1">IF(CompanyProfiles!I$44&gt;=RAND(),0,1)</f>
        <v>1</v>
      </c>
      <c r="E4379" s="6">
        <f ca="1">IF(CompanyProfiles!J$44&gt;=RAND(),0,1)</f>
        <v>1</v>
      </c>
      <c r="F4379" s="6">
        <f ca="1">IF(CompanyProfiles!K$44&gt;=RAND(),0,1)</f>
        <v>1</v>
      </c>
      <c r="G4379" s="6">
        <f ca="1">IF(CompanyProfiles!L$44&gt;=RAND(),0,1)</f>
        <v>1</v>
      </c>
      <c r="H4379" s="6">
        <f ca="1">IF(CompanyProfiles!M$44&gt;=RAND(),0,1)</f>
        <v>1</v>
      </c>
      <c r="I4379" s="6">
        <f ca="1">IF(CompanyProfiles!N$44&gt;=RAND(),0,1)</f>
        <v>1</v>
      </c>
      <c r="J4379" s="12">
        <f ca="1">1-(SUM(COUNTIF(A4379:I4379,"= 1"))/CompanyProfiles!$F$47)</f>
        <v>0</v>
      </c>
      <c r="K4379" s="6">
        <f ca="1">IF(J4379=0,0,IF(G4379=1,CompanyProfiles!$T$43+(RANDBETWEEN(CompanyProfiles!$R$43,CompanyProfiles!$S$43))/100,CompanyProfiles!$T$42+(RANDBETWEEN(CompanyProfiles!$R$42,CompanyProfiles!$S$42))/100))</f>
        <v>0</v>
      </c>
    </row>
    <row r="4380" spans="1:11" x14ac:dyDescent="0.2">
      <c r="A4380" s="6">
        <f ca="1">IF(CompanyProfiles!F$44&gt;=RAND(),0,1)</f>
        <v>0</v>
      </c>
      <c r="B4380" s="6">
        <f ca="1">IF(CompanyProfiles!G$44&gt;=RAND(),0,1)</f>
        <v>1</v>
      </c>
      <c r="C4380" s="6">
        <f ca="1">IF(CompanyProfiles!H$44&gt;=RAND(),0,1)</f>
        <v>1</v>
      </c>
      <c r="D4380" s="6">
        <f ca="1">IF(CompanyProfiles!I$44&gt;=RAND(),0,1)</f>
        <v>1</v>
      </c>
      <c r="E4380" s="6">
        <f ca="1">IF(CompanyProfiles!J$44&gt;=RAND(),0,1)</f>
        <v>1</v>
      </c>
      <c r="F4380" s="6">
        <f ca="1">IF(CompanyProfiles!K$44&gt;=RAND(),0,1)</f>
        <v>0</v>
      </c>
      <c r="G4380" s="6">
        <f ca="1">IF(CompanyProfiles!L$44&gt;=RAND(),0,1)</f>
        <v>1</v>
      </c>
      <c r="H4380" s="6">
        <f ca="1">IF(CompanyProfiles!M$44&gt;=RAND(),0,1)</f>
        <v>1</v>
      </c>
      <c r="I4380" s="6">
        <f ca="1">IF(CompanyProfiles!N$44&gt;=RAND(),0,1)</f>
        <v>1</v>
      </c>
      <c r="J4380" s="12">
        <f ca="1">1-(SUM(COUNTIF(A4380:I4380,"= 1"))/CompanyProfiles!$F$47)</f>
        <v>0.22222222222222221</v>
      </c>
      <c r="K4380" s="6">
        <f ca="1">IF(J4380=0,0,IF(G4380=1,CompanyProfiles!$T$43+(RANDBETWEEN(CompanyProfiles!$R$43,CompanyProfiles!$S$43))/100,CompanyProfiles!$T$42+(RANDBETWEEN(CompanyProfiles!$R$42,CompanyProfiles!$S$42))/100))</f>
        <v>11969.656666666666</v>
      </c>
    </row>
    <row r="4381" spans="1:11" x14ac:dyDescent="0.2">
      <c r="A4381" s="6">
        <f ca="1">IF(CompanyProfiles!F$44&gt;=RAND(),0,1)</f>
        <v>1</v>
      </c>
      <c r="B4381" s="6">
        <f ca="1">IF(CompanyProfiles!G$44&gt;=RAND(),0,1)</f>
        <v>1</v>
      </c>
      <c r="C4381" s="6">
        <f ca="1">IF(CompanyProfiles!H$44&gt;=RAND(),0,1)</f>
        <v>1</v>
      </c>
      <c r="D4381" s="6">
        <f ca="1">IF(CompanyProfiles!I$44&gt;=RAND(),0,1)</f>
        <v>1</v>
      </c>
      <c r="E4381" s="6">
        <f ca="1">IF(CompanyProfiles!J$44&gt;=RAND(),0,1)</f>
        <v>1</v>
      </c>
      <c r="F4381" s="6">
        <f ca="1">IF(CompanyProfiles!K$44&gt;=RAND(),0,1)</f>
        <v>1</v>
      </c>
      <c r="G4381" s="6">
        <f ca="1">IF(CompanyProfiles!L$44&gt;=RAND(),0,1)</f>
        <v>1</v>
      </c>
      <c r="H4381" s="6">
        <f ca="1">IF(CompanyProfiles!M$44&gt;=RAND(),0,1)</f>
        <v>1</v>
      </c>
      <c r="I4381" s="6">
        <f ca="1">IF(CompanyProfiles!N$44&gt;=RAND(),0,1)</f>
        <v>0</v>
      </c>
      <c r="J4381" s="12">
        <f ca="1">1-(SUM(COUNTIF(A4381:I4381,"= 1"))/CompanyProfiles!$F$47)</f>
        <v>0.11111111111111116</v>
      </c>
      <c r="K4381" s="6">
        <f ca="1">IF(J4381=0,0,IF(G4381=1,CompanyProfiles!$T$43+(RANDBETWEEN(CompanyProfiles!$R$43,CompanyProfiles!$S$43))/100,CompanyProfiles!$T$42+(RANDBETWEEN(CompanyProfiles!$R$42,CompanyProfiles!$S$42))/100))</f>
        <v>6750.586666666667</v>
      </c>
    </row>
    <row r="4382" spans="1:11" x14ac:dyDescent="0.2">
      <c r="A4382" s="6">
        <f ca="1">IF(CompanyProfiles!F$44&gt;=RAND(),0,1)</f>
        <v>0</v>
      </c>
      <c r="B4382" s="6">
        <f ca="1">IF(CompanyProfiles!G$44&gt;=RAND(),0,1)</f>
        <v>1</v>
      </c>
      <c r="C4382" s="6">
        <f ca="1">IF(CompanyProfiles!H$44&gt;=RAND(),0,1)</f>
        <v>1</v>
      </c>
      <c r="D4382" s="6">
        <f ca="1">IF(CompanyProfiles!I$44&gt;=RAND(),0,1)</f>
        <v>1</v>
      </c>
      <c r="E4382" s="6">
        <f ca="1">IF(CompanyProfiles!J$44&gt;=RAND(),0,1)</f>
        <v>1</v>
      </c>
      <c r="F4382" s="6">
        <f ca="1">IF(CompanyProfiles!K$44&gt;=RAND(),0,1)</f>
        <v>1</v>
      </c>
      <c r="G4382" s="6">
        <f ca="1">IF(CompanyProfiles!L$44&gt;=RAND(),0,1)</f>
        <v>1</v>
      </c>
      <c r="H4382" s="6">
        <f ca="1">IF(CompanyProfiles!M$44&gt;=RAND(),0,1)</f>
        <v>1</v>
      </c>
      <c r="I4382" s="6">
        <f ca="1">IF(CompanyProfiles!N$44&gt;=RAND(),0,1)</f>
        <v>1</v>
      </c>
      <c r="J4382" s="12">
        <f ca="1">1-(SUM(COUNTIF(A4382:I4382,"= 1"))/CompanyProfiles!$F$47)</f>
        <v>0.11111111111111116</v>
      </c>
      <c r="K4382" s="6">
        <f ca="1">IF(J4382=0,0,IF(G4382=1,CompanyProfiles!$T$43+(RANDBETWEEN(CompanyProfiles!$R$43,CompanyProfiles!$S$43))/100,CompanyProfiles!$T$42+(RANDBETWEEN(CompanyProfiles!$R$42,CompanyProfiles!$S$42))/100))</f>
        <v>12834.016666666666</v>
      </c>
    </row>
    <row r="4383" spans="1:11" x14ac:dyDescent="0.2">
      <c r="A4383" s="6">
        <f ca="1">IF(CompanyProfiles!F$44&gt;=RAND(),0,1)</f>
        <v>1</v>
      </c>
      <c r="B4383" s="6">
        <f ca="1">IF(CompanyProfiles!G$44&gt;=RAND(),0,1)</f>
        <v>1</v>
      </c>
      <c r="C4383" s="6">
        <f ca="1">IF(CompanyProfiles!H$44&gt;=RAND(),0,1)</f>
        <v>1</v>
      </c>
      <c r="D4383" s="6">
        <f ca="1">IF(CompanyProfiles!I$44&gt;=RAND(),0,1)</f>
        <v>1</v>
      </c>
      <c r="E4383" s="6">
        <f ca="1">IF(CompanyProfiles!J$44&gt;=RAND(),0,1)</f>
        <v>1</v>
      </c>
      <c r="F4383" s="6">
        <f ca="1">IF(CompanyProfiles!K$44&gt;=RAND(),0,1)</f>
        <v>1</v>
      </c>
      <c r="G4383" s="6">
        <f ca="1">IF(CompanyProfiles!L$44&gt;=RAND(),0,1)</f>
        <v>1</v>
      </c>
      <c r="H4383" s="6">
        <f ca="1">IF(CompanyProfiles!M$44&gt;=RAND(),0,1)</f>
        <v>1</v>
      </c>
      <c r="I4383" s="6">
        <f ca="1">IF(CompanyProfiles!N$44&gt;=RAND(),0,1)</f>
        <v>1</v>
      </c>
      <c r="J4383" s="12">
        <f ca="1">1-(SUM(COUNTIF(A4383:I4383,"= 1"))/CompanyProfiles!$F$47)</f>
        <v>0</v>
      </c>
      <c r="K4383" s="6">
        <f ca="1">IF(J4383=0,0,IF(G4383=1,CompanyProfiles!$T$43+(RANDBETWEEN(CompanyProfiles!$R$43,CompanyProfiles!$S$43))/100,CompanyProfiles!$T$42+(RANDBETWEEN(CompanyProfiles!$R$42,CompanyProfiles!$S$42))/100))</f>
        <v>0</v>
      </c>
    </row>
    <row r="4384" spans="1:11" x14ac:dyDescent="0.2">
      <c r="A4384" s="6">
        <f ca="1">IF(CompanyProfiles!F$44&gt;=RAND(),0,1)</f>
        <v>1</v>
      </c>
      <c r="B4384" s="6">
        <f ca="1">IF(CompanyProfiles!G$44&gt;=RAND(),0,1)</f>
        <v>1</v>
      </c>
      <c r="C4384" s="6">
        <f ca="1">IF(CompanyProfiles!H$44&gt;=RAND(),0,1)</f>
        <v>1</v>
      </c>
      <c r="D4384" s="6">
        <f ca="1">IF(CompanyProfiles!I$44&gt;=RAND(),0,1)</f>
        <v>0</v>
      </c>
      <c r="E4384" s="6">
        <f ca="1">IF(CompanyProfiles!J$44&gt;=RAND(),0,1)</f>
        <v>1</v>
      </c>
      <c r="F4384" s="6">
        <f ca="1">IF(CompanyProfiles!K$44&gt;=RAND(),0,1)</f>
        <v>1</v>
      </c>
      <c r="G4384" s="6">
        <f ca="1">IF(CompanyProfiles!L$44&gt;=RAND(),0,1)</f>
        <v>1</v>
      </c>
      <c r="H4384" s="6">
        <f ca="1">IF(CompanyProfiles!M$44&gt;=RAND(),0,1)</f>
        <v>1</v>
      </c>
      <c r="I4384" s="6">
        <f ca="1">IF(CompanyProfiles!N$44&gt;=RAND(),0,1)</f>
        <v>1</v>
      </c>
      <c r="J4384" s="12">
        <f ca="1">1-(SUM(COUNTIF(A4384:I4384,"= 1"))/CompanyProfiles!$F$47)</f>
        <v>0.11111111111111116</v>
      </c>
      <c r="K4384" s="6">
        <f ca="1">IF(J4384=0,0,IF(G4384=1,CompanyProfiles!$T$43+(RANDBETWEEN(CompanyProfiles!$R$43,CompanyProfiles!$S$43))/100,CompanyProfiles!$T$42+(RANDBETWEEN(CompanyProfiles!$R$42,CompanyProfiles!$S$42))/100))</f>
        <v>5827.5766666666668</v>
      </c>
    </row>
    <row r="4385" spans="1:11" x14ac:dyDescent="0.2">
      <c r="A4385" s="6">
        <f ca="1">IF(CompanyProfiles!F$44&gt;=RAND(),0,1)</f>
        <v>1</v>
      </c>
      <c r="B4385" s="6">
        <f ca="1">IF(CompanyProfiles!G$44&gt;=RAND(),0,1)</f>
        <v>0</v>
      </c>
      <c r="C4385" s="6">
        <f ca="1">IF(CompanyProfiles!H$44&gt;=RAND(),0,1)</f>
        <v>0</v>
      </c>
      <c r="D4385" s="6">
        <f ca="1">IF(CompanyProfiles!I$44&gt;=RAND(),0,1)</f>
        <v>1</v>
      </c>
      <c r="E4385" s="6">
        <f ca="1">IF(CompanyProfiles!J$44&gt;=RAND(),0,1)</f>
        <v>1</v>
      </c>
      <c r="F4385" s="6">
        <f ca="1">IF(CompanyProfiles!K$44&gt;=RAND(),0,1)</f>
        <v>1</v>
      </c>
      <c r="G4385" s="6">
        <f ca="1">IF(CompanyProfiles!L$44&gt;=RAND(),0,1)</f>
        <v>1</v>
      </c>
      <c r="H4385" s="6">
        <f ca="1">IF(CompanyProfiles!M$44&gt;=RAND(),0,1)</f>
        <v>1</v>
      </c>
      <c r="I4385" s="6">
        <f ca="1">IF(CompanyProfiles!N$44&gt;=RAND(),0,1)</f>
        <v>1</v>
      </c>
      <c r="J4385" s="12">
        <f ca="1">1-(SUM(COUNTIF(A4385:I4385,"= 1"))/CompanyProfiles!$F$47)</f>
        <v>0.22222222222222221</v>
      </c>
      <c r="K4385" s="6">
        <f ca="1">IF(J4385=0,0,IF(G4385=1,CompanyProfiles!$T$43+(RANDBETWEEN(CompanyProfiles!$R$43,CompanyProfiles!$S$43))/100,CompanyProfiles!$T$42+(RANDBETWEEN(CompanyProfiles!$R$42,CompanyProfiles!$S$42))/100))</f>
        <v>10945.136666666667</v>
      </c>
    </row>
    <row r="4386" spans="1:11" x14ac:dyDescent="0.2">
      <c r="A4386" s="6">
        <f ca="1">IF(CompanyProfiles!F$44&gt;=RAND(),0,1)</f>
        <v>1</v>
      </c>
      <c r="B4386" s="6">
        <f ca="1">IF(CompanyProfiles!G$44&gt;=RAND(),0,1)</f>
        <v>1</v>
      </c>
      <c r="C4386" s="6">
        <f ca="1">IF(CompanyProfiles!H$44&gt;=RAND(),0,1)</f>
        <v>1</v>
      </c>
      <c r="D4386" s="6">
        <f ca="1">IF(CompanyProfiles!I$44&gt;=RAND(),0,1)</f>
        <v>1</v>
      </c>
      <c r="E4386" s="6">
        <f ca="1">IF(CompanyProfiles!J$44&gt;=RAND(),0,1)</f>
        <v>1</v>
      </c>
      <c r="F4386" s="6">
        <f ca="1">IF(CompanyProfiles!K$44&gt;=RAND(),0,1)</f>
        <v>1</v>
      </c>
      <c r="G4386" s="6">
        <f ca="1">IF(CompanyProfiles!L$44&gt;=RAND(),0,1)</f>
        <v>1</v>
      </c>
      <c r="H4386" s="6">
        <f ca="1">IF(CompanyProfiles!M$44&gt;=RAND(),0,1)</f>
        <v>1</v>
      </c>
      <c r="I4386" s="6">
        <f ca="1">IF(CompanyProfiles!N$44&gt;=RAND(),0,1)</f>
        <v>1</v>
      </c>
      <c r="J4386" s="12">
        <f ca="1">1-(SUM(COUNTIF(A4386:I4386,"= 1"))/CompanyProfiles!$F$47)</f>
        <v>0</v>
      </c>
      <c r="K4386" s="6">
        <f ca="1">IF(J4386=0,0,IF(G4386=1,CompanyProfiles!$T$43+(RANDBETWEEN(CompanyProfiles!$R$43,CompanyProfiles!$S$43))/100,CompanyProfiles!$T$42+(RANDBETWEEN(CompanyProfiles!$R$42,CompanyProfiles!$S$42))/100))</f>
        <v>0</v>
      </c>
    </row>
    <row r="4387" spans="1:11" x14ac:dyDescent="0.2">
      <c r="A4387" s="6">
        <f ca="1">IF(CompanyProfiles!F$44&gt;=RAND(),0,1)</f>
        <v>1</v>
      </c>
      <c r="B4387" s="6">
        <f ca="1">IF(CompanyProfiles!G$44&gt;=RAND(),0,1)</f>
        <v>1</v>
      </c>
      <c r="C4387" s="6">
        <f ca="1">IF(CompanyProfiles!H$44&gt;=RAND(),0,1)</f>
        <v>0</v>
      </c>
      <c r="D4387" s="6">
        <f ca="1">IF(CompanyProfiles!I$44&gt;=RAND(),0,1)</f>
        <v>1</v>
      </c>
      <c r="E4387" s="6">
        <f ca="1">IF(CompanyProfiles!J$44&gt;=RAND(),0,1)</f>
        <v>1</v>
      </c>
      <c r="F4387" s="6">
        <f ca="1">IF(CompanyProfiles!K$44&gt;=RAND(),0,1)</f>
        <v>1</v>
      </c>
      <c r="G4387" s="6">
        <f ca="1">IF(CompanyProfiles!L$44&gt;=RAND(),0,1)</f>
        <v>1</v>
      </c>
      <c r="H4387" s="6">
        <f ca="1">IF(CompanyProfiles!M$44&gt;=RAND(),0,1)</f>
        <v>0</v>
      </c>
      <c r="I4387" s="6">
        <f ca="1">IF(CompanyProfiles!N$44&gt;=RAND(),0,1)</f>
        <v>1</v>
      </c>
      <c r="J4387" s="12">
        <f ca="1">1-(SUM(COUNTIF(A4387:I4387,"= 1"))/CompanyProfiles!$F$47)</f>
        <v>0.22222222222222221</v>
      </c>
      <c r="K4387" s="6">
        <f ca="1">IF(J4387=0,0,IF(G4387=1,CompanyProfiles!$T$43+(RANDBETWEEN(CompanyProfiles!$R$43,CompanyProfiles!$S$43))/100,CompanyProfiles!$T$42+(RANDBETWEEN(CompanyProfiles!$R$42,CompanyProfiles!$S$42))/100))</f>
        <v>7532.3266666666668</v>
      </c>
    </row>
    <row r="4388" spans="1:11" x14ac:dyDescent="0.2">
      <c r="A4388" s="6">
        <f ca="1">IF(CompanyProfiles!F$44&gt;=RAND(),0,1)</f>
        <v>1</v>
      </c>
      <c r="B4388" s="6">
        <f ca="1">IF(CompanyProfiles!G$44&gt;=RAND(),0,1)</f>
        <v>1</v>
      </c>
      <c r="C4388" s="6">
        <f ca="1">IF(CompanyProfiles!H$44&gt;=RAND(),0,1)</f>
        <v>1</v>
      </c>
      <c r="D4388" s="6">
        <f ca="1">IF(CompanyProfiles!I$44&gt;=RAND(),0,1)</f>
        <v>1</v>
      </c>
      <c r="E4388" s="6">
        <f ca="1">IF(CompanyProfiles!J$44&gt;=RAND(),0,1)</f>
        <v>0</v>
      </c>
      <c r="F4388" s="6">
        <f ca="1">IF(CompanyProfiles!K$44&gt;=RAND(),0,1)</f>
        <v>1</v>
      </c>
      <c r="G4388" s="6">
        <f ca="1">IF(CompanyProfiles!L$44&gt;=RAND(),0,1)</f>
        <v>1</v>
      </c>
      <c r="H4388" s="6">
        <f ca="1">IF(CompanyProfiles!M$44&gt;=RAND(),0,1)</f>
        <v>1</v>
      </c>
      <c r="I4388" s="6">
        <f ca="1">IF(CompanyProfiles!N$44&gt;=RAND(),0,1)</f>
        <v>1</v>
      </c>
      <c r="J4388" s="12">
        <f ca="1">1-(SUM(COUNTIF(A4388:I4388,"= 1"))/CompanyProfiles!$F$47)</f>
        <v>0.11111111111111116</v>
      </c>
      <c r="K4388" s="6">
        <f ca="1">IF(J4388=0,0,IF(G4388=1,CompanyProfiles!$T$43+(RANDBETWEEN(CompanyProfiles!$R$43,CompanyProfiles!$S$43))/100,CompanyProfiles!$T$42+(RANDBETWEEN(CompanyProfiles!$R$42,CompanyProfiles!$S$42))/100))</f>
        <v>8276.7766666666666</v>
      </c>
    </row>
    <row r="4389" spans="1:11" x14ac:dyDescent="0.2">
      <c r="A4389" s="6">
        <f ca="1">IF(CompanyProfiles!F$44&gt;=RAND(),0,1)</f>
        <v>0</v>
      </c>
      <c r="B4389" s="6">
        <f ca="1">IF(CompanyProfiles!G$44&gt;=RAND(),0,1)</f>
        <v>1</v>
      </c>
      <c r="C4389" s="6">
        <f ca="1">IF(CompanyProfiles!H$44&gt;=RAND(),0,1)</f>
        <v>1</v>
      </c>
      <c r="D4389" s="6">
        <f ca="1">IF(CompanyProfiles!I$44&gt;=RAND(),0,1)</f>
        <v>1</v>
      </c>
      <c r="E4389" s="6">
        <f ca="1">IF(CompanyProfiles!J$44&gt;=RAND(),0,1)</f>
        <v>1</v>
      </c>
      <c r="F4389" s="6">
        <f ca="1">IF(CompanyProfiles!K$44&gt;=RAND(),0,1)</f>
        <v>1</v>
      </c>
      <c r="G4389" s="6">
        <f ca="1">IF(CompanyProfiles!L$44&gt;=RAND(),0,1)</f>
        <v>1</v>
      </c>
      <c r="H4389" s="6">
        <f ca="1">IF(CompanyProfiles!M$44&gt;=RAND(),0,1)</f>
        <v>1</v>
      </c>
      <c r="I4389" s="6">
        <f ca="1">IF(CompanyProfiles!N$44&gt;=RAND(),0,1)</f>
        <v>1</v>
      </c>
      <c r="J4389" s="12">
        <f ca="1">1-(SUM(COUNTIF(A4389:I4389,"= 1"))/CompanyProfiles!$F$47)</f>
        <v>0.11111111111111116</v>
      </c>
      <c r="K4389" s="6">
        <f ca="1">IF(J4389=0,0,IF(G4389=1,CompanyProfiles!$T$43+(RANDBETWEEN(CompanyProfiles!$R$43,CompanyProfiles!$S$43))/100,CompanyProfiles!$T$42+(RANDBETWEEN(CompanyProfiles!$R$42,CompanyProfiles!$S$42))/100))</f>
        <v>14419.216666666667</v>
      </c>
    </row>
    <row r="4390" spans="1:11" x14ac:dyDescent="0.2">
      <c r="A4390" s="6">
        <f ca="1">IF(CompanyProfiles!F$44&gt;=RAND(),0,1)</f>
        <v>1</v>
      </c>
      <c r="B4390" s="6">
        <f ca="1">IF(CompanyProfiles!G$44&gt;=RAND(),0,1)</f>
        <v>1</v>
      </c>
      <c r="C4390" s="6">
        <f ca="1">IF(CompanyProfiles!H$44&gt;=RAND(),0,1)</f>
        <v>1</v>
      </c>
      <c r="D4390" s="6">
        <f ca="1">IF(CompanyProfiles!I$44&gt;=RAND(),0,1)</f>
        <v>1</v>
      </c>
      <c r="E4390" s="6">
        <f ca="1">IF(CompanyProfiles!J$44&gt;=RAND(),0,1)</f>
        <v>1</v>
      </c>
      <c r="F4390" s="6">
        <f ca="1">IF(CompanyProfiles!K$44&gt;=RAND(),0,1)</f>
        <v>1</v>
      </c>
      <c r="G4390" s="6">
        <f ca="1">IF(CompanyProfiles!L$44&gt;=RAND(),0,1)</f>
        <v>1</v>
      </c>
      <c r="H4390" s="6">
        <f ca="1">IF(CompanyProfiles!M$44&gt;=RAND(),0,1)</f>
        <v>0</v>
      </c>
      <c r="I4390" s="6">
        <f ca="1">IF(CompanyProfiles!N$44&gt;=RAND(),0,1)</f>
        <v>1</v>
      </c>
      <c r="J4390" s="12">
        <f ca="1">1-(SUM(COUNTIF(A4390:I4390,"= 1"))/CompanyProfiles!$F$47)</f>
        <v>0.11111111111111116</v>
      </c>
      <c r="K4390" s="6">
        <f ca="1">IF(J4390=0,0,IF(G4390=1,CompanyProfiles!$T$43+(RANDBETWEEN(CompanyProfiles!$R$43,CompanyProfiles!$S$43))/100,CompanyProfiles!$T$42+(RANDBETWEEN(CompanyProfiles!$R$42,CompanyProfiles!$S$42))/100))</f>
        <v>12863.566666666666</v>
      </c>
    </row>
    <row r="4391" spans="1:11" x14ac:dyDescent="0.2">
      <c r="A4391" s="6">
        <f ca="1">IF(CompanyProfiles!F$44&gt;=RAND(),0,1)</f>
        <v>1</v>
      </c>
      <c r="B4391" s="6">
        <f ca="1">IF(CompanyProfiles!G$44&gt;=RAND(),0,1)</f>
        <v>0</v>
      </c>
      <c r="C4391" s="6">
        <f ca="1">IF(CompanyProfiles!H$44&gt;=RAND(),0,1)</f>
        <v>1</v>
      </c>
      <c r="D4391" s="6">
        <f ca="1">IF(CompanyProfiles!I$44&gt;=RAND(),0,1)</f>
        <v>1</v>
      </c>
      <c r="E4391" s="6">
        <f ca="1">IF(CompanyProfiles!J$44&gt;=RAND(),0,1)</f>
        <v>1</v>
      </c>
      <c r="F4391" s="6">
        <f ca="1">IF(CompanyProfiles!K$44&gt;=RAND(),0,1)</f>
        <v>0</v>
      </c>
      <c r="G4391" s="6">
        <f ca="1">IF(CompanyProfiles!L$44&gt;=RAND(),0,1)</f>
        <v>1</v>
      </c>
      <c r="H4391" s="6">
        <f ca="1">IF(CompanyProfiles!M$44&gt;=RAND(),0,1)</f>
        <v>1</v>
      </c>
      <c r="I4391" s="6">
        <f ca="1">IF(CompanyProfiles!N$44&gt;=RAND(),0,1)</f>
        <v>1</v>
      </c>
      <c r="J4391" s="12">
        <f ca="1">1-(SUM(COUNTIF(A4391:I4391,"= 1"))/CompanyProfiles!$F$47)</f>
        <v>0.22222222222222221</v>
      </c>
      <c r="K4391" s="6">
        <f ca="1">IF(J4391=0,0,IF(G4391=1,CompanyProfiles!$T$43+(RANDBETWEEN(CompanyProfiles!$R$43,CompanyProfiles!$S$43))/100,CompanyProfiles!$T$42+(RANDBETWEEN(CompanyProfiles!$R$42,CompanyProfiles!$S$42))/100))</f>
        <v>12461.056666666667</v>
      </c>
    </row>
    <row r="4392" spans="1:11" x14ac:dyDescent="0.2">
      <c r="A4392" s="6">
        <f ca="1">IF(CompanyProfiles!F$44&gt;=RAND(),0,1)</f>
        <v>1</v>
      </c>
      <c r="B4392" s="6">
        <f ca="1">IF(CompanyProfiles!G$44&gt;=RAND(),0,1)</f>
        <v>0</v>
      </c>
      <c r="C4392" s="6">
        <f ca="1">IF(CompanyProfiles!H$44&gt;=RAND(),0,1)</f>
        <v>1</v>
      </c>
      <c r="D4392" s="6">
        <f ca="1">IF(CompanyProfiles!I$44&gt;=RAND(),0,1)</f>
        <v>1</v>
      </c>
      <c r="E4392" s="6">
        <f ca="1">IF(CompanyProfiles!J$44&gt;=RAND(),0,1)</f>
        <v>1</v>
      </c>
      <c r="F4392" s="6">
        <f ca="1">IF(CompanyProfiles!K$44&gt;=RAND(),0,1)</f>
        <v>1</v>
      </c>
      <c r="G4392" s="6">
        <f ca="1">IF(CompanyProfiles!L$44&gt;=RAND(),0,1)</f>
        <v>1</v>
      </c>
      <c r="H4392" s="6">
        <f ca="1">IF(CompanyProfiles!M$44&gt;=RAND(),0,1)</f>
        <v>1</v>
      </c>
      <c r="I4392" s="6">
        <f ca="1">IF(CompanyProfiles!N$44&gt;=RAND(),0,1)</f>
        <v>1</v>
      </c>
      <c r="J4392" s="12">
        <f ca="1">1-(SUM(COUNTIF(A4392:I4392,"= 1"))/CompanyProfiles!$F$47)</f>
        <v>0.11111111111111116</v>
      </c>
      <c r="K4392" s="6">
        <f ca="1">IF(J4392=0,0,IF(G4392=1,CompanyProfiles!$T$43+(RANDBETWEEN(CompanyProfiles!$R$43,CompanyProfiles!$S$43))/100,CompanyProfiles!$T$42+(RANDBETWEEN(CompanyProfiles!$R$42,CompanyProfiles!$S$42))/100))</f>
        <v>12978.356666666667</v>
      </c>
    </row>
    <row r="4393" spans="1:11" x14ac:dyDescent="0.2">
      <c r="A4393" s="6">
        <f ca="1">IF(CompanyProfiles!F$44&gt;=RAND(),0,1)</f>
        <v>1</v>
      </c>
      <c r="B4393" s="6">
        <f ca="1">IF(CompanyProfiles!G$44&gt;=RAND(),0,1)</f>
        <v>1</v>
      </c>
      <c r="C4393" s="6">
        <f ca="1">IF(CompanyProfiles!H$44&gt;=RAND(),0,1)</f>
        <v>1</v>
      </c>
      <c r="D4393" s="6">
        <f ca="1">IF(CompanyProfiles!I$44&gt;=RAND(),0,1)</f>
        <v>1</v>
      </c>
      <c r="E4393" s="6">
        <f ca="1">IF(CompanyProfiles!J$44&gt;=RAND(),0,1)</f>
        <v>1</v>
      </c>
      <c r="F4393" s="6">
        <f ca="1">IF(CompanyProfiles!K$44&gt;=RAND(),0,1)</f>
        <v>1</v>
      </c>
      <c r="G4393" s="6">
        <f ca="1">IF(CompanyProfiles!L$44&gt;=RAND(),0,1)</f>
        <v>1</v>
      </c>
      <c r="H4393" s="6">
        <f ca="1">IF(CompanyProfiles!M$44&gt;=RAND(),0,1)</f>
        <v>1</v>
      </c>
      <c r="I4393" s="6">
        <f ca="1">IF(CompanyProfiles!N$44&gt;=RAND(),0,1)</f>
        <v>1</v>
      </c>
      <c r="J4393" s="12">
        <f ca="1">1-(SUM(COUNTIF(A4393:I4393,"= 1"))/CompanyProfiles!$F$47)</f>
        <v>0</v>
      </c>
      <c r="K4393" s="6">
        <f ca="1">IF(J4393=0,0,IF(G4393=1,CompanyProfiles!$T$43+(RANDBETWEEN(CompanyProfiles!$R$43,CompanyProfiles!$S$43))/100,CompanyProfiles!$T$42+(RANDBETWEEN(CompanyProfiles!$R$42,CompanyProfiles!$S$42))/100))</f>
        <v>0</v>
      </c>
    </row>
    <row r="4394" spans="1:11" x14ac:dyDescent="0.2">
      <c r="A4394" s="6">
        <f ca="1">IF(CompanyProfiles!F$44&gt;=RAND(),0,1)</f>
        <v>1</v>
      </c>
      <c r="B4394" s="6">
        <f ca="1">IF(CompanyProfiles!G$44&gt;=RAND(),0,1)</f>
        <v>0</v>
      </c>
      <c r="C4394" s="6">
        <f ca="1">IF(CompanyProfiles!H$44&gt;=RAND(),0,1)</f>
        <v>1</v>
      </c>
      <c r="D4394" s="6">
        <f ca="1">IF(CompanyProfiles!I$44&gt;=RAND(),0,1)</f>
        <v>1</v>
      </c>
      <c r="E4394" s="6">
        <f ca="1">IF(CompanyProfiles!J$44&gt;=RAND(),0,1)</f>
        <v>1</v>
      </c>
      <c r="F4394" s="6">
        <f ca="1">IF(CompanyProfiles!K$44&gt;=RAND(),0,1)</f>
        <v>1</v>
      </c>
      <c r="G4394" s="6">
        <f ca="1">IF(CompanyProfiles!L$44&gt;=RAND(),0,1)</f>
        <v>1</v>
      </c>
      <c r="H4394" s="6">
        <f ca="1">IF(CompanyProfiles!M$44&gt;=RAND(),0,1)</f>
        <v>1</v>
      </c>
      <c r="I4394" s="6">
        <f ca="1">IF(CompanyProfiles!N$44&gt;=RAND(),0,1)</f>
        <v>0</v>
      </c>
      <c r="J4394" s="12">
        <f ca="1">1-(SUM(COUNTIF(A4394:I4394,"= 1"))/CompanyProfiles!$F$47)</f>
        <v>0.22222222222222221</v>
      </c>
      <c r="K4394" s="6">
        <f ca="1">IF(J4394=0,0,IF(G4394=1,CompanyProfiles!$T$43+(RANDBETWEEN(CompanyProfiles!$R$43,CompanyProfiles!$S$43))/100,CompanyProfiles!$T$42+(RANDBETWEEN(CompanyProfiles!$R$42,CompanyProfiles!$S$42))/100))</f>
        <v>12058.816666666666</v>
      </c>
    </row>
    <row r="4395" spans="1:11" x14ac:dyDescent="0.2">
      <c r="A4395" s="6">
        <f ca="1">IF(CompanyProfiles!F$44&gt;=RAND(),0,1)</f>
        <v>1</v>
      </c>
      <c r="B4395" s="6">
        <f ca="1">IF(CompanyProfiles!G$44&gt;=RAND(),0,1)</f>
        <v>0</v>
      </c>
      <c r="C4395" s="6">
        <f ca="1">IF(CompanyProfiles!H$44&gt;=RAND(),0,1)</f>
        <v>0</v>
      </c>
      <c r="D4395" s="6">
        <f ca="1">IF(CompanyProfiles!I$44&gt;=RAND(),0,1)</f>
        <v>1</v>
      </c>
      <c r="E4395" s="6">
        <f ca="1">IF(CompanyProfiles!J$44&gt;=RAND(),0,1)</f>
        <v>1</v>
      </c>
      <c r="F4395" s="6">
        <f ca="1">IF(CompanyProfiles!K$44&gt;=RAND(),0,1)</f>
        <v>0</v>
      </c>
      <c r="G4395" s="6">
        <f ca="1">IF(CompanyProfiles!L$44&gt;=RAND(),0,1)</f>
        <v>1</v>
      </c>
      <c r="H4395" s="6">
        <f ca="1">IF(CompanyProfiles!M$44&gt;=RAND(),0,1)</f>
        <v>1</v>
      </c>
      <c r="I4395" s="6">
        <f ca="1">IF(CompanyProfiles!N$44&gt;=RAND(),0,1)</f>
        <v>1</v>
      </c>
      <c r="J4395" s="12">
        <f ca="1">1-(SUM(COUNTIF(A4395:I4395,"= 1"))/CompanyProfiles!$F$47)</f>
        <v>0.33333333333333337</v>
      </c>
      <c r="K4395" s="6">
        <f ca="1">IF(J4395=0,0,IF(G4395=1,CompanyProfiles!$T$43+(RANDBETWEEN(CompanyProfiles!$R$43,CompanyProfiles!$S$43))/100,CompanyProfiles!$T$42+(RANDBETWEEN(CompanyProfiles!$R$42,CompanyProfiles!$S$42))/100))</f>
        <v>10833.726666666667</v>
      </c>
    </row>
    <row r="4396" spans="1:11" x14ac:dyDescent="0.2">
      <c r="A4396" s="6">
        <f ca="1">IF(CompanyProfiles!F$44&gt;=RAND(),0,1)</f>
        <v>1</v>
      </c>
      <c r="B4396" s="6">
        <f ca="1">IF(CompanyProfiles!G$44&gt;=RAND(),0,1)</f>
        <v>1</v>
      </c>
      <c r="C4396" s="6">
        <f ca="1">IF(CompanyProfiles!H$44&gt;=RAND(),0,1)</f>
        <v>1</v>
      </c>
      <c r="D4396" s="6">
        <f ca="1">IF(CompanyProfiles!I$44&gt;=RAND(),0,1)</f>
        <v>1</v>
      </c>
      <c r="E4396" s="6">
        <f ca="1">IF(CompanyProfiles!J$44&gt;=RAND(),0,1)</f>
        <v>1</v>
      </c>
      <c r="F4396" s="6">
        <f ca="1">IF(CompanyProfiles!K$44&gt;=RAND(),0,1)</f>
        <v>1</v>
      </c>
      <c r="G4396" s="6">
        <f ca="1">IF(CompanyProfiles!L$44&gt;=RAND(),0,1)</f>
        <v>1</v>
      </c>
      <c r="H4396" s="6">
        <f ca="1">IF(CompanyProfiles!M$44&gt;=RAND(),0,1)</f>
        <v>1</v>
      </c>
      <c r="I4396" s="6">
        <f ca="1">IF(CompanyProfiles!N$44&gt;=RAND(),0,1)</f>
        <v>1</v>
      </c>
      <c r="J4396" s="12">
        <f ca="1">1-(SUM(COUNTIF(A4396:I4396,"= 1"))/CompanyProfiles!$F$47)</f>
        <v>0</v>
      </c>
      <c r="K4396" s="6">
        <f ca="1">IF(J4396=0,0,IF(G4396=1,CompanyProfiles!$T$43+(RANDBETWEEN(CompanyProfiles!$R$43,CompanyProfiles!$S$43))/100,CompanyProfiles!$T$42+(RANDBETWEEN(CompanyProfiles!$R$42,CompanyProfiles!$S$42))/100))</f>
        <v>0</v>
      </c>
    </row>
    <row r="4397" spans="1:11" x14ac:dyDescent="0.2">
      <c r="A4397" s="6">
        <f ca="1">IF(CompanyProfiles!F$44&gt;=RAND(),0,1)</f>
        <v>1</v>
      </c>
      <c r="B4397" s="6">
        <f ca="1">IF(CompanyProfiles!G$44&gt;=RAND(),0,1)</f>
        <v>1</v>
      </c>
      <c r="C4397" s="6">
        <f ca="1">IF(CompanyProfiles!H$44&gt;=RAND(),0,1)</f>
        <v>1</v>
      </c>
      <c r="D4397" s="6">
        <f ca="1">IF(CompanyProfiles!I$44&gt;=RAND(),0,1)</f>
        <v>1</v>
      </c>
      <c r="E4397" s="6">
        <f ca="1">IF(CompanyProfiles!J$44&gt;=RAND(),0,1)</f>
        <v>1</v>
      </c>
      <c r="F4397" s="6">
        <f ca="1">IF(CompanyProfiles!K$44&gt;=RAND(),0,1)</f>
        <v>1</v>
      </c>
      <c r="G4397" s="6">
        <f ca="1">IF(CompanyProfiles!L$44&gt;=RAND(),0,1)</f>
        <v>0</v>
      </c>
      <c r="H4397" s="6">
        <f ca="1">IF(CompanyProfiles!M$44&gt;=RAND(),0,1)</f>
        <v>1</v>
      </c>
      <c r="I4397" s="6">
        <f ca="1">IF(CompanyProfiles!N$44&gt;=RAND(),0,1)</f>
        <v>1</v>
      </c>
      <c r="J4397" s="12">
        <f ca="1">1-(SUM(COUNTIF(A4397:I4397,"= 1"))/CompanyProfiles!$F$47)</f>
        <v>0.11111111111111116</v>
      </c>
      <c r="K4397" s="6">
        <f ca="1">IF(J4397=0,0,IF(G4397=1,CompanyProfiles!$T$43+(RANDBETWEEN(CompanyProfiles!$R$43,CompanyProfiles!$S$43))/100,CompanyProfiles!$T$42+(RANDBETWEEN(CompanyProfiles!$R$42,CompanyProfiles!$S$42))/100))</f>
        <v>487.30666666666662</v>
      </c>
    </row>
    <row r="4398" spans="1:11" x14ac:dyDescent="0.2">
      <c r="A4398" s="6">
        <f ca="1">IF(CompanyProfiles!F$44&gt;=RAND(),0,1)</f>
        <v>1</v>
      </c>
      <c r="B4398" s="6">
        <f ca="1">IF(CompanyProfiles!G$44&gt;=RAND(),0,1)</f>
        <v>0</v>
      </c>
      <c r="C4398" s="6">
        <f ca="1">IF(CompanyProfiles!H$44&gt;=RAND(),0,1)</f>
        <v>1</v>
      </c>
      <c r="D4398" s="6">
        <f ca="1">IF(CompanyProfiles!I$44&gt;=RAND(),0,1)</f>
        <v>1</v>
      </c>
      <c r="E4398" s="6">
        <f ca="1">IF(CompanyProfiles!J$44&gt;=RAND(),0,1)</f>
        <v>0</v>
      </c>
      <c r="F4398" s="6">
        <f ca="1">IF(CompanyProfiles!K$44&gt;=RAND(),0,1)</f>
        <v>0</v>
      </c>
      <c r="G4398" s="6">
        <f ca="1">IF(CompanyProfiles!L$44&gt;=RAND(),0,1)</f>
        <v>1</v>
      </c>
      <c r="H4398" s="6">
        <f ca="1">IF(CompanyProfiles!M$44&gt;=RAND(),0,1)</f>
        <v>1</v>
      </c>
      <c r="I4398" s="6">
        <f ca="1">IF(CompanyProfiles!N$44&gt;=RAND(),0,1)</f>
        <v>1</v>
      </c>
      <c r="J4398" s="12">
        <f ca="1">1-(SUM(COUNTIF(A4398:I4398,"= 1"))/CompanyProfiles!$F$47)</f>
        <v>0.33333333333333337</v>
      </c>
      <c r="K4398" s="6">
        <f ca="1">IF(J4398=0,0,IF(G4398=1,CompanyProfiles!$T$43+(RANDBETWEEN(CompanyProfiles!$R$43,CompanyProfiles!$S$43))/100,CompanyProfiles!$T$42+(RANDBETWEEN(CompanyProfiles!$R$42,CompanyProfiles!$S$42))/100))</f>
        <v>8759.1666666666661</v>
      </c>
    </row>
    <row r="4399" spans="1:11" x14ac:dyDescent="0.2">
      <c r="A4399" s="6">
        <f ca="1">IF(CompanyProfiles!F$44&gt;=RAND(),0,1)</f>
        <v>1</v>
      </c>
      <c r="B4399" s="6">
        <f ca="1">IF(CompanyProfiles!G$44&gt;=RAND(),0,1)</f>
        <v>1</v>
      </c>
      <c r="C4399" s="6">
        <f ca="1">IF(CompanyProfiles!H$44&gt;=RAND(),0,1)</f>
        <v>1</v>
      </c>
      <c r="D4399" s="6">
        <f ca="1">IF(CompanyProfiles!I$44&gt;=RAND(),0,1)</f>
        <v>1</v>
      </c>
      <c r="E4399" s="6">
        <f ca="1">IF(CompanyProfiles!J$44&gt;=RAND(),0,1)</f>
        <v>1</v>
      </c>
      <c r="F4399" s="6">
        <f ca="1">IF(CompanyProfiles!K$44&gt;=RAND(),0,1)</f>
        <v>1</v>
      </c>
      <c r="G4399" s="6">
        <f ca="1">IF(CompanyProfiles!L$44&gt;=RAND(),0,1)</f>
        <v>1</v>
      </c>
      <c r="H4399" s="6">
        <f ca="1">IF(CompanyProfiles!M$44&gt;=RAND(),0,1)</f>
        <v>1</v>
      </c>
      <c r="I4399" s="6">
        <f ca="1">IF(CompanyProfiles!N$44&gt;=RAND(),0,1)</f>
        <v>1</v>
      </c>
      <c r="J4399" s="12">
        <f ca="1">1-(SUM(COUNTIF(A4399:I4399,"= 1"))/CompanyProfiles!$F$47)</f>
        <v>0</v>
      </c>
      <c r="K4399" s="6">
        <f ca="1">IF(J4399=0,0,IF(G4399=1,CompanyProfiles!$T$43+(RANDBETWEEN(CompanyProfiles!$R$43,CompanyProfiles!$S$43))/100,CompanyProfiles!$T$42+(RANDBETWEEN(CompanyProfiles!$R$42,CompanyProfiles!$S$42))/100))</f>
        <v>0</v>
      </c>
    </row>
    <row r="4400" spans="1:11" x14ac:dyDescent="0.2">
      <c r="A4400" s="6">
        <f ca="1">IF(CompanyProfiles!F$44&gt;=RAND(),0,1)</f>
        <v>0</v>
      </c>
      <c r="B4400" s="6">
        <f ca="1">IF(CompanyProfiles!G$44&gt;=RAND(),0,1)</f>
        <v>1</v>
      </c>
      <c r="C4400" s="6">
        <f ca="1">IF(CompanyProfiles!H$44&gt;=RAND(),0,1)</f>
        <v>1</v>
      </c>
      <c r="D4400" s="6">
        <f ca="1">IF(CompanyProfiles!I$44&gt;=RAND(),0,1)</f>
        <v>1</v>
      </c>
      <c r="E4400" s="6">
        <f ca="1">IF(CompanyProfiles!J$44&gt;=RAND(),0,1)</f>
        <v>1</v>
      </c>
      <c r="F4400" s="6">
        <f ca="1">IF(CompanyProfiles!K$44&gt;=RAND(),0,1)</f>
        <v>1</v>
      </c>
      <c r="G4400" s="6">
        <f ca="1">IF(CompanyProfiles!L$44&gt;=RAND(),0,1)</f>
        <v>1</v>
      </c>
      <c r="H4400" s="6">
        <f ca="1">IF(CompanyProfiles!M$44&gt;=RAND(),0,1)</f>
        <v>1</v>
      </c>
      <c r="I4400" s="6">
        <f ca="1">IF(CompanyProfiles!N$44&gt;=RAND(),0,1)</f>
        <v>1</v>
      </c>
      <c r="J4400" s="12">
        <f ca="1">1-(SUM(COUNTIF(A4400:I4400,"= 1"))/CompanyProfiles!$F$47)</f>
        <v>0.11111111111111116</v>
      </c>
      <c r="K4400" s="6">
        <f ca="1">IF(J4400=0,0,IF(G4400=1,CompanyProfiles!$T$43+(RANDBETWEEN(CompanyProfiles!$R$43,CompanyProfiles!$S$43))/100,CompanyProfiles!$T$42+(RANDBETWEEN(CompanyProfiles!$R$42,CompanyProfiles!$S$42))/100))</f>
        <v>9664.2066666666669</v>
      </c>
    </row>
    <row r="4401" spans="1:11" x14ac:dyDescent="0.2">
      <c r="A4401" s="6">
        <f ca="1">IF(CompanyProfiles!F$44&gt;=RAND(),0,1)</f>
        <v>1</v>
      </c>
      <c r="B4401" s="6">
        <f ca="1">IF(CompanyProfiles!G$44&gt;=RAND(),0,1)</f>
        <v>0</v>
      </c>
      <c r="C4401" s="6">
        <f ca="1">IF(CompanyProfiles!H$44&gt;=RAND(),0,1)</f>
        <v>1</v>
      </c>
      <c r="D4401" s="6">
        <f ca="1">IF(CompanyProfiles!I$44&gt;=RAND(),0,1)</f>
        <v>1</v>
      </c>
      <c r="E4401" s="6">
        <f ca="1">IF(CompanyProfiles!J$44&gt;=RAND(),0,1)</f>
        <v>0</v>
      </c>
      <c r="F4401" s="6">
        <f ca="1">IF(CompanyProfiles!K$44&gt;=RAND(),0,1)</f>
        <v>1</v>
      </c>
      <c r="G4401" s="6">
        <f ca="1">IF(CompanyProfiles!L$44&gt;=RAND(),0,1)</f>
        <v>1</v>
      </c>
      <c r="H4401" s="6">
        <f ca="1">IF(CompanyProfiles!M$44&gt;=RAND(),0,1)</f>
        <v>0</v>
      </c>
      <c r="I4401" s="6">
        <f ca="1">IF(CompanyProfiles!N$44&gt;=RAND(),0,1)</f>
        <v>1</v>
      </c>
      <c r="J4401" s="12">
        <f ca="1">1-(SUM(COUNTIF(A4401:I4401,"= 1"))/CompanyProfiles!$F$47)</f>
        <v>0.33333333333333337</v>
      </c>
      <c r="K4401" s="6">
        <f ca="1">IF(J4401=0,0,IF(G4401=1,CompanyProfiles!$T$43+(RANDBETWEEN(CompanyProfiles!$R$43,CompanyProfiles!$S$43))/100,CompanyProfiles!$T$42+(RANDBETWEEN(CompanyProfiles!$R$42,CompanyProfiles!$S$42))/100))</f>
        <v>12060.076666666668</v>
      </c>
    </row>
    <row r="4402" spans="1:11" x14ac:dyDescent="0.2">
      <c r="A4402" s="6">
        <f ca="1">IF(CompanyProfiles!F$44&gt;=RAND(),0,1)</f>
        <v>1</v>
      </c>
      <c r="B4402" s="6">
        <f ca="1">IF(CompanyProfiles!G$44&gt;=RAND(),0,1)</f>
        <v>1</v>
      </c>
      <c r="C4402" s="6">
        <f ca="1">IF(CompanyProfiles!H$44&gt;=RAND(),0,1)</f>
        <v>0</v>
      </c>
      <c r="D4402" s="6">
        <f ca="1">IF(CompanyProfiles!I$44&gt;=RAND(),0,1)</f>
        <v>0</v>
      </c>
      <c r="E4402" s="6">
        <f ca="1">IF(CompanyProfiles!J$44&gt;=RAND(),0,1)</f>
        <v>1</v>
      </c>
      <c r="F4402" s="6">
        <f ca="1">IF(CompanyProfiles!K$44&gt;=RAND(),0,1)</f>
        <v>0</v>
      </c>
      <c r="G4402" s="6">
        <f ca="1">IF(CompanyProfiles!L$44&gt;=RAND(),0,1)</f>
        <v>1</v>
      </c>
      <c r="H4402" s="6">
        <f ca="1">IF(CompanyProfiles!M$44&gt;=RAND(),0,1)</f>
        <v>0</v>
      </c>
      <c r="I4402" s="6">
        <f ca="1">IF(CompanyProfiles!N$44&gt;=RAND(),0,1)</f>
        <v>1</v>
      </c>
      <c r="J4402" s="12">
        <f ca="1">1-(SUM(COUNTIF(A4402:I4402,"= 1"))/CompanyProfiles!$F$47)</f>
        <v>0.44444444444444442</v>
      </c>
      <c r="K4402" s="6">
        <f ca="1">IF(J4402=0,0,IF(G4402=1,CompanyProfiles!$T$43+(RANDBETWEEN(CompanyProfiles!$R$43,CompanyProfiles!$S$43))/100,CompanyProfiles!$T$42+(RANDBETWEEN(CompanyProfiles!$R$42,CompanyProfiles!$S$42))/100))</f>
        <v>11418.506666666666</v>
      </c>
    </row>
    <row r="4403" spans="1:11" x14ac:dyDescent="0.2">
      <c r="A4403" s="6">
        <f ca="1">IF(CompanyProfiles!F$44&gt;=RAND(),0,1)</f>
        <v>1</v>
      </c>
      <c r="B4403" s="6">
        <f ca="1">IF(CompanyProfiles!G$44&gt;=RAND(),0,1)</f>
        <v>1</v>
      </c>
      <c r="C4403" s="6">
        <f ca="1">IF(CompanyProfiles!H$44&gt;=RAND(),0,1)</f>
        <v>0</v>
      </c>
      <c r="D4403" s="6">
        <f ca="1">IF(CompanyProfiles!I$44&gt;=RAND(),0,1)</f>
        <v>1</v>
      </c>
      <c r="E4403" s="6">
        <f ca="1">IF(CompanyProfiles!J$44&gt;=RAND(),0,1)</f>
        <v>1</v>
      </c>
      <c r="F4403" s="6">
        <f ca="1">IF(CompanyProfiles!K$44&gt;=RAND(),0,1)</f>
        <v>0</v>
      </c>
      <c r="G4403" s="6">
        <f ca="1">IF(CompanyProfiles!L$44&gt;=RAND(),0,1)</f>
        <v>1</v>
      </c>
      <c r="H4403" s="6">
        <f ca="1">IF(CompanyProfiles!M$44&gt;=RAND(),0,1)</f>
        <v>0</v>
      </c>
      <c r="I4403" s="6">
        <f ca="1">IF(CompanyProfiles!N$44&gt;=RAND(),0,1)</f>
        <v>1</v>
      </c>
      <c r="J4403" s="12">
        <f ca="1">1-(SUM(COUNTIF(A4403:I4403,"= 1"))/CompanyProfiles!$F$47)</f>
        <v>0.33333333333333337</v>
      </c>
      <c r="K4403" s="6">
        <f ca="1">IF(J4403=0,0,IF(G4403=1,CompanyProfiles!$T$43+(RANDBETWEEN(CompanyProfiles!$R$43,CompanyProfiles!$S$43))/100,CompanyProfiles!$T$42+(RANDBETWEEN(CompanyProfiles!$R$42,CompanyProfiles!$S$42))/100))</f>
        <v>14882.856666666667</v>
      </c>
    </row>
    <row r="4404" spans="1:11" x14ac:dyDescent="0.2">
      <c r="A4404" s="6">
        <f ca="1">IF(CompanyProfiles!F$44&gt;=RAND(),0,1)</f>
        <v>1</v>
      </c>
      <c r="B4404" s="6">
        <f ca="1">IF(CompanyProfiles!G$44&gt;=RAND(),0,1)</f>
        <v>1</v>
      </c>
      <c r="C4404" s="6">
        <f ca="1">IF(CompanyProfiles!H$44&gt;=RAND(),0,1)</f>
        <v>1</v>
      </c>
      <c r="D4404" s="6">
        <f ca="1">IF(CompanyProfiles!I$44&gt;=RAND(),0,1)</f>
        <v>1</v>
      </c>
      <c r="E4404" s="6">
        <f ca="1">IF(CompanyProfiles!J$44&gt;=RAND(),0,1)</f>
        <v>1</v>
      </c>
      <c r="F4404" s="6">
        <f ca="1">IF(CompanyProfiles!K$44&gt;=RAND(),0,1)</f>
        <v>1</v>
      </c>
      <c r="G4404" s="6">
        <f ca="1">IF(CompanyProfiles!L$44&gt;=RAND(),0,1)</f>
        <v>1</v>
      </c>
      <c r="H4404" s="6">
        <f ca="1">IF(CompanyProfiles!M$44&gt;=RAND(),0,1)</f>
        <v>1</v>
      </c>
      <c r="I4404" s="6">
        <f ca="1">IF(CompanyProfiles!N$44&gt;=RAND(),0,1)</f>
        <v>1</v>
      </c>
      <c r="J4404" s="12">
        <f ca="1">1-(SUM(COUNTIF(A4404:I4404,"= 1"))/CompanyProfiles!$F$47)</f>
        <v>0</v>
      </c>
      <c r="K4404" s="6">
        <f ca="1">IF(J4404=0,0,IF(G4404=1,CompanyProfiles!$T$43+(RANDBETWEEN(CompanyProfiles!$R$43,CompanyProfiles!$S$43))/100,CompanyProfiles!$T$42+(RANDBETWEEN(CompanyProfiles!$R$42,CompanyProfiles!$S$42))/100))</f>
        <v>0</v>
      </c>
    </row>
    <row r="4405" spans="1:11" x14ac:dyDescent="0.2">
      <c r="A4405" s="6">
        <f ca="1">IF(CompanyProfiles!F$44&gt;=RAND(),0,1)</f>
        <v>0</v>
      </c>
      <c r="B4405" s="6">
        <f ca="1">IF(CompanyProfiles!G$44&gt;=RAND(),0,1)</f>
        <v>0</v>
      </c>
      <c r="C4405" s="6">
        <f ca="1">IF(CompanyProfiles!H$44&gt;=RAND(),0,1)</f>
        <v>1</v>
      </c>
      <c r="D4405" s="6">
        <f ca="1">IF(CompanyProfiles!I$44&gt;=RAND(),0,1)</f>
        <v>0</v>
      </c>
      <c r="E4405" s="6">
        <f ca="1">IF(CompanyProfiles!J$44&gt;=RAND(),0,1)</f>
        <v>1</v>
      </c>
      <c r="F4405" s="6">
        <f ca="1">IF(CompanyProfiles!K$44&gt;=RAND(),0,1)</f>
        <v>1</v>
      </c>
      <c r="G4405" s="6">
        <f ca="1">IF(CompanyProfiles!L$44&gt;=RAND(),0,1)</f>
        <v>1</v>
      </c>
      <c r="H4405" s="6">
        <f ca="1">IF(CompanyProfiles!M$44&gt;=RAND(),0,1)</f>
        <v>1</v>
      </c>
      <c r="I4405" s="6">
        <f ca="1">IF(CompanyProfiles!N$44&gt;=RAND(),0,1)</f>
        <v>1</v>
      </c>
      <c r="J4405" s="12">
        <f ca="1">1-(SUM(COUNTIF(A4405:I4405,"= 1"))/CompanyProfiles!$F$47)</f>
        <v>0.33333333333333337</v>
      </c>
      <c r="K4405" s="6">
        <f ca="1">IF(J4405=0,0,IF(G4405=1,CompanyProfiles!$T$43+(RANDBETWEEN(CompanyProfiles!$R$43,CompanyProfiles!$S$43))/100,CompanyProfiles!$T$42+(RANDBETWEEN(CompanyProfiles!$R$42,CompanyProfiles!$S$42))/100))</f>
        <v>13425.096666666666</v>
      </c>
    </row>
    <row r="4406" spans="1:11" x14ac:dyDescent="0.2">
      <c r="A4406" s="6">
        <f ca="1">IF(CompanyProfiles!F$44&gt;=RAND(),0,1)</f>
        <v>1</v>
      </c>
      <c r="B4406" s="6">
        <f ca="1">IF(CompanyProfiles!G$44&gt;=RAND(),0,1)</f>
        <v>1</v>
      </c>
      <c r="C4406" s="6">
        <f ca="1">IF(CompanyProfiles!H$44&gt;=RAND(),0,1)</f>
        <v>0</v>
      </c>
      <c r="D4406" s="6">
        <f ca="1">IF(CompanyProfiles!I$44&gt;=RAND(),0,1)</f>
        <v>1</v>
      </c>
      <c r="E4406" s="6">
        <f ca="1">IF(CompanyProfiles!J$44&gt;=RAND(),0,1)</f>
        <v>1</v>
      </c>
      <c r="F4406" s="6">
        <f ca="1">IF(CompanyProfiles!K$44&gt;=RAND(),0,1)</f>
        <v>1</v>
      </c>
      <c r="G4406" s="6">
        <f ca="1">IF(CompanyProfiles!L$44&gt;=RAND(),0,1)</f>
        <v>1</v>
      </c>
      <c r="H4406" s="6">
        <f ca="1">IF(CompanyProfiles!M$44&gt;=RAND(),0,1)</f>
        <v>1</v>
      </c>
      <c r="I4406" s="6">
        <f ca="1">IF(CompanyProfiles!N$44&gt;=RAND(),0,1)</f>
        <v>1</v>
      </c>
      <c r="J4406" s="12">
        <f ca="1">1-(SUM(COUNTIF(A4406:I4406,"= 1"))/CompanyProfiles!$F$47)</f>
        <v>0.11111111111111116</v>
      </c>
      <c r="K4406" s="6">
        <f ca="1">IF(J4406=0,0,IF(G4406=1,CompanyProfiles!$T$43+(RANDBETWEEN(CompanyProfiles!$R$43,CompanyProfiles!$S$43))/100,CompanyProfiles!$T$42+(RANDBETWEEN(CompanyProfiles!$R$42,CompanyProfiles!$S$42))/100))</f>
        <v>11815.586666666666</v>
      </c>
    </row>
    <row r="4407" spans="1:11" x14ac:dyDescent="0.2">
      <c r="A4407" s="6">
        <f ca="1">IF(CompanyProfiles!F$44&gt;=RAND(),0,1)</f>
        <v>1</v>
      </c>
      <c r="B4407" s="6">
        <f ca="1">IF(CompanyProfiles!G$44&gt;=RAND(),0,1)</f>
        <v>1</v>
      </c>
      <c r="C4407" s="6">
        <f ca="1">IF(CompanyProfiles!H$44&gt;=RAND(),0,1)</f>
        <v>1</v>
      </c>
      <c r="D4407" s="6">
        <f ca="1">IF(CompanyProfiles!I$44&gt;=RAND(),0,1)</f>
        <v>1</v>
      </c>
      <c r="E4407" s="6">
        <f ca="1">IF(CompanyProfiles!J$44&gt;=RAND(),0,1)</f>
        <v>1</v>
      </c>
      <c r="F4407" s="6">
        <f ca="1">IF(CompanyProfiles!K$44&gt;=RAND(),0,1)</f>
        <v>1</v>
      </c>
      <c r="G4407" s="6">
        <f ca="1">IF(CompanyProfiles!L$44&gt;=RAND(),0,1)</f>
        <v>1</v>
      </c>
      <c r="H4407" s="6">
        <f ca="1">IF(CompanyProfiles!M$44&gt;=RAND(),0,1)</f>
        <v>1</v>
      </c>
      <c r="I4407" s="6">
        <f ca="1">IF(CompanyProfiles!N$44&gt;=RAND(),0,1)</f>
        <v>1</v>
      </c>
      <c r="J4407" s="12">
        <f ca="1">1-(SUM(COUNTIF(A4407:I4407,"= 1"))/CompanyProfiles!$F$47)</f>
        <v>0</v>
      </c>
      <c r="K4407" s="6">
        <f ca="1">IF(J4407=0,0,IF(G4407=1,CompanyProfiles!$T$43+(RANDBETWEEN(CompanyProfiles!$R$43,CompanyProfiles!$S$43))/100,CompanyProfiles!$T$42+(RANDBETWEEN(CompanyProfiles!$R$42,CompanyProfiles!$S$42))/100))</f>
        <v>0</v>
      </c>
    </row>
    <row r="4408" spans="1:11" x14ac:dyDescent="0.2">
      <c r="A4408" s="6">
        <f ca="1">IF(CompanyProfiles!F$44&gt;=RAND(),0,1)</f>
        <v>0</v>
      </c>
      <c r="B4408" s="6">
        <f ca="1">IF(CompanyProfiles!G$44&gt;=RAND(),0,1)</f>
        <v>1</v>
      </c>
      <c r="C4408" s="6">
        <f ca="1">IF(CompanyProfiles!H$44&gt;=RAND(),0,1)</f>
        <v>1</v>
      </c>
      <c r="D4408" s="6">
        <f ca="1">IF(CompanyProfiles!I$44&gt;=RAND(),0,1)</f>
        <v>1</v>
      </c>
      <c r="E4408" s="6">
        <f ca="1">IF(CompanyProfiles!J$44&gt;=RAND(),0,1)</f>
        <v>0</v>
      </c>
      <c r="F4408" s="6">
        <f ca="1">IF(CompanyProfiles!K$44&gt;=RAND(),0,1)</f>
        <v>1</v>
      </c>
      <c r="G4408" s="6">
        <f ca="1">IF(CompanyProfiles!L$44&gt;=RAND(),0,1)</f>
        <v>1</v>
      </c>
      <c r="H4408" s="6">
        <f ca="1">IF(CompanyProfiles!M$44&gt;=RAND(),0,1)</f>
        <v>1</v>
      </c>
      <c r="I4408" s="6">
        <f ca="1">IF(CompanyProfiles!N$44&gt;=RAND(),0,1)</f>
        <v>0</v>
      </c>
      <c r="J4408" s="12">
        <f ca="1">1-(SUM(COUNTIF(A4408:I4408,"= 1"))/CompanyProfiles!$F$47)</f>
        <v>0.33333333333333337</v>
      </c>
      <c r="K4408" s="6">
        <f ca="1">IF(J4408=0,0,IF(G4408=1,CompanyProfiles!$T$43+(RANDBETWEEN(CompanyProfiles!$R$43,CompanyProfiles!$S$43))/100,CompanyProfiles!$T$42+(RANDBETWEEN(CompanyProfiles!$R$42,CompanyProfiles!$S$42))/100))</f>
        <v>12453.386666666667</v>
      </c>
    </row>
    <row r="4409" spans="1:11" x14ac:dyDescent="0.2">
      <c r="A4409" s="6">
        <f ca="1">IF(CompanyProfiles!F$44&gt;=RAND(),0,1)</f>
        <v>1</v>
      </c>
      <c r="B4409" s="6">
        <f ca="1">IF(CompanyProfiles!G$44&gt;=RAND(),0,1)</f>
        <v>1</v>
      </c>
      <c r="C4409" s="6">
        <f ca="1">IF(CompanyProfiles!H$44&gt;=RAND(),0,1)</f>
        <v>1</v>
      </c>
      <c r="D4409" s="6">
        <f ca="1">IF(CompanyProfiles!I$44&gt;=RAND(),0,1)</f>
        <v>1</v>
      </c>
      <c r="E4409" s="6">
        <f ca="1">IF(CompanyProfiles!J$44&gt;=RAND(),0,1)</f>
        <v>1</v>
      </c>
      <c r="F4409" s="6">
        <f ca="1">IF(CompanyProfiles!K$44&gt;=RAND(),0,1)</f>
        <v>1</v>
      </c>
      <c r="G4409" s="6">
        <f ca="1">IF(CompanyProfiles!L$44&gt;=RAND(),0,1)</f>
        <v>1</v>
      </c>
      <c r="H4409" s="6">
        <f ca="1">IF(CompanyProfiles!M$44&gt;=RAND(),0,1)</f>
        <v>1</v>
      </c>
      <c r="I4409" s="6">
        <f ca="1">IF(CompanyProfiles!N$44&gt;=RAND(),0,1)</f>
        <v>1</v>
      </c>
      <c r="J4409" s="12">
        <f ca="1">1-(SUM(COUNTIF(A4409:I4409,"= 1"))/CompanyProfiles!$F$47)</f>
        <v>0</v>
      </c>
      <c r="K4409" s="6">
        <f ca="1">IF(J4409=0,0,IF(G4409=1,CompanyProfiles!$T$43+(RANDBETWEEN(CompanyProfiles!$R$43,CompanyProfiles!$S$43))/100,CompanyProfiles!$T$42+(RANDBETWEEN(CompanyProfiles!$R$42,CompanyProfiles!$S$42))/100))</f>
        <v>0</v>
      </c>
    </row>
    <row r="4410" spans="1:11" x14ac:dyDescent="0.2">
      <c r="A4410" s="6">
        <f ca="1">IF(CompanyProfiles!F$44&gt;=RAND(),0,1)</f>
        <v>1</v>
      </c>
      <c r="B4410" s="6">
        <f ca="1">IF(CompanyProfiles!G$44&gt;=RAND(),0,1)</f>
        <v>0</v>
      </c>
      <c r="C4410" s="6">
        <f ca="1">IF(CompanyProfiles!H$44&gt;=RAND(),0,1)</f>
        <v>1</v>
      </c>
      <c r="D4410" s="6">
        <f ca="1">IF(CompanyProfiles!I$44&gt;=RAND(),0,1)</f>
        <v>1</v>
      </c>
      <c r="E4410" s="6">
        <f ca="1">IF(CompanyProfiles!J$44&gt;=RAND(),0,1)</f>
        <v>1</v>
      </c>
      <c r="F4410" s="6">
        <f ca="1">IF(CompanyProfiles!K$44&gt;=RAND(),0,1)</f>
        <v>1</v>
      </c>
      <c r="G4410" s="6">
        <f ca="1">IF(CompanyProfiles!L$44&gt;=RAND(),0,1)</f>
        <v>1</v>
      </c>
      <c r="H4410" s="6">
        <f ca="1">IF(CompanyProfiles!M$44&gt;=RAND(),0,1)</f>
        <v>1</v>
      </c>
      <c r="I4410" s="6">
        <f ca="1">IF(CompanyProfiles!N$44&gt;=RAND(),0,1)</f>
        <v>1</v>
      </c>
      <c r="J4410" s="12">
        <f ca="1">1-(SUM(COUNTIF(A4410:I4410,"= 1"))/CompanyProfiles!$F$47)</f>
        <v>0.11111111111111116</v>
      </c>
      <c r="K4410" s="6">
        <f ca="1">IF(J4410=0,0,IF(G4410=1,CompanyProfiles!$T$43+(RANDBETWEEN(CompanyProfiles!$R$43,CompanyProfiles!$S$43))/100,CompanyProfiles!$T$42+(RANDBETWEEN(CompanyProfiles!$R$42,CompanyProfiles!$S$42))/100))</f>
        <v>8173.7866666666669</v>
      </c>
    </row>
    <row r="4411" spans="1:11" x14ac:dyDescent="0.2">
      <c r="A4411" s="6">
        <f ca="1">IF(CompanyProfiles!F$44&gt;=RAND(),0,1)</f>
        <v>1</v>
      </c>
      <c r="B4411" s="6">
        <f ca="1">IF(CompanyProfiles!G$44&gt;=RAND(),0,1)</f>
        <v>1</v>
      </c>
      <c r="C4411" s="6">
        <f ca="1">IF(CompanyProfiles!H$44&gt;=RAND(),0,1)</f>
        <v>1</v>
      </c>
      <c r="D4411" s="6">
        <f ca="1">IF(CompanyProfiles!I$44&gt;=RAND(),0,1)</f>
        <v>1</v>
      </c>
      <c r="E4411" s="6">
        <f ca="1">IF(CompanyProfiles!J$44&gt;=RAND(),0,1)</f>
        <v>1</v>
      </c>
      <c r="F4411" s="6">
        <f ca="1">IF(CompanyProfiles!K$44&gt;=RAND(),0,1)</f>
        <v>1</v>
      </c>
      <c r="G4411" s="6">
        <f ca="1">IF(CompanyProfiles!L$44&gt;=RAND(),0,1)</f>
        <v>1</v>
      </c>
      <c r="H4411" s="6">
        <f ca="1">IF(CompanyProfiles!M$44&gt;=RAND(),0,1)</f>
        <v>1</v>
      </c>
      <c r="I4411" s="6">
        <f ca="1">IF(CompanyProfiles!N$44&gt;=RAND(),0,1)</f>
        <v>1</v>
      </c>
      <c r="J4411" s="12">
        <f ca="1">1-(SUM(COUNTIF(A4411:I4411,"= 1"))/CompanyProfiles!$F$47)</f>
        <v>0</v>
      </c>
      <c r="K4411" s="6">
        <f ca="1">IF(J4411=0,0,IF(G4411=1,CompanyProfiles!$T$43+(RANDBETWEEN(CompanyProfiles!$R$43,CompanyProfiles!$S$43))/100,CompanyProfiles!$T$42+(RANDBETWEEN(CompanyProfiles!$R$42,CompanyProfiles!$S$42))/100))</f>
        <v>0</v>
      </c>
    </row>
    <row r="4412" spans="1:11" x14ac:dyDescent="0.2">
      <c r="A4412" s="6">
        <f ca="1">IF(CompanyProfiles!F$44&gt;=RAND(),0,1)</f>
        <v>0</v>
      </c>
      <c r="B4412" s="6">
        <f ca="1">IF(CompanyProfiles!G$44&gt;=RAND(),0,1)</f>
        <v>0</v>
      </c>
      <c r="C4412" s="6">
        <f ca="1">IF(CompanyProfiles!H$44&gt;=RAND(),0,1)</f>
        <v>1</v>
      </c>
      <c r="D4412" s="6">
        <f ca="1">IF(CompanyProfiles!I$44&gt;=RAND(),0,1)</f>
        <v>1</v>
      </c>
      <c r="E4412" s="6">
        <f ca="1">IF(CompanyProfiles!J$44&gt;=RAND(),0,1)</f>
        <v>1</v>
      </c>
      <c r="F4412" s="6">
        <f ca="1">IF(CompanyProfiles!K$44&gt;=RAND(),0,1)</f>
        <v>1</v>
      </c>
      <c r="G4412" s="6">
        <f ca="1">IF(CompanyProfiles!L$44&gt;=RAND(),0,1)</f>
        <v>1</v>
      </c>
      <c r="H4412" s="6">
        <f ca="1">IF(CompanyProfiles!M$44&gt;=RAND(),0,1)</f>
        <v>1</v>
      </c>
      <c r="I4412" s="6">
        <f ca="1">IF(CompanyProfiles!N$44&gt;=RAND(),0,1)</f>
        <v>1</v>
      </c>
      <c r="J4412" s="12">
        <f ca="1">1-(SUM(COUNTIF(A4412:I4412,"= 1"))/CompanyProfiles!$F$47)</f>
        <v>0.22222222222222221</v>
      </c>
      <c r="K4412" s="6">
        <f ca="1">IF(J4412=0,0,IF(G4412=1,CompanyProfiles!$T$43+(RANDBETWEEN(CompanyProfiles!$R$43,CompanyProfiles!$S$43))/100,CompanyProfiles!$T$42+(RANDBETWEEN(CompanyProfiles!$R$42,CompanyProfiles!$S$42))/100))</f>
        <v>13549.856666666667</v>
      </c>
    </row>
    <row r="4413" spans="1:11" x14ac:dyDescent="0.2">
      <c r="A4413" s="6">
        <f ca="1">IF(CompanyProfiles!F$44&gt;=RAND(),0,1)</f>
        <v>1</v>
      </c>
      <c r="B4413" s="6">
        <f ca="1">IF(CompanyProfiles!G$44&gt;=RAND(),0,1)</f>
        <v>1</v>
      </c>
      <c r="C4413" s="6">
        <f ca="1">IF(CompanyProfiles!H$44&gt;=RAND(),0,1)</f>
        <v>0</v>
      </c>
      <c r="D4413" s="6">
        <f ca="1">IF(CompanyProfiles!I$44&gt;=RAND(),0,1)</f>
        <v>1</v>
      </c>
      <c r="E4413" s="6">
        <f ca="1">IF(CompanyProfiles!J$44&gt;=RAND(),0,1)</f>
        <v>0</v>
      </c>
      <c r="F4413" s="6">
        <f ca="1">IF(CompanyProfiles!K$44&gt;=RAND(),0,1)</f>
        <v>1</v>
      </c>
      <c r="G4413" s="6">
        <f ca="1">IF(CompanyProfiles!L$44&gt;=RAND(),0,1)</f>
        <v>1</v>
      </c>
      <c r="H4413" s="6">
        <f ca="1">IF(CompanyProfiles!M$44&gt;=RAND(),0,1)</f>
        <v>0</v>
      </c>
      <c r="I4413" s="6">
        <f ca="1">IF(CompanyProfiles!N$44&gt;=RAND(),0,1)</f>
        <v>1</v>
      </c>
      <c r="J4413" s="12">
        <f ca="1">1-(SUM(COUNTIF(A4413:I4413,"= 1"))/CompanyProfiles!$F$47)</f>
        <v>0.33333333333333337</v>
      </c>
      <c r="K4413" s="6">
        <f ca="1">IF(J4413=0,0,IF(G4413=1,CompanyProfiles!$T$43+(RANDBETWEEN(CompanyProfiles!$R$43,CompanyProfiles!$S$43))/100,CompanyProfiles!$T$42+(RANDBETWEEN(CompanyProfiles!$R$42,CompanyProfiles!$S$42))/100))</f>
        <v>12451.486666666668</v>
      </c>
    </row>
    <row r="4414" spans="1:11" x14ac:dyDescent="0.2">
      <c r="A4414" s="6">
        <f ca="1">IF(CompanyProfiles!F$44&gt;=RAND(),0,1)</f>
        <v>1</v>
      </c>
      <c r="B4414" s="6">
        <f ca="1">IF(CompanyProfiles!G$44&gt;=RAND(),0,1)</f>
        <v>1</v>
      </c>
      <c r="C4414" s="6">
        <f ca="1">IF(CompanyProfiles!H$44&gt;=RAND(),0,1)</f>
        <v>1</v>
      </c>
      <c r="D4414" s="6">
        <f ca="1">IF(CompanyProfiles!I$44&gt;=RAND(),0,1)</f>
        <v>1</v>
      </c>
      <c r="E4414" s="6">
        <f ca="1">IF(CompanyProfiles!J$44&gt;=RAND(),0,1)</f>
        <v>1</v>
      </c>
      <c r="F4414" s="6">
        <f ca="1">IF(CompanyProfiles!K$44&gt;=RAND(),0,1)</f>
        <v>0</v>
      </c>
      <c r="G4414" s="6">
        <f ca="1">IF(CompanyProfiles!L$44&gt;=RAND(),0,1)</f>
        <v>1</v>
      </c>
      <c r="H4414" s="6">
        <f ca="1">IF(CompanyProfiles!M$44&gt;=RAND(),0,1)</f>
        <v>1</v>
      </c>
      <c r="I4414" s="6">
        <f ca="1">IF(CompanyProfiles!N$44&gt;=RAND(),0,1)</f>
        <v>1</v>
      </c>
      <c r="J4414" s="12">
        <f ca="1">1-(SUM(COUNTIF(A4414:I4414,"= 1"))/CompanyProfiles!$F$47)</f>
        <v>0.11111111111111116</v>
      </c>
      <c r="K4414" s="6">
        <f ca="1">IF(J4414=0,0,IF(G4414=1,CompanyProfiles!$T$43+(RANDBETWEEN(CompanyProfiles!$R$43,CompanyProfiles!$S$43))/100,CompanyProfiles!$T$42+(RANDBETWEEN(CompanyProfiles!$R$42,CompanyProfiles!$S$42))/100))</f>
        <v>9814.7166666666672</v>
      </c>
    </row>
    <row r="4415" spans="1:11" x14ac:dyDescent="0.2">
      <c r="A4415" s="6">
        <f ca="1">IF(CompanyProfiles!F$44&gt;=RAND(),0,1)</f>
        <v>1</v>
      </c>
      <c r="B4415" s="6">
        <f ca="1">IF(CompanyProfiles!G$44&gt;=RAND(),0,1)</f>
        <v>1</v>
      </c>
      <c r="C4415" s="6">
        <f ca="1">IF(CompanyProfiles!H$44&gt;=RAND(),0,1)</f>
        <v>1</v>
      </c>
      <c r="D4415" s="6">
        <f ca="1">IF(CompanyProfiles!I$44&gt;=RAND(),0,1)</f>
        <v>1</v>
      </c>
      <c r="E4415" s="6">
        <f ca="1">IF(CompanyProfiles!J$44&gt;=RAND(),0,1)</f>
        <v>0</v>
      </c>
      <c r="F4415" s="6">
        <f ca="1">IF(CompanyProfiles!K$44&gt;=RAND(),0,1)</f>
        <v>1</v>
      </c>
      <c r="G4415" s="6">
        <f ca="1">IF(CompanyProfiles!L$44&gt;=RAND(),0,1)</f>
        <v>1</v>
      </c>
      <c r="H4415" s="6">
        <f ca="1">IF(CompanyProfiles!M$44&gt;=RAND(),0,1)</f>
        <v>1</v>
      </c>
      <c r="I4415" s="6">
        <f ca="1">IF(CompanyProfiles!N$44&gt;=RAND(),0,1)</f>
        <v>1</v>
      </c>
      <c r="J4415" s="12">
        <f ca="1">1-(SUM(COUNTIF(A4415:I4415,"= 1"))/CompanyProfiles!$F$47)</f>
        <v>0.11111111111111116</v>
      </c>
      <c r="K4415" s="6">
        <f ca="1">IF(J4415=0,0,IF(G4415=1,CompanyProfiles!$T$43+(RANDBETWEEN(CompanyProfiles!$R$43,CompanyProfiles!$S$43))/100,CompanyProfiles!$T$42+(RANDBETWEEN(CompanyProfiles!$R$42,CompanyProfiles!$S$42))/100))</f>
        <v>5732.2766666666666</v>
      </c>
    </row>
    <row r="4416" spans="1:11" x14ac:dyDescent="0.2">
      <c r="A4416" s="6">
        <f ca="1">IF(CompanyProfiles!F$44&gt;=RAND(),0,1)</f>
        <v>1</v>
      </c>
      <c r="B4416" s="6">
        <f ca="1">IF(CompanyProfiles!G$44&gt;=RAND(),0,1)</f>
        <v>1</v>
      </c>
      <c r="C4416" s="6">
        <f ca="1">IF(CompanyProfiles!H$44&gt;=RAND(),0,1)</f>
        <v>1</v>
      </c>
      <c r="D4416" s="6">
        <f ca="1">IF(CompanyProfiles!I$44&gt;=RAND(),0,1)</f>
        <v>0</v>
      </c>
      <c r="E4416" s="6">
        <f ca="1">IF(CompanyProfiles!J$44&gt;=RAND(),0,1)</f>
        <v>1</v>
      </c>
      <c r="F4416" s="6">
        <f ca="1">IF(CompanyProfiles!K$44&gt;=RAND(),0,1)</f>
        <v>0</v>
      </c>
      <c r="G4416" s="6">
        <f ca="1">IF(CompanyProfiles!L$44&gt;=RAND(),0,1)</f>
        <v>1</v>
      </c>
      <c r="H4416" s="6">
        <f ca="1">IF(CompanyProfiles!M$44&gt;=RAND(),0,1)</f>
        <v>1</v>
      </c>
      <c r="I4416" s="6">
        <f ca="1">IF(CompanyProfiles!N$44&gt;=RAND(),0,1)</f>
        <v>1</v>
      </c>
      <c r="J4416" s="12">
        <f ca="1">1-(SUM(COUNTIF(A4416:I4416,"= 1"))/CompanyProfiles!$F$47)</f>
        <v>0.22222222222222221</v>
      </c>
      <c r="K4416" s="6">
        <f ca="1">IF(J4416=0,0,IF(G4416=1,CompanyProfiles!$T$43+(RANDBETWEEN(CompanyProfiles!$R$43,CompanyProfiles!$S$43))/100,CompanyProfiles!$T$42+(RANDBETWEEN(CompanyProfiles!$R$42,CompanyProfiles!$S$42))/100))</f>
        <v>12981.086666666666</v>
      </c>
    </row>
    <row r="4417" spans="1:11" x14ac:dyDescent="0.2">
      <c r="A4417" s="6">
        <f ca="1">IF(CompanyProfiles!F$44&gt;=RAND(),0,1)</f>
        <v>1</v>
      </c>
      <c r="B4417" s="6">
        <f ca="1">IF(CompanyProfiles!G$44&gt;=RAND(),0,1)</f>
        <v>1</v>
      </c>
      <c r="C4417" s="6">
        <f ca="1">IF(CompanyProfiles!H$44&gt;=RAND(),0,1)</f>
        <v>0</v>
      </c>
      <c r="D4417" s="6">
        <f ca="1">IF(CompanyProfiles!I$44&gt;=RAND(),0,1)</f>
        <v>1</v>
      </c>
      <c r="E4417" s="6">
        <f ca="1">IF(CompanyProfiles!J$44&gt;=RAND(),0,1)</f>
        <v>1</v>
      </c>
      <c r="F4417" s="6">
        <f ca="1">IF(CompanyProfiles!K$44&gt;=RAND(),0,1)</f>
        <v>1</v>
      </c>
      <c r="G4417" s="6">
        <f ca="1">IF(CompanyProfiles!L$44&gt;=RAND(),0,1)</f>
        <v>1</v>
      </c>
      <c r="H4417" s="6">
        <f ca="1">IF(CompanyProfiles!M$44&gt;=RAND(),0,1)</f>
        <v>0</v>
      </c>
      <c r="I4417" s="6">
        <f ca="1">IF(CompanyProfiles!N$44&gt;=RAND(),0,1)</f>
        <v>1</v>
      </c>
      <c r="J4417" s="12">
        <f ca="1">1-(SUM(COUNTIF(A4417:I4417,"= 1"))/CompanyProfiles!$F$47)</f>
        <v>0.22222222222222221</v>
      </c>
      <c r="K4417" s="6">
        <f ca="1">IF(J4417=0,0,IF(G4417=1,CompanyProfiles!$T$43+(RANDBETWEEN(CompanyProfiles!$R$43,CompanyProfiles!$S$43))/100,CompanyProfiles!$T$42+(RANDBETWEEN(CompanyProfiles!$R$42,CompanyProfiles!$S$42))/100))</f>
        <v>14778.776666666667</v>
      </c>
    </row>
    <row r="4418" spans="1:11" x14ac:dyDescent="0.2">
      <c r="A4418" s="6">
        <f ca="1">IF(CompanyProfiles!F$44&gt;=RAND(),0,1)</f>
        <v>1</v>
      </c>
      <c r="B4418" s="6">
        <f ca="1">IF(CompanyProfiles!G$44&gt;=RAND(),0,1)</f>
        <v>1</v>
      </c>
      <c r="C4418" s="6">
        <f ca="1">IF(CompanyProfiles!H$44&gt;=RAND(),0,1)</f>
        <v>1</v>
      </c>
      <c r="D4418" s="6">
        <f ca="1">IF(CompanyProfiles!I$44&gt;=RAND(),0,1)</f>
        <v>1</v>
      </c>
      <c r="E4418" s="6">
        <f ca="1">IF(CompanyProfiles!J$44&gt;=RAND(),0,1)</f>
        <v>1</v>
      </c>
      <c r="F4418" s="6">
        <f ca="1">IF(CompanyProfiles!K$44&gt;=RAND(),0,1)</f>
        <v>1</v>
      </c>
      <c r="G4418" s="6">
        <f ca="1">IF(CompanyProfiles!L$44&gt;=RAND(),0,1)</f>
        <v>1</v>
      </c>
      <c r="H4418" s="6">
        <f ca="1">IF(CompanyProfiles!M$44&gt;=RAND(),0,1)</f>
        <v>0</v>
      </c>
      <c r="I4418" s="6">
        <f ca="1">IF(CompanyProfiles!N$44&gt;=RAND(),0,1)</f>
        <v>1</v>
      </c>
      <c r="J4418" s="12">
        <f ca="1">1-(SUM(COUNTIF(A4418:I4418,"= 1"))/CompanyProfiles!$F$47)</f>
        <v>0.11111111111111116</v>
      </c>
      <c r="K4418" s="6">
        <f ca="1">IF(J4418=0,0,IF(G4418=1,CompanyProfiles!$T$43+(RANDBETWEEN(CompanyProfiles!$R$43,CompanyProfiles!$S$43))/100,CompanyProfiles!$T$42+(RANDBETWEEN(CompanyProfiles!$R$42,CompanyProfiles!$S$42))/100))</f>
        <v>12020.626666666667</v>
      </c>
    </row>
    <row r="4419" spans="1:11" x14ac:dyDescent="0.2">
      <c r="A4419" s="6">
        <f ca="1">IF(CompanyProfiles!F$44&gt;=RAND(),0,1)</f>
        <v>1</v>
      </c>
      <c r="B4419" s="6">
        <f ca="1">IF(CompanyProfiles!G$44&gt;=RAND(),0,1)</f>
        <v>1</v>
      </c>
      <c r="C4419" s="6">
        <f ca="1">IF(CompanyProfiles!H$44&gt;=RAND(),0,1)</f>
        <v>1</v>
      </c>
      <c r="D4419" s="6">
        <f ca="1">IF(CompanyProfiles!I$44&gt;=RAND(),0,1)</f>
        <v>1</v>
      </c>
      <c r="E4419" s="6">
        <f ca="1">IF(CompanyProfiles!J$44&gt;=RAND(),0,1)</f>
        <v>0</v>
      </c>
      <c r="F4419" s="6">
        <f ca="1">IF(CompanyProfiles!K$44&gt;=RAND(),0,1)</f>
        <v>1</v>
      </c>
      <c r="G4419" s="6">
        <f ca="1">IF(CompanyProfiles!L$44&gt;=RAND(),0,1)</f>
        <v>1</v>
      </c>
      <c r="H4419" s="6">
        <f ca="1">IF(CompanyProfiles!M$44&gt;=RAND(),0,1)</f>
        <v>1</v>
      </c>
      <c r="I4419" s="6">
        <f ca="1">IF(CompanyProfiles!N$44&gt;=RAND(),0,1)</f>
        <v>1</v>
      </c>
      <c r="J4419" s="12">
        <f ca="1">1-(SUM(COUNTIF(A4419:I4419,"= 1"))/CompanyProfiles!$F$47)</f>
        <v>0.11111111111111116</v>
      </c>
      <c r="K4419" s="6">
        <f ca="1">IF(J4419=0,0,IF(G4419=1,CompanyProfiles!$T$43+(RANDBETWEEN(CompanyProfiles!$R$43,CompanyProfiles!$S$43))/100,CompanyProfiles!$T$42+(RANDBETWEEN(CompanyProfiles!$R$42,CompanyProfiles!$S$42))/100))</f>
        <v>14330.486666666668</v>
      </c>
    </row>
    <row r="4420" spans="1:11" x14ac:dyDescent="0.2">
      <c r="A4420" s="6">
        <f ca="1">IF(CompanyProfiles!F$44&gt;=RAND(),0,1)</f>
        <v>0</v>
      </c>
      <c r="B4420" s="6">
        <f ca="1">IF(CompanyProfiles!G$44&gt;=RAND(),0,1)</f>
        <v>1</v>
      </c>
      <c r="C4420" s="6">
        <f ca="1">IF(CompanyProfiles!H$44&gt;=RAND(),0,1)</f>
        <v>1</v>
      </c>
      <c r="D4420" s="6">
        <f ca="1">IF(CompanyProfiles!I$44&gt;=RAND(),0,1)</f>
        <v>1</v>
      </c>
      <c r="E4420" s="6">
        <f ca="1">IF(CompanyProfiles!J$44&gt;=RAND(),0,1)</f>
        <v>1</v>
      </c>
      <c r="F4420" s="6">
        <f ca="1">IF(CompanyProfiles!K$44&gt;=RAND(),0,1)</f>
        <v>1</v>
      </c>
      <c r="G4420" s="6">
        <f ca="1">IF(CompanyProfiles!L$44&gt;=RAND(),0,1)</f>
        <v>1</v>
      </c>
      <c r="H4420" s="6">
        <f ca="1">IF(CompanyProfiles!M$44&gt;=RAND(),0,1)</f>
        <v>1</v>
      </c>
      <c r="I4420" s="6">
        <f ca="1">IF(CompanyProfiles!N$44&gt;=RAND(),0,1)</f>
        <v>1</v>
      </c>
      <c r="J4420" s="12">
        <f ca="1">1-(SUM(COUNTIF(A4420:I4420,"= 1"))/CompanyProfiles!$F$47)</f>
        <v>0.11111111111111116</v>
      </c>
      <c r="K4420" s="6">
        <f ca="1">IF(J4420=0,0,IF(G4420=1,CompanyProfiles!$T$43+(RANDBETWEEN(CompanyProfiles!$R$43,CompanyProfiles!$S$43))/100,CompanyProfiles!$T$42+(RANDBETWEEN(CompanyProfiles!$R$42,CompanyProfiles!$S$42))/100))</f>
        <v>11191.786666666667</v>
      </c>
    </row>
    <row r="4421" spans="1:11" x14ac:dyDescent="0.2">
      <c r="A4421" s="6">
        <f ca="1">IF(CompanyProfiles!F$44&gt;=RAND(),0,1)</f>
        <v>1</v>
      </c>
      <c r="B4421" s="6">
        <f ca="1">IF(CompanyProfiles!G$44&gt;=RAND(),0,1)</f>
        <v>1</v>
      </c>
      <c r="C4421" s="6">
        <f ca="1">IF(CompanyProfiles!H$44&gt;=RAND(),0,1)</f>
        <v>1</v>
      </c>
      <c r="D4421" s="6">
        <f ca="1">IF(CompanyProfiles!I$44&gt;=RAND(),0,1)</f>
        <v>0</v>
      </c>
      <c r="E4421" s="6">
        <f ca="1">IF(CompanyProfiles!J$44&gt;=RAND(),0,1)</f>
        <v>1</v>
      </c>
      <c r="F4421" s="6">
        <f ca="1">IF(CompanyProfiles!K$44&gt;=RAND(),0,1)</f>
        <v>1</v>
      </c>
      <c r="G4421" s="6">
        <f ca="1">IF(CompanyProfiles!L$44&gt;=RAND(),0,1)</f>
        <v>1</v>
      </c>
      <c r="H4421" s="6">
        <f ca="1">IF(CompanyProfiles!M$44&gt;=RAND(),0,1)</f>
        <v>1</v>
      </c>
      <c r="I4421" s="6">
        <f ca="1">IF(CompanyProfiles!N$44&gt;=RAND(),0,1)</f>
        <v>1</v>
      </c>
      <c r="J4421" s="12">
        <f ca="1">1-(SUM(COUNTIF(A4421:I4421,"= 1"))/CompanyProfiles!$F$47)</f>
        <v>0.11111111111111116</v>
      </c>
      <c r="K4421" s="6">
        <f ca="1">IF(J4421=0,0,IF(G4421=1,CompanyProfiles!$T$43+(RANDBETWEEN(CompanyProfiles!$R$43,CompanyProfiles!$S$43))/100,CompanyProfiles!$T$42+(RANDBETWEEN(CompanyProfiles!$R$42,CompanyProfiles!$S$42))/100))</f>
        <v>10980.536666666667</v>
      </c>
    </row>
    <row r="4422" spans="1:11" x14ac:dyDescent="0.2">
      <c r="A4422" s="6">
        <f ca="1">IF(CompanyProfiles!F$44&gt;=RAND(),0,1)</f>
        <v>1</v>
      </c>
      <c r="B4422" s="6">
        <f ca="1">IF(CompanyProfiles!G$44&gt;=RAND(),0,1)</f>
        <v>1</v>
      </c>
      <c r="C4422" s="6">
        <f ca="1">IF(CompanyProfiles!H$44&gt;=RAND(),0,1)</f>
        <v>1</v>
      </c>
      <c r="D4422" s="6">
        <f ca="1">IF(CompanyProfiles!I$44&gt;=RAND(),0,1)</f>
        <v>1</v>
      </c>
      <c r="E4422" s="6">
        <f ca="1">IF(CompanyProfiles!J$44&gt;=RAND(),0,1)</f>
        <v>1</v>
      </c>
      <c r="F4422" s="6">
        <f ca="1">IF(CompanyProfiles!K$44&gt;=RAND(),0,1)</f>
        <v>1</v>
      </c>
      <c r="G4422" s="6">
        <f ca="1">IF(CompanyProfiles!L$44&gt;=RAND(),0,1)</f>
        <v>1</v>
      </c>
      <c r="H4422" s="6">
        <f ca="1">IF(CompanyProfiles!M$44&gt;=RAND(),0,1)</f>
        <v>1</v>
      </c>
      <c r="I4422" s="6">
        <f ca="1">IF(CompanyProfiles!N$44&gt;=RAND(),0,1)</f>
        <v>1</v>
      </c>
      <c r="J4422" s="12">
        <f ca="1">1-(SUM(COUNTIF(A4422:I4422,"= 1"))/CompanyProfiles!$F$47)</f>
        <v>0</v>
      </c>
      <c r="K4422" s="6">
        <f ca="1">IF(J4422=0,0,IF(G4422=1,CompanyProfiles!$T$43+(RANDBETWEEN(CompanyProfiles!$R$43,CompanyProfiles!$S$43))/100,CompanyProfiles!$T$42+(RANDBETWEEN(CompanyProfiles!$R$42,CompanyProfiles!$S$42))/100))</f>
        <v>0</v>
      </c>
    </row>
    <row r="4423" spans="1:11" x14ac:dyDescent="0.2">
      <c r="A4423" s="6">
        <f ca="1">IF(CompanyProfiles!F$44&gt;=RAND(),0,1)</f>
        <v>1</v>
      </c>
      <c r="B4423" s="6">
        <f ca="1">IF(CompanyProfiles!G$44&gt;=RAND(),0,1)</f>
        <v>1</v>
      </c>
      <c r="C4423" s="6">
        <f ca="1">IF(CompanyProfiles!H$44&gt;=RAND(),0,1)</f>
        <v>1</v>
      </c>
      <c r="D4423" s="6">
        <f ca="1">IF(CompanyProfiles!I$44&gt;=RAND(),0,1)</f>
        <v>0</v>
      </c>
      <c r="E4423" s="6">
        <f ca="1">IF(CompanyProfiles!J$44&gt;=RAND(),0,1)</f>
        <v>0</v>
      </c>
      <c r="F4423" s="6">
        <f ca="1">IF(CompanyProfiles!K$44&gt;=RAND(),0,1)</f>
        <v>1</v>
      </c>
      <c r="G4423" s="6">
        <f ca="1">IF(CompanyProfiles!L$44&gt;=RAND(),0,1)</f>
        <v>1</v>
      </c>
      <c r="H4423" s="6">
        <f ca="1">IF(CompanyProfiles!M$44&gt;=RAND(),0,1)</f>
        <v>0</v>
      </c>
      <c r="I4423" s="6">
        <f ca="1">IF(CompanyProfiles!N$44&gt;=RAND(),0,1)</f>
        <v>1</v>
      </c>
      <c r="J4423" s="12">
        <f ca="1">1-(SUM(COUNTIF(A4423:I4423,"= 1"))/CompanyProfiles!$F$47)</f>
        <v>0.33333333333333337</v>
      </c>
      <c r="K4423" s="6">
        <f ca="1">IF(J4423=0,0,IF(G4423=1,CompanyProfiles!$T$43+(RANDBETWEEN(CompanyProfiles!$R$43,CompanyProfiles!$S$43))/100,CompanyProfiles!$T$42+(RANDBETWEEN(CompanyProfiles!$R$42,CompanyProfiles!$S$42))/100))</f>
        <v>10373.826666666668</v>
      </c>
    </row>
    <row r="4424" spans="1:11" x14ac:dyDescent="0.2">
      <c r="A4424" s="6">
        <f ca="1">IF(CompanyProfiles!F$44&gt;=RAND(),0,1)</f>
        <v>0</v>
      </c>
      <c r="B4424" s="6">
        <f ca="1">IF(CompanyProfiles!G$44&gt;=RAND(),0,1)</f>
        <v>1</v>
      </c>
      <c r="C4424" s="6">
        <f ca="1">IF(CompanyProfiles!H$44&gt;=RAND(),0,1)</f>
        <v>1</v>
      </c>
      <c r="D4424" s="6">
        <f ca="1">IF(CompanyProfiles!I$44&gt;=RAND(),0,1)</f>
        <v>0</v>
      </c>
      <c r="E4424" s="6">
        <f ca="1">IF(CompanyProfiles!J$44&gt;=RAND(),0,1)</f>
        <v>1</v>
      </c>
      <c r="F4424" s="6">
        <f ca="1">IF(CompanyProfiles!K$44&gt;=RAND(),0,1)</f>
        <v>1</v>
      </c>
      <c r="G4424" s="6">
        <f ca="1">IF(CompanyProfiles!L$44&gt;=RAND(),0,1)</f>
        <v>1</v>
      </c>
      <c r="H4424" s="6">
        <f ca="1">IF(CompanyProfiles!M$44&gt;=RAND(),0,1)</f>
        <v>1</v>
      </c>
      <c r="I4424" s="6">
        <f ca="1">IF(CompanyProfiles!N$44&gt;=RAND(),0,1)</f>
        <v>1</v>
      </c>
      <c r="J4424" s="12">
        <f ca="1">1-(SUM(COUNTIF(A4424:I4424,"= 1"))/CompanyProfiles!$F$47)</f>
        <v>0.22222222222222221</v>
      </c>
      <c r="K4424" s="6">
        <f ca="1">IF(J4424=0,0,IF(G4424=1,CompanyProfiles!$T$43+(RANDBETWEEN(CompanyProfiles!$R$43,CompanyProfiles!$S$43))/100,CompanyProfiles!$T$42+(RANDBETWEEN(CompanyProfiles!$R$42,CompanyProfiles!$S$42))/100))</f>
        <v>11559.776666666667</v>
      </c>
    </row>
    <row r="4425" spans="1:11" x14ac:dyDescent="0.2">
      <c r="A4425" s="6">
        <f ca="1">IF(CompanyProfiles!F$44&gt;=RAND(),0,1)</f>
        <v>0</v>
      </c>
      <c r="B4425" s="6">
        <f ca="1">IF(CompanyProfiles!G$44&gt;=RAND(),0,1)</f>
        <v>0</v>
      </c>
      <c r="C4425" s="6">
        <f ca="1">IF(CompanyProfiles!H$44&gt;=RAND(),0,1)</f>
        <v>1</v>
      </c>
      <c r="D4425" s="6">
        <f ca="1">IF(CompanyProfiles!I$44&gt;=RAND(),0,1)</f>
        <v>1</v>
      </c>
      <c r="E4425" s="6">
        <f ca="1">IF(CompanyProfiles!J$44&gt;=RAND(),0,1)</f>
        <v>1</v>
      </c>
      <c r="F4425" s="6">
        <f ca="1">IF(CompanyProfiles!K$44&gt;=RAND(),0,1)</f>
        <v>1</v>
      </c>
      <c r="G4425" s="6">
        <f ca="1">IF(CompanyProfiles!L$44&gt;=RAND(),0,1)</f>
        <v>1</v>
      </c>
      <c r="H4425" s="6">
        <f ca="1">IF(CompanyProfiles!M$44&gt;=RAND(),0,1)</f>
        <v>1</v>
      </c>
      <c r="I4425" s="6">
        <f ca="1">IF(CompanyProfiles!N$44&gt;=RAND(),0,1)</f>
        <v>0</v>
      </c>
      <c r="J4425" s="12">
        <f ca="1">1-(SUM(COUNTIF(A4425:I4425,"= 1"))/CompanyProfiles!$F$47)</f>
        <v>0.33333333333333337</v>
      </c>
      <c r="K4425" s="6">
        <f ca="1">IF(J4425=0,0,IF(G4425=1,CompanyProfiles!$T$43+(RANDBETWEEN(CompanyProfiles!$R$43,CompanyProfiles!$S$43))/100,CompanyProfiles!$T$42+(RANDBETWEEN(CompanyProfiles!$R$42,CompanyProfiles!$S$42))/100))</f>
        <v>10732.806666666667</v>
      </c>
    </row>
    <row r="4426" spans="1:11" x14ac:dyDescent="0.2">
      <c r="A4426" s="6">
        <f ca="1">IF(CompanyProfiles!F$44&gt;=RAND(),0,1)</f>
        <v>1</v>
      </c>
      <c r="B4426" s="6">
        <f ca="1">IF(CompanyProfiles!G$44&gt;=RAND(),0,1)</f>
        <v>1</v>
      </c>
      <c r="C4426" s="6">
        <f ca="1">IF(CompanyProfiles!H$44&gt;=RAND(),0,1)</f>
        <v>1</v>
      </c>
      <c r="D4426" s="6">
        <f ca="1">IF(CompanyProfiles!I$44&gt;=RAND(),0,1)</f>
        <v>1</v>
      </c>
      <c r="E4426" s="6">
        <f ca="1">IF(CompanyProfiles!J$44&gt;=RAND(),0,1)</f>
        <v>1</v>
      </c>
      <c r="F4426" s="6">
        <f ca="1">IF(CompanyProfiles!K$44&gt;=RAND(),0,1)</f>
        <v>1</v>
      </c>
      <c r="G4426" s="6">
        <f ca="1">IF(CompanyProfiles!L$44&gt;=RAND(),0,1)</f>
        <v>1</v>
      </c>
      <c r="H4426" s="6">
        <f ca="1">IF(CompanyProfiles!M$44&gt;=RAND(),0,1)</f>
        <v>1</v>
      </c>
      <c r="I4426" s="6">
        <f ca="1">IF(CompanyProfiles!N$44&gt;=RAND(),0,1)</f>
        <v>1</v>
      </c>
      <c r="J4426" s="12">
        <f ca="1">1-(SUM(COUNTIF(A4426:I4426,"= 1"))/CompanyProfiles!$F$47)</f>
        <v>0</v>
      </c>
      <c r="K4426" s="6">
        <f ca="1">IF(J4426=0,0,IF(G4426=1,CompanyProfiles!$T$43+(RANDBETWEEN(CompanyProfiles!$R$43,CompanyProfiles!$S$43))/100,CompanyProfiles!$T$42+(RANDBETWEEN(CompanyProfiles!$R$42,CompanyProfiles!$S$42))/100))</f>
        <v>0</v>
      </c>
    </row>
    <row r="4427" spans="1:11" x14ac:dyDescent="0.2">
      <c r="A4427" s="6">
        <f ca="1">IF(CompanyProfiles!F$44&gt;=RAND(),0,1)</f>
        <v>1</v>
      </c>
      <c r="B4427" s="6">
        <f ca="1">IF(CompanyProfiles!G$44&gt;=RAND(),0,1)</f>
        <v>1</v>
      </c>
      <c r="C4427" s="6">
        <f ca="1">IF(CompanyProfiles!H$44&gt;=RAND(),0,1)</f>
        <v>1</v>
      </c>
      <c r="D4427" s="6">
        <f ca="1">IF(CompanyProfiles!I$44&gt;=RAND(),0,1)</f>
        <v>1</v>
      </c>
      <c r="E4427" s="6">
        <f ca="1">IF(CompanyProfiles!J$44&gt;=RAND(),0,1)</f>
        <v>1</v>
      </c>
      <c r="F4427" s="6">
        <f ca="1">IF(CompanyProfiles!K$44&gt;=RAND(),0,1)</f>
        <v>1</v>
      </c>
      <c r="G4427" s="6">
        <f ca="1">IF(CompanyProfiles!L$44&gt;=RAND(),0,1)</f>
        <v>1</v>
      </c>
      <c r="H4427" s="6">
        <f ca="1">IF(CompanyProfiles!M$44&gt;=RAND(),0,1)</f>
        <v>0</v>
      </c>
      <c r="I4427" s="6">
        <f ca="1">IF(CompanyProfiles!N$44&gt;=RAND(),0,1)</f>
        <v>0</v>
      </c>
      <c r="J4427" s="12">
        <f ca="1">1-(SUM(COUNTIF(A4427:I4427,"= 1"))/CompanyProfiles!$F$47)</f>
        <v>0.22222222222222221</v>
      </c>
      <c r="K4427" s="6">
        <f ca="1">IF(J4427=0,0,IF(G4427=1,CompanyProfiles!$T$43+(RANDBETWEEN(CompanyProfiles!$R$43,CompanyProfiles!$S$43))/100,CompanyProfiles!$T$42+(RANDBETWEEN(CompanyProfiles!$R$42,CompanyProfiles!$S$42))/100))</f>
        <v>12195.486666666668</v>
      </c>
    </row>
    <row r="4428" spans="1:11" x14ac:dyDescent="0.2">
      <c r="A4428" s="6">
        <f ca="1">IF(CompanyProfiles!F$44&gt;=RAND(),0,1)</f>
        <v>1</v>
      </c>
      <c r="B4428" s="6">
        <f ca="1">IF(CompanyProfiles!G$44&gt;=RAND(),0,1)</f>
        <v>0</v>
      </c>
      <c r="C4428" s="6">
        <f ca="1">IF(CompanyProfiles!H$44&gt;=RAND(),0,1)</f>
        <v>1</v>
      </c>
      <c r="D4428" s="6">
        <f ca="1">IF(CompanyProfiles!I$44&gt;=RAND(),0,1)</f>
        <v>1</v>
      </c>
      <c r="E4428" s="6">
        <f ca="1">IF(CompanyProfiles!J$44&gt;=RAND(),0,1)</f>
        <v>1</v>
      </c>
      <c r="F4428" s="6">
        <f ca="1">IF(CompanyProfiles!K$44&gt;=RAND(),0,1)</f>
        <v>1</v>
      </c>
      <c r="G4428" s="6">
        <f ca="1">IF(CompanyProfiles!L$44&gt;=RAND(),0,1)</f>
        <v>1</v>
      </c>
      <c r="H4428" s="6">
        <f ca="1">IF(CompanyProfiles!M$44&gt;=RAND(),0,1)</f>
        <v>1</v>
      </c>
      <c r="I4428" s="6">
        <f ca="1">IF(CompanyProfiles!N$44&gt;=RAND(),0,1)</f>
        <v>1</v>
      </c>
      <c r="J4428" s="12">
        <f ca="1">1-(SUM(COUNTIF(A4428:I4428,"= 1"))/CompanyProfiles!$F$47)</f>
        <v>0.11111111111111116</v>
      </c>
      <c r="K4428" s="6">
        <f ca="1">IF(J4428=0,0,IF(G4428=1,CompanyProfiles!$T$43+(RANDBETWEEN(CompanyProfiles!$R$43,CompanyProfiles!$S$43))/100,CompanyProfiles!$T$42+(RANDBETWEEN(CompanyProfiles!$R$42,CompanyProfiles!$S$42))/100))</f>
        <v>8079.126666666667</v>
      </c>
    </row>
    <row r="4429" spans="1:11" x14ac:dyDescent="0.2">
      <c r="A4429" s="6">
        <f ca="1">IF(CompanyProfiles!F$44&gt;=RAND(),0,1)</f>
        <v>1</v>
      </c>
      <c r="B4429" s="6">
        <f ca="1">IF(CompanyProfiles!G$44&gt;=RAND(),0,1)</f>
        <v>0</v>
      </c>
      <c r="C4429" s="6">
        <f ca="1">IF(CompanyProfiles!H$44&gt;=RAND(),0,1)</f>
        <v>1</v>
      </c>
      <c r="D4429" s="6">
        <f ca="1">IF(CompanyProfiles!I$44&gt;=RAND(),0,1)</f>
        <v>1</v>
      </c>
      <c r="E4429" s="6">
        <f ca="1">IF(CompanyProfiles!J$44&gt;=RAND(),0,1)</f>
        <v>1</v>
      </c>
      <c r="F4429" s="6">
        <f ca="1">IF(CompanyProfiles!K$44&gt;=RAND(),0,1)</f>
        <v>1</v>
      </c>
      <c r="G4429" s="6">
        <f ca="1">IF(CompanyProfiles!L$44&gt;=RAND(),0,1)</f>
        <v>1</v>
      </c>
      <c r="H4429" s="6">
        <f ca="1">IF(CompanyProfiles!M$44&gt;=RAND(),0,1)</f>
        <v>0</v>
      </c>
      <c r="I4429" s="6">
        <f ca="1">IF(CompanyProfiles!N$44&gt;=RAND(),0,1)</f>
        <v>0</v>
      </c>
      <c r="J4429" s="12">
        <f ca="1">1-(SUM(COUNTIF(A4429:I4429,"= 1"))/CompanyProfiles!$F$47)</f>
        <v>0.33333333333333337</v>
      </c>
      <c r="K4429" s="6">
        <f ca="1">IF(J4429=0,0,IF(G4429=1,CompanyProfiles!$T$43+(RANDBETWEEN(CompanyProfiles!$R$43,CompanyProfiles!$S$43))/100,CompanyProfiles!$T$42+(RANDBETWEEN(CompanyProfiles!$R$42,CompanyProfiles!$S$42))/100))</f>
        <v>14050.876666666667</v>
      </c>
    </row>
    <row r="4430" spans="1:11" x14ac:dyDescent="0.2">
      <c r="A4430" s="6">
        <f ca="1">IF(CompanyProfiles!F$44&gt;=RAND(),0,1)</f>
        <v>0</v>
      </c>
      <c r="B4430" s="6">
        <f ca="1">IF(CompanyProfiles!G$44&gt;=RAND(),0,1)</f>
        <v>1</v>
      </c>
      <c r="C4430" s="6">
        <f ca="1">IF(CompanyProfiles!H$44&gt;=RAND(),0,1)</f>
        <v>1</v>
      </c>
      <c r="D4430" s="6">
        <f ca="1">IF(CompanyProfiles!I$44&gt;=RAND(),0,1)</f>
        <v>0</v>
      </c>
      <c r="E4430" s="6">
        <f ca="1">IF(CompanyProfiles!J$44&gt;=RAND(),0,1)</f>
        <v>1</v>
      </c>
      <c r="F4430" s="6">
        <f ca="1">IF(CompanyProfiles!K$44&gt;=RAND(),0,1)</f>
        <v>1</v>
      </c>
      <c r="G4430" s="6">
        <f ca="1">IF(CompanyProfiles!L$44&gt;=RAND(),0,1)</f>
        <v>1</v>
      </c>
      <c r="H4430" s="6">
        <f ca="1">IF(CompanyProfiles!M$44&gt;=RAND(),0,1)</f>
        <v>1</v>
      </c>
      <c r="I4430" s="6">
        <f ca="1">IF(CompanyProfiles!N$44&gt;=RAND(),0,1)</f>
        <v>1</v>
      </c>
      <c r="J4430" s="12">
        <f ca="1">1-(SUM(COUNTIF(A4430:I4430,"= 1"))/CompanyProfiles!$F$47)</f>
        <v>0.22222222222222221</v>
      </c>
      <c r="K4430" s="6">
        <f ca="1">IF(J4430=0,0,IF(G4430=1,CompanyProfiles!$T$43+(RANDBETWEEN(CompanyProfiles!$R$43,CompanyProfiles!$S$43))/100,CompanyProfiles!$T$42+(RANDBETWEEN(CompanyProfiles!$R$42,CompanyProfiles!$S$42))/100))</f>
        <v>14483.476666666666</v>
      </c>
    </row>
    <row r="4431" spans="1:11" x14ac:dyDescent="0.2">
      <c r="A4431" s="6">
        <f ca="1">IF(CompanyProfiles!F$44&gt;=RAND(),0,1)</f>
        <v>1</v>
      </c>
      <c r="B4431" s="6">
        <f ca="1">IF(CompanyProfiles!G$44&gt;=RAND(),0,1)</f>
        <v>1</v>
      </c>
      <c r="C4431" s="6">
        <f ca="1">IF(CompanyProfiles!H$44&gt;=RAND(),0,1)</f>
        <v>1</v>
      </c>
      <c r="D4431" s="6">
        <f ca="1">IF(CompanyProfiles!I$44&gt;=RAND(),0,1)</f>
        <v>1</v>
      </c>
      <c r="E4431" s="6">
        <f ca="1">IF(CompanyProfiles!J$44&gt;=RAND(),0,1)</f>
        <v>1</v>
      </c>
      <c r="F4431" s="6">
        <f ca="1">IF(CompanyProfiles!K$44&gt;=RAND(),0,1)</f>
        <v>1</v>
      </c>
      <c r="G4431" s="6">
        <f ca="1">IF(CompanyProfiles!L$44&gt;=RAND(),0,1)</f>
        <v>1</v>
      </c>
      <c r="H4431" s="6">
        <f ca="1">IF(CompanyProfiles!M$44&gt;=RAND(),0,1)</f>
        <v>1</v>
      </c>
      <c r="I4431" s="6">
        <f ca="1">IF(CompanyProfiles!N$44&gt;=RAND(),0,1)</f>
        <v>1</v>
      </c>
      <c r="J4431" s="12">
        <f ca="1">1-(SUM(COUNTIF(A4431:I4431,"= 1"))/CompanyProfiles!$F$47)</f>
        <v>0</v>
      </c>
      <c r="K4431" s="6">
        <f ca="1">IF(J4431=0,0,IF(G4431=1,CompanyProfiles!$T$43+(RANDBETWEEN(CompanyProfiles!$R$43,CompanyProfiles!$S$43))/100,CompanyProfiles!$T$42+(RANDBETWEEN(CompanyProfiles!$R$42,CompanyProfiles!$S$42))/100))</f>
        <v>0</v>
      </c>
    </row>
    <row r="4432" spans="1:11" x14ac:dyDescent="0.2">
      <c r="A4432" s="6">
        <f ca="1">IF(CompanyProfiles!F$44&gt;=RAND(),0,1)</f>
        <v>1</v>
      </c>
      <c r="B4432" s="6">
        <f ca="1">IF(CompanyProfiles!G$44&gt;=RAND(),0,1)</f>
        <v>1</v>
      </c>
      <c r="C4432" s="6">
        <f ca="1">IF(CompanyProfiles!H$44&gt;=RAND(),0,1)</f>
        <v>1</v>
      </c>
      <c r="D4432" s="6">
        <f ca="1">IF(CompanyProfiles!I$44&gt;=RAND(),0,1)</f>
        <v>0</v>
      </c>
      <c r="E4432" s="6">
        <f ca="1">IF(CompanyProfiles!J$44&gt;=RAND(),0,1)</f>
        <v>1</v>
      </c>
      <c r="F4432" s="6">
        <f ca="1">IF(CompanyProfiles!K$44&gt;=RAND(),0,1)</f>
        <v>1</v>
      </c>
      <c r="G4432" s="6">
        <f ca="1">IF(CompanyProfiles!L$44&gt;=RAND(),0,1)</f>
        <v>1</v>
      </c>
      <c r="H4432" s="6">
        <f ca="1">IF(CompanyProfiles!M$44&gt;=RAND(),0,1)</f>
        <v>0</v>
      </c>
      <c r="I4432" s="6">
        <f ca="1">IF(CompanyProfiles!N$44&gt;=RAND(),0,1)</f>
        <v>1</v>
      </c>
      <c r="J4432" s="12">
        <f ca="1">1-(SUM(COUNTIF(A4432:I4432,"= 1"))/CompanyProfiles!$F$47)</f>
        <v>0.22222222222222221</v>
      </c>
      <c r="K4432" s="6">
        <f ca="1">IF(J4432=0,0,IF(G4432=1,CompanyProfiles!$T$43+(RANDBETWEEN(CompanyProfiles!$R$43,CompanyProfiles!$S$43))/100,CompanyProfiles!$T$42+(RANDBETWEEN(CompanyProfiles!$R$42,CompanyProfiles!$S$42))/100))</f>
        <v>7348.8966666666665</v>
      </c>
    </row>
    <row r="4433" spans="1:11" x14ac:dyDescent="0.2">
      <c r="A4433" s="6">
        <f ca="1">IF(CompanyProfiles!F$44&gt;=RAND(),0,1)</f>
        <v>1</v>
      </c>
      <c r="B4433" s="6">
        <f ca="1">IF(CompanyProfiles!G$44&gt;=RAND(),0,1)</f>
        <v>1</v>
      </c>
      <c r="C4433" s="6">
        <f ca="1">IF(CompanyProfiles!H$44&gt;=RAND(),0,1)</f>
        <v>0</v>
      </c>
      <c r="D4433" s="6">
        <f ca="1">IF(CompanyProfiles!I$44&gt;=RAND(),0,1)</f>
        <v>0</v>
      </c>
      <c r="E4433" s="6">
        <f ca="1">IF(CompanyProfiles!J$44&gt;=RAND(),0,1)</f>
        <v>1</v>
      </c>
      <c r="F4433" s="6">
        <f ca="1">IF(CompanyProfiles!K$44&gt;=RAND(),0,1)</f>
        <v>0</v>
      </c>
      <c r="G4433" s="6">
        <f ca="1">IF(CompanyProfiles!L$44&gt;=RAND(),0,1)</f>
        <v>1</v>
      </c>
      <c r="H4433" s="6">
        <f ca="1">IF(CompanyProfiles!M$44&gt;=RAND(),0,1)</f>
        <v>1</v>
      </c>
      <c r="I4433" s="6">
        <f ca="1">IF(CompanyProfiles!N$44&gt;=RAND(),0,1)</f>
        <v>1</v>
      </c>
      <c r="J4433" s="12">
        <f ca="1">1-(SUM(COUNTIF(A4433:I4433,"= 1"))/CompanyProfiles!$F$47)</f>
        <v>0.33333333333333337</v>
      </c>
      <c r="K4433" s="6">
        <f ca="1">IF(J4433=0,0,IF(G4433=1,CompanyProfiles!$T$43+(RANDBETWEEN(CompanyProfiles!$R$43,CompanyProfiles!$S$43))/100,CompanyProfiles!$T$42+(RANDBETWEEN(CompanyProfiles!$R$42,CompanyProfiles!$S$42))/100))</f>
        <v>11835.116666666667</v>
      </c>
    </row>
    <row r="4434" spans="1:11" x14ac:dyDescent="0.2">
      <c r="A4434" s="6">
        <f ca="1">IF(CompanyProfiles!F$44&gt;=RAND(),0,1)</f>
        <v>1</v>
      </c>
      <c r="B4434" s="6">
        <f ca="1">IF(CompanyProfiles!G$44&gt;=RAND(),0,1)</f>
        <v>1</v>
      </c>
      <c r="C4434" s="6">
        <f ca="1">IF(CompanyProfiles!H$44&gt;=RAND(),0,1)</f>
        <v>1</v>
      </c>
      <c r="D4434" s="6">
        <f ca="1">IF(CompanyProfiles!I$44&gt;=RAND(),0,1)</f>
        <v>0</v>
      </c>
      <c r="E4434" s="6">
        <f ca="1">IF(CompanyProfiles!J$44&gt;=RAND(),0,1)</f>
        <v>0</v>
      </c>
      <c r="F4434" s="6">
        <f ca="1">IF(CompanyProfiles!K$44&gt;=RAND(),0,1)</f>
        <v>1</v>
      </c>
      <c r="G4434" s="6">
        <f ca="1">IF(CompanyProfiles!L$44&gt;=RAND(),0,1)</f>
        <v>1</v>
      </c>
      <c r="H4434" s="6">
        <f ca="1">IF(CompanyProfiles!M$44&gt;=RAND(),0,1)</f>
        <v>0</v>
      </c>
      <c r="I4434" s="6">
        <f ca="1">IF(CompanyProfiles!N$44&gt;=RAND(),0,1)</f>
        <v>1</v>
      </c>
      <c r="J4434" s="12">
        <f ca="1">1-(SUM(COUNTIF(A4434:I4434,"= 1"))/CompanyProfiles!$F$47)</f>
        <v>0.33333333333333337</v>
      </c>
      <c r="K4434" s="6">
        <f ca="1">IF(J4434=0,0,IF(G4434=1,CompanyProfiles!$T$43+(RANDBETWEEN(CompanyProfiles!$R$43,CompanyProfiles!$S$43))/100,CompanyProfiles!$T$42+(RANDBETWEEN(CompanyProfiles!$R$42,CompanyProfiles!$S$42))/100))</f>
        <v>8323.9866666666676</v>
      </c>
    </row>
    <row r="4435" spans="1:11" x14ac:dyDescent="0.2">
      <c r="A4435" s="6">
        <f ca="1">IF(CompanyProfiles!F$44&gt;=RAND(),0,1)</f>
        <v>1</v>
      </c>
      <c r="B4435" s="6">
        <f ca="1">IF(CompanyProfiles!G$44&gt;=RAND(),0,1)</f>
        <v>0</v>
      </c>
      <c r="C4435" s="6">
        <f ca="1">IF(CompanyProfiles!H$44&gt;=RAND(),0,1)</f>
        <v>1</v>
      </c>
      <c r="D4435" s="6">
        <f ca="1">IF(CompanyProfiles!I$44&gt;=RAND(),0,1)</f>
        <v>0</v>
      </c>
      <c r="E4435" s="6">
        <f ca="1">IF(CompanyProfiles!J$44&gt;=RAND(),0,1)</f>
        <v>1</v>
      </c>
      <c r="F4435" s="6">
        <f ca="1">IF(CompanyProfiles!K$44&gt;=RAND(),0,1)</f>
        <v>1</v>
      </c>
      <c r="G4435" s="6">
        <f ca="1">IF(CompanyProfiles!L$44&gt;=RAND(),0,1)</f>
        <v>1</v>
      </c>
      <c r="H4435" s="6">
        <f ca="1">IF(CompanyProfiles!M$44&gt;=RAND(),0,1)</f>
        <v>1</v>
      </c>
      <c r="I4435" s="6">
        <f ca="1">IF(CompanyProfiles!N$44&gt;=RAND(),0,1)</f>
        <v>1</v>
      </c>
      <c r="J4435" s="12">
        <f ca="1">1-(SUM(COUNTIF(A4435:I4435,"= 1"))/CompanyProfiles!$F$47)</f>
        <v>0.22222222222222221</v>
      </c>
      <c r="K4435" s="6">
        <f ca="1">IF(J4435=0,0,IF(G4435=1,CompanyProfiles!$T$43+(RANDBETWEEN(CompanyProfiles!$R$43,CompanyProfiles!$S$43))/100,CompanyProfiles!$T$42+(RANDBETWEEN(CompanyProfiles!$R$42,CompanyProfiles!$S$42))/100))</f>
        <v>14637.006666666668</v>
      </c>
    </row>
    <row r="4436" spans="1:11" x14ac:dyDescent="0.2">
      <c r="A4436" s="6">
        <f ca="1">IF(CompanyProfiles!F$44&gt;=RAND(),0,1)</f>
        <v>1</v>
      </c>
      <c r="B4436" s="6">
        <f ca="1">IF(CompanyProfiles!G$44&gt;=RAND(),0,1)</f>
        <v>1</v>
      </c>
      <c r="C4436" s="6">
        <f ca="1">IF(CompanyProfiles!H$44&gt;=RAND(),0,1)</f>
        <v>0</v>
      </c>
      <c r="D4436" s="6">
        <f ca="1">IF(CompanyProfiles!I$44&gt;=RAND(),0,1)</f>
        <v>1</v>
      </c>
      <c r="E4436" s="6">
        <f ca="1">IF(CompanyProfiles!J$44&gt;=RAND(),0,1)</f>
        <v>1</v>
      </c>
      <c r="F4436" s="6">
        <f ca="1">IF(CompanyProfiles!K$44&gt;=RAND(),0,1)</f>
        <v>1</v>
      </c>
      <c r="G4436" s="6">
        <f ca="1">IF(CompanyProfiles!L$44&gt;=RAND(),0,1)</f>
        <v>1</v>
      </c>
      <c r="H4436" s="6">
        <f ca="1">IF(CompanyProfiles!M$44&gt;=RAND(),0,1)</f>
        <v>1</v>
      </c>
      <c r="I4436" s="6">
        <f ca="1">IF(CompanyProfiles!N$44&gt;=RAND(),0,1)</f>
        <v>1</v>
      </c>
      <c r="J4436" s="12">
        <f ca="1">1-(SUM(COUNTIF(A4436:I4436,"= 1"))/CompanyProfiles!$F$47)</f>
        <v>0.11111111111111116</v>
      </c>
      <c r="K4436" s="6">
        <f ca="1">IF(J4436=0,0,IF(G4436=1,CompanyProfiles!$T$43+(RANDBETWEEN(CompanyProfiles!$R$43,CompanyProfiles!$S$43))/100,CompanyProfiles!$T$42+(RANDBETWEEN(CompanyProfiles!$R$42,CompanyProfiles!$S$42))/100))</f>
        <v>10233.376666666667</v>
      </c>
    </row>
    <row r="4437" spans="1:11" x14ac:dyDescent="0.2">
      <c r="A4437" s="6">
        <f ca="1">IF(CompanyProfiles!F$44&gt;=RAND(),0,1)</f>
        <v>1</v>
      </c>
      <c r="B4437" s="6">
        <f ca="1">IF(CompanyProfiles!G$44&gt;=RAND(),0,1)</f>
        <v>1</v>
      </c>
      <c r="C4437" s="6">
        <f ca="1">IF(CompanyProfiles!H$44&gt;=RAND(),0,1)</f>
        <v>0</v>
      </c>
      <c r="D4437" s="6">
        <f ca="1">IF(CompanyProfiles!I$44&gt;=RAND(),0,1)</f>
        <v>1</v>
      </c>
      <c r="E4437" s="6">
        <f ca="1">IF(CompanyProfiles!J$44&gt;=RAND(),0,1)</f>
        <v>1</v>
      </c>
      <c r="F4437" s="6">
        <f ca="1">IF(CompanyProfiles!K$44&gt;=RAND(),0,1)</f>
        <v>1</v>
      </c>
      <c r="G4437" s="6">
        <f ca="1">IF(CompanyProfiles!L$44&gt;=RAND(),0,1)</f>
        <v>1</v>
      </c>
      <c r="H4437" s="6">
        <f ca="1">IF(CompanyProfiles!M$44&gt;=RAND(),0,1)</f>
        <v>1</v>
      </c>
      <c r="I4437" s="6">
        <f ca="1">IF(CompanyProfiles!N$44&gt;=RAND(),0,1)</f>
        <v>0</v>
      </c>
      <c r="J4437" s="12">
        <f ca="1">1-(SUM(COUNTIF(A4437:I4437,"= 1"))/CompanyProfiles!$F$47)</f>
        <v>0.22222222222222221</v>
      </c>
      <c r="K4437" s="6">
        <f ca="1">IF(J4437=0,0,IF(G4437=1,CompanyProfiles!$T$43+(RANDBETWEEN(CompanyProfiles!$R$43,CompanyProfiles!$S$43))/100,CompanyProfiles!$T$42+(RANDBETWEEN(CompanyProfiles!$R$42,CompanyProfiles!$S$42))/100))</f>
        <v>6312.7766666666666</v>
      </c>
    </row>
    <row r="4438" spans="1:11" x14ac:dyDescent="0.2">
      <c r="A4438" s="6">
        <f ca="1">IF(CompanyProfiles!F$44&gt;=RAND(),0,1)</f>
        <v>1</v>
      </c>
      <c r="B4438" s="6">
        <f ca="1">IF(CompanyProfiles!G$44&gt;=RAND(),0,1)</f>
        <v>0</v>
      </c>
      <c r="C4438" s="6">
        <f ca="1">IF(CompanyProfiles!H$44&gt;=RAND(),0,1)</f>
        <v>1</v>
      </c>
      <c r="D4438" s="6">
        <f ca="1">IF(CompanyProfiles!I$44&gt;=RAND(),0,1)</f>
        <v>1</v>
      </c>
      <c r="E4438" s="6">
        <f ca="1">IF(CompanyProfiles!J$44&gt;=RAND(),0,1)</f>
        <v>1</v>
      </c>
      <c r="F4438" s="6">
        <f ca="1">IF(CompanyProfiles!K$44&gt;=RAND(),0,1)</f>
        <v>1</v>
      </c>
      <c r="G4438" s="6">
        <f ca="1">IF(CompanyProfiles!L$44&gt;=RAND(),0,1)</f>
        <v>1</v>
      </c>
      <c r="H4438" s="6">
        <f ca="1">IF(CompanyProfiles!M$44&gt;=RAND(),0,1)</f>
        <v>1</v>
      </c>
      <c r="I4438" s="6">
        <f ca="1">IF(CompanyProfiles!N$44&gt;=RAND(),0,1)</f>
        <v>1</v>
      </c>
      <c r="J4438" s="12">
        <f ca="1">1-(SUM(COUNTIF(A4438:I4438,"= 1"))/CompanyProfiles!$F$47)</f>
        <v>0.11111111111111116</v>
      </c>
      <c r="K4438" s="6">
        <f ca="1">IF(J4438=0,0,IF(G4438=1,CompanyProfiles!$T$43+(RANDBETWEEN(CompanyProfiles!$R$43,CompanyProfiles!$S$43))/100,CompanyProfiles!$T$42+(RANDBETWEEN(CompanyProfiles!$R$42,CompanyProfiles!$S$42))/100))</f>
        <v>7592.1766666666663</v>
      </c>
    </row>
    <row r="4439" spans="1:11" x14ac:dyDescent="0.2">
      <c r="A4439" s="6">
        <f ca="1">IF(CompanyProfiles!F$44&gt;=RAND(),0,1)</f>
        <v>1</v>
      </c>
      <c r="B4439" s="6">
        <f ca="1">IF(CompanyProfiles!G$44&gt;=RAND(),0,1)</f>
        <v>0</v>
      </c>
      <c r="C4439" s="6">
        <f ca="1">IF(CompanyProfiles!H$44&gt;=RAND(),0,1)</f>
        <v>0</v>
      </c>
      <c r="D4439" s="6">
        <f ca="1">IF(CompanyProfiles!I$44&gt;=RAND(),0,1)</f>
        <v>1</v>
      </c>
      <c r="E4439" s="6">
        <f ca="1">IF(CompanyProfiles!J$44&gt;=RAND(),0,1)</f>
        <v>1</v>
      </c>
      <c r="F4439" s="6">
        <f ca="1">IF(CompanyProfiles!K$44&gt;=RAND(),0,1)</f>
        <v>1</v>
      </c>
      <c r="G4439" s="6">
        <f ca="1">IF(CompanyProfiles!L$44&gt;=RAND(),0,1)</f>
        <v>1</v>
      </c>
      <c r="H4439" s="6">
        <f ca="1">IF(CompanyProfiles!M$44&gt;=RAND(),0,1)</f>
        <v>1</v>
      </c>
      <c r="I4439" s="6">
        <f ca="1">IF(CompanyProfiles!N$44&gt;=RAND(),0,1)</f>
        <v>1</v>
      </c>
      <c r="J4439" s="12">
        <f ca="1">1-(SUM(COUNTIF(A4439:I4439,"= 1"))/CompanyProfiles!$F$47)</f>
        <v>0.22222222222222221</v>
      </c>
      <c r="K4439" s="6">
        <f ca="1">IF(J4439=0,0,IF(G4439=1,CompanyProfiles!$T$43+(RANDBETWEEN(CompanyProfiles!$R$43,CompanyProfiles!$S$43))/100,CompanyProfiles!$T$42+(RANDBETWEEN(CompanyProfiles!$R$42,CompanyProfiles!$S$42))/100))</f>
        <v>11167.226666666667</v>
      </c>
    </row>
    <row r="4440" spans="1:11" x14ac:dyDescent="0.2">
      <c r="A4440" s="6">
        <f ca="1">IF(CompanyProfiles!F$44&gt;=RAND(),0,1)</f>
        <v>1</v>
      </c>
      <c r="B4440" s="6">
        <f ca="1">IF(CompanyProfiles!G$44&gt;=RAND(),0,1)</f>
        <v>1</v>
      </c>
      <c r="C4440" s="6">
        <f ca="1">IF(CompanyProfiles!H$44&gt;=RAND(),0,1)</f>
        <v>1</v>
      </c>
      <c r="D4440" s="6">
        <f ca="1">IF(CompanyProfiles!I$44&gt;=RAND(),0,1)</f>
        <v>1</v>
      </c>
      <c r="E4440" s="6">
        <f ca="1">IF(CompanyProfiles!J$44&gt;=RAND(),0,1)</f>
        <v>1</v>
      </c>
      <c r="F4440" s="6">
        <f ca="1">IF(CompanyProfiles!K$44&gt;=RAND(),0,1)</f>
        <v>1</v>
      </c>
      <c r="G4440" s="6">
        <f ca="1">IF(CompanyProfiles!L$44&gt;=RAND(),0,1)</f>
        <v>1</v>
      </c>
      <c r="H4440" s="6">
        <f ca="1">IF(CompanyProfiles!M$44&gt;=RAND(),0,1)</f>
        <v>1</v>
      </c>
      <c r="I4440" s="6">
        <f ca="1">IF(CompanyProfiles!N$44&gt;=RAND(),0,1)</f>
        <v>1</v>
      </c>
      <c r="J4440" s="12">
        <f ca="1">1-(SUM(COUNTIF(A4440:I4440,"= 1"))/CompanyProfiles!$F$47)</f>
        <v>0</v>
      </c>
      <c r="K4440" s="6">
        <f ca="1">IF(J4440=0,0,IF(G4440=1,CompanyProfiles!$T$43+(RANDBETWEEN(CompanyProfiles!$R$43,CompanyProfiles!$S$43))/100,CompanyProfiles!$T$42+(RANDBETWEEN(CompanyProfiles!$R$42,CompanyProfiles!$S$42))/100))</f>
        <v>0</v>
      </c>
    </row>
    <row r="4441" spans="1:11" x14ac:dyDescent="0.2">
      <c r="A4441" s="6">
        <f ca="1">IF(CompanyProfiles!F$44&gt;=RAND(),0,1)</f>
        <v>1</v>
      </c>
      <c r="B4441" s="6">
        <f ca="1">IF(CompanyProfiles!G$44&gt;=RAND(),0,1)</f>
        <v>1</v>
      </c>
      <c r="C4441" s="6">
        <f ca="1">IF(CompanyProfiles!H$44&gt;=RAND(),0,1)</f>
        <v>0</v>
      </c>
      <c r="D4441" s="6">
        <f ca="1">IF(CompanyProfiles!I$44&gt;=RAND(),0,1)</f>
        <v>0</v>
      </c>
      <c r="E4441" s="6">
        <f ca="1">IF(CompanyProfiles!J$44&gt;=RAND(),0,1)</f>
        <v>1</v>
      </c>
      <c r="F4441" s="6">
        <f ca="1">IF(CompanyProfiles!K$44&gt;=RAND(),0,1)</f>
        <v>1</v>
      </c>
      <c r="G4441" s="6">
        <f ca="1">IF(CompanyProfiles!L$44&gt;=RAND(),0,1)</f>
        <v>1</v>
      </c>
      <c r="H4441" s="6">
        <f ca="1">IF(CompanyProfiles!M$44&gt;=RAND(),0,1)</f>
        <v>0</v>
      </c>
      <c r="I4441" s="6">
        <f ca="1">IF(CompanyProfiles!N$44&gt;=RAND(),0,1)</f>
        <v>1</v>
      </c>
      <c r="J4441" s="12">
        <f ca="1">1-(SUM(COUNTIF(A4441:I4441,"= 1"))/CompanyProfiles!$F$47)</f>
        <v>0.33333333333333337</v>
      </c>
      <c r="K4441" s="6">
        <f ca="1">IF(J4441=0,0,IF(G4441=1,CompanyProfiles!$T$43+(RANDBETWEEN(CompanyProfiles!$R$43,CompanyProfiles!$S$43))/100,CompanyProfiles!$T$42+(RANDBETWEEN(CompanyProfiles!$R$42,CompanyProfiles!$S$42))/100))</f>
        <v>6761.3966666666665</v>
      </c>
    </row>
    <row r="4442" spans="1:11" x14ac:dyDescent="0.2">
      <c r="A4442" s="6">
        <f ca="1">IF(CompanyProfiles!F$44&gt;=RAND(),0,1)</f>
        <v>1</v>
      </c>
      <c r="B4442" s="6">
        <f ca="1">IF(CompanyProfiles!G$44&gt;=RAND(),0,1)</f>
        <v>0</v>
      </c>
      <c r="C4442" s="6">
        <f ca="1">IF(CompanyProfiles!H$44&gt;=RAND(),0,1)</f>
        <v>1</v>
      </c>
      <c r="D4442" s="6">
        <f ca="1">IF(CompanyProfiles!I$44&gt;=RAND(),0,1)</f>
        <v>0</v>
      </c>
      <c r="E4442" s="6">
        <f ca="1">IF(CompanyProfiles!J$44&gt;=RAND(),0,1)</f>
        <v>1</v>
      </c>
      <c r="F4442" s="6">
        <f ca="1">IF(CompanyProfiles!K$44&gt;=RAND(),0,1)</f>
        <v>1</v>
      </c>
      <c r="G4442" s="6">
        <f ca="1">IF(CompanyProfiles!L$44&gt;=RAND(),0,1)</f>
        <v>1</v>
      </c>
      <c r="H4442" s="6">
        <f ca="1">IF(CompanyProfiles!M$44&gt;=RAND(),0,1)</f>
        <v>1</v>
      </c>
      <c r="I4442" s="6">
        <f ca="1">IF(CompanyProfiles!N$44&gt;=RAND(),0,1)</f>
        <v>0</v>
      </c>
      <c r="J4442" s="12">
        <f ca="1">1-(SUM(COUNTIF(A4442:I4442,"= 1"))/CompanyProfiles!$F$47)</f>
        <v>0.33333333333333337</v>
      </c>
      <c r="K4442" s="6">
        <f ca="1">IF(J4442=0,0,IF(G4442=1,CompanyProfiles!$T$43+(RANDBETWEEN(CompanyProfiles!$R$43,CompanyProfiles!$S$43))/100,CompanyProfiles!$T$42+(RANDBETWEEN(CompanyProfiles!$R$42,CompanyProfiles!$S$42))/100))</f>
        <v>8473.9666666666672</v>
      </c>
    </row>
    <row r="4443" spans="1:11" x14ac:dyDescent="0.2">
      <c r="A4443" s="6">
        <f ca="1">IF(CompanyProfiles!F$44&gt;=RAND(),0,1)</f>
        <v>1</v>
      </c>
      <c r="B4443" s="6">
        <f ca="1">IF(CompanyProfiles!G$44&gt;=RAND(),0,1)</f>
        <v>1</v>
      </c>
      <c r="C4443" s="6">
        <f ca="1">IF(CompanyProfiles!H$44&gt;=RAND(),0,1)</f>
        <v>1</v>
      </c>
      <c r="D4443" s="6">
        <f ca="1">IF(CompanyProfiles!I$44&gt;=RAND(),0,1)</f>
        <v>1</v>
      </c>
      <c r="E4443" s="6">
        <f ca="1">IF(CompanyProfiles!J$44&gt;=RAND(),0,1)</f>
        <v>1</v>
      </c>
      <c r="F4443" s="6">
        <f ca="1">IF(CompanyProfiles!K$44&gt;=RAND(),0,1)</f>
        <v>1</v>
      </c>
      <c r="G4443" s="6">
        <f ca="1">IF(CompanyProfiles!L$44&gt;=RAND(),0,1)</f>
        <v>1</v>
      </c>
      <c r="H4443" s="6">
        <f ca="1">IF(CompanyProfiles!M$44&gt;=RAND(),0,1)</f>
        <v>1</v>
      </c>
      <c r="I4443" s="6">
        <f ca="1">IF(CompanyProfiles!N$44&gt;=RAND(),0,1)</f>
        <v>1</v>
      </c>
      <c r="J4443" s="12">
        <f ca="1">1-(SUM(COUNTIF(A4443:I4443,"= 1"))/CompanyProfiles!$F$47)</f>
        <v>0</v>
      </c>
      <c r="K4443" s="6">
        <f ca="1">IF(J4443=0,0,IF(G4443=1,CompanyProfiles!$T$43+(RANDBETWEEN(CompanyProfiles!$R$43,CompanyProfiles!$S$43))/100,CompanyProfiles!$T$42+(RANDBETWEEN(CompanyProfiles!$R$42,CompanyProfiles!$S$42))/100))</f>
        <v>0</v>
      </c>
    </row>
    <row r="4444" spans="1:11" x14ac:dyDescent="0.2">
      <c r="A4444" s="6">
        <f ca="1">IF(CompanyProfiles!F$44&gt;=RAND(),0,1)</f>
        <v>1</v>
      </c>
      <c r="B4444" s="6">
        <f ca="1">IF(CompanyProfiles!G$44&gt;=RAND(),0,1)</f>
        <v>0</v>
      </c>
      <c r="C4444" s="6">
        <f ca="1">IF(CompanyProfiles!H$44&gt;=RAND(),0,1)</f>
        <v>0</v>
      </c>
      <c r="D4444" s="6">
        <f ca="1">IF(CompanyProfiles!I$44&gt;=RAND(),0,1)</f>
        <v>1</v>
      </c>
      <c r="E4444" s="6">
        <f ca="1">IF(CompanyProfiles!J$44&gt;=RAND(),0,1)</f>
        <v>1</v>
      </c>
      <c r="F4444" s="6">
        <f ca="1">IF(CompanyProfiles!K$44&gt;=RAND(),0,1)</f>
        <v>1</v>
      </c>
      <c r="G4444" s="6">
        <f ca="1">IF(CompanyProfiles!L$44&gt;=RAND(),0,1)</f>
        <v>1</v>
      </c>
      <c r="H4444" s="6">
        <f ca="1">IF(CompanyProfiles!M$44&gt;=RAND(),0,1)</f>
        <v>1</v>
      </c>
      <c r="I4444" s="6">
        <f ca="1">IF(CompanyProfiles!N$44&gt;=RAND(),0,1)</f>
        <v>1</v>
      </c>
      <c r="J4444" s="12">
        <f ca="1">1-(SUM(COUNTIF(A4444:I4444,"= 1"))/CompanyProfiles!$F$47)</f>
        <v>0.22222222222222221</v>
      </c>
      <c r="K4444" s="6">
        <f ca="1">IF(J4444=0,0,IF(G4444=1,CompanyProfiles!$T$43+(RANDBETWEEN(CompanyProfiles!$R$43,CompanyProfiles!$S$43))/100,CompanyProfiles!$T$42+(RANDBETWEEN(CompanyProfiles!$R$42,CompanyProfiles!$S$42))/100))</f>
        <v>11314.706666666667</v>
      </c>
    </row>
    <row r="4445" spans="1:11" x14ac:dyDescent="0.2">
      <c r="A4445" s="6">
        <f ca="1">IF(CompanyProfiles!F$44&gt;=RAND(),0,1)</f>
        <v>1</v>
      </c>
      <c r="B4445" s="6">
        <f ca="1">IF(CompanyProfiles!G$44&gt;=RAND(),0,1)</f>
        <v>0</v>
      </c>
      <c r="C4445" s="6">
        <f ca="1">IF(CompanyProfiles!H$44&gt;=RAND(),0,1)</f>
        <v>1</v>
      </c>
      <c r="D4445" s="6">
        <f ca="1">IF(CompanyProfiles!I$44&gt;=RAND(),0,1)</f>
        <v>1</v>
      </c>
      <c r="E4445" s="6">
        <f ca="1">IF(CompanyProfiles!J$44&gt;=RAND(),0,1)</f>
        <v>1</v>
      </c>
      <c r="F4445" s="6">
        <f ca="1">IF(CompanyProfiles!K$44&gt;=RAND(),0,1)</f>
        <v>1</v>
      </c>
      <c r="G4445" s="6">
        <f ca="1">IF(CompanyProfiles!L$44&gt;=RAND(),0,1)</f>
        <v>1</v>
      </c>
      <c r="H4445" s="6">
        <f ca="1">IF(CompanyProfiles!M$44&gt;=RAND(),0,1)</f>
        <v>0</v>
      </c>
      <c r="I4445" s="6">
        <f ca="1">IF(CompanyProfiles!N$44&gt;=RAND(),0,1)</f>
        <v>0</v>
      </c>
      <c r="J4445" s="12">
        <f ca="1">1-(SUM(COUNTIF(A4445:I4445,"= 1"))/CompanyProfiles!$F$47)</f>
        <v>0.33333333333333337</v>
      </c>
      <c r="K4445" s="6">
        <f ca="1">IF(J4445=0,0,IF(G4445=1,CompanyProfiles!$T$43+(RANDBETWEEN(CompanyProfiles!$R$43,CompanyProfiles!$S$43))/100,CompanyProfiles!$T$42+(RANDBETWEEN(CompanyProfiles!$R$42,CompanyProfiles!$S$42))/100))</f>
        <v>7181.2166666666672</v>
      </c>
    </row>
    <row r="4446" spans="1:11" x14ac:dyDescent="0.2">
      <c r="A4446" s="6">
        <f ca="1">IF(CompanyProfiles!F$44&gt;=RAND(),0,1)</f>
        <v>1</v>
      </c>
      <c r="B4446" s="6">
        <f ca="1">IF(CompanyProfiles!G$44&gt;=RAND(),0,1)</f>
        <v>0</v>
      </c>
      <c r="C4446" s="6">
        <f ca="1">IF(CompanyProfiles!H$44&gt;=RAND(),0,1)</f>
        <v>1</v>
      </c>
      <c r="D4446" s="6">
        <f ca="1">IF(CompanyProfiles!I$44&gt;=RAND(),0,1)</f>
        <v>1</v>
      </c>
      <c r="E4446" s="6">
        <f ca="1">IF(CompanyProfiles!J$44&gt;=RAND(),0,1)</f>
        <v>1</v>
      </c>
      <c r="F4446" s="6">
        <f ca="1">IF(CompanyProfiles!K$44&gt;=RAND(),0,1)</f>
        <v>1</v>
      </c>
      <c r="G4446" s="6">
        <f ca="1">IF(CompanyProfiles!L$44&gt;=RAND(),0,1)</f>
        <v>1</v>
      </c>
      <c r="H4446" s="6">
        <f ca="1">IF(CompanyProfiles!M$44&gt;=RAND(),0,1)</f>
        <v>1</v>
      </c>
      <c r="I4446" s="6">
        <f ca="1">IF(CompanyProfiles!N$44&gt;=RAND(),0,1)</f>
        <v>0</v>
      </c>
      <c r="J4446" s="12">
        <f ca="1">1-(SUM(COUNTIF(A4446:I4446,"= 1"))/CompanyProfiles!$F$47)</f>
        <v>0.22222222222222221</v>
      </c>
      <c r="K4446" s="6">
        <f ca="1">IF(J4446=0,0,IF(G4446=1,CompanyProfiles!$T$43+(RANDBETWEEN(CompanyProfiles!$R$43,CompanyProfiles!$S$43))/100,CompanyProfiles!$T$42+(RANDBETWEEN(CompanyProfiles!$R$42,CompanyProfiles!$S$42))/100))</f>
        <v>7186.8266666666668</v>
      </c>
    </row>
    <row r="4447" spans="1:11" x14ac:dyDescent="0.2">
      <c r="A4447" s="6">
        <f ca="1">IF(CompanyProfiles!F$44&gt;=RAND(),0,1)</f>
        <v>1</v>
      </c>
      <c r="B4447" s="6">
        <f ca="1">IF(CompanyProfiles!G$44&gt;=RAND(),0,1)</f>
        <v>1</v>
      </c>
      <c r="C4447" s="6">
        <f ca="1">IF(CompanyProfiles!H$44&gt;=RAND(),0,1)</f>
        <v>1</v>
      </c>
      <c r="D4447" s="6">
        <f ca="1">IF(CompanyProfiles!I$44&gt;=RAND(),0,1)</f>
        <v>1</v>
      </c>
      <c r="E4447" s="6">
        <f ca="1">IF(CompanyProfiles!J$44&gt;=RAND(),0,1)</f>
        <v>1</v>
      </c>
      <c r="F4447" s="6">
        <f ca="1">IF(CompanyProfiles!K$44&gt;=RAND(),0,1)</f>
        <v>1</v>
      </c>
      <c r="G4447" s="6">
        <f ca="1">IF(CompanyProfiles!L$44&gt;=RAND(),0,1)</f>
        <v>1</v>
      </c>
      <c r="H4447" s="6">
        <f ca="1">IF(CompanyProfiles!M$44&gt;=RAND(),0,1)</f>
        <v>1</v>
      </c>
      <c r="I4447" s="6">
        <f ca="1">IF(CompanyProfiles!N$44&gt;=RAND(),0,1)</f>
        <v>1</v>
      </c>
      <c r="J4447" s="12">
        <f ca="1">1-(SUM(COUNTIF(A4447:I4447,"= 1"))/CompanyProfiles!$F$47)</f>
        <v>0</v>
      </c>
      <c r="K4447" s="6">
        <f ca="1">IF(J4447=0,0,IF(G4447=1,CompanyProfiles!$T$43+(RANDBETWEEN(CompanyProfiles!$R$43,CompanyProfiles!$S$43))/100,CompanyProfiles!$T$42+(RANDBETWEEN(CompanyProfiles!$R$42,CompanyProfiles!$S$42))/100))</f>
        <v>0</v>
      </c>
    </row>
    <row r="4448" spans="1:11" x14ac:dyDescent="0.2">
      <c r="A4448" s="6">
        <f ca="1">IF(CompanyProfiles!F$44&gt;=RAND(),0,1)</f>
        <v>1</v>
      </c>
      <c r="B4448" s="6">
        <f ca="1">IF(CompanyProfiles!G$44&gt;=RAND(),0,1)</f>
        <v>1</v>
      </c>
      <c r="C4448" s="6">
        <f ca="1">IF(CompanyProfiles!H$44&gt;=RAND(),0,1)</f>
        <v>1</v>
      </c>
      <c r="D4448" s="6">
        <f ca="1">IF(CompanyProfiles!I$44&gt;=RAND(),0,1)</f>
        <v>1</v>
      </c>
      <c r="E4448" s="6">
        <f ca="1">IF(CompanyProfiles!J$44&gt;=RAND(),0,1)</f>
        <v>1</v>
      </c>
      <c r="F4448" s="6">
        <f ca="1">IF(CompanyProfiles!K$44&gt;=RAND(),0,1)</f>
        <v>1</v>
      </c>
      <c r="G4448" s="6">
        <f ca="1">IF(CompanyProfiles!L$44&gt;=RAND(),0,1)</f>
        <v>1</v>
      </c>
      <c r="H4448" s="6">
        <f ca="1">IF(CompanyProfiles!M$44&gt;=RAND(),0,1)</f>
        <v>1</v>
      </c>
      <c r="I4448" s="6">
        <f ca="1">IF(CompanyProfiles!N$44&gt;=RAND(),0,1)</f>
        <v>1</v>
      </c>
      <c r="J4448" s="12">
        <f ca="1">1-(SUM(COUNTIF(A4448:I4448,"= 1"))/CompanyProfiles!$F$47)</f>
        <v>0</v>
      </c>
      <c r="K4448" s="6">
        <f ca="1">IF(J4448=0,0,IF(G4448=1,CompanyProfiles!$T$43+(RANDBETWEEN(CompanyProfiles!$R$43,CompanyProfiles!$S$43))/100,CompanyProfiles!$T$42+(RANDBETWEEN(CompanyProfiles!$R$42,CompanyProfiles!$S$42))/100))</f>
        <v>0</v>
      </c>
    </row>
    <row r="4449" spans="1:11" x14ac:dyDescent="0.2">
      <c r="A4449" s="6">
        <f ca="1">IF(CompanyProfiles!F$44&gt;=RAND(),0,1)</f>
        <v>1</v>
      </c>
      <c r="B4449" s="6">
        <f ca="1">IF(CompanyProfiles!G$44&gt;=RAND(),0,1)</f>
        <v>1</v>
      </c>
      <c r="C4449" s="6">
        <f ca="1">IF(CompanyProfiles!H$44&gt;=RAND(),0,1)</f>
        <v>1</v>
      </c>
      <c r="D4449" s="6">
        <f ca="1">IF(CompanyProfiles!I$44&gt;=RAND(),0,1)</f>
        <v>1</v>
      </c>
      <c r="E4449" s="6">
        <f ca="1">IF(CompanyProfiles!J$44&gt;=RAND(),0,1)</f>
        <v>1</v>
      </c>
      <c r="F4449" s="6">
        <f ca="1">IF(CompanyProfiles!K$44&gt;=RAND(),0,1)</f>
        <v>1</v>
      </c>
      <c r="G4449" s="6">
        <f ca="1">IF(CompanyProfiles!L$44&gt;=RAND(),0,1)</f>
        <v>1</v>
      </c>
      <c r="H4449" s="6">
        <f ca="1">IF(CompanyProfiles!M$44&gt;=RAND(),0,1)</f>
        <v>1</v>
      </c>
      <c r="I4449" s="6">
        <f ca="1">IF(CompanyProfiles!N$44&gt;=RAND(),0,1)</f>
        <v>1</v>
      </c>
      <c r="J4449" s="12">
        <f ca="1">1-(SUM(COUNTIF(A4449:I4449,"= 1"))/CompanyProfiles!$F$47)</f>
        <v>0</v>
      </c>
      <c r="K4449" s="6">
        <f ca="1">IF(J4449=0,0,IF(G4449=1,CompanyProfiles!$T$43+(RANDBETWEEN(CompanyProfiles!$R$43,CompanyProfiles!$S$43))/100,CompanyProfiles!$T$42+(RANDBETWEEN(CompanyProfiles!$R$42,CompanyProfiles!$S$42))/100))</f>
        <v>0</v>
      </c>
    </row>
    <row r="4450" spans="1:11" x14ac:dyDescent="0.2">
      <c r="A4450" s="6">
        <f ca="1">IF(CompanyProfiles!F$44&gt;=RAND(),0,1)</f>
        <v>0</v>
      </c>
      <c r="B4450" s="6">
        <f ca="1">IF(CompanyProfiles!G$44&gt;=RAND(),0,1)</f>
        <v>1</v>
      </c>
      <c r="C4450" s="6">
        <f ca="1">IF(CompanyProfiles!H$44&gt;=RAND(),0,1)</f>
        <v>0</v>
      </c>
      <c r="D4450" s="6">
        <f ca="1">IF(CompanyProfiles!I$44&gt;=RAND(),0,1)</f>
        <v>0</v>
      </c>
      <c r="E4450" s="6">
        <f ca="1">IF(CompanyProfiles!J$44&gt;=RAND(),0,1)</f>
        <v>0</v>
      </c>
      <c r="F4450" s="6">
        <f ca="1">IF(CompanyProfiles!K$44&gt;=RAND(),0,1)</f>
        <v>1</v>
      </c>
      <c r="G4450" s="6">
        <f ca="1">IF(CompanyProfiles!L$44&gt;=RAND(),0,1)</f>
        <v>1</v>
      </c>
      <c r="H4450" s="6">
        <f ca="1">IF(CompanyProfiles!M$44&gt;=RAND(),0,1)</f>
        <v>1</v>
      </c>
      <c r="I4450" s="6">
        <f ca="1">IF(CompanyProfiles!N$44&gt;=RAND(),0,1)</f>
        <v>1</v>
      </c>
      <c r="J4450" s="12">
        <f ca="1">1-(SUM(COUNTIF(A4450:I4450,"= 1"))/CompanyProfiles!$F$47)</f>
        <v>0.44444444444444442</v>
      </c>
      <c r="K4450" s="6">
        <f ca="1">IF(J4450=0,0,IF(G4450=1,CompanyProfiles!$T$43+(RANDBETWEEN(CompanyProfiles!$R$43,CompanyProfiles!$S$43))/100,CompanyProfiles!$T$42+(RANDBETWEEN(CompanyProfiles!$R$42,CompanyProfiles!$S$42))/100))</f>
        <v>14563.496666666666</v>
      </c>
    </row>
    <row r="4451" spans="1:11" x14ac:dyDescent="0.2">
      <c r="A4451" s="6">
        <f ca="1">IF(CompanyProfiles!F$44&gt;=RAND(),0,1)</f>
        <v>0</v>
      </c>
      <c r="B4451" s="6">
        <f ca="1">IF(CompanyProfiles!G$44&gt;=RAND(),0,1)</f>
        <v>1</v>
      </c>
      <c r="C4451" s="6">
        <f ca="1">IF(CompanyProfiles!H$44&gt;=RAND(),0,1)</f>
        <v>1</v>
      </c>
      <c r="D4451" s="6">
        <f ca="1">IF(CompanyProfiles!I$44&gt;=RAND(),0,1)</f>
        <v>1</v>
      </c>
      <c r="E4451" s="6">
        <f ca="1">IF(CompanyProfiles!J$44&gt;=RAND(),0,1)</f>
        <v>0</v>
      </c>
      <c r="F4451" s="6">
        <f ca="1">IF(CompanyProfiles!K$44&gt;=RAND(),0,1)</f>
        <v>1</v>
      </c>
      <c r="G4451" s="6">
        <f ca="1">IF(CompanyProfiles!L$44&gt;=RAND(),0,1)</f>
        <v>1</v>
      </c>
      <c r="H4451" s="6">
        <f ca="1">IF(CompanyProfiles!M$44&gt;=RAND(),0,1)</f>
        <v>1</v>
      </c>
      <c r="I4451" s="6">
        <f ca="1">IF(CompanyProfiles!N$44&gt;=RAND(),0,1)</f>
        <v>0</v>
      </c>
      <c r="J4451" s="12">
        <f ca="1">1-(SUM(COUNTIF(A4451:I4451,"= 1"))/CompanyProfiles!$F$47)</f>
        <v>0.33333333333333337</v>
      </c>
      <c r="K4451" s="6">
        <f ca="1">IF(J4451=0,0,IF(G4451=1,CompanyProfiles!$T$43+(RANDBETWEEN(CompanyProfiles!$R$43,CompanyProfiles!$S$43))/100,CompanyProfiles!$T$42+(RANDBETWEEN(CompanyProfiles!$R$42,CompanyProfiles!$S$42))/100))</f>
        <v>6411.5166666666664</v>
      </c>
    </row>
    <row r="4452" spans="1:11" x14ac:dyDescent="0.2">
      <c r="A4452" s="6">
        <f ca="1">IF(CompanyProfiles!F$44&gt;=RAND(),0,1)</f>
        <v>1</v>
      </c>
      <c r="B4452" s="6">
        <f ca="1">IF(CompanyProfiles!G$44&gt;=RAND(),0,1)</f>
        <v>1</v>
      </c>
      <c r="C4452" s="6">
        <f ca="1">IF(CompanyProfiles!H$44&gt;=RAND(),0,1)</f>
        <v>0</v>
      </c>
      <c r="D4452" s="6">
        <f ca="1">IF(CompanyProfiles!I$44&gt;=RAND(),0,1)</f>
        <v>1</v>
      </c>
      <c r="E4452" s="6">
        <f ca="1">IF(CompanyProfiles!J$44&gt;=RAND(),0,1)</f>
        <v>1</v>
      </c>
      <c r="F4452" s="6">
        <f ca="1">IF(CompanyProfiles!K$44&gt;=RAND(),0,1)</f>
        <v>1</v>
      </c>
      <c r="G4452" s="6">
        <f ca="1">IF(CompanyProfiles!L$44&gt;=RAND(),0,1)</f>
        <v>1</v>
      </c>
      <c r="H4452" s="6">
        <f ca="1">IF(CompanyProfiles!M$44&gt;=RAND(),0,1)</f>
        <v>1</v>
      </c>
      <c r="I4452" s="6">
        <f ca="1">IF(CompanyProfiles!N$44&gt;=RAND(),0,1)</f>
        <v>1</v>
      </c>
      <c r="J4452" s="12">
        <f ca="1">1-(SUM(COUNTIF(A4452:I4452,"= 1"))/CompanyProfiles!$F$47)</f>
        <v>0.11111111111111116</v>
      </c>
      <c r="K4452" s="6">
        <f ca="1">IF(J4452=0,0,IF(G4452=1,CompanyProfiles!$T$43+(RANDBETWEEN(CompanyProfiles!$R$43,CompanyProfiles!$S$43))/100,CompanyProfiles!$T$42+(RANDBETWEEN(CompanyProfiles!$R$42,CompanyProfiles!$S$42))/100))</f>
        <v>9985.3866666666672</v>
      </c>
    </row>
    <row r="4453" spans="1:11" x14ac:dyDescent="0.2">
      <c r="A4453" s="6">
        <f ca="1">IF(CompanyProfiles!F$44&gt;=RAND(),0,1)</f>
        <v>1</v>
      </c>
      <c r="B4453" s="6">
        <f ca="1">IF(CompanyProfiles!G$44&gt;=RAND(),0,1)</f>
        <v>1</v>
      </c>
      <c r="C4453" s="6">
        <f ca="1">IF(CompanyProfiles!H$44&gt;=RAND(),0,1)</f>
        <v>1</v>
      </c>
      <c r="D4453" s="6">
        <f ca="1">IF(CompanyProfiles!I$44&gt;=RAND(),0,1)</f>
        <v>1</v>
      </c>
      <c r="E4453" s="6">
        <f ca="1">IF(CompanyProfiles!J$44&gt;=RAND(),0,1)</f>
        <v>1</v>
      </c>
      <c r="F4453" s="6">
        <f ca="1">IF(CompanyProfiles!K$44&gt;=RAND(),0,1)</f>
        <v>1</v>
      </c>
      <c r="G4453" s="6">
        <f ca="1">IF(CompanyProfiles!L$44&gt;=RAND(),0,1)</f>
        <v>1</v>
      </c>
      <c r="H4453" s="6">
        <f ca="1">IF(CompanyProfiles!M$44&gt;=RAND(),0,1)</f>
        <v>0</v>
      </c>
      <c r="I4453" s="6">
        <f ca="1">IF(CompanyProfiles!N$44&gt;=RAND(),0,1)</f>
        <v>1</v>
      </c>
      <c r="J4453" s="12">
        <f ca="1">1-(SUM(COUNTIF(A4453:I4453,"= 1"))/CompanyProfiles!$F$47)</f>
        <v>0.11111111111111116</v>
      </c>
      <c r="K4453" s="6">
        <f ca="1">IF(J4453=0,0,IF(G4453=1,CompanyProfiles!$T$43+(RANDBETWEEN(CompanyProfiles!$R$43,CompanyProfiles!$S$43))/100,CompanyProfiles!$T$42+(RANDBETWEEN(CompanyProfiles!$R$42,CompanyProfiles!$S$42))/100))</f>
        <v>10465.696666666667</v>
      </c>
    </row>
    <row r="4454" spans="1:11" x14ac:dyDescent="0.2">
      <c r="A4454" s="6">
        <f ca="1">IF(CompanyProfiles!F$44&gt;=RAND(),0,1)</f>
        <v>1</v>
      </c>
      <c r="B4454" s="6">
        <f ca="1">IF(CompanyProfiles!G$44&gt;=RAND(),0,1)</f>
        <v>1</v>
      </c>
      <c r="C4454" s="6">
        <f ca="1">IF(CompanyProfiles!H$44&gt;=RAND(),0,1)</f>
        <v>1</v>
      </c>
      <c r="D4454" s="6">
        <f ca="1">IF(CompanyProfiles!I$44&gt;=RAND(),0,1)</f>
        <v>1</v>
      </c>
      <c r="E4454" s="6">
        <f ca="1">IF(CompanyProfiles!J$44&gt;=RAND(),0,1)</f>
        <v>1</v>
      </c>
      <c r="F4454" s="6">
        <f ca="1">IF(CompanyProfiles!K$44&gt;=RAND(),0,1)</f>
        <v>1</v>
      </c>
      <c r="G4454" s="6">
        <f ca="1">IF(CompanyProfiles!L$44&gt;=RAND(),0,1)</f>
        <v>1</v>
      </c>
      <c r="H4454" s="6">
        <f ca="1">IF(CompanyProfiles!M$44&gt;=RAND(),0,1)</f>
        <v>1</v>
      </c>
      <c r="I4454" s="6">
        <f ca="1">IF(CompanyProfiles!N$44&gt;=RAND(),0,1)</f>
        <v>1</v>
      </c>
      <c r="J4454" s="12">
        <f ca="1">1-(SUM(COUNTIF(A4454:I4454,"= 1"))/CompanyProfiles!$F$47)</f>
        <v>0</v>
      </c>
      <c r="K4454" s="6">
        <f ca="1">IF(J4454=0,0,IF(G4454=1,CompanyProfiles!$T$43+(RANDBETWEEN(CompanyProfiles!$R$43,CompanyProfiles!$S$43))/100,CompanyProfiles!$T$42+(RANDBETWEEN(CompanyProfiles!$R$42,CompanyProfiles!$S$42))/100))</f>
        <v>0</v>
      </c>
    </row>
    <row r="4455" spans="1:11" x14ac:dyDescent="0.2">
      <c r="A4455" s="6">
        <f ca="1">IF(CompanyProfiles!F$44&gt;=RAND(),0,1)</f>
        <v>1</v>
      </c>
      <c r="B4455" s="6">
        <f ca="1">IF(CompanyProfiles!G$44&gt;=RAND(),0,1)</f>
        <v>1</v>
      </c>
      <c r="C4455" s="6">
        <f ca="1">IF(CompanyProfiles!H$44&gt;=RAND(),0,1)</f>
        <v>1</v>
      </c>
      <c r="D4455" s="6">
        <f ca="1">IF(CompanyProfiles!I$44&gt;=RAND(),0,1)</f>
        <v>1</v>
      </c>
      <c r="E4455" s="6">
        <f ca="1">IF(CompanyProfiles!J$44&gt;=RAND(),0,1)</f>
        <v>0</v>
      </c>
      <c r="F4455" s="6">
        <f ca="1">IF(CompanyProfiles!K$44&gt;=RAND(),0,1)</f>
        <v>1</v>
      </c>
      <c r="G4455" s="6">
        <f ca="1">IF(CompanyProfiles!L$44&gt;=RAND(),0,1)</f>
        <v>0</v>
      </c>
      <c r="H4455" s="6">
        <f ca="1">IF(CompanyProfiles!M$44&gt;=RAND(),0,1)</f>
        <v>1</v>
      </c>
      <c r="I4455" s="6">
        <f ca="1">IF(CompanyProfiles!N$44&gt;=RAND(),0,1)</f>
        <v>1</v>
      </c>
      <c r="J4455" s="12">
        <f ca="1">1-(SUM(COUNTIF(A4455:I4455,"= 1"))/CompanyProfiles!$F$47)</f>
        <v>0.22222222222222221</v>
      </c>
      <c r="K4455" s="6">
        <f ca="1">IF(J4455=0,0,IF(G4455=1,CompanyProfiles!$T$43+(RANDBETWEEN(CompanyProfiles!$R$43,CompanyProfiles!$S$43))/100,CompanyProfiles!$T$42+(RANDBETWEEN(CompanyProfiles!$R$42,CompanyProfiles!$S$42))/100))</f>
        <v>4358.2566666666671</v>
      </c>
    </row>
    <row r="4456" spans="1:11" x14ac:dyDescent="0.2">
      <c r="A4456" s="6">
        <f ca="1">IF(CompanyProfiles!F$44&gt;=RAND(),0,1)</f>
        <v>1</v>
      </c>
      <c r="B4456" s="6">
        <f ca="1">IF(CompanyProfiles!G$44&gt;=RAND(),0,1)</f>
        <v>0</v>
      </c>
      <c r="C4456" s="6">
        <f ca="1">IF(CompanyProfiles!H$44&gt;=RAND(),0,1)</f>
        <v>0</v>
      </c>
      <c r="D4456" s="6">
        <f ca="1">IF(CompanyProfiles!I$44&gt;=RAND(),0,1)</f>
        <v>1</v>
      </c>
      <c r="E4456" s="6">
        <f ca="1">IF(CompanyProfiles!J$44&gt;=RAND(),0,1)</f>
        <v>1</v>
      </c>
      <c r="F4456" s="6">
        <f ca="1">IF(CompanyProfiles!K$44&gt;=RAND(),0,1)</f>
        <v>1</v>
      </c>
      <c r="G4456" s="6">
        <f ca="1">IF(CompanyProfiles!L$44&gt;=RAND(),0,1)</f>
        <v>1</v>
      </c>
      <c r="H4456" s="6">
        <f ca="1">IF(CompanyProfiles!M$44&gt;=RAND(),0,1)</f>
        <v>0</v>
      </c>
      <c r="I4456" s="6">
        <f ca="1">IF(CompanyProfiles!N$44&gt;=RAND(),0,1)</f>
        <v>1</v>
      </c>
      <c r="J4456" s="12">
        <f ca="1">1-(SUM(COUNTIF(A4456:I4456,"= 1"))/CompanyProfiles!$F$47)</f>
        <v>0.33333333333333337</v>
      </c>
      <c r="K4456" s="6">
        <f ca="1">IF(J4456=0,0,IF(G4456=1,CompanyProfiles!$T$43+(RANDBETWEEN(CompanyProfiles!$R$43,CompanyProfiles!$S$43))/100,CompanyProfiles!$T$42+(RANDBETWEEN(CompanyProfiles!$R$42,CompanyProfiles!$S$42))/100))</f>
        <v>7243.4666666666672</v>
      </c>
    </row>
    <row r="4457" spans="1:11" x14ac:dyDescent="0.2">
      <c r="A4457" s="6">
        <f ca="1">IF(CompanyProfiles!F$44&gt;=RAND(),0,1)</f>
        <v>1</v>
      </c>
      <c r="B4457" s="6">
        <f ca="1">IF(CompanyProfiles!G$44&gt;=RAND(),0,1)</f>
        <v>1</v>
      </c>
      <c r="C4457" s="6">
        <f ca="1">IF(CompanyProfiles!H$44&gt;=RAND(),0,1)</f>
        <v>1</v>
      </c>
      <c r="D4457" s="6">
        <f ca="1">IF(CompanyProfiles!I$44&gt;=RAND(),0,1)</f>
        <v>1</v>
      </c>
      <c r="E4457" s="6">
        <f ca="1">IF(CompanyProfiles!J$44&gt;=RAND(),0,1)</f>
        <v>1</v>
      </c>
      <c r="F4457" s="6">
        <f ca="1">IF(CompanyProfiles!K$44&gt;=RAND(),0,1)</f>
        <v>0</v>
      </c>
      <c r="G4457" s="6">
        <f ca="1">IF(CompanyProfiles!L$44&gt;=RAND(),0,1)</f>
        <v>1</v>
      </c>
      <c r="H4457" s="6">
        <f ca="1">IF(CompanyProfiles!M$44&gt;=RAND(),0,1)</f>
        <v>1</v>
      </c>
      <c r="I4457" s="6">
        <f ca="1">IF(CompanyProfiles!N$44&gt;=RAND(),0,1)</f>
        <v>1</v>
      </c>
      <c r="J4457" s="12">
        <f ca="1">1-(SUM(COUNTIF(A4457:I4457,"= 1"))/CompanyProfiles!$F$47)</f>
        <v>0.11111111111111116</v>
      </c>
      <c r="K4457" s="6">
        <f ca="1">IF(J4457=0,0,IF(G4457=1,CompanyProfiles!$T$43+(RANDBETWEEN(CompanyProfiles!$R$43,CompanyProfiles!$S$43))/100,CompanyProfiles!$T$42+(RANDBETWEEN(CompanyProfiles!$R$42,CompanyProfiles!$S$42))/100))</f>
        <v>7445.5766666666668</v>
      </c>
    </row>
    <row r="4458" spans="1:11" x14ac:dyDescent="0.2">
      <c r="A4458" s="6">
        <f ca="1">IF(CompanyProfiles!F$44&gt;=RAND(),0,1)</f>
        <v>1</v>
      </c>
      <c r="B4458" s="6">
        <f ca="1">IF(CompanyProfiles!G$44&gt;=RAND(),0,1)</f>
        <v>0</v>
      </c>
      <c r="C4458" s="6">
        <f ca="1">IF(CompanyProfiles!H$44&gt;=RAND(),0,1)</f>
        <v>1</v>
      </c>
      <c r="D4458" s="6">
        <f ca="1">IF(CompanyProfiles!I$44&gt;=RAND(),0,1)</f>
        <v>0</v>
      </c>
      <c r="E4458" s="6">
        <f ca="1">IF(CompanyProfiles!J$44&gt;=RAND(),0,1)</f>
        <v>1</v>
      </c>
      <c r="F4458" s="6">
        <f ca="1">IF(CompanyProfiles!K$44&gt;=RAND(),0,1)</f>
        <v>0</v>
      </c>
      <c r="G4458" s="6">
        <f ca="1">IF(CompanyProfiles!L$44&gt;=RAND(),0,1)</f>
        <v>1</v>
      </c>
      <c r="H4458" s="6">
        <f ca="1">IF(CompanyProfiles!M$44&gt;=RAND(),0,1)</f>
        <v>1</v>
      </c>
      <c r="I4458" s="6">
        <f ca="1">IF(CompanyProfiles!N$44&gt;=RAND(),0,1)</f>
        <v>1</v>
      </c>
      <c r="J4458" s="12">
        <f ca="1">1-(SUM(COUNTIF(A4458:I4458,"= 1"))/CompanyProfiles!$F$47)</f>
        <v>0.33333333333333337</v>
      </c>
      <c r="K4458" s="6">
        <f ca="1">IF(J4458=0,0,IF(G4458=1,CompanyProfiles!$T$43+(RANDBETWEEN(CompanyProfiles!$R$43,CompanyProfiles!$S$43))/100,CompanyProfiles!$T$42+(RANDBETWEEN(CompanyProfiles!$R$42,CompanyProfiles!$S$42))/100))</f>
        <v>12078.516666666666</v>
      </c>
    </row>
    <row r="4459" spans="1:11" x14ac:dyDescent="0.2">
      <c r="A4459" s="6">
        <f ca="1">IF(CompanyProfiles!F$44&gt;=RAND(),0,1)</f>
        <v>1</v>
      </c>
      <c r="B4459" s="6">
        <f ca="1">IF(CompanyProfiles!G$44&gt;=RAND(),0,1)</f>
        <v>0</v>
      </c>
      <c r="C4459" s="6">
        <f ca="1">IF(CompanyProfiles!H$44&gt;=RAND(),0,1)</f>
        <v>1</v>
      </c>
      <c r="D4459" s="6">
        <f ca="1">IF(CompanyProfiles!I$44&gt;=RAND(),0,1)</f>
        <v>1</v>
      </c>
      <c r="E4459" s="6">
        <f ca="1">IF(CompanyProfiles!J$44&gt;=RAND(),0,1)</f>
        <v>1</v>
      </c>
      <c r="F4459" s="6">
        <f ca="1">IF(CompanyProfiles!K$44&gt;=RAND(),0,1)</f>
        <v>1</v>
      </c>
      <c r="G4459" s="6">
        <f ca="1">IF(CompanyProfiles!L$44&gt;=RAND(),0,1)</f>
        <v>1</v>
      </c>
      <c r="H4459" s="6">
        <f ca="1">IF(CompanyProfiles!M$44&gt;=RAND(),0,1)</f>
        <v>1</v>
      </c>
      <c r="I4459" s="6">
        <f ca="1">IF(CompanyProfiles!N$44&gt;=RAND(),0,1)</f>
        <v>1</v>
      </c>
      <c r="J4459" s="12">
        <f ca="1">1-(SUM(COUNTIF(A4459:I4459,"= 1"))/CompanyProfiles!$F$47)</f>
        <v>0.11111111111111116</v>
      </c>
      <c r="K4459" s="6">
        <f ca="1">IF(J4459=0,0,IF(G4459=1,CompanyProfiles!$T$43+(RANDBETWEEN(CompanyProfiles!$R$43,CompanyProfiles!$S$43))/100,CompanyProfiles!$T$42+(RANDBETWEEN(CompanyProfiles!$R$42,CompanyProfiles!$S$42))/100))</f>
        <v>10401.966666666667</v>
      </c>
    </row>
    <row r="4460" spans="1:11" x14ac:dyDescent="0.2">
      <c r="A4460" s="6">
        <f ca="1">IF(CompanyProfiles!F$44&gt;=RAND(),0,1)</f>
        <v>0</v>
      </c>
      <c r="B4460" s="6">
        <f ca="1">IF(CompanyProfiles!G$44&gt;=RAND(),0,1)</f>
        <v>0</v>
      </c>
      <c r="C4460" s="6">
        <f ca="1">IF(CompanyProfiles!H$44&gt;=RAND(),0,1)</f>
        <v>1</v>
      </c>
      <c r="D4460" s="6">
        <f ca="1">IF(CompanyProfiles!I$44&gt;=RAND(),0,1)</f>
        <v>0</v>
      </c>
      <c r="E4460" s="6">
        <f ca="1">IF(CompanyProfiles!J$44&gt;=RAND(),0,1)</f>
        <v>0</v>
      </c>
      <c r="F4460" s="6">
        <f ca="1">IF(CompanyProfiles!K$44&gt;=RAND(),0,1)</f>
        <v>1</v>
      </c>
      <c r="G4460" s="6">
        <f ca="1">IF(CompanyProfiles!L$44&gt;=RAND(),0,1)</f>
        <v>1</v>
      </c>
      <c r="H4460" s="6">
        <f ca="1">IF(CompanyProfiles!M$44&gt;=RAND(),0,1)</f>
        <v>1</v>
      </c>
      <c r="I4460" s="6">
        <f ca="1">IF(CompanyProfiles!N$44&gt;=RAND(),0,1)</f>
        <v>0</v>
      </c>
      <c r="J4460" s="12">
        <f ca="1">1-(SUM(COUNTIF(A4460:I4460,"= 1"))/CompanyProfiles!$F$47)</f>
        <v>0.55555555555555558</v>
      </c>
      <c r="K4460" s="6">
        <f ca="1">IF(J4460=0,0,IF(G4460=1,CompanyProfiles!$T$43+(RANDBETWEEN(CompanyProfiles!$R$43,CompanyProfiles!$S$43))/100,CompanyProfiles!$T$42+(RANDBETWEEN(CompanyProfiles!$R$42,CompanyProfiles!$S$42))/100))</f>
        <v>13316.416666666668</v>
      </c>
    </row>
    <row r="4461" spans="1:11" x14ac:dyDescent="0.2">
      <c r="A4461" s="6">
        <f ca="1">IF(CompanyProfiles!F$44&gt;=RAND(),0,1)</f>
        <v>1</v>
      </c>
      <c r="B4461" s="6">
        <f ca="1">IF(CompanyProfiles!G$44&gt;=RAND(),0,1)</f>
        <v>0</v>
      </c>
      <c r="C4461" s="6">
        <f ca="1">IF(CompanyProfiles!H$44&gt;=RAND(),0,1)</f>
        <v>1</v>
      </c>
      <c r="D4461" s="6">
        <f ca="1">IF(CompanyProfiles!I$44&gt;=RAND(),0,1)</f>
        <v>1</v>
      </c>
      <c r="E4461" s="6">
        <f ca="1">IF(CompanyProfiles!J$44&gt;=RAND(),0,1)</f>
        <v>1</v>
      </c>
      <c r="F4461" s="6">
        <f ca="1">IF(CompanyProfiles!K$44&gt;=RAND(),0,1)</f>
        <v>1</v>
      </c>
      <c r="G4461" s="6">
        <f ca="1">IF(CompanyProfiles!L$44&gt;=RAND(),0,1)</f>
        <v>1</v>
      </c>
      <c r="H4461" s="6">
        <f ca="1">IF(CompanyProfiles!M$44&gt;=RAND(),0,1)</f>
        <v>1</v>
      </c>
      <c r="I4461" s="6">
        <f ca="1">IF(CompanyProfiles!N$44&gt;=RAND(),0,1)</f>
        <v>0</v>
      </c>
      <c r="J4461" s="12">
        <f ca="1">1-(SUM(COUNTIF(A4461:I4461,"= 1"))/CompanyProfiles!$F$47)</f>
        <v>0.22222222222222221</v>
      </c>
      <c r="K4461" s="6">
        <f ca="1">IF(J4461=0,0,IF(G4461=1,CompanyProfiles!$T$43+(RANDBETWEEN(CompanyProfiles!$R$43,CompanyProfiles!$S$43))/100,CompanyProfiles!$T$42+(RANDBETWEEN(CompanyProfiles!$R$42,CompanyProfiles!$S$42))/100))</f>
        <v>5752.3266666666668</v>
      </c>
    </row>
    <row r="4462" spans="1:11" x14ac:dyDescent="0.2">
      <c r="A4462" s="6">
        <f ca="1">IF(CompanyProfiles!F$44&gt;=RAND(),0,1)</f>
        <v>1</v>
      </c>
      <c r="B4462" s="6">
        <f ca="1">IF(CompanyProfiles!G$44&gt;=RAND(),0,1)</f>
        <v>1</v>
      </c>
      <c r="C4462" s="6">
        <f ca="1">IF(CompanyProfiles!H$44&gt;=RAND(),0,1)</f>
        <v>0</v>
      </c>
      <c r="D4462" s="6">
        <f ca="1">IF(CompanyProfiles!I$44&gt;=RAND(),0,1)</f>
        <v>0</v>
      </c>
      <c r="E4462" s="6">
        <f ca="1">IF(CompanyProfiles!J$44&gt;=RAND(),0,1)</f>
        <v>0</v>
      </c>
      <c r="F4462" s="6">
        <f ca="1">IF(CompanyProfiles!K$44&gt;=RAND(),0,1)</f>
        <v>1</v>
      </c>
      <c r="G4462" s="6">
        <f ca="1">IF(CompanyProfiles!L$44&gt;=RAND(),0,1)</f>
        <v>1</v>
      </c>
      <c r="H4462" s="6">
        <f ca="1">IF(CompanyProfiles!M$44&gt;=RAND(),0,1)</f>
        <v>1</v>
      </c>
      <c r="I4462" s="6">
        <f ca="1">IF(CompanyProfiles!N$44&gt;=RAND(),0,1)</f>
        <v>0</v>
      </c>
      <c r="J4462" s="12">
        <f ca="1">1-(SUM(COUNTIF(A4462:I4462,"= 1"))/CompanyProfiles!$F$47)</f>
        <v>0.44444444444444442</v>
      </c>
      <c r="K4462" s="6">
        <f ca="1">IF(J4462=0,0,IF(G4462=1,CompanyProfiles!$T$43+(RANDBETWEEN(CompanyProfiles!$R$43,CompanyProfiles!$S$43))/100,CompanyProfiles!$T$42+(RANDBETWEEN(CompanyProfiles!$R$42,CompanyProfiles!$S$42))/100))</f>
        <v>8886.3266666666659</v>
      </c>
    </row>
    <row r="4463" spans="1:11" x14ac:dyDescent="0.2">
      <c r="A4463" s="6">
        <f ca="1">IF(CompanyProfiles!F$44&gt;=RAND(),0,1)</f>
        <v>1</v>
      </c>
      <c r="B4463" s="6">
        <f ca="1">IF(CompanyProfiles!G$44&gt;=RAND(),0,1)</f>
        <v>1</v>
      </c>
      <c r="C4463" s="6">
        <f ca="1">IF(CompanyProfiles!H$44&gt;=RAND(),0,1)</f>
        <v>1</v>
      </c>
      <c r="D4463" s="6">
        <f ca="1">IF(CompanyProfiles!I$44&gt;=RAND(),0,1)</f>
        <v>1</v>
      </c>
      <c r="E4463" s="6">
        <f ca="1">IF(CompanyProfiles!J$44&gt;=RAND(),0,1)</f>
        <v>1</v>
      </c>
      <c r="F4463" s="6">
        <f ca="1">IF(CompanyProfiles!K$44&gt;=RAND(),0,1)</f>
        <v>1</v>
      </c>
      <c r="G4463" s="6">
        <f ca="1">IF(CompanyProfiles!L$44&gt;=RAND(),0,1)</f>
        <v>1</v>
      </c>
      <c r="H4463" s="6">
        <f ca="1">IF(CompanyProfiles!M$44&gt;=RAND(),0,1)</f>
        <v>1</v>
      </c>
      <c r="I4463" s="6">
        <f ca="1">IF(CompanyProfiles!N$44&gt;=RAND(),0,1)</f>
        <v>1</v>
      </c>
      <c r="J4463" s="12">
        <f ca="1">1-(SUM(COUNTIF(A4463:I4463,"= 1"))/CompanyProfiles!$F$47)</f>
        <v>0</v>
      </c>
      <c r="K4463" s="6">
        <f ca="1">IF(J4463=0,0,IF(G4463=1,CompanyProfiles!$T$43+(RANDBETWEEN(CompanyProfiles!$R$43,CompanyProfiles!$S$43))/100,CompanyProfiles!$T$42+(RANDBETWEEN(CompanyProfiles!$R$42,CompanyProfiles!$S$42))/100))</f>
        <v>0</v>
      </c>
    </row>
    <row r="4464" spans="1:11" x14ac:dyDescent="0.2">
      <c r="A4464" s="6">
        <f ca="1">IF(CompanyProfiles!F$44&gt;=RAND(),0,1)</f>
        <v>1</v>
      </c>
      <c r="B4464" s="6">
        <f ca="1">IF(CompanyProfiles!G$44&gt;=RAND(),0,1)</f>
        <v>0</v>
      </c>
      <c r="C4464" s="6">
        <f ca="1">IF(CompanyProfiles!H$44&gt;=RAND(),0,1)</f>
        <v>0</v>
      </c>
      <c r="D4464" s="6">
        <f ca="1">IF(CompanyProfiles!I$44&gt;=RAND(),0,1)</f>
        <v>1</v>
      </c>
      <c r="E4464" s="6">
        <f ca="1">IF(CompanyProfiles!J$44&gt;=RAND(),0,1)</f>
        <v>1</v>
      </c>
      <c r="F4464" s="6">
        <f ca="1">IF(CompanyProfiles!K$44&gt;=RAND(),0,1)</f>
        <v>1</v>
      </c>
      <c r="G4464" s="6">
        <f ca="1">IF(CompanyProfiles!L$44&gt;=RAND(),0,1)</f>
        <v>1</v>
      </c>
      <c r="H4464" s="6">
        <f ca="1">IF(CompanyProfiles!M$44&gt;=RAND(),0,1)</f>
        <v>0</v>
      </c>
      <c r="I4464" s="6">
        <f ca="1">IF(CompanyProfiles!N$44&gt;=RAND(),0,1)</f>
        <v>1</v>
      </c>
      <c r="J4464" s="12">
        <f ca="1">1-(SUM(COUNTIF(A4464:I4464,"= 1"))/CompanyProfiles!$F$47)</f>
        <v>0.33333333333333337</v>
      </c>
      <c r="K4464" s="6">
        <f ca="1">IF(J4464=0,0,IF(G4464=1,CompanyProfiles!$T$43+(RANDBETWEEN(CompanyProfiles!$R$43,CompanyProfiles!$S$43))/100,CompanyProfiles!$T$42+(RANDBETWEEN(CompanyProfiles!$R$42,CompanyProfiles!$S$42))/100))</f>
        <v>12776.376666666667</v>
      </c>
    </row>
    <row r="4465" spans="1:11" x14ac:dyDescent="0.2">
      <c r="A4465" s="6">
        <f ca="1">IF(CompanyProfiles!F$44&gt;=RAND(),0,1)</f>
        <v>1</v>
      </c>
      <c r="B4465" s="6">
        <f ca="1">IF(CompanyProfiles!G$44&gt;=RAND(),0,1)</f>
        <v>0</v>
      </c>
      <c r="C4465" s="6">
        <f ca="1">IF(CompanyProfiles!H$44&gt;=RAND(),0,1)</f>
        <v>1</v>
      </c>
      <c r="D4465" s="6">
        <f ca="1">IF(CompanyProfiles!I$44&gt;=RAND(),0,1)</f>
        <v>1</v>
      </c>
      <c r="E4465" s="6">
        <f ca="1">IF(CompanyProfiles!J$44&gt;=RAND(),0,1)</f>
        <v>1</v>
      </c>
      <c r="F4465" s="6">
        <f ca="1">IF(CompanyProfiles!K$44&gt;=RAND(),0,1)</f>
        <v>1</v>
      </c>
      <c r="G4465" s="6">
        <f ca="1">IF(CompanyProfiles!L$44&gt;=RAND(),0,1)</f>
        <v>1</v>
      </c>
      <c r="H4465" s="6">
        <f ca="1">IF(CompanyProfiles!M$44&gt;=RAND(),0,1)</f>
        <v>1</v>
      </c>
      <c r="I4465" s="6">
        <f ca="1">IF(CompanyProfiles!N$44&gt;=RAND(),0,1)</f>
        <v>0</v>
      </c>
      <c r="J4465" s="12">
        <f ca="1">1-(SUM(COUNTIF(A4465:I4465,"= 1"))/CompanyProfiles!$F$47)</f>
        <v>0.22222222222222221</v>
      </c>
      <c r="K4465" s="6">
        <f ca="1">IF(J4465=0,0,IF(G4465=1,CompanyProfiles!$T$43+(RANDBETWEEN(CompanyProfiles!$R$43,CompanyProfiles!$S$43))/100,CompanyProfiles!$T$42+(RANDBETWEEN(CompanyProfiles!$R$42,CompanyProfiles!$S$42))/100))</f>
        <v>12604.266666666666</v>
      </c>
    </row>
    <row r="4466" spans="1:11" x14ac:dyDescent="0.2">
      <c r="A4466" s="6">
        <f ca="1">IF(CompanyProfiles!F$44&gt;=RAND(),0,1)</f>
        <v>1</v>
      </c>
      <c r="B4466" s="6">
        <f ca="1">IF(CompanyProfiles!G$44&gt;=RAND(),0,1)</f>
        <v>1</v>
      </c>
      <c r="C4466" s="6">
        <f ca="1">IF(CompanyProfiles!H$44&gt;=RAND(),0,1)</f>
        <v>1</v>
      </c>
      <c r="D4466" s="6">
        <f ca="1">IF(CompanyProfiles!I$44&gt;=RAND(),0,1)</f>
        <v>1</v>
      </c>
      <c r="E4466" s="6">
        <f ca="1">IF(CompanyProfiles!J$44&gt;=RAND(),0,1)</f>
        <v>1</v>
      </c>
      <c r="F4466" s="6">
        <f ca="1">IF(CompanyProfiles!K$44&gt;=RAND(),0,1)</f>
        <v>1</v>
      </c>
      <c r="G4466" s="6">
        <f ca="1">IF(CompanyProfiles!L$44&gt;=RAND(),0,1)</f>
        <v>1</v>
      </c>
      <c r="H4466" s="6">
        <f ca="1">IF(CompanyProfiles!M$44&gt;=RAND(),0,1)</f>
        <v>1</v>
      </c>
      <c r="I4466" s="6">
        <f ca="1">IF(CompanyProfiles!N$44&gt;=RAND(),0,1)</f>
        <v>0</v>
      </c>
      <c r="J4466" s="12">
        <f ca="1">1-(SUM(COUNTIF(A4466:I4466,"= 1"))/CompanyProfiles!$F$47)</f>
        <v>0.11111111111111116</v>
      </c>
      <c r="K4466" s="6">
        <f ca="1">IF(J4466=0,0,IF(G4466=1,CompanyProfiles!$T$43+(RANDBETWEEN(CompanyProfiles!$R$43,CompanyProfiles!$S$43))/100,CompanyProfiles!$T$42+(RANDBETWEEN(CompanyProfiles!$R$42,CompanyProfiles!$S$42))/100))</f>
        <v>7934.3666666666668</v>
      </c>
    </row>
    <row r="4467" spans="1:11" x14ac:dyDescent="0.2">
      <c r="A4467" s="6">
        <f ca="1">IF(CompanyProfiles!F$44&gt;=RAND(),0,1)</f>
        <v>1</v>
      </c>
      <c r="B4467" s="6">
        <f ca="1">IF(CompanyProfiles!G$44&gt;=RAND(),0,1)</f>
        <v>1</v>
      </c>
      <c r="C4467" s="6">
        <f ca="1">IF(CompanyProfiles!H$44&gt;=RAND(),0,1)</f>
        <v>1</v>
      </c>
      <c r="D4467" s="6">
        <f ca="1">IF(CompanyProfiles!I$44&gt;=RAND(),0,1)</f>
        <v>1</v>
      </c>
      <c r="E4467" s="6">
        <f ca="1">IF(CompanyProfiles!J$44&gt;=RAND(),0,1)</f>
        <v>1</v>
      </c>
      <c r="F4467" s="6">
        <f ca="1">IF(CompanyProfiles!K$44&gt;=RAND(),0,1)</f>
        <v>1</v>
      </c>
      <c r="G4467" s="6">
        <f ca="1">IF(CompanyProfiles!L$44&gt;=RAND(),0,1)</f>
        <v>1</v>
      </c>
      <c r="H4467" s="6">
        <f ca="1">IF(CompanyProfiles!M$44&gt;=RAND(),0,1)</f>
        <v>1</v>
      </c>
      <c r="I4467" s="6">
        <f ca="1">IF(CompanyProfiles!N$44&gt;=RAND(),0,1)</f>
        <v>1</v>
      </c>
      <c r="J4467" s="12">
        <f ca="1">1-(SUM(COUNTIF(A4467:I4467,"= 1"))/CompanyProfiles!$F$47)</f>
        <v>0</v>
      </c>
      <c r="K4467" s="6">
        <f ca="1">IF(J4467=0,0,IF(G4467=1,CompanyProfiles!$T$43+(RANDBETWEEN(CompanyProfiles!$R$43,CompanyProfiles!$S$43))/100,CompanyProfiles!$T$42+(RANDBETWEEN(CompanyProfiles!$R$42,CompanyProfiles!$S$42))/100))</f>
        <v>0</v>
      </c>
    </row>
    <row r="4468" spans="1:11" x14ac:dyDescent="0.2">
      <c r="A4468" s="6">
        <f ca="1">IF(CompanyProfiles!F$44&gt;=RAND(),0,1)</f>
        <v>1</v>
      </c>
      <c r="B4468" s="6">
        <f ca="1">IF(CompanyProfiles!G$44&gt;=RAND(),0,1)</f>
        <v>1</v>
      </c>
      <c r="C4468" s="6">
        <f ca="1">IF(CompanyProfiles!H$44&gt;=RAND(),0,1)</f>
        <v>1</v>
      </c>
      <c r="D4468" s="6">
        <f ca="1">IF(CompanyProfiles!I$44&gt;=RAND(),0,1)</f>
        <v>0</v>
      </c>
      <c r="E4468" s="6">
        <f ca="1">IF(CompanyProfiles!J$44&gt;=RAND(),0,1)</f>
        <v>1</v>
      </c>
      <c r="F4468" s="6">
        <f ca="1">IF(CompanyProfiles!K$44&gt;=RAND(),0,1)</f>
        <v>1</v>
      </c>
      <c r="G4468" s="6">
        <f ca="1">IF(CompanyProfiles!L$44&gt;=RAND(),0,1)</f>
        <v>1</v>
      </c>
      <c r="H4468" s="6">
        <f ca="1">IF(CompanyProfiles!M$44&gt;=RAND(),0,1)</f>
        <v>1</v>
      </c>
      <c r="I4468" s="6">
        <f ca="1">IF(CompanyProfiles!N$44&gt;=RAND(),0,1)</f>
        <v>1</v>
      </c>
      <c r="J4468" s="12">
        <f ca="1">1-(SUM(COUNTIF(A4468:I4468,"= 1"))/CompanyProfiles!$F$47)</f>
        <v>0.11111111111111116</v>
      </c>
      <c r="K4468" s="6">
        <f ca="1">IF(J4468=0,0,IF(G4468=1,CompanyProfiles!$T$43+(RANDBETWEEN(CompanyProfiles!$R$43,CompanyProfiles!$S$43))/100,CompanyProfiles!$T$42+(RANDBETWEEN(CompanyProfiles!$R$42,CompanyProfiles!$S$42))/100))</f>
        <v>5916.6866666666665</v>
      </c>
    </row>
    <row r="4469" spans="1:11" x14ac:dyDescent="0.2">
      <c r="A4469" s="6">
        <f ca="1">IF(CompanyProfiles!F$44&gt;=RAND(),0,1)</f>
        <v>1</v>
      </c>
      <c r="B4469" s="6">
        <f ca="1">IF(CompanyProfiles!G$44&gt;=RAND(),0,1)</f>
        <v>1</v>
      </c>
      <c r="C4469" s="6">
        <f ca="1">IF(CompanyProfiles!H$44&gt;=RAND(),0,1)</f>
        <v>1</v>
      </c>
      <c r="D4469" s="6">
        <f ca="1">IF(CompanyProfiles!I$44&gt;=RAND(),0,1)</f>
        <v>1</v>
      </c>
      <c r="E4469" s="6">
        <f ca="1">IF(CompanyProfiles!J$44&gt;=RAND(),0,1)</f>
        <v>1</v>
      </c>
      <c r="F4469" s="6">
        <f ca="1">IF(CompanyProfiles!K$44&gt;=RAND(),0,1)</f>
        <v>0</v>
      </c>
      <c r="G4469" s="6">
        <f ca="1">IF(CompanyProfiles!L$44&gt;=RAND(),0,1)</f>
        <v>1</v>
      </c>
      <c r="H4469" s="6">
        <f ca="1">IF(CompanyProfiles!M$44&gt;=RAND(),0,1)</f>
        <v>0</v>
      </c>
      <c r="I4469" s="6">
        <f ca="1">IF(CompanyProfiles!N$44&gt;=RAND(),0,1)</f>
        <v>1</v>
      </c>
      <c r="J4469" s="12">
        <f ca="1">1-(SUM(COUNTIF(A4469:I4469,"= 1"))/CompanyProfiles!$F$47)</f>
        <v>0.22222222222222221</v>
      </c>
      <c r="K4469" s="6">
        <f ca="1">IF(J4469=0,0,IF(G4469=1,CompanyProfiles!$T$43+(RANDBETWEEN(CompanyProfiles!$R$43,CompanyProfiles!$S$43))/100,CompanyProfiles!$T$42+(RANDBETWEEN(CompanyProfiles!$R$42,CompanyProfiles!$S$42))/100))</f>
        <v>15291.356666666667</v>
      </c>
    </row>
    <row r="4470" spans="1:11" x14ac:dyDescent="0.2">
      <c r="A4470" s="6">
        <f ca="1">IF(CompanyProfiles!F$44&gt;=RAND(),0,1)</f>
        <v>1</v>
      </c>
      <c r="B4470" s="6">
        <f ca="1">IF(CompanyProfiles!G$44&gt;=RAND(),0,1)</f>
        <v>1</v>
      </c>
      <c r="C4470" s="6">
        <f ca="1">IF(CompanyProfiles!H$44&gt;=RAND(),0,1)</f>
        <v>1</v>
      </c>
      <c r="D4470" s="6">
        <f ca="1">IF(CompanyProfiles!I$44&gt;=RAND(),0,1)</f>
        <v>1</v>
      </c>
      <c r="E4470" s="6">
        <f ca="1">IF(CompanyProfiles!J$44&gt;=RAND(),0,1)</f>
        <v>0</v>
      </c>
      <c r="F4470" s="6">
        <f ca="1">IF(CompanyProfiles!K$44&gt;=RAND(),0,1)</f>
        <v>1</v>
      </c>
      <c r="G4470" s="6">
        <f ca="1">IF(CompanyProfiles!L$44&gt;=RAND(),0,1)</f>
        <v>1</v>
      </c>
      <c r="H4470" s="6">
        <f ca="1">IF(CompanyProfiles!M$44&gt;=RAND(),0,1)</f>
        <v>0</v>
      </c>
      <c r="I4470" s="6">
        <f ca="1">IF(CompanyProfiles!N$44&gt;=RAND(),0,1)</f>
        <v>0</v>
      </c>
      <c r="J4470" s="12">
        <f ca="1">1-(SUM(COUNTIF(A4470:I4470,"= 1"))/CompanyProfiles!$F$47)</f>
        <v>0.33333333333333337</v>
      </c>
      <c r="K4470" s="6">
        <f ca="1">IF(J4470=0,0,IF(G4470=1,CompanyProfiles!$T$43+(RANDBETWEEN(CompanyProfiles!$R$43,CompanyProfiles!$S$43))/100,CompanyProfiles!$T$42+(RANDBETWEEN(CompanyProfiles!$R$42,CompanyProfiles!$S$42))/100))</f>
        <v>7535.7066666666669</v>
      </c>
    </row>
    <row r="4471" spans="1:11" x14ac:dyDescent="0.2">
      <c r="A4471" s="6">
        <f ca="1">IF(CompanyProfiles!F$44&gt;=RAND(),0,1)</f>
        <v>1</v>
      </c>
      <c r="B4471" s="6">
        <f ca="1">IF(CompanyProfiles!G$44&gt;=RAND(),0,1)</f>
        <v>1</v>
      </c>
      <c r="C4471" s="6">
        <f ca="1">IF(CompanyProfiles!H$44&gt;=RAND(),0,1)</f>
        <v>1</v>
      </c>
      <c r="D4471" s="6">
        <f ca="1">IF(CompanyProfiles!I$44&gt;=RAND(),0,1)</f>
        <v>1</v>
      </c>
      <c r="E4471" s="6">
        <f ca="1">IF(CompanyProfiles!J$44&gt;=RAND(),0,1)</f>
        <v>0</v>
      </c>
      <c r="F4471" s="6">
        <f ca="1">IF(CompanyProfiles!K$44&gt;=RAND(),0,1)</f>
        <v>1</v>
      </c>
      <c r="G4471" s="6">
        <f ca="1">IF(CompanyProfiles!L$44&gt;=RAND(),0,1)</f>
        <v>1</v>
      </c>
      <c r="H4471" s="6">
        <f ca="1">IF(CompanyProfiles!M$44&gt;=RAND(),0,1)</f>
        <v>1</v>
      </c>
      <c r="I4471" s="6">
        <f ca="1">IF(CompanyProfiles!N$44&gt;=RAND(),0,1)</f>
        <v>1</v>
      </c>
      <c r="J4471" s="12">
        <f ca="1">1-(SUM(COUNTIF(A4471:I4471,"= 1"))/CompanyProfiles!$F$47)</f>
        <v>0.11111111111111116</v>
      </c>
      <c r="K4471" s="6">
        <f ca="1">IF(J4471=0,0,IF(G4471=1,CompanyProfiles!$T$43+(RANDBETWEEN(CompanyProfiles!$R$43,CompanyProfiles!$S$43))/100,CompanyProfiles!$T$42+(RANDBETWEEN(CompanyProfiles!$R$42,CompanyProfiles!$S$42))/100))</f>
        <v>7688.5766666666668</v>
      </c>
    </row>
    <row r="4472" spans="1:11" x14ac:dyDescent="0.2">
      <c r="A4472" s="6">
        <f ca="1">IF(CompanyProfiles!F$44&gt;=RAND(),0,1)</f>
        <v>1</v>
      </c>
      <c r="B4472" s="6">
        <f ca="1">IF(CompanyProfiles!G$44&gt;=RAND(),0,1)</f>
        <v>1</v>
      </c>
      <c r="C4472" s="6">
        <f ca="1">IF(CompanyProfiles!H$44&gt;=RAND(),0,1)</f>
        <v>1</v>
      </c>
      <c r="D4472" s="6">
        <f ca="1">IF(CompanyProfiles!I$44&gt;=RAND(),0,1)</f>
        <v>1</v>
      </c>
      <c r="E4472" s="6">
        <f ca="1">IF(CompanyProfiles!J$44&gt;=RAND(),0,1)</f>
        <v>1</v>
      </c>
      <c r="F4472" s="6">
        <f ca="1">IF(CompanyProfiles!K$44&gt;=RAND(),0,1)</f>
        <v>1</v>
      </c>
      <c r="G4472" s="6">
        <f ca="1">IF(CompanyProfiles!L$44&gt;=RAND(),0,1)</f>
        <v>1</v>
      </c>
      <c r="H4472" s="6">
        <f ca="1">IF(CompanyProfiles!M$44&gt;=RAND(),0,1)</f>
        <v>1</v>
      </c>
      <c r="I4472" s="6">
        <f ca="1">IF(CompanyProfiles!N$44&gt;=RAND(),0,1)</f>
        <v>1</v>
      </c>
      <c r="J4472" s="12">
        <f ca="1">1-(SUM(COUNTIF(A4472:I4472,"= 1"))/CompanyProfiles!$F$47)</f>
        <v>0</v>
      </c>
      <c r="K4472" s="6">
        <f ca="1">IF(J4472=0,0,IF(G4472=1,CompanyProfiles!$T$43+(RANDBETWEEN(CompanyProfiles!$R$43,CompanyProfiles!$S$43))/100,CompanyProfiles!$T$42+(RANDBETWEEN(CompanyProfiles!$R$42,CompanyProfiles!$S$42))/100))</f>
        <v>0</v>
      </c>
    </row>
    <row r="4473" spans="1:11" x14ac:dyDescent="0.2">
      <c r="A4473" s="6">
        <f ca="1">IF(CompanyProfiles!F$44&gt;=RAND(),0,1)</f>
        <v>1</v>
      </c>
      <c r="B4473" s="6">
        <f ca="1">IF(CompanyProfiles!G$44&gt;=RAND(),0,1)</f>
        <v>1</v>
      </c>
      <c r="C4473" s="6">
        <f ca="1">IF(CompanyProfiles!H$44&gt;=RAND(),0,1)</f>
        <v>1</v>
      </c>
      <c r="D4473" s="6">
        <f ca="1">IF(CompanyProfiles!I$44&gt;=RAND(),0,1)</f>
        <v>1</v>
      </c>
      <c r="E4473" s="6">
        <f ca="1">IF(CompanyProfiles!J$44&gt;=RAND(),0,1)</f>
        <v>1</v>
      </c>
      <c r="F4473" s="6">
        <f ca="1">IF(CompanyProfiles!K$44&gt;=RAND(),0,1)</f>
        <v>1</v>
      </c>
      <c r="G4473" s="6">
        <f ca="1">IF(CompanyProfiles!L$44&gt;=RAND(),0,1)</f>
        <v>1</v>
      </c>
      <c r="H4473" s="6">
        <f ca="1">IF(CompanyProfiles!M$44&gt;=RAND(),0,1)</f>
        <v>1</v>
      </c>
      <c r="I4473" s="6">
        <f ca="1">IF(CompanyProfiles!N$44&gt;=RAND(),0,1)</f>
        <v>1</v>
      </c>
      <c r="J4473" s="12">
        <f ca="1">1-(SUM(COUNTIF(A4473:I4473,"= 1"))/CompanyProfiles!$F$47)</f>
        <v>0</v>
      </c>
      <c r="K4473" s="6">
        <f ca="1">IF(J4473=0,0,IF(G4473=1,CompanyProfiles!$T$43+(RANDBETWEEN(CompanyProfiles!$R$43,CompanyProfiles!$S$43))/100,CompanyProfiles!$T$42+(RANDBETWEEN(CompanyProfiles!$R$42,CompanyProfiles!$S$42))/100))</f>
        <v>0</v>
      </c>
    </row>
    <row r="4474" spans="1:11" x14ac:dyDescent="0.2">
      <c r="A4474" s="6">
        <f ca="1">IF(CompanyProfiles!F$44&gt;=RAND(),0,1)</f>
        <v>0</v>
      </c>
      <c r="B4474" s="6">
        <f ca="1">IF(CompanyProfiles!G$44&gt;=RAND(),0,1)</f>
        <v>1</v>
      </c>
      <c r="C4474" s="6">
        <f ca="1">IF(CompanyProfiles!H$44&gt;=RAND(),0,1)</f>
        <v>1</v>
      </c>
      <c r="D4474" s="6">
        <f ca="1">IF(CompanyProfiles!I$44&gt;=RAND(),0,1)</f>
        <v>1</v>
      </c>
      <c r="E4474" s="6">
        <f ca="1">IF(CompanyProfiles!J$44&gt;=RAND(),0,1)</f>
        <v>1</v>
      </c>
      <c r="F4474" s="6">
        <f ca="1">IF(CompanyProfiles!K$44&gt;=RAND(),0,1)</f>
        <v>1</v>
      </c>
      <c r="G4474" s="6">
        <f ca="1">IF(CompanyProfiles!L$44&gt;=RAND(),0,1)</f>
        <v>1</v>
      </c>
      <c r="H4474" s="6">
        <f ca="1">IF(CompanyProfiles!M$44&gt;=RAND(),0,1)</f>
        <v>0</v>
      </c>
      <c r="I4474" s="6">
        <f ca="1">IF(CompanyProfiles!N$44&gt;=RAND(),0,1)</f>
        <v>1</v>
      </c>
      <c r="J4474" s="12">
        <f ca="1">1-(SUM(COUNTIF(A4474:I4474,"= 1"))/CompanyProfiles!$F$47)</f>
        <v>0.22222222222222221</v>
      </c>
      <c r="K4474" s="6">
        <f ca="1">IF(J4474=0,0,IF(G4474=1,CompanyProfiles!$T$43+(RANDBETWEEN(CompanyProfiles!$R$43,CompanyProfiles!$S$43))/100,CompanyProfiles!$T$42+(RANDBETWEEN(CompanyProfiles!$R$42,CompanyProfiles!$S$42))/100))</f>
        <v>12672.086666666666</v>
      </c>
    </row>
    <row r="4475" spans="1:11" x14ac:dyDescent="0.2">
      <c r="A4475" s="6">
        <f ca="1">IF(CompanyProfiles!F$44&gt;=RAND(),0,1)</f>
        <v>1</v>
      </c>
      <c r="B4475" s="6">
        <f ca="1">IF(CompanyProfiles!G$44&gt;=RAND(),0,1)</f>
        <v>1</v>
      </c>
      <c r="C4475" s="6">
        <f ca="1">IF(CompanyProfiles!H$44&gt;=RAND(),0,1)</f>
        <v>1</v>
      </c>
      <c r="D4475" s="6">
        <f ca="1">IF(CompanyProfiles!I$44&gt;=RAND(),0,1)</f>
        <v>1</v>
      </c>
      <c r="E4475" s="6">
        <f ca="1">IF(CompanyProfiles!J$44&gt;=RAND(),0,1)</f>
        <v>1</v>
      </c>
      <c r="F4475" s="6">
        <f ca="1">IF(CompanyProfiles!K$44&gt;=RAND(),0,1)</f>
        <v>1</v>
      </c>
      <c r="G4475" s="6">
        <f ca="1">IF(CompanyProfiles!L$44&gt;=RAND(),0,1)</f>
        <v>1</v>
      </c>
      <c r="H4475" s="6">
        <f ca="1">IF(CompanyProfiles!M$44&gt;=RAND(),0,1)</f>
        <v>1</v>
      </c>
      <c r="I4475" s="6">
        <f ca="1">IF(CompanyProfiles!N$44&gt;=RAND(),0,1)</f>
        <v>1</v>
      </c>
      <c r="J4475" s="12">
        <f ca="1">1-(SUM(COUNTIF(A4475:I4475,"= 1"))/CompanyProfiles!$F$47)</f>
        <v>0</v>
      </c>
      <c r="K4475" s="6">
        <f ca="1">IF(J4475=0,0,IF(G4475=1,CompanyProfiles!$T$43+(RANDBETWEEN(CompanyProfiles!$R$43,CompanyProfiles!$S$43))/100,CompanyProfiles!$T$42+(RANDBETWEEN(CompanyProfiles!$R$42,CompanyProfiles!$S$42))/100))</f>
        <v>0</v>
      </c>
    </row>
    <row r="4476" spans="1:11" x14ac:dyDescent="0.2">
      <c r="A4476" s="6">
        <f ca="1">IF(CompanyProfiles!F$44&gt;=RAND(),0,1)</f>
        <v>1</v>
      </c>
      <c r="B4476" s="6">
        <f ca="1">IF(CompanyProfiles!G$44&gt;=RAND(),0,1)</f>
        <v>1</v>
      </c>
      <c r="C4476" s="6">
        <f ca="1">IF(CompanyProfiles!H$44&gt;=RAND(),0,1)</f>
        <v>1</v>
      </c>
      <c r="D4476" s="6">
        <f ca="1">IF(CompanyProfiles!I$44&gt;=RAND(),0,1)</f>
        <v>1</v>
      </c>
      <c r="E4476" s="6">
        <f ca="1">IF(CompanyProfiles!J$44&gt;=RAND(),0,1)</f>
        <v>1</v>
      </c>
      <c r="F4476" s="6">
        <f ca="1">IF(CompanyProfiles!K$44&gt;=RAND(),0,1)</f>
        <v>1</v>
      </c>
      <c r="G4476" s="6">
        <f ca="1">IF(CompanyProfiles!L$44&gt;=RAND(),0,1)</f>
        <v>1</v>
      </c>
      <c r="H4476" s="6">
        <f ca="1">IF(CompanyProfiles!M$44&gt;=RAND(),0,1)</f>
        <v>1</v>
      </c>
      <c r="I4476" s="6">
        <f ca="1">IF(CompanyProfiles!N$44&gt;=RAND(),0,1)</f>
        <v>1</v>
      </c>
      <c r="J4476" s="12">
        <f ca="1">1-(SUM(COUNTIF(A4476:I4476,"= 1"))/CompanyProfiles!$F$47)</f>
        <v>0</v>
      </c>
      <c r="K4476" s="6">
        <f ca="1">IF(J4476=0,0,IF(G4476=1,CompanyProfiles!$T$43+(RANDBETWEEN(CompanyProfiles!$R$43,CompanyProfiles!$S$43))/100,CompanyProfiles!$T$42+(RANDBETWEEN(CompanyProfiles!$R$42,CompanyProfiles!$S$42))/100))</f>
        <v>0</v>
      </c>
    </row>
    <row r="4477" spans="1:11" x14ac:dyDescent="0.2">
      <c r="A4477" s="6">
        <f ca="1">IF(CompanyProfiles!F$44&gt;=RAND(),0,1)</f>
        <v>1</v>
      </c>
      <c r="B4477" s="6">
        <f ca="1">IF(CompanyProfiles!G$44&gt;=RAND(),0,1)</f>
        <v>1</v>
      </c>
      <c r="C4477" s="6">
        <f ca="1">IF(CompanyProfiles!H$44&gt;=RAND(),0,1)</f>
        <v>1</v>
      </c>
      <c r="D4477" s="6">
        <f ca="1">IF(CompanyProfiles!I$44&gt;=RAND(),0,1)</f>
        <v>1</v>
      </c>
      <c r="E4477" s="6">
        <f ca="1">IF(CompanyProfiles!J$44&gt;=RAND(),0,1)</f>
        <v>1</v>
      </c>
      <c r="F4477" s="6">
        <f ca="1">IF(CompanyProfiles!K$44&gt;=RAND(),0,1)</f>
        <v>1</v>
      </c>
      <c r="G4477" s="6">
        <f ca="1">IF(CompanyProfiles!L$44&gt;=RAND(),0,1)</f>
        <v>1</v>
      </c>
      <c r="H4477" s="6">
        <f ca="1">IF(CompanyProfiles!M$44&gt;=RAND(),0,1)</f>
        <v>1</v>
      </c>
      <c r="I4477" s="6">
        <f ca="1">IF(CompanyProfiles!N$44&gt;=RAND(),0,1)</f>
        <v>1</v>
      </c>
      <c r="J4477" s="12">
        <f ca="1">1-(SUM(COUNTIF(A4477:I4477,"= 1"))/CompanyProfiles!$F$47)</f>
        <v>0</v>
      </c>
      <c r="K4477" s="6">
        <f ca="1">IF(J4477=0,0,IF(G4477=1,CompanyProfiles!$T$43+(RANDBETWEEN(CompanyProfiles!$R$43,CompanyProfiles!$S$43))/100,CompanyProfiles!$T$42+(RANDBETWEEN(CompanyProfiles!$R$42,CompanyProfiles!$S$42))/100))</f>
        <v>0</v>
      </c>
    </row>
    <row r="4478" spans="1:11" x14ac:dyDescent="0.2">
      <c r="A4478" s="6">
        <f ca="1">IF(CompanyProfiles!F$44&gt;=RAND(),0,1)</f>
        <v>1</v>
      </c>
      <c r="B4478" s="6">
        <f ca="1">IF(CompanyProfiles!G$44&gt;=RAND(),0,1)</f>
        <v>1</v>
      </c>
      <c r="C4478" s="6">
        <f ca="1">IF(CompanyProfiles!H$44&gt;=RAND(),0,1)</f>
        <v>0</v>
      </c>
      <c r="D4478" s="6">
        <f ca="1">IF(CompanyProfiles!I$44&gt;=RAND(),0,1)</f>
        <v>0</v>
      </c>
      <c r="E4478" s="6">
        <f ca="1">IF(CompanyProfiles!J$44&gt;=RAND(),0,1)</f>
        <v>1</v>
      </c>
      <c r="F4478" s="6">
        <f ca="1">IF(CompanyProfiles!K$44&gt;=RAND(),0,1)</f>
        <v>1</v>
      </c>
      <c r="G4478" s="6">
        <f ca="1">IF(CompanyProfiles!L$44&gt;=RAND(),0,1)</f>
        <v>1</v>
      </c>
      <c r="H4478" s="6">
        <f ca="1">IF(CompanyProfiles!M$44&gt;=RAND(),0,1)</f>
        <v>1</v>
      </c>
      <c r="I4478" s="6">
        <f ca="1">IF(CompanyProfiles!N$44&gt;=RAND(),0,1)</f>
        <v>1</v>
      </c>
      <c r="J4478" s="12">
        <f ca="1">1-(SUM(COUNTIF(A4478:I4478,"= 1"))/CompanyProfiles!$F$47)</f>
        <v>0.22222222222222221</v>
      </c>
      <c r="K4478" s="6">
        <f ca="1">IF(J4478=0,0,IF(G4478=1,CompanyProfiles!$T$43+(RANDBETWEEN(CompanyProfiles!$R$43,CompanyProfiles!$S$43))/100,CompanyProfiles!$T$42+(RANDBETWEEN(CompanyProfiles!$R$42,CompanyProfiles!$S$42))/100))</f>
        <v>9217.8166666666675</v>
      </c>
    </row>
    <row r="4479" spans="1:11" x14ac:dyDescent="0.2">
      <c r="A4479" s="6">
        <f ca="1">IF(CompanyProfiles!F$44&gt;=RAND(),0,1)</f>
        <v>1</v>
      </c>
      <c r="B4479" s="6">
        <f ca="1">IF(CompanyProfiles!G$44&gt;=RAND(),0,1)</f>
        <v>1</v>
      </c>
      <c r="C4479" s="6">
        <f ca="1">IF(CompanyProfiles!H$44&gt;=RAND(),0,1)</f>
        <v>1</v>
      </c>
      <c r="D4479" s="6">
        <f ca="1">IF(CompanyProfiles!I$44&gt;=RAND(),0,1)</f>
        <v>1</v>
      </c>
      <c r="E4479" s="6">
        <f ca="1">IF(CompanyProfiles!J$44&gt;=RAND(),0,1)</f>
        <v>1</v>
      </c>
      <c r="F4479" s="6">
        <f ca="1">IF(CompanyProfiles!K$44&gt;=RAND(),0,1)</f>
        <v>1</v>
      </c>
      <c r="G4479" s="6">
        <f ca="1">IF(CompanyProfiles!L$44&gt;=RAND(),0,1)</f>
        <v>1</v>
      </c>
      <c r="H4479" s="6">
        <f ca="1">IF(CompanyProfiles!M$44&gt;=RAND(),0,1)</f>
        <v>1</v>
      </c>
      <c r="I4479" s="6">
        <f ca="1">IF(CompanyProfiles!N$44&gt;=RAND(),0,1)</f>
        <v>0</v>
      </c>
      <c r="J4479" s="12">
        <f ca="1">1-(SUM(COUNTIF(A4479:I4479,"= 1"))/CompanyProfiles!$F$47)</f>
        <v>0.11111111111111116</v>
      </c>
      <c r="K4479" s="6">
        <f ca="1">IF(J4479=0,0,IF(G4479=1,CompanyProfiles!$T$43+(RANDBETWEEN(CompanyProfiles!$R$43,CompanyProfiles!$S$43))/100,CompanyProfiles!$T$42+(RANDBETWEEN(CompanyProfiles!$R$42,CompanyProfiles!$S$42))/100))</f>
        <v>11682.696666666667</v>
      </c>
    </row>
    <row r="4480" spans="1:11" x14ac:dyDescent="0.2">
      <c r="A4480" s="6">
        <f ca="1">IF(CompanyProfiles!F$44&gt;=RAND(),0,1)</f>
        <v>1</v>
      </c>
      <c r="B4480" s="6">
        <f ca="1">IF(CompanyProfiles!G$44&gt;=RAND(),0,1)</f>
        <v>1</v>
      </c>
      <c r="C4480" s="6">
        <f ca="1">IF(CompanyProfiles!H$44&gt;=RAND(),0,1)</f>
        <v>1</v>
      </c>
      <c r="D4480" s="6">
        <f ca="1">IF(CompanyProfiles!I$44&gt;=RAND(),0,1)</f>
        <v>1</v>
      </c>
      <c r="E4480" s="6">
        <f ca="1">IF(CompanyProfiles!J$44&gt;=RAND(),0,1)</f>
        <v>0</v>
      </c>
      <c r="F4480" s="6">
        <f ca="1">IF(CompanyProfiles!K$44&gt;=RAND(),0,1)</f>
        <v>1</v>
      </c>
      <c r="G4480" s="6">
        <f ca="1">IF(CompanyProfiles!L$44&gt;=RAND(),0,1)</f>
        <v>1</v>
      </c>
      <c r="H4480" s="6">
        <f ca="1">IF(CompanyProfiles!M$44&gt;=RAND(),0,1)</f>
        <v>0</v>
      </c>
      <c r="I4480" s="6">
        <f ca="1">IF(CompanyProfiles!N$44&gt;=RAND(),0,1)</f>
        <v>0</v>
      </c>
      <c r="J4480" s="12">
        <f ca="1">1-(SUM(COUNTIF(A4480:I4480,"= 1"))/CompanyProfiles!$F$47)</f>
        <v>0.33333333333333337</v>
      </c>
      <c r="K4480" s="6">
        <f ca="1">IF(J4480=0,0,IF(G4480=1,CompanyProfiles!$T$43+(RANDBETWEEN(CompanyProfiles!$R$43,CompanyProfiles!$S$43))/100,CompanyProfiles!$T$42+(RANDBETWEEN(CompanyProfiles!$R$42,CompanyProfiles!$S$42))/100))</f>
        <v>9050.5366666666669</v>
      </c>
    </row>
    <row r="4481" spans="1:11" x14ac:dyDescent="0.2">
      <c r="A4481" s="6">
        <f ca="1">IF(CompanyProfiles!F$44&gt;=RAND(),0,1)</f>
        <v>1</v>
      </c>
      <c r="B4481" s="6">
        <f ca="1">IF(CompanyProfiles!G$44&gt;=RAND(),0,1)</f>
        <v>1</v>
      </c>
      <c r="C4481" s="6">
        <f ca="1">IF(CompanyProfiles!H$44&gt;=RAND(),0,1)</f>
        <v>1</v>
      </c>
      <c r="D4481" s="6">
        <f ca="1">IF(CompanyProfiles!I$44&gt;=RAND(),0,1)</f>
        <v>1</v>
      </c>
      <c r="E4481" s="6">
        <f ca="1">IF(CompanyProfiles!J$44&gt;=RAND(),0,1)</f>
        <v>1</v>
      </c>
      <c r="F4481" s="6">
        <f ca="1">IF(CompanyProfiles!K$44&gt;=RAND(),0,1)</f>
        <v>1</v>
      </c>
      <c r="G4481" s="6">
        <f ca="1">IF(CompanyProfiles!L$44&gt;=RAND(),0,1)</f>
        <v>1</v>
      </c>
      <c r="H4481" s="6">
        <f ca="1">IF(CompanyProfiles!M$44&gt;=RAND(),0,1)</f>
        <v>1</v>
      </c>
      <c r="I4481" s="6">
        <f ca="1">IF(CompanyProfiles!N$44&gt;=RAND(),0,1)</f>
        <v>1</v>
      </c>
      <c r="J4481" s="12">
        <f ca="1">1-(SUM(COUNTIF(A4481:I4481,"= 1"))/CompanyProfiles!$F$47)</f>
        <v>0</v>
      </c>
      <c r="K4481" s="6">
        <f ca="1">IF(J4481=0,0,IF(G4481=1,CompanyProfiles!$T$43+(RANDBETWEEN(CompanyProfiles!$R$43,CompanyProfiles!$S$43))/100,CompanyProfiles!$T$42+(RANDBETWEEN(CompanyProfiles!$R$42,CompanyProfiles!$S$42))/100))</f>
        <v>0</v>
      </c>
    </row>
    <row r="4482" spans="1:11" x14ac:dyDescent="0.2">
      <c r="A4482" s="6">
        <f ca="1">IF(CompanyProfiles!F$44&gt;=RAND(),0,1)</f>
        <v>1</v>
      </c>
      <c r="B4482" s="6">
        <f ca="1">IF(CompanyProfiles!G$44&gt;=RAND(),0,1)</f>
        <v>1</v>
      </c>
      <c r="C4482" s="6">
        <f ca="1">IF(CompanyProfiles!H$44&gt;=RAND(),0,1)</f>
        <v>1</v>
      </c>
      <c r="D4482" s="6">
        <f ca="1">IF(CompanyProfiles!I$44&gt;=RAND(),0,1)</f>
        <v>1</v>
      </c>
      <c r="E4482" s="6">
        <f ca="1">IF(CompanyProfiles!J$44&gt;=RAND(),0,1)</f>
        <v>1</v>
      </c>
      <c r="F4482" s="6">
        <f ca="1">IF(CompanyProfiles!K$44&gt;=RAND(),0,1)</f>
        <v>1</v>
      </c>
      <c r="G4482" s="6">
        <f ca="1">IF(CompanyProfiles!L$44&gt;=RAND(),0,1)</f>
        <v>1</v>
      </c>
      <c r="H4482" s="6">
        <f ca="1">IF(CompanyProfiles!M$44&gt;=RAND(),0,1)</f>
        <v>1</v>
      </c>
      <c r="I4482" s="6">
        <f ca="1">IF(CompanyProfiles!N$44&gt;=RAND(),0,1)</f>
        <v>1</v>
      </c>
      <c r="J4482" s="12">
        <f ca="1">1-(SUM(COUNTIF(A4482:I4482,"= 1"))/CompanyProfiles!$F$47)</f>
        <v>0</v>
      </c>
      <c r="K4482" s="6">
        <f ca="1">IF(J4482=0,0,IF(G4482=1,CompanyProfiles!$T$43+(RANDBETWEEN(CompanyProfiles!$R$43,CompanyProfiles!$S$43))/100,CompanyProfiles!$T$42+(RANDBETWEEN(CompanyProfiles!$R$42,CompanyProfiles!$S$42))/100))</f>
        <v>0</v>
      </c>
    </row>
    <row r="4483" spans="1:11" x14ac:dyDescent="0.2">
      <c r="A4483" s="6">
        <f ca="1">IF(CompanyProfiles!F$44&gt;=RAND(),0,1)</f>
        <v>1</v>
      </c>
      <c r="B4483" s="6">
        <f ca="1">IF(CompanyProfiles!G$44&gt;=RAND(),0,1)</f>
        <v>0</v>
      </c>
      <c r="C4483" s="6">
        <f ca="1">IF(CompanyProfiles!H$44&gt;=RAND(),0,1)</f>
        <v>1</v>
      </c>
      <c r="D4483" s="6">
        <f ca="1">IF(CompanyProfiles!I$44&gt;=RAND(),0,1)</f>
        <v>1</v>
      </c>
      <c r="E4483" s="6">
        <f ca="1">IF(CompanyProfiles!J$44&gt;=RAND(),0,1)</f>
        <v>0</v>
      </c>
      <c r="F4483" s="6">
        <f ca="1">IF(CompanyProfiles!K$44&gt;=RAND(),0,1)</f>
        <v>0</v>
      </c>
      <c r="G4483" s="6">
        <f ca="1">IF(CompanyProfiles!L$44&gt;=RAND(),0,1)</f>
        <v>1</v>
      </c>
      <c r="H4483" s="6">
        <f ca="1">IF(CompanyProfiles!M$44&gt;=RAND(),0,1)</f>
        <v>0</v>
      </c>
      <c r="I4483" s="6">
        <f ca="1">IF(CompanyProfiles!N$44&gt;=RAND(),0,1)</f>
        <v>0</v>
      </c>
      <c r="J4483" s="12">
        <f ca="1">1-(SUM(COUNTIF(A4483:I4483,"= 1"))/CompanyProfiles!$F$47)</f>
        <v>0.55555555555555558</v>
      </c>
      <c r="K4483" s="6">
        <f ca="1">IF(J4483=0,0,IF(G4483=1,CompanyProfiles!$T$43+(RANDBETWEEN(CompanyProfiles!$R$43,CompanyProfiles!$S$43))/100,CompanyProfiles!$T$42+(RANDBETWEEN(CompanyProfiles!$R$42,CompanyProfiles!$S$42))/100))</f>
        <v>7894.1766666666663</v>
      </c>
    </row>
    <row r="4484" spans="1:11" x14ac:dyDescent="0.2">
      <c r="A4484" s="6">
        <f ca="1">IF(CompanyProfiles!F$44&gt;=RAND(),0,1)</f>
        <v>1</v>
      </c>
      <c r="B4484" s="6">
        <f ca="1">IF(CompanyProfiles!G$44&gt;=RAND(),0,1)</f>
        <v>0</v>
      </c>
      <c r="C4484" s="6">
        <f ca="1">IF(CompanyProfiles!H$44&gt;=RAND(),0,1)</f>
        <v>1</v>
      </c>
      <c r="D4484" s="6">
        <f ca="1">IF(CompanyProfiles!I$44&gt;=RAND(),0,1)</f>
        <v>1</v>
      </c>
      <c r="E4484" s="6">
        <f ca="1">IF(CompanyProfiles!J$44&gt;=RAND(),0,1)</f>
        <v>1</v>
      </c>
      <c r="F4484" s="6">
        <f ca="1">IF(CompanyProfiles!K$44&gt;=RAND(),0,1)</f>
        <v>1</v>
      </c>
      <c r="G4484" s="6">
        <f ca="1">IF(CompanyProfiles!L$44&gt;=RAND(),0,1)</f>
        <v>1</v>
      </c>
      <c r="H4484" s="6">
        <f ca="1">IF(CompanyProfiles!M$44&gt;=RAND(),0,1)</f>
        <v>1</v>
      </c>
      <c r="I4484" s="6">
        <f ca="1">IF(CompanyProfiles!N$44&gt;=RAND(),0,1)</f>
        <v>1</v>
      </c>
      <c r="J4484" s="12">
        <f ca="1">1-(SUM(COUNTIF(A4484:I4484,"= 1"))/CompanyProfiles!$F$47)</f>
        <v>0.11111111111111116</v>
      </c>
      <c r="K4484" s="6">
        <f ca="1">IF(J4484=0,0,IF(G4484=1,CompanyProfiles!$T$43+(RANDBETWEEN(CompanyProfiles!$R$43,CompanyProfiles!$S$43))/100,CompanyProfiles!$T$42+(RANDBETWEEN(CompanyProfiles!$R$42,CompanyProfiles!$S$42))/100))</f>
        <v>14099.856666666667</v>
      </c>
    </row>
    <row r="4485" spans="1:11" x14ac:dyDescent="0.2">
      <c r="A4485" s="6">
        <f ca="1">IF(CompanyProfiles!F$44&gt;=RAND(),0,1)</f>
        <v>1</v>
      </c>
      <c r="B4485" s="6">
        <f ca="1">IF(CompanyProfiles!G$44&gt;=RAND(),0,1)</f>
        <v>1</v>
      </c>
      <c r="C4485" s="6">
        <f ca="1">IF(CompanyProfiles!H$44&gt;=RAND(),0,1)</f>
        <v>1</v>
      </c>
      <c r="D4485" s="6">
        <f ca="1">IF(CompanyProfiles!I$44&gt;=RAND(),0,1)</f>
        <v>1</v>
      </c>
      <c r="E4485" s="6">
        <f ca="1">IF(CompanyProfiles!J$44&gt;=RAND(),0,1)</f>
        <v>1</v>
      </c>
      <c r="F4485" s="6">
        <f ca="1">IF(CompanyProfiles!K$44&gt;=RAND(),0,1)</f>
        <v>1</v>
      </c>
      <c r="G4485" s="6">
        <f ca="1">IF(CompanyProfiles!L$44&gt;=RAND(),0,1)</f>
        <v>1</v>
      </c>
      <c r="H4485" s="6">
        <f ca="1">IF(CompanyProfiles!M$44&gt;=RAND(),0,1)</f>
        <v>1</v>
      </c>
      <c r="I4485" s="6">
        <f ca="1">IF(CompanyProfiles!N$44&gt;=RAND(),0,1)</f>
        <v>1</v>
      </c>
      <c r="J4485" s="12">
        <f ca="1">1-(SUM(COUNTIF(A4485:I4485,"= 1"))/CompanyProfiles!$F$47)</f>
        <v>0</v>
      </c>
      <c r="K4485" s="6">
        <f ca="1">IF(J4485=0,0,IF(G4485=1,CompanyProfiles!$T$43+(RANDBETWEEN(CompanyProfiles!$R$43,CompanyProfiles!$S$43))/100,CompanyProfiles!$T$42+(RANDBETWEEN(CompanyProfiles!$R$42,CompanyProfiles!$S$42))/100))</f>
        <v>0</v>
      </c>
    </row>
    <row r="4486" spans="1:11" x14ac:dyDescent="0.2">
      <c r="A4486" s="6">
        <f ca="1">IF(CompanyProfiles!F$44&gt;=RAND(),0,1)</f>
        <v>1</v>
      </c>
      <c r="B4486" s="6">
        <f ca="1">IF(CompanyProfiles!G$44&gt;=RAND(),0,1)</f>
        <v>1</v>
      </c>
      <c r="C4486" s="6">
        <f ca="1">IF(CompanyProfiles!H$44&gt;=RAND(),0,1)</f>
        <v>1</v>
      </c>
      <c r="D4486" s="6">
        <f ca="1">IF(CompanyProfiles!I$44&gt;=RAND(),0,1)</f>
        <v>0</v>
      </c>
      <c r="E4486" s="6">
        <f ca="1">IF(CompanyProfiles!J$44&gt;=RAND(),0,1)</f>
        <v>1</v>
      </c>
      <c r="F4486" s="6">
        <f ca="1">IF(CompanyProfiles!K$44&gt;=RAND(),0,1)</f>
        <v>1</v>
      </c>
      <c r="G4486" s="6">
        <f ca="1">IF(CompanyProfiles!L$44&gt;=RAND(),0,1)</f>
        <v>1</v>
      </c>
      <c r="H4486" s="6">
        <f ca="1">IF(CompanyProfiles!M$44&gt;=RAND(),0,1)</f>
        <v>0</v>
      </c>
      <c r="I4486" s="6">
        <f ca="1">IF(CompanyProfiles!N$44&gt;=RAND(),0,1)</f>
        <v>1</v>
      </c>
      <c r="J4486" s="12">
        <f ca="1">1-(SUM(COUNTIF(A4486:I4486,"= 1"))/CompanyProfiles!$F$47)</f>
        <v>0.22222222222222221</v>
      </c>
      <c r="K4486" s="6">
        <f ca="1">IF(J4486=0,0,IF(G4486=1,CompanyProfiles!$T$43+(RANDBETWEEN(CompanyProfiles!$R$43,CompanyProfiles!$S$43))/100,CompanyProfiles!$T$42+(RANDBETWEEN(CompanyProfiles!$R$42,CompanyProfiles!$S$42))/100))</f>
        <v>6137.7566666666662</v>
      </c>
    </row>
    <row r="4487" spans="1:11" x14ac:dyDescent="0.2">
      <c r="A4487" s="6">
        <f ca="1">IF(CompanyProfiles!F$44&gt;=RAND(),0,1)</f>
        <v>1</v>
      </c>
      <c r="B4487" s="6">
        <f ca="1">IF(CompanyProfiles!G$44&gt;=RAND(),0,1)</f>
        <v>1</v>
      </c>
      <c r="C4487" s="6">
        <f ca="1">IF(CompanyProfiles!H$44&gt;=RAND(),0,1)</f>
        <v>1</v>
      </c>
      <c r="D4487" s="6">
        <f ca="1">IF(CompanyProfiles!I$44&gt;=RAND(),0,1)</f>
        <v>1</v>
      </c>
      <c r="E4487" s="6">
        <f ca="1">IF(CompanyProfiles!J$44&gt;=RAND(),0,1)</f>
        <v>1</v>
      </c>
      <c r="F4487" s="6">
        <f ca="1">IF(CompanyProfiles!K$44&gt;=RAND(),0,1)</f>
        <v>1</v>
      </c>
      <c r="G4487" s="6">
        <f ca="1">IF(CompanyProfiles!L$44&gt;=RAND(),0,1)</f>
        <v>1</v>
      </c>
      <c r="H4487" s="6">
        <f ca="1">IF(CompanyProfiles!M$44&gt;=RAND(),0,1)</f>
        <v>1</v>
      </c>
      <c r="I4487" s="6">
        <f ca="1">IF(CompanyProfiles!N$44&gt;=RAND(),0,1)</f>
        <v>0</v>
      </c>
      <c r="J4487" s="12">
        <f ca="1">1-(SUM(COUNTIF(A4487:I4487,"= 1"))/CompanyProfiles!$F$47)</f>
        <v>0.11111111111111116</v>
      </c>
      <c r="K4487" s="6">
        <f ca="1">IF(J4487=0,0,IF(G4487=1,CompanyProfiles!$T$43+(RANDBETWEEN(CompanyProfiles!$R$43,CompanyProfiles!$S$43))/100,CompanyProfiles!$T$42+(RANDBETWEEN(CompanyProfiles!$R$42,CompanyProfiles!$S$42))/100))</f>
        <v>13959.496666666666</v>
      </c>
    </row>
    <row r="4488" spans="1:11" x14ac:dyDescent="0.2">
      <c r="A4488" s="6">
        <f ca="1">IF(CompanyProfiles!F$44&gt;=RAND(),0,1)</f>
        <v>1</v>
      </c>
      <c r="B4488" s="6">
        <f ca="1">IF(CompanyProfiles!G$44&gt;=RAND(),0,1)</f>
        <v>0</v>
      </c>
      <c r="C4488" s="6">
        <f ca="1">IF(CompanyProfiles!H$44&gt;=RAND(),0,1)</f>
        <v>1</v>
      </c>
      <c r="D4488" s="6">
        <f ca="1">IF(CompanyProfiles!I$44&gt;=RAND(),0,1)</f>
        <v>0</v>
      </c>
      <c r="E4488" s="6">
        <f ca="1">IF(CompanyProfiles!J$44&gt;=RAND(),0,1)</f>
        <v>1</v>
      </c>
      <c r="F4488" s="6">
        <f ca="1">IF(CompanyProfiles!K$44&gt;=RAND(),0,1)</f>
        <v>0</v>
      </c>
      <c r="G4488" s="6">
        <f ca="1">IF(CompanyProfiles!L$44&gt;=RAND(),0,1)</f>
        <v>1</v>
      </c>
      <c r="H4488" s="6">
        <f ca="1">IF(CompanyProfiles!M$44&gt;=RAND(),0,1)</f>
        <v>0</v>
      </c>
      <c r="I4488" s="6">
        <f ca="1">IF(CompanyProfiles!N$44&gt;=RAND(),0,1)</f>
        <v>1</v>
      </c>
      <c r="J4488" s="12">
        <f ca="1">1-(SUM(COUNTIF(A4488:I4488,"= 1"))/CompanyProfiles!$F$47)</f>
        <v>0.44444444444444442</v>
      </c>
      <c r="K4488" s="6">
        <f ca="1">IF(J4488=0,0,IF(G4488=1,CompanyProfiles!$T$43+(RANDBETWEEN(CompanyProfiles!$R$43,CompanyProfiles!$S$43))/100,CompanyProfiles!$T$42+(RANDBETWEEN(CompanyProfiles!$R$42,CompanyProfiles!$S$42))/100))</f>
        <v>14259.286666666667</v>
      </c>
    </row>
    <row r="4489" spans="1:11" x14ac:dyDescent="0.2">
      <c r="A4489" s="6">
        <f ca="1">IF(CompanyProfiles!F$44&gt;=RAND(),0,1)</f>
        <v>1</v>
      </c>
      <c r="B4489" s="6">
        <f ca="1">IF(CompanyProfiles!G$44&gt;=RAND(),0,1)</f>
        <v>1</v>
      </c>
      <c r="C4489" s="6">
        <f ca="1">IF(CompanyProfiles!H$44&gt;=RAND(),0,1)</f>
        <v>1</v>
      </c>
      <c r="D4489" s="6">
        <f ca="1">IF(CompanyProfiles!I$44&gt;=RAND(),0,1)</f>
        <v>1</v>
      </c>
      <c r="E4489" s="6">
        <f ca="1">IF(CompanyProfiles!J$44&gt;=RAND(),0,1)</f>
        <v>1</v>
      </c>
      <c r="F4489" s="6">
        <f ca="1">IF(CompanyProfiles!K$44&gt;=RAND(),0,1)</f>
        <v>1</v>
      </c>
      <c r="G4489" s="6">
        <f ca="1">IF(CompanyProfiles!L$44&gt;=RAND(),0,1)</f>
        <v>1</v>
      </c>
      <c r="H4489" s="6">
        <f ca="1">IF(CompanyProfiles!M$44&gt;=RAND(),0,1)</f>
        <v>1</v>
      </c>
      <c r="I4489" s="6">
        <f ca="1">IF(CompanyProfiles!N$44&gt;=RAND(),0,1)</f>
        <v>1</v>
      </c>
      <c r="J4489" s="12">
        <f ca="1">1-(SUM(COUNTIF(A4489:I4489,"= 1"))/CompanyProfiles!$F$47)</f>
        <v>0</v>
      </c>
      <c r="K4489" s="6">
        <f ca="1">IF(J4489=0,0,IF(G4489=1,CompanyProfiles!$T$43+(RANDBETWEEN(CompanyProfiles!$R$43,CompanyProfiles!$S$43))/100,CompanyProfiles!$T$42+(RANDBETWEEN(CompanyProfiles!$R$42,CompanyProfiles!$S$42))/100))</f>
        <v>0</v>
      </c>
    </row>
    <row r="4490" spans="1:11" x14ac:dyDescent="0.2">
      <c r="A4490" s="6">
        <f ca="1">IF(CompanyProfiles!F$44&gt;=RAND(),0,1)</f>
        <v>1</v>
      </c>
      <c r="B4490" s="6">
        <f ca="1">IF(CompanyProfiles!G$44&gt;=RAND(),0,1)</f>
        <v>1</v>
      </c>
      <c r="C4490" s="6">
        <f ca="1">IF(CompanyProfiles!H$44&gt;=RAND(),0,1)</f>
        <v>1</v>
      </c>
      <c r="D4490" s="6">
        <f ca="1">IF(CompanyProfiles!I$44&gt;=RAND(),0,1)</f>
        <v>1</v>
      </c>
      <c r="E4490" s="6">
        <f ca="1">IF(CompanyProfiles!J$44&gt;=RAND(),0,1)</f>
        <v>1</v>
      </c>
      <c r="F4490" s="6">
        <f ca="1">IF(CompanyProfiles!K$44&gt;=RAND(),0,1)</f>
        <v>0</v>
      </c>
      <c r="G4490" s="6">
        <f ca="1">IF(CompanyProfiles!L$44&gt;=RAND(),0,1)</f>
        <v>1</v>
      </c>
      <c r="H4490" s="6">
        <f ca="1">IF(CompanyProfiles!M$44&gt;=RAND(),0,1)</f>
        <v>1</v>
      </c>
      <c r="I4490" s="6">
        <f ca="1">IF(CompanyProfiles!N$44&gt;=RAND(),0,1)</f>
        <v>1</v>
      </c>
      <c r="J4490" s="12">
        <f ca="1">1-(SUM(COUNTIF(A4490:I4490,"= 1"))/CompanyProfiles!$F$47)</f>
        <v>0.11111111111111116</v>
      </c>
      <c r="K4490" s="6">
        <f ca="1">IF(J4490=0,0,IF(G4490=1,CompanyProfiles!$T$43+(RANDBETWEEN(CompanyProfiles!$R$43,CompanyProfiles!$S$43))/100,CompanyProfiles!$T$42+(RANDBETWEEN(CompanyProfiles!$R$42,CompanyProfiles!$S$42))/100))</f>
        <v>8927.2266666666674</v>
      </c>
    </row>
    <row r="4491" spans="1:11" x14ac:dyDescent="0.2">
      <c r="A4491" s="6">
        <f ca="1">IF(CompanyProfiles!F$44&gt;=RAND(),0,1)</f>
        <v>1</v>
      </c>
      <c r="B4491" s="6">
        <f ca="1">IF(CompanyProfiles!G$44&gt;=RAND(),0,1)</f>
        <v>1</v>
      </c>
      <c r="C4491" s="6">
        <f ca="1">IF(CompanyProfiles!H$44&gt;=RAND(),0,1)</f>
        <v>0</v>
      </c>
      <c r="D4491" s="6">
        <f ca="1">IF(CompanyProfiles!I$44&gt;=RAND(),0,1)</f>
        <v>0</v>
      </c>
      <c r="E4491" s="6">
        <f ca="1">IF(CompanyProfiles!J$44&gt;=RAND(),0,1)</f>
        <v>1</v>
      </c>
      <c r="F4491" s="6">
        <f ca="1">IF(CompanyProfiles!K$44&gt;=RAND(),0,1)</f>
        <v>1</v>
      </c>
      <c r="G4491" s="6">
        <f ca="1">IF(CompanyProfiles!L$44&gt;=RAND(),0,1)</f>
        <v>1</v>
      </c>
      <c r="H4491" s="6">
        <f ca="1">IF(CompanyProfiles!M$44&gt;=RAND(),0,1)</f>
        <v>1</v>
      </c>
      <c r="I4491" s="6">
        <f ca="1">IF(CompanyProfiles!N$44&gt;=RAND(),0,1)</f>
        <v>1</v>
      </c>
      <c r="J4491" s="12">
        <f ca="1">1-(SUM(COUNTIF(A4491:I4491,"= 1"))/CompanyProfiles!$F$47)</f>
        <v>0.22222222222222221</v>
      </c>
      <c r="K4491" s="6">
        <f ca="1">IF(J4491=0,0,IF(G4491=1,CompanyProfiles!$T$43+(RANDBETWEEN(CompanyProfiles!$R$43,CompanyProfiles!$S$43))/100,CompanyProfiles!$T$42+(RANDBETWEEN(CompanyProfiles!$R$42,CompanyProfiles!$S$42))/100))</f>
        <v>12157.526666666667</v>
      </c>
    </row>
    <row r="4492" spans="1:11" x14ac:dyDescent="0.2">
      <c r="A4492" s="6">
        <f ca="1">IF(CompanyProfiles!F$44&gt;=RAND(),0,1)</f>
        <v>1</v>
      </c>
      <c r="B4492" s="6">
        <f ca="1">IF(CompanyProfiles!G$44&gt;=RAND(),0,1)</f>
        <v>0</v>
      </c>
      <c r="C4492" s="6">
        <f ca="1">IF(CompanyProfiles!H$44&gt;=RAND(),0,1)</f>
        <v>1</v>
      </c>
      <c r="D4492" s="6">
        <f ca="1">IF(CompanyProfiles!I$44&gt;=RAND(),0,1)</f>
        <v>1</v>
      </c>
      <c r="E4492" s="6">
        <f ca="1">IF(CompanyProfiles!J$44&gt;=RAND(),0,1)</f>
        <v>1</v>
      </c>
      <c r="F4492" s="6">
        <f ca="1">IF(CompanyProfiles!K$44&gt;=RAND(),0,1)</f>
        <v>1</v>
      </c>
      <c r="G4492" s="6">
        <f ca="1">IF(CompanyProfiles!L$44&gt;=RAND(),0,1)</f>
        <v>1</v>
      </c>
      <c r="H4492" s="6">
        <f ca="1">IF(CompanyProfiles!M$44&gt;=RAND(),0,1)</f>
        <v>0</v>
      </c>
      <c r="I4492" s="6">
        <f ca="1">IF(CompanyProfiles!N$44&gt;=RAND(),0,1)</f>
        <v>1</v>
      </c>
      <c r="J4492" s="12">
        <f ca="1">1-(SUM(COUNTIF(A4492:I4492,"= 1"))/CompanyProfiles!$F$47)</f>
        <v>0.22222222222222221</v>
      </c>
      <c r="K4492" s="6">
        <f ca="1">IF(J4492=0,0,IF(G4492=1,CompanyProfiles!$T$43+(RANDBETWEEN(CompanyProfiles!$R$43,CompanyProfiles!$S$43))/100,CompanyProfiles!$T$42+(RANDBETWEEN(CompanyProfiles!$R$42,CompanyProfiles!$S$42))/100))</f>
        <v>14489.996666666666</v>
      </c>
    </row>
    <row r="4493" spans="1:11" x14ac:dyDescent="0.2">
      <c r="A4493" s="6">
        <f ca="1">IF(CompanyProfiles!F$44&gt;=RAND(),0,1)</f>
        <v>1</v>
      </c>
      <c r="B4493" s="6">
        <f ca="1">IF(CompanyProfiles!G$44&gt;=RAND(),0,1)</f>
        <v>1</v>
      </c>
      <c r="C4493" s="6">
        <f ca="1">IF(CompanyProfiles!H$44&gt;=RAND(),0,1)</f>
        <v>1</v>
      </c>
      <c r="D4493" s="6">
        <f ca="1">IF(CompanyProfiles!I$44&gt;=RAND(),0,1)</f>
        <v>1</v>
      </c>
      <c r="E4493" s="6">
        <f ca="1">IF(CompanyProfiles!J$44&gt;=RAND(),0,1)</f>
        <v>1</v>
      </c>
      <c r="F4493" s="6">
        <f ca="1">IF(CompanyProfiles!K$44&gt;=RAND(),0,1)</f>
        <v>1</v>
      </c>
      <c r="G4493" s="6">
        <f ca="1">IF(CompanyProfiles!L$44&gt;=RAND(),0,1)</f>
        <v>1</v>
      </c>
      <c r="H4493" s="6">
        <f ca="1">IF(CompanyProfiles!M$44&gt;=RAND(),0,1)</f>
        <v>0</v>
      </c>
      <c r="I4493" s="6">
        <f ca="1">IF(CompanyProfiles!N$44&gt;=RAND(),0,1)</f>
        <v>0</v>
      </c>
      <c r="J4493" s="12">
        <f ca="1">1-(SUM(COUNTIF(A4493:I4493,"= 1"))/CompanyProfiles!$F$47)</f>
        <v>0.22222222222222221</v>
      </c>
      <c r="K4493" s="6">
        <f ca="1">IF(J4493=0,0,IF(G4493=1,CompanyProfiles!$T$43+(RANDBETWEEN(CompanyProfiles!$R$43,CompanyProfiles!$S$43))/100,CompanyProfiles!$T$42+(RANDBETWEEN(CompanyProfiles!$R$42,CompanyProfiles!$S$42))/100))</f>
        <v>10529.326666666668</v>
      </c>
    </row>
    <row r="4494" spans="1:11" x14ac:dyDescent="0.2">
      <c r="A4494" s="6">
        <f ca="1">IF(CompanyProfiles!F$44&gt;=RAND(),0,1)</f>
        <v>1</v>
      </c>
      <c r="B4494" s="6">
        <f ca="1">IF(CompanyProfiles!G$44&gt;=RAND(),0,1)</f>
        <v>1</v>
      </c>
      <c r="C4494" s="6">
        <f ca="1">IF(CompanyProfiles!H$44&gt;=RAND(),0,1)</f>
        <v>0</v>
      </c>
      <c r="D4494" s="6">
        <f ca="1">IF(CompanyProfiles!I$44&gt;=RAND(),0,1)</f>
        <v>1</v>
      </c>
      <c r="E4494" s="6">
        <f ca="1">IF(CompanyProfiles!J$44&gt;=RAND(),0,1)</f>
        <v>1</v>
      </c>
      <c r="F4494" s="6">
        <f ca="1">IF(CompanyProfiles!K$44&gt;=RAND(),0,1)</f>
        <v>1</v>
      </c>
      <c r="G4494" s="6">
        <f ca="1">IF(CompanyProfiles!L$44&gt;=RAND(),0,1)</f>
        <v>0</v>
      </c>
      <c r="H4494" s="6">
        <f ca="1">IF(CompanyProfiles!M$44&gt;=RAND(),0,1)</f>
        <v>1</v>
      </c>
      <c r="I4494" s="6">
        <f ca="1">IF(CompanyProfiles!N$44&gt;=RAND(),0,1)</f>
        <v>1</v>
      </c>
      <c r="J4494" s="12">
        <f ca="1">1-(SUM(COUNTIF(A4494:I4494,"= 1"))/CompanyProfiles!$F$47)</f>
        <v>0.22222222222222221</v>
      </c>
      <c r="K4494" s="6">
        <f ca="1">IF(J4494=0,0,IF(G4494=1,CompanyProfiles!$T$43+(RANDBETWEEN(CompanyProfiles!$R$43,CompanyProfiles!$S$43))/100,CompanyProfiles!$T$42+(RANDBETWEEN(CompanyProfiles!$R$42,CompanyProfiles!$S$42))/100))</f>
        <v>8.3266666666666538</v>
      </c>
    </row>
    <row r="4495" spans="1:11" x14ac:dyDescent="0.2">
      <c r="A4495" s="6">
        <f ca="1">IF(CompanyProfiles!F$44&gt;=RAND(),0,1)</f>
        <v>0</v>
      </c>
      <c r="B4495" s="6">
        <f ca="1">IF(CompanyProfiles!G$44&gt;=RAND(),0,1)</f>
        <v>0</v>
      </c>
      <c r="C4495" s="6">
        <f ca="1">IF(CompanyProfiles!H$44&gt;=RAND(),0,1)</f>
        <v>1</v>
      </c>
      <c r="D4495" s="6">
        <f ca="1">IF(CompanyProfiles!I$44&gt;=RAND(),0,1)</f>
        <v>1</v>
      </c>
      <c r="E4495" s="6">
        <f ca="1">IF(CompanyProfiles!J$44&gt;=RAND(),0,1)</f>
        <v>1</v>
      </c>
      <c r="F4495" s="6">
        <f ca="1">IF(CompanyProfiles!K$44&gt;=RAND(),0,1)</f>
        <v>1</v>
      </c>
      <c r="G4495" s="6">
        <f ca="1">IF(CompanyProfiles!L$44&gt;=RAND(),0,1)</f>
        <v>1</v>
      </c>
      <c r="H4495" s="6">
        <f ca="1">IF(CompanyProfiles!M$44&gt;=RAND(),0,1)</f>
        <v>1</v>
      </c>
      <c r="I4495" s="6">
        <f ca="1">IF(CompanyProfiles!N$44&gt;=RAND(),0,1)</f>
        <v>1</v>
      </c>
      <c r="J4495" s="12">
        <f ca="1">1-(SUM(COUNTIF(A4495:I4495,"= 1"))/CompanyProfiles!$F$47)</f>
        <v>0.22222222222222221</v>
      </c>
      <c r="K4495" s="6">
        <f ca="1">IF(J4495=0,0,IF(G4495=1,CompanyProfiles!$T$43+(RANDBETWEEN(CompanyProfiles!$R$43,CompanyProfiles!$S$43))/100,CompanyProfiles!$T$42+(RANDBETWEEN(CompanyProfiles!$R$42,CompanyProfiles!$S$42))/100))</f>
        <v>8958.3266666666659</v>
      </c>
    </row>
    <row r="4496" spans="1:11" x14ac:dyDescent="0.2">
      <c r="A4496" s="6">
        <f ca="1">IF(CompanyProfiles!F$44&gt;=RAND(),0,1)</f>
        <v>0</v>
      </c>
      <c r="B4496" s="6">
        <f ca="1">IF(CompanyProfiles!G$44&gt;=RAND(),0,1)</f>
        <v>1</v>
      </c>
      <c r="C4496" s="6">
        <f ca="1">IF(CompanyProfiles!H$44&gt;=RAND(),0,1)</f>
        <v>1</v>
      </c>
      <c r="D4496" s="6">
        <f ca="1">IF(CompanyProfiles!I$44&gt;=RAND(),0,1)</f>
        <v>1</v>
      </c>
      <c r="E4496" s="6">
        <f ca="1">IF(CompanyProfiles!J$44&gt;=RAND(),0,1)</f>
        <v>0</v>
      </c>
      <c r="F4496" s="6">
        <f ca="1">IF(CompanyProfiles!K$44&gt;=RAND(),0,1)</f>
        <v>1</v>
      </c>
      <c r="G4496" s="6">
        <f ca="1">IF(CompanyProfiles!L$44&gt;=RAND(),0,1)</f>
        <v>1</v>
      </c>
      <c r="H4496" s="6">
        <f ca="1">IF(CompanyProfiles!M$44&gt;=RAND(),0,1)</f>
        <v>1</v>
      </c>
      <c r="I4496" s="6">
        <f ca="1">IF(CompanyProfiles!N$44&gt;=RAND(),0,1)</f>
        <v>1</v>
      </c>
      <c r="J4496" s="12">
        <f ca="1">1-(SUM(COUNTIF(A4496:I4496,"= 1"))/CompanyProfiles!$F$47)</f>
        <v>0.22222222222222221</v>
      </c>
      <c r="K4496" s="6">
        <f ca="1">IF(J4496=0,0,IF(G4496=1,CompanyProfiles!$T$43+(RANDBETWEEN(CompanyProfiles!$R$43,CompanyProfiles!$S$43))/100,CompanyProfiles!$T$42+(RANDBETWEEN(CompanyProfiles!$R$42,CompanyProfiles!$S$42))/100))</f>
        <v>13138.406666666666</v>
      </c>
    </row>
    <row r="4497" spans="1:11" x14ac:dyDescent="0.2">
      <c r="A4497" s="6">
        <f ca="1">IF(CompanyProfiles!F$44&gt;=RAND(),0,1)</f>
        <v>1</v>
      </c>
      <c r="B4497" s="6">
        <f ca="1">IF(CompanyProfiles!G$44&gt;=RAND(),0,1)</f>
        <v>1</v>
      </c>
      <c r="C4497" s="6">
        <f ca="1">IF(CompanyProfiles!H$44&gt;=RAND(),0,1)</f>
        <v>1</v>
      </c>
      <c r="D4497" s="6">
        <f ca="1">IF(CompanyProfiles!I$44&gt;=RAND(),0,1)</f>
        <v>1</v>
      </c>
      <c r="E4497" s="6">
        <f ca="1">IF(CompanyProfiles!J$44&gt;=RAND(),0,1)</f>
        <v>1</v>
      </c>
      <c r="F4497" s="6">
        <f ca="1">IF(CompanyProfiles!K$44&gt;=RAND(),0,1)</f>
        <v>1</v>
      </c>
      <c r="G4497" s="6">
        <f ca="1">IF(CompanyProfiles!L$44&gt;=RAND(),0,1)</f>
        <v>1</v>
      </c>
      <c r="H4497" s="6">
        <f ca="1">IF(CompanyProfiles!M$44&gt;=RAND(),0,1)</f>
        <v>1</v>
      </c>
      <c r="I4497" s="6">
        <f ca="1">IF(CompanyProfiles!N$44&gt;=RAND(),0,1)</f>
        <v>1</v>
      </c>
      <c r="J4497" s="12">
        <f ca="1">1-(SUM(COUNTIF(A4497:I4497,"= 1"))/CompanyProfiles!$F$47)</f>
        <v>0</v>
      </c>
      <c r="K4497" s="6">
        <f ca="1">IF(J4497=0,0,IF(G4497=1,CompanyProfiles!$T$43+(RANDBETWEEN(CompanyProfiles!$R$43,CompanyProfiles!$S$43))/100,CompanyProfiles!$T$42+(RANDBETWEEN(CompanyProfiles!$R$42,CompanyProfiles!$S$42))/100))</f>
        <v>0</v>
      </c>
    </row>
    <row r="4498" spans="1:11" x14ac:dyDescent="0.2">
      <c r="A4498" s="6">
        <f ca="1">IF(CompanyProfiles!F$44&gt;=RAND(),0,1)</f>
        <v>1</v>
      </c>
      <c r="B4498" s="6">
        <f ca="1">IF(CompanyProfiles!G$44&gt;=RAND(),0,1)</f>
        <v>0</v>
      </c>
      <c r="C4498" s="6">
        <f ca="1">IF(CompanyProfiles!H$44&gt;=RAND(),0,1)</f>
        <v>1</v>
      </c>
      <c r="D4498" s="6">
        <f ca="1">IF(CompanyProfiles!I$44&gt;=RAND(),0,1)</f>
        <v>0</v>
      </c>
      <c r="E4498" s="6">
        <f ca="1">IF(CompanyProfiles!J$44&gt;=RAND(),0,1)</f>
        <v>1</v>
      </c>
      <c r="F4498" s="6">
        <f ca="1">IF(CompanyProfiles!K$44&gt;=RAND(),0,1)</f>
        <v>1</v>
      </c>
      <c r="G4498" s="6">
        <f ca="1">IF(CompanyProfiles!L$44&gt;=RAND(),0,1)</f>
        <v>1</v>
      </c>
      <c r="H4498" s="6">
        <f ca="1">IF(CompanyProfiles!M$44&gt;=RAND(),0,1)</f>
        <v>1</v>
      </c>
      <c r="I4498" s="6">
        <f ca="1">IF(CompanyProfiles!N$44&gt;=RAND(),0,1)</f>
        <v>1</v>
      </c>
      <c r="J4498" s="12">
        <f ca="1">1-(SUM(COUNTIF(A4498:I4498,"= 1"))/CompanyProfiles!$F$47)</f>
        <v>0.22222222222222221</v>
      </c>
      <c r="K4498" s="6">
        <f ca="1">IF(J4498=0,0,IF(G4498=1,CompanyProfiles!$T$43+(RANDBETWEEN(CompanyProfiles!$R$43,CompanyProfiles!$S$43))/100,CompanyProfiles!$T$42+(RANDBETWEEN(CompanyProfiles!$R$42,CompanyProfiles!$S$42))/100))</f>
        <v>7054.666666666667</v>
      </c>
    </row>
    <row r="4499" spans="1:11" x14ac:dyDescent="0.2">
      <c r="A4499" s="6">
        <f ca="1">IF(CompanyProfiles!F$44&gt;=RAND(),0,1)</f>
        <v>0</v>
      </c>
      <c r="B4499" s="6">
        <f ca="1">IF(CompanyProfiles!G$44&gt;=RAND(),0,1)</f>
        <v>0</v>
      </c>
      <c r="C4499" s="6">
        <f ca="1">IF(CompanyProfiles!H$44&gt;=RAND(),0,1)</f>
        <v>1</v>
      </c>
      <c r="D4499" s="6">
        <f ca="1">IF(CompanyProfiles!I$44&gt;=RAND(),0,1)</f>
        <v>0</v>
      </c>
      <c r="E4499" s="6">
        <f ca="1">IF(CompanyProfiles!J$44&gt;=RAND(),0,1)</f>
        <v>1</v>
      </c>
      <c r="F4499" s="6">
        <f ca="1">IF(CompanyProfiles!K$44&gt;=RAND(),0,1)</f>
        <v>1</v>
      </c>
      <c r="G4499" s="6">
        <f ca="1">IF(CompanyProfiles!L$44&gt;=RAND(),0,1)</f>
        <v>0</v>
      </c>
      <c r="H4499" s="6">
        <f ca="1">IF(CompanyProfiles!M$44&gt;=RAND(),0,1)</f>
        <v>0</v>
      </c>
      <c r="I4499" s="6">
        <f ca="1">IF(CompanyProfiles!N$44&gt;=RAND(),0,1)</f>
        <v>1</v>
      </c>
      <c r="J4499" s="12">
        <f ca="1">1-(SUM(COUNTIF(A4499:I4499,"= 1"))/CompanyProfiles!$F$47)</f>
        <v>0.55555555555555558</v>
      </c>
      <c r="K4499" s="6">
        <f ca="1">IF(J4499=0,0,IF(G4499=1,CompanyProfiles!$T$43+(RANDBETWEEN(CompanyProfiles!$R$43,CompanyProfiles!$S$43))/100,CompanyProfiles!$T$42+(RANDBETWEEN(CompanyProfiles!$R$42,CompanyProfiles!$S$42))/100))</f>
        <v>456.77666666666664</v>
      </c>
    </row>
    <row r="4500" spans="1:11" x14ac:dyDescent="0.2">
      <c r="A4500" s="6">
        <f ca="1">IF(CompanyProfiles!F$44&gt;=RAND(),0,1)</f>
        <v>1</v>
      </c>
      <c r="B4500" s="6">
        <f ca="1">IF(CompanyProfiles!G$44&gt;=RAND(),0,1)</f>
        <v>0</v>
      </c>
      <c r="C4500" s="6">
        <f ca="1">IF(CompanyProfiles!H$44&gt;=RAND(),0,1)</f>
        <v>1</v>
      </c>
      <c r="D4500" s="6">
        <f ca="1">IF(CompanyProfiles!I$44&gt;=RAND(),0,1)</f>
        <v>0</v>
      </c>
      <c r="E4500" s="6">
        <f ca="1">IF(CompanyProfiles!J$44&gt;=RAND(),0,1)</f>
        <v>1</v>
      </c>
      <c r="F4500" s="6">
        <f ca="1">IF(CompanyProfiles!K$44&gt;=RAND(),0,1)</f>
        <v>1</v>
      </c>
      <c r="G4500" s="6">
        <f ca="1">IF(CompanyProfiles!L$44&gt;=RAND(),0,1)</f>
        <v>1</v>
      </c>
      <c r="H4500" s="6">
        <f ca="1">IF(CompanyProfiles!M$44&gt;=RAND(),0,1)</f>
        <v>0</v>
      </c>
      <c r="I4500" s="6">
        <f ca="1">IF(CompanyProfiles!N$44&gt;=RAND(),0,1)</f>
        <v>1</v>
      </c>
      <c r="J4500" s="12">
        <f ca="1">1-(SUM(COUNTIF(A4500:I4500,"= 1"))/CompanyProfiles!$F$47)</f>
        <v>0.33333333333333337</v>
      </c>
      <c r="K4500" s="6">
        <f ca="1">IF(J4500=0,0,IF(G4500=1,CompanyProfiles!$T$43+(RANDBETWEEN(CompanyProfiles!$R$43,CompanyProfiles!$S$43))/100,CompanyProfiles!$T$42+(RANDBETWEEN(CompanyProfiles!$R$42,CompanyProfiles!$S$42))/100))</f>
        <v>7634.5566666666673</v>
      </c>
    </row>
    <row r="4501" spans="1:11" x14ac:dyDescent="0.2">
      <c r="A4501" s="6">
        <f ca="1">IF(CompanyProfiles!F$44&gt;=RAND(),0,1)</f>
        <v>0</v>
      </c>
      <c r="B4501" s="6">
        <f ca="1">IF(CompanyProfiles!G$44&gt;=RAND(),0,1)</f>
        <v>0</v>
      </c>
      <c r="C4501" s="6">
        <f ca="1">IF(CompanyProfiles!H$44&gt;=RAND(),0,1)</f>
        <v>1</v>
      </c>
      <c r="D4501" s="6">
        <f ca="1">IF(CompanyProfiles!I$44&gt;=RAND(),0,1)</f>
        <v>1</v>
      </c>
      <c r="E4501" s="6">
        <f ca="1">IF(CompanyProfiles!J$44&gt;=RAND(),0,1)</f>
        <v>1</v>
      </c>
      <c r="F4501" s="6">
        <f ca="1">IF(CompanyProfiles!K$44&gt;=RAND(),0,1)</f>
        <v>1</v>
      </c>
      <c r="G4501" s="6">
        <f ca="1">IF(CompanyProfiles!L$44&gt;=RAND(),0,1)</f>
        <v>1</v>
      </c>
      <c r="H4501" s="6">
        <f ca="1">IF(CompanyProfiles!M$44&gt;=RAND(),0,1)</f>
        <v>1</v>
      </c>
      <c r="I4501" s="6">
        <f ca="1">IF(CompanyProfiles!N$44&gt;=RAND(),0,1)</f>
        <v>1</v>
      </c>
      <c r="J4501" s="12">
        <f ca="1">1-(SUM(COUNTIF(A4501:I4501,"= 1"))/CompanyProfiles!$F$47)</f>
        <v>0.22222222222222221</v>
      </c>
      <c r="K4501" s="6">
        <f ca="1">IF(J4501=0,0,IF(G4501=1,CompanyProfiles!$T$43+(RANDBETWEEN(CompanyProfiles!$R$43,CompanyProfiles!$S$43))/100,CompanyProfiles!$T$42+(RANDBETWEEN(CompanyProfiles!$R$42,CompanyProfiles!$S$42))/100))</f>
        <v>14182.386666666667</v>
      </c>
    </row>
    <row r="4502" spans="1:11" x14ac:dyDescent="0.2">
      <c r="A4502" s="6">
        <f ca="1">IF(CompanyProfiles!F$44&gt;=RAND(),0,1)</f>
        <v>1</v>
      </c>
      <c r="B4502" s="6">
        <f ca="1">IF(CompanyProfiles!G$44&gt;=RAND(),0,1)</f>
        <v>1</v>
      </c>
      <c r="C4502" s="6">
        <f ca="1">IF(CompanyProfiles!H$44&gt;=RAND(),0,1)</f>
        <v>1</v>
      </c>
      <c r="D4502" s="6">
        <f ca="1">IF(CompanyProfiles!I$44&gt;=RAND(),0,1)</f>
        <v>0</v>
      </c>
      <c r="E4502" s="6">
        <f ca="1">IF(CompanyProfiles!J$44&gt;=RAND(),0,1)</f>
        <v>1</v>
      </c>
      <c r="F4502" s="6">
        <f ca="1">IF(CompanyProfiles!K$44&gt;=RAND(),0,1)</f>
        <v>1</v>
      </c>
      <c r="G4502" s="6">
        <f ca="1">IF(CompanyProfiles!L$44&gt;=RAND(),0,1)</f>
        <v>1</v>
      </c>
      <c r="H4502" s="6">
        <f ca="1">IF(CompanyProfiles!M$44&gt;=RAND(),0,1)</f>
        <v>1</v>
      </c>
      <c r="I4502" s="6">
        <f ca="1">IF(CompanyProfiles!N$44&gt;=RAND(),0,1)</f>
        <v>1</v>
      </c>
      <c r="J4502" s="12">
        <f ca="1">1-(SUM(COUNTIF(A4502:I4502,"= 1"))/CompanyProfiles!$F$47)</f>
        <v>0.11111111111111116</v>
      </c>
      <c r="K4502" s="6">
        <f ca="1">IF(J4502=0,0,IF(G4502=1,CompanyProfiles!$T$43+(RANDBETWEEN(CompanyProfiles!$R$43,CompanyProfiles!$S$43))/100,CompanyProfiles!$T$42+(RANDBETWEEN(CompanyProfiles!$R$42,CompanyProfiles!$S$42))/100))</f>
        <v>11715.186666666666</v>
      </c>
    </row>
    <row r="4503" spans="1:11" x14ac:dyDescent="0.2">
      <c r="A4503" s="6">
        <f ca="1">IF(CompanyProfiles!F$44&gt;=RAND(),0,1)</f>
        <v>1</v>
      </c>
      <c r="B4503" s="6">
        <f ca="1">IF(CompanyProfiles!G$44&gt;=RAND(),0,1)</f>
        <v>1</v>
      </c>
      <c r="C4503" s="6">
        <f ca="1">IF(CompanyProfiles!H$44&gt;=RAND(),0,1)</f>
        <v>1</v>
      </c>
      <c r="D4503" s="6">
        <f ca="1">IF(CompanyProfiles!I$44&gt;=RAND(),0,1)</f>
        <v>1</v>
      </c>
      <c r="E4503" s="6">
        <f ca="1">IF(CompanyProfiles!J$44&gt;=RAND(),0,1)</f>
        <v>1</v>
      </c>
      <c r="F4503" s="6">
        <f ca="1">IF(CompanyProfiles!K$44&gt;=RAND(),0,1)</f>
        <v>1</v>
      </c>
      <c r="G4503" s="6">
        <f ca="1">IF(CompanyProfiles!L$44&gt;=RAND(),0,1)</f>
        <v>1</v>
      </c>
      <c r="H4503" s="6">
        <f ca="1">IF(CompanyProfiles!M$44&gt;=RAND(),0,1)</f>
        <v>1</v>
      </c>
      <c r="I4503" s="6">
        <f ca="1">IF(CompanyProfiles!N$44&gt;=RAND(),0,1)</f>
        <v>0</v>
      </c>
      <c r="J4503" s="12">
        <f ca="1">1-(SUM(COUNTIF(A4503:I4503,"= 1"))/CompanyProfiles!$F$47)</f>
        <v>0.11111111111111116</v>
      </c>
      <c r="K4503" s="6">
        <f ca="1">IF(J4503=0,0,IF(G4503=1,CompanyProfiles!$T$43+(RANDBETWEEN(CompanyProfiles!$R$43,CompanyProfiles!$S$43))/100,CompanyProfiles!$T$42+(RANDBETWEEN(CompanyProfiles!$R$42,CompanyProfiles!$S$42))/100))</f>
        <v>13997.016666666666</v>
      </c>
    </row>
    <row r="4504" spans="1:11" x14ac:dyDescent="0.2">
      <c r="A4504" s="6">
        <f ca="1">IF(CompanyProfiles!F$44&gt;=RAND(),0,1)</f>
        <v>1</v>
      </c>
      <c r="B4504" s="6">
        <f ca="1">IF(CompanyProfiles!G$44&gt;=RAND(),0,1)</f>
        <v>1</v>
      </c>
      <c r="C4504" s="6">
        <f ca="1">IF(CompanyProfiles!H$44&gt;=RAND(),0,1)</f>
        <v>1</v>
      </c>
      <c r="D4504" s="6">
        <f ca="1">IF(CompanyProfiles!I$44&gt;=RAND(),0,1)</f>
        <v>1</v>
      </c>
      <c r="E4504" s="6">
        <f ca="1">IF(CompanyProfiles!J$44&gt;=RAND(),0,1)</f>
        <v>0</v>
      </c>
      <c r="F4504" s="6">
        <f ca="1">IF(CompanyProfiles!K$44&gt;=RAND(),0,1)</f>
        <v>0</v>
      </c>
      <c r="G4504" s="6">
        <f ca="1">IF(CompanyProfiles!L$44&gt;=RAND(),0,1)</f>
        <v>0</v>
      </c>
      <c r="H4504" s="6">
        <f ca="1">IF(CompanyProfiles!M$44&gt;=RAND(),0,1)</f>
        <v>1</v>
      </c>
      <c r="I4504" s="6">
        <f ca="1">IF(CompanyProfiles!N$44&gt;=RAND(),0,1)</f>
        <v>1</v>
      </c>
      <c r="J4504" s="12">
        <f ca="1">1-(SUM(COUNTIF(A4504:I4504,"= 1"))/CompanyProfiles!$F$47)</f>
        <v>0.33333333333333337</v>
      </c>
      <c r="K4504" s="6">
        <f ca="1">IF(J4504=0,0,IF(G4504=1,CompanyProfiles!$T$43+(RANDBETWEEN(CompanyProfiles!$R$43,CompanyProfiles!$S$43))/100,CompanyProfiles!$T$42+(RANDBETWEEN(CompanyProfiles!$R$42,CompanyProfiles!$S$42))/100))</f>
        <v>1885.9666666666667</v>
      </c>
    </row>
    <row r="4505" spans="1:11" x14ac:dyDescent="0.2">
      <c r="A4505" s="6">
        <f ca="1">IF(CompanyProfiles!F$44&gt;=RAND(),0,1)</f>
        <v>1</v>
      </c>
      <c r="B4505" s="6">
        <f ca="1">IF(CompanyProfiles!G$44&gt;=RAND(),0,1)</f>
        <v>1</v>
      </c>
      <c r="C4505" s="6">
        <f ca="1">IF(CompanyProfiles!H$44&gt;=RAND(),0,1)</f>
        <v>0</v>
      </c>
      <c r="D4505" s="6">
        <f ca="1">IF(CompanyProfiles!I$44&gt;=RAND(),0,1)</f>
        <v>0</v>
      </c>
      <c r="E4505" s="6">
        <f ca="1">IF(CompanyProfiles!J$44&gt;=RAND(),0,1)</f>
        <v>1</v>
      </c>
      <c r="F4505" s="6">
        <f ca="1">IF(CompanyProfiles!K$44&gt;=RAND(),0,1)</f>
        <v>1</v>
      </c>
      <c r="G4505" s="6">
        <f ca="1">IF(CompanyProfiles!L$44&gt;=RAND(),0,1)</f>
        <v>1</v>
      </c>
      <c r="H4505" s="6">
        <f ca="1">IF(CompanyProfiles!M$44&gt;=RAND(),0,1)</f>
        <v>1</v>
      </c>
      <c r="I4505" s="6">
        <f ca="1">IF(CompanyProfiles!N$44&gt;=RAND(),0,1)</f>
        <v>1</v>
      </c>
      <c r="J4505" s="12">
        <f ca="1">1-(SUM(COUNTIF(A4505:I4505,"= 1"))/CompanyProfiles!$F$47)</f>
        <v>0.22222222222222221</v>
      </c>
      <c r="K4505" s="6">
        <f ca="1">IF(J4505=0,0,IF(G4505=1,CompanyProfiles!$T$43+(RANDBETWEEN(CompanyProfiles!$R$43,CompanyProfiles!$S$43))/100,CompanyProfiles!$T$42+(RANDBETWEEN(CompanyProfiles!$R$42,CompanyProfiles!$S$42))/100))</f>
        <v>9301.1366666666672</v>
      </c>
    </row>
    <row r="4506" spans="1:11" x14ac:dyDescent="0.2">
      <c r="A4506" s="6">
        <f ca="1">IF(CompanyProfiles!F$44&gt;=RAND(),0,1)</f>
        <v>1</v>
      </c>
      <c r="B4506" s="6">
        <f ca="1">IF(CompanyProfiles!G$44&gt;=RAND(),0,1)</f>
        <v>0</v>
      </c>
      <c r="C4506" s="6">
        <f ca="1">IF(CompanyProfiles!H$44&gt;=RAND(),0,1)</f>
        <v>1</v>
      </c>
      <c r="D4506" s="6">
        <f ca="1">IF(CompanyProfiles!I$44&gt;=RAND(),0,1)</f>
        <v>0</v>
      </c>
      <c r="E4506" s="6">
        <f ca="1">IF(CompanyProfiles!J$44&gt;=RAND(),0,1)</f>
        <v>1</v>
      </c>
      <c r="F4506" s="6">
        <f ca="1">IF(CompanyProfiles!K$44&gt;=RAND(),0,1)</f>
        <v>0</v>
      </c>
      <c r="G4506" s="6">
        <f ca="1">IF(CompanyProfiles!L$44&gt;=RAND(),0,1)</f>
        <v>1</v>
      </c>
      <c r="H4506" s="6">
        <f ca="1">IF(CompanyProfiles!M$44&gt;=RAND(),0,1)</f>
        <v>1</v>
      </c>
      <c r="I4506" s="6">
        <f ca="1">IF(CompanyProfiles!N$44&gt;=RAND(),0,1)</f>
        <v>1</v>
      </c>
      <c r="J4506" s="12">
        <f ca="1">1-(SUM(COUNTIF(A4506:I4506,"= 1"))/CompanyProfiles!$F$47)</f>
        <v>0.33333333333333337</v>
      </c>
      <c r="K4506" s="6">
        <f ca="1">IF(J4506=0,0,IF(G4506=1,CompanyProfiles!$T$43+(RANDBETWEEN(CompanyProfiles!$R$43,CompanyProfiles!$S$43))/100,CompanyProfiles!$T$42+(RANDBETWEEN(CompanyProfiles!$R$42,CompanyProfiles!$S$42))/100))</f>
        <v>11581.336666666666</v>
      </c>
    </row>
    <row r="4507" spans="1:11" x14ac:dyDescent="0.2">
      <c r="A4507" s="6">
        <f ca="1">IF(CompanyProfiles!F$44&gt;=RAND(),0,1)</f>
        <v>0</v>
      </c>
      <c r="B4507" s="6">
        <f ca="1">IF(CompanyProfiles!G$44&gt;=RAND(),0,1)</f>
        <v>1</v>
      </c>
      <c r="C4507" s="6">
        <f ca="1">IF(CompanyProfiles!H$44&gt;=RAND(),0,1)</f>
        <v>1</v>
      </c>
      <c r="D4507" s="6">
        <f ca="1">IF(CompanyProfiles!I$44&gt;=RAND(),0,1)</f>
        <v>1</v>
      </c>
      <c r="E4507" s="6">
        <f ca="1">IF(CompanyProfiles!J$44&gt;=RAND(),0,1)</f>
        <v>1</v>
      </c>
      <c r="F4507" s="6">
        <f ca="1">IF(CompanyProfiles!K$44&gt;=RAND(),0,1)</f>
        <v>0</v>
      </c>
      <c r="G4507" s="6">
        <f ca="1">IF(CompanyProfiles!L$44&gt;=RAND(),0,1)</f>
        <v>1</v>
      </c>
      <c r="H4507" s="6">
        <f ca="1">IF(CompanyProfiles!M$44&gt;=RAND(),0,1)</f>
        <v>1</v>
      </c>
      <c r="I4507" s="6">
        <f ca="1">IF(CompanyProfiles!N$44&gt;=RAND(),0,1)</f>
        <v>1</v>
      </c>
      <c r="J4507" s="12">
        <f ca="1">1-(SUM(COUNTIF(A4507:I4507,"= 1"))/CompanyProfiles!$F$47)</f>
        <v>0.22222222222222221</v>
      </c>
      <c r="K4507" s="6">
        <f ca="1">IF(J4507=0,0,IF(G4507=1,CompanyProfiles!$T$43+(RANDBETWEEN(CompanyProfiles!$R$43,CompanyProfiles!$S$43))/100,CompanyProfiles!$T$42+(RANDBETWEEN(CompanyProfiles!$R$42,CompanyProfiles!$S$42))/100))</f>
        <v>6734.0766666666668</v>
      </c>
    </row>
    <row r="4508" spans="1:11" x14ac:dyDescent="0.2">
      <c r="A4508" s="6">
        <f ca="1">IF(CompanyProfiles!F$44&gt;=RAND(),0,1)</f>
        <v>1</v>
      </c>
      <c r="B4508" s="6">
        <f ca="1">IF(CompanyProfiles!G$44&gt;=RAND(),0,1)</f>
        <v>0</v>
      </c>
      <c r="C4508" s="6">
        <f ca="1">IF(CompanyProfiles!H$44&gt;=RAND(),0,1)</f>
        <v>0</v>
      </c>
      <c r="D4508" s="6">
        <f ca="1">IF(CompanyProfiles!I$44&gt;=RAND(),0,1)</f>
        <v>1</v>
      </c>
      <c r="E4508" s="6">
        <f ca="1">IF(CompanyProfiles!J$44&gt;=RAND(),0,1)</f>
        <v>1</v>
      </c>
      <c r="F4508" s="6">
        <f ca="1">IF(CompanyProfiles!K$44&gt;=RAND(),0,1)</f>
        <v>0</v>
      </c>
      <c r="G4508" s="6">
        <f ca="1">IF(CompanyProfiles!L$44&gt;=RAND(),0,1)</f>
        <v>1</v>
      </c>
      <c r="H4508" s="6">
        <f ca="1">IF(CompanyProfiles!M$44&gt;=RAND(),0,1)</f>
        <v>0</v>
      </c>
      <c r="I4508" s="6">
        <f ca="1">IF(CompanyProfiles!N$44&gt;=RAND(),0,1)</f>
        <v>0</v>
      </c>
      <c r="J4508" s="12">
        <f ca="1">1-(SUM(COUNTIF(A4508:I4508,"= 1"))/CompanyProfiles!$F$47)</f>
        <v>0.55555555555555558</v>
      </c>
      <c r="K4508" s="6">
        <f ca="1">IF(J4508=0,0,IF(G4508=1,CompanyProfiles!$T$43+(RANDBETWEEN(CompanyProfiles!$R$43,CompanyProfiles!$S$43))/100,CompanyProfiles!$T$42+(RANDBETWEEN(CompanyProfiles!$R$42,CompanyProfiles!$S$42))/100))</f>
        <v>11323.246666666666</v>
      </c>
    </row>
    <row r="4509" spans="1:11" x14ac:dyDescent="0.2">
      <c r="A4509" s="6">
        <f ca="1">IF(CompanyProfiles!F$44&gt;=RAND(),0,1)</f>
        <v>1</v>
      </c>
      <c r="B4509" s="6">
        <f ca="1">IF(CompanyProfiles!G$44&gt;=RAND(),0,1)</f>
        <v>1</v>
      </c>
      <c r="C4509" s="6">
        <f ca="1">IF(CompanyProfiles!H$44&gt;=RAND(),0,1)</f>
        <v>1</v>
      </c>
      <c r="D4509" s="6">
        <f ca="1">IF(CompanyProfiles!I$44&gt;=RAND(),0,1)</f>
        <v>1</v>
      </c>
      <c r="E4509" s="6">
        <f ca="1">IF(CompanyProfiles!J$44&gt;=RAND(),0,1)</f>
        <v>1</v>
      </c>
      <c r="F4509" s="6">
        <f ca="1">IF(CompanyProfiles!K$44&gt;=RAND(),0,1)</f>
        <v>1</v>
      </c>
      <c r="G4509" s="6">
        <f ca="1">IF(CompanyProfiles!L$44&gt;=RAND(),0,1)</f>
        <v>1</v>
      </c>
      <c r="H4509" s="6">
        <f ca="1">IF(CompanyProfiles!M$44&gt;=RAND(),0,1)</f>
        <v>0</v>
      </c>
      <c r="I4509" s="6">
        <f ca="1">IF(CompanyProfiles!N$44&gt;=RAND(),0,1)</f>
        <v>1</v>
      </c>
      <c r="J4509" s="12">
        <f ca="1">1-(SUM(COUNTIF(A4509:I4509,"= 1"))/CompanyProfiles!$F$47)</f>
        <v>0.11111111111111116</v>
      </c>
      <c r="K4509" s="6">
        <f ca="1">IF(J4509=0,0,IF(G4509=1,CompanyProfiles!$T$43+(RANDBETWEEN(CompanyProfiles!$R$43,CompanyProfiles!$S$43))/100,CompanyProfiles!$T$42+(RANDBETWEEN(CompanyProfiles!$R$42,CompanyProfiles!$S$42))/100))</f>
        <v>12082.526666666667</v>
      </c>
    </row>
    <row r="4510" spans="1:11" x14ac:dyDescent="0.2">
      <c r="A4510" s="6">
        <f ca="1">IF(CompanyProfiles!F$44&gt;=RAND(),0,1)</f>
        <v>0</v>
      </c>
      <c r="B4510" s="6">
        <f ca="1">IF(CompanyProfiles!G$44&gt;=RAND(),0,1)</f>
        <v>0</v>
      </c>
      <c r="C4510" s="6">
        <f ca="1">IF(CompanyProfiles!H$44&gt;=RAND(),0,1)</f>
        <v>1</v>
      </c>
      <c r="D4510" s="6">
        <f ca="1">IF(CompanyProfiles!I$44&gt;=RAND(),0,1)</f>
        <v>1</v>
      </c>
      <c r="E4510" s="6">
        <f ca="1">IF(CompanyProfiles!J$44&gt;=RAND(),0,1)</f>
        <v>1</v>
      </c>
      <c r="F4510" s="6">
        <f ca="1">IF(CompanyProfiles!K$44&gt;=RAND(),0,1)</f>
        <v>1</v>
      </c>
      <c r="G4510" s="6">
        <f ca="1">IF(CompanyProfiles!L$44&gt;=RAND(),0,1)</f>
        <v>1</v>
      </c>
      <c r="H4510" s="6">
        <f ca="1">IF(CompanyProfiles!M$44&gt;=RAND(),0,1)</f>
        <v>1</v>
      </c>
      <c r="I4510" s="6">
        <f ca="1">IF(CompanyProfiles!N$44&gt;=RAND(),0,1)</f>
        <v>1</v>
      </c>
      <c r="J4510" s="12">
        <f ca="1">1-(SUM(COUNTIF(A4510:I4510,"= 1"))/CompanyProfiles!$F$47)</f>
        <v>0.22222222222222221</v>
      </c>
      <c r="K4510" s="6">
        <f ca="1">IF(J4510=0,0,IF(G4510=1,CompanyProfiles!$T$43+(RANDBETWEEN(CompanyProfiles!$R$43,CompanyProfiles!$S$43))/100,CompanyProfiles!$T$42+(RANDBETWEEN(CompanyProfiles!$R$42,CompanyProfiles!$S$42))/100))</f>
        <v>6162.4266666666663</v>
      </c>
    </row>
    <row r="4511" spans="1:11" x14ac:dyDescent="0.2">
      <c r="A4511" s="6">
        <f ca="1">IF(CompanyProfiles!F$44&gt;=RAND(),0,1)</f>
        <v>1</v>
      </c>
      <c r="B4511" s="6">
        <f ca="1">IF(CompanyProfiles!G$44&gt;=RAND(),0,1)</f>
        <v>1</v>
      </c>
      <c r="C4511" s="6">
        <f ca="1">IF(CompanyProfiles!H$44&gt;=RAND(),0,1)</f>
        <v>0</v>
      </c>
      <c r="D4511" s="6">
        <f ca="1">IF(CompanyProfiles!I$44&gt;=RAND(),0,1)</f>
        <v>1</v>
      </c>
      <c r="E4511" s="6">
        <f ca="1">IF(CompanyProfiles!J$44&gt;=RAND(),0,1)</f>
        <v>1</v>
      </c>
      <c r="F4511" s="6">
        <f ca="1">IF(CompanyProfiles!K$44&gt;=RAND(),0,1)</f>
        <v>1</v>
      </c>
      <c r="G4511" s="6">
        <f ca="1">IF(CompanyProfiles!L$44&gt;=RAND(),0,1)</f>
        <v>1</v>
      </c>
      <c r="H4511" s="6">
        <f ca="1">IF(CompanyProfiles!M$44&gt;=RAND(),0,1)</f>
        <v>0</v>
      </c>
      <c r="I4511" s="6">
        <f ca="1">IF(CompanyProfiles!N$44&gt;=RAND(),0,1)</f>
        <v>1</v>
      </c>
      <c r="J4511" s="12">
        <f ca="1">1-(SUM(COUNTIF(A4511:I4511,"= 1"))/CompanyProfiles!$F$47)</f>
        <v>0.22222222222222221</v>
      </c>
      <c r="K4511" s="6">
        <f ca="1">IF(J4511=0,0,IF(G4511=1,CompanyProfiles!$T$43+(RANDBETWEEN(CompanyProfiles!$R$43,CompanyProfiles!$S$43))/100,CompanyProfiles!$T$42+(RANDBETWEEN(CompanyProfiles!$R$42,CompanyProfiles!$S$42))/100))</f>
        <v>14851.996666666666</v>
      </c>
    </row>
    <row r="4512" spans="1:11" x14ac:dyDescent="0.2">
      <c r="A4512" s="6">
        <f ca="1">IF(CompanyProfiles!F$44&gt;=RAND(),0,1)</f>
        <v>1</v>
      </c>
      <c r="B4512" s="6">
        <f ca="1">IF(CompanyProfiles!G$44&gt;=RAND(),0,1)</f>
        <v>1</v>
      </c>
      <c r="C4512" s="6">
        <f ca="1">IF(CompanyProfiles!H$44&gt;=RAND(),0,1)</f>
        <v>1</v>
      </c>
      <c r="D4512" s="6">
        <f ca="1">IF(CompanyProfiles!I$44&gt;=RAND(),0,1)</f>
        <v>1</v>
      </c>
      <c r="E4512" s="6">
        <f ca="1">IF(CompanyProfiles!J$44&gt;=RAND(),0,1)</f>
        <v>1</v>
      </c>
      <c r="F4512" s="6">
        <f ca="1">IF(CompanyProfiles!K$44&gt;=RAND(),0,1)</f>
        <v>1</v>
      </c>
      <c r="G4512" s="6">
        <f ca="1">IF(CompanyProfiles!L$44&gt;=RAND(),0,1)</f>
        <v>1</v>
      </c>
      <c r="H4512" s="6">
        <f ca="1">IF(CompanyProfiles!M$44&gt;=RAND(),0,1)</f>
        <v>1</v>
      </c>
      <c r="I4512" s="6">
        <f ca="1">IF(CompanyProfiles!N$44&gt;=RAND(),0,1)</f>
        <v>0</v>
      </c>
      <c r="J4512" s="12">
        <f ca="1">1-(SUM(COUNTIF(A4512:I4512,"= 1"))/CompanyProfiles!$F$47)</f>
        <v>0.11111111111111116</v>
      </c>
      <c r="K4512" s="6">
        <f ca="1">IF(J4512=0,0,IF(G4512=1,CompanyProfiles!$T$43+(RANDBETWEEN(CompanyProfiles!$R$43,CompanyProfiles!$S$43))/100,CompanyProfiles!$T$42+(RANDBETWEEN(CompanyProfiles!$R$42,CompanyProfiles!$S$42))/100))</f>
        <v>14031.416666666668</v>
      </c>
    </row>
    <row r="4513" spans="1:11" x14ac:dyDescent="0.2">
      <c r="A4513" s="6">
        <f ca="1">IF(CompanyProfiles!F$44&gt;=RAND(),0,1)</f>
        <v>1</v>
      </c>
      <c r="B4513" s="6">
        <f ca="1">IF(CompanyProfiles!G$44&gt;=RAND(),0,1)</f>
        <v>0</v>
      </c>
      <c r="C4513" s="6">
        <f ca="1">IF(CompanyProfiles!H$44&gt;=RAND(),0,1)</f>
        <v>1</v>
      </c>
      <c r="D4513" s="6">
        <f ca="1">IF(CompanyProfiles!I$44&gt;=RAND(),0,1)</f>
        <v>1</v>
      </c>
      <c r="E4513" s="6">
        <f ca="1">IF(CompanyProfiles!J$44&gt;=RAND(),0,1)</f>
        <v>1</v>
      </c>
      <c r="F4513" s="6">
        <f ca="1">IF(CompanyProfiles!K$44&gt;=RAND(),0,1)</f>
        <v>1</v>
      </c>
      <c r="G4513" s="6">
        <f ca="1">IF(CompanyProfiles!L$44&gt;=RAND(),0,1)</f>
        <v>1</v>
      </c>
      <c r="H4513" s="6">
        <f ca="1">IF(CompanyProfiles!M$44&gt;=RAND(),0,1)</f>
        <v>0</v>
      </c>
      <c r="I4513" s="6">
        <f ca="1">IF(CompanyProfiles!N$44&gt;=RAND(),0,1)</f>
        <v>0</v>
      </c>
      <c r="J4513" s="12">
        <f ca="1">1-(SUM(COUNTIF(A4513:I4513,"= 1"))/CompanyProfiles!$F$47)</f>
        <v>0.33333333333333337</v>
      </c>
      <c r="K4513" s="6">
        <f ca="1">IF(J4513=0,0,IF(G4513=1,CompanyProfiles!$T$43+(RANDBETWEEN(CompanyProfiles!$R$43,CompanyProfiles!$S$43))/100,CompanyProfiles!$T$42+(RANDBETWEEN(CompanyProfiles!$R$42,CompanyProfiles!$S$42))/100))</f>
        <v>8812.246666666666</v>
      </c>
    </row>
    <row r="4514" spans="1:11" x14ac:dyDescent="0.2">
      <c r="A4514" s="6">
        <f ca="1">IF(CompanyProfiles!F$44&gt;=RAND(),0,1)</f>
        <v>0</v>
      </c>
      <c r="B4514" s="6">
        <f ca="1">IF(CompanyProfiles!G$44&gt;=RAND(),0,1)</f>
        <v>1</v>
      </c>
      <c r="C4514" s="6">
        <f ca="1">IF(CompanyProfiles!H$44&gt;=RAND(),0,1)</f>
        <v>1</v>
      </c>
      <c r="D4514" s="6">
        <f ca="1">IF(CompanyProfiles!I$44&gt;=RAND(),0,1)</f>
        <v>0</v>
      </c>
      <c r="E4514" s="6">
        <f ca="1">IF(CompanyProfiles!J$44&gt;=RAND(),0,1)</f>
        <v>1</v>
      </c>
      <c r="F4514" s="6">
        <f ca="1">IF(CompanyProfiles!K$44&gt;=RAND(),0,1)</f>
        <v>0</v>
      </c>
      <c r="G4514" s="6">
        <f ca="1">IF(CompanyProfiles!L$44&gt;=RAND(),0,1)</f>
        <v>1</v>
      </c>
      <c r="H4514" s="6">
        <f ca="1">IF(CompanyProfiles!M$44&gt;=RAND(),0,1)</f>
        <v>1</v>
      </c>
      <c r="I4514" s="6">
        <f ca="1">IF(CompanyProfiles!N$44&gt;=RAND(),0,1)</f>
        <v>1</v>
      </c>
      <c r="J4514" s="12">
        <f ca="1">1-(SUM(COUNTIF(A4514:I4514,"= 1"))/CompanyProfiles!$F$47)</f>
        <v>0.33333333333333337</v>
      </c>
      <c r="K4514" s="6">
        <f ca="1">IF(J4514=0,0,IF(G4514=1,CompanyProfiles!$T$43+(RANDBETWEEN(CompanyProfiles!$R$43,CompanyProfiles!$S$43))/100,CompanyProfiles!$T$42+(RANDBETWEEN(CompanyProfiles!$R$42,CompanyProfiles!$S$42))/100))</f>
        <v>12113.806666666667</v>
      </c>
    </row>
    <row r="4515" spans="1:11" x14ac:dyDescent="0.2">
      <c r="A4515" s="6">
        <f ca="1">IF(CompanyProfiles!F$44&gt;=RAND(),0,1)</f>
        <v>1</v>
      </c>
      <c r="B4515" s="6">
        <f ca="1">IF(CompanyProfiles!G$44&gt;=RAND(),0,1)</f>
        <v>0</v>
      </c>
      <c r="C4515" s="6">
        <f ca="1">IF(CompanyProfiles!H$44&gt;=RAND(),0,1)</f>
        <v>1</v>
      </c>
      <c r="D4515" s="6">
        <f ca="1">IF(CompanyProfiles!I$44&gt;=RAND(),0,1)</f>
        <v>1</v>
      </c>
      <c r="E4515" s="6">
        <f ca="1">IF(CompanyProfiles!J$44&gt;=RAND(),0,1)</f>
        <v>1</v>
      </c>
      <c r="F4515" s="6">
        <f ca="1">IF(CompanyProfiles!K$44&gt;=RAND(),0,1)</f>
        <v>1</v>
      </c>
      <c r="G4515" s="6">
        <f ca="1">IF(CompanyProfiles!L$44&gt;=RAND(),0,1)</f>
        <v>1</v>
      </c>
      <c r="H4515" s="6">
        <f ca="1">IF(CompanyProfiles!M$44&gt;=RAND(),0,1)</f>
        <v>1</v>
      </c>
      <c r="I4515" s="6">
        <f ca="1">IF(CompanyProfiles!N$44&gt;=RAND(),0,1)</f>
        <v>1</v>
      </c>
      <c r="J4515" s="12">
        <f ca="1">1-(SUM(COUNTIF(A4515:I4515,"= 1"))/CompanyProfiles!$F$47)</f>
        <v>0.11111111111111116</v>
      </c>
      <c r="K4515" s="6">
        <f ca="1">IF(J4515=0,0,IF(G4515=1,CompanyProfiles!$T$43+(RANDBETWEEN(CompanyProfiles!$R$43,CompanyProfiles!$S$43))/100,CompanyProfiles!$T$42+(RANDBETWEEN(CompanyProfiles!$R$42,CompanyProfiles!$S$42))/100))</f>
        <v>11091.706666666667</v>
      </c>
    </row>
    <row r="4516" spans="1:11" x14ac:dyDescent="0.2">
      <c r="A4516" s="6">
        <f ca="1">IF(CompanyProfiles!F$44&gt;=RAND(),0,1)</f>
        <v>1</v>
      </c>
      <c r="B4516" s="6">
        <f ca="1">IF(CompanyProfiles!G$44&gt;=RAND(),0,1)</f>
        <v>1</v>
      </c>
      <c r="C4516" s="6">
        <f ca="1">IF(CompanyProfiles!H$44&gt;=RAND(),0,1)</f>
        <v>1</v>
      </c>
      <c r="D4516" s="6">
        <f ca="1">IF(CompanyProfiles!I$44&gt;=RAND(),0,1)</f>
        <v>1</v>
      </c>
      <c r="E4516" s="6">
        <f ca="1">IF(CompanyProfiles!J$44&gt;=RAND(),0,1)</f>
        <v>1</v>
      </c>
      <c r="F4516" s="6">
        <f ca="1">IF(CompanyProfiles!K$44&gt;=RAND(),0,1)</f>
        <v>1</v>
      </c>
      <c r="G4516" s="6">
        <f ca="1">IF(CompanyProfiles!L$44&gt;=RAND(),0,1)</f>
        <v>1</v>
      </c>
      <c r="H4516" s="6">
        <f ca="1">IF(CompanyProfiles!M$44&gt;=RAND(),0,1)</f>
        <v>1</v>
      </c>
      <c r="I4516" s="6">
        <f ca="1">IF(CompanyProfiles!N$44&gt;=RAND(),0,1)</f>
        <v>1</v>
      </c>
      <c r="J4516" s="12">
        <f ca="1">1-(SUM(COUNTIF(A4516:I4516,"= 1"))/CompanyProfiles!$F$47)</f>
        <v>0</v>
      </c>
      <c r="K4516" s="6">
        <f ca="1">IF(J4516=0,0,IF(G4516=1,CompanyProfiles!$T$43+(RANDBETWEEN(CompanyProfiles!$R$43,CompanyProfiles!$S$43))/100,CompanyProfiles!$T$42+(RANDBETWEEN(CompanyProfiles!$R$42,CompanyProfiles!$S$42))/100))</f>
        <v>0</v>
      </c>
    </row>
    <row r="4517" spans="1:11" x14ac:dyDescent="0.2">
      <c r="A4517" s="6">
        <f ca="1">IF(CompanyProfiles!F$44&gt;=RAND(),0,1)</f>
        <v>1</v>
      </c>
      <c r="B4517" s="6">
        <f ca="1">IF(CompanyProfiles!G$44&gt;=RAND(),0,1)</f>
        <v>1</v>
      </c>
      <c r="C4517" s="6">
        <f ca="1">IF(CompanyProfiles!H$44&gt;=RAND(),0,1)</f>
        <v>1</v>
      </c>
      <c r="D4517" s="6">
        <f ca="1">IF(CompanyProfiles!I$44&gt;=RAND(),0,1)</f>
        <v>1</v>
      </c>
      <c r="E4517" s="6">
        <f ca="1">IF(CompanyProfiles!J$44&gt;=RAND(),0,1)</f>
        <v>1</v>
      </c>
      <c r="F4517" s="6">
        <f ca="1">IF(CompanyProfiles!K$44&gt;=RAND(),0,1)</f>
        <v>1</v>
      </c>
      <c r="G4517" s="6">
        <f ca="1">IF(CompanyProfiles!L$44&gt;=RAND(),0,1)</f>
        <v>1</v>
      </c>
      <c r="H4517" s="6">
        <f ca="1">IF(CompanyProfiles!M$44&gt;=RAND(),0,1)</f>
        <v>1</v>
      </c>
      <c r="I4517" s="6">
        <f ca="1">IF(CompanyProfiles!N$44&gt;=RAND(),0,1)</f>
        <v>1</v>
      </c>
      <c r="J4517" s="12">
        <f ca="1">1-(SUM(COUNTIF(A4517:I4517,"= 1"))/CompanyProfiles!$F$47)</f>
        <v>0</v>
      </c>
      <c r="K4517" s="6">
        <f ca="1">IF(J4517=0,0,IF(G4517=1,CompanyProfiles!$T$43+(RANDBETWEEN(CompanyProfiles!$R$43,CompanyProfiles!$S$43))/100,CompanyProfiles!$T$42+(RANDBETWEEN(CompanyProfiles!$R$42,CompanyProfiles!$S$42))/100))</f>
        <v>0</v>
      </c>
    </row>
    <row r="4518" spans="1:11" x14ac:dyDescent="0.2">
      <c r="A4518" s="6">
        <f ca="1">IF(CompanyProfiles!F$44&gt;=RAND(),0,1)</f>
        <v>0</v>
      </c>
      <c r="B4518" s="6">
        <f ca="1">IF(CompanyProfiles!G$44&gt;=RAND(),0,1)</f>
        <v>1</v>
      </c>
      <c r="C4518" s="6">
        <f ca="1">IF(CompanyProfiles!H$44&gt;=RAND(),0,1)</f>
        <v>1</v>
      </c>
      <c r="D4518" s="6">
        <f ca="1">IF(CompanyProfiles!I$44&gt;=RAND(),0,1)</f>
        <v>1</v>
      </c>
      <c r="E4518" s="6">
        <f ca="1">IF(CompanyProfiles!J$44&gt;=RAND(),0,1)</f>
        <v>1</v>
      </c>
      <c r="F4518" s="6">
        <f ca="1">IF(CompanyProfiles!K$44&gt;=RAND(),0,1)</f>
        <v>1</v>
      </c>
      <c r="G4518" s="6">
        <f ca="1">IF(CompanyProfiles!L$44&gt;=RAND(),0,1)</f>
        <v>1</v>
      </c>
      <c r="H4518" s="6">
        <f ca="1">IF(CompanyProfiles!M$44&gt;=RAND(),0,1)</f>
        <v>1</v>
      </c>
      <c r="I4518" s="6">
        <f ca="1">IF(CompanyProfiles!N$44&gt;=RAND(),0,1)</f>
        <v>1</v>
      </c>
      <c r="J4518" s="12">
        <f ca="1">1-(SUM(COUNTIF(A4518:I4518,"= 1"))/CompanyProfiles!$F$47)</f>
        <v>0.11111111111111116</v>
      </c>
      <c r="K4518" s="6">
        <f ca="1">IF(J4518=0,0,IF(G4518=1,CompanyProfiles!$T$43+(RANDBETWEEN(CompanyProfiles!$R$43,CompanyProfiles!$S$43))/100,CompanyProfiles!$T$42+(RANDBETWEEN(CompanyProfiles!$R$42,CompanyProfiles!$S$42))/100))</f>
        <v>7817.9366666666665</v>
      </c>
    </row>
    <row r="4519" spans="1:11" x14ac:dyDescent="0.2">
      <c r="A4519" s="6">
        <f ca="1">IF(CompanyProfiles!F$44&gt;=RAND(),0,1)</f>
        <v>1</v>
      </c>
      <c r="B4519" s="6">
        <f ca="1">IF(CompanyProfiles!G$44&gt;=RAND(),0,1)</f>
        <v>1</v>
      </c>
      <c r="C4519" s="6">
        <f ca="1">IF(CompanyProfiles!H$44&gt;=RAND(),0,1)</f>
        <v>0</v>
      </c>
      <c r="D4519" s="6">
        <f ca="1">IF(CompanyProfiles!I$44&gt;=RAND(),0,1)</f>
        <v>1</v>
      </c>
      <c r="E4519" s="6">
        <f ca="1">IF(CompanyProfiles!J$44&gt;=RAND(),0,1)</f>
        <v>0</v>
      </c>
      <c r="F4519" s="6">
        <f ca="1">IF(CompanyProfiles!K$44&gt;=RAND(),0,1)</f>
        <v>1</v>
      </c>
      <c r="G4519" s="6">
        <f ca="1">IF(CompanyProfiles!L$44&gt;=RAND(),0,1)</f>
        <v>1</v>
      </c>
      <c r="H4519" s="6">
        <f ca="1">IF(CompanyProfiles!M$44&gt;=RAND(),0,1)</f>
        <v>1</v>
      </c>
      <c r="I4519" s="6">
        <f ca="1">IF(CompanyProfiles!N$44&gt;=RAND(),0,1)</f>
        <v>1</v>
      </c>
      <c r="J4519" s="12">
        <f ca="1">1-(SUM(COUNTIF(A4519:I4519,"= 1"))/CompanyProfiles!$F$47)</f>
        <v>0.22222222222222221</v>
      </c>
      <c r="K4519" s="6">
        <f ca="1">IF(J4519=0,0,IF(G4519=1,CompanyProfiles!$T$43+(RANDBETWEEN(CompanyProfiles!$R$43,CompanyProfiles!$S$43))/100,CompanyProfiles!$T$42+(RANDBETWEEN(CompanyProfiles!$R$42,CompanyProfiles!$S$42))/100))</f>
        <v>13076.466666666667</v>
      </c>
    </row>
    <row r="4520" spans="1:11" x14ac:dyDescent="0.2">
      <c r="A4520" s="6">
        <f ca="1">IF(CompanyProfiles!F$44&gt;=RAND(),0,1)</f>
        <v>0</v>
      </c>
      <c r="B4520" s="6">
        <f ca="1">IF(CompanyProfiles!G$44&gt;=RAND(),0,1)</f>
        <v>1</v>
      </c>
      <c r="C4520" s="6">
        <f ca="1">IF(CompanyProfiles!H$44&gt;=RAND(),0,1)</f>
        <v>1</v>
      </c>
      <c r="D4520" s="6">
        <f ca="1">IF(CompanyProfiles!I$44&gt;=RAND(),0,1)</f>
        <v>1</v>
      </c>
      <c r="E4520" s="6">
        <f ca="1">IF(CompanyProfiles!J$44&gt;=RAND(),0,1)</f>
        <v>1</v>
      </c>
      <c r="F4520" s="6">
        <f ca="1">IF(CompanyProfiles!K$44&gt;=RAND(),0,1)</f>
        <v>1</v>
      </c>
      <c r="G4520" s="6">
        <f ca="1">IF(CompanyProfiles!L$44&gt;=RAND(),0,1)</f>
        <v>1</v>
      </c>
      <c r="H4520" s="6">
        <f ca="1">IF(CompanyProfiles!M$44&gt;=RAND(),0,1)</f>
        <v>1</v>
      </c>
      <c r="I4520" s="6">
        <f ca="1">IF(CompanyProfiles!N$44&gt;=RAND(),0,1)</f>
        <v>1</v>
      </c>
      <c r="J4520" s="12">
        <f ca="1">1-(SUM(COUNTIF(A4520:I4520,"= 1"))/CompanyProfiles!$F$47)</f>
        <v>0.11111111111111116</v>
      </c>
      <c r="K4520" s="6">
        <f ca="1">IF(J4520=0,0,IF(G4520=1,CompanyProfiles!$T$43+(RANDBETWEEN(CompanyProfiles!$R$43,CompanyProfiles!$S$43))/100,CompanyProfiles!$T$42+(RANDBETWEEN(CompanyProfiles!$R$42,CompanyProfiles!$S$42))/100))</f>
        <v>6436.4366666666665</v>
      </c>
    </row>
    <row r="4521" spans="1:11" x14ac:dyDescent="0.2">
      <c r="A4521" s="6">
        <f ca="1">IF(CompanyProfiles!F$44&gt;=RAND(),0,1)</f>
        <v>1</v>
      </c>
      <c r="B4521" s="6">
        <f ca="1">IF(CompanyProfiles!G$44&gt;=RAND(),0,1)</f>
        <v>0</v>
      </c>
      <c r="C4521" s="6">
        <f ca="1">IF(CompanyProfiles!H$44&gt;=RAND(),0,1)</f>
        <v>1</v>
      </c>
      <c r="D4521" s="6">
        <f ca="1">IF(CompanyProfiles!I$44&gt;=RAND(),0,1)</f>
        <v>1</v>
      </c>
      <c r="E4521" s="6">
        <f ca="1">IF(CompanyProfiles!J$44&gt;=RAND(),0,1)</f>
        <v>1</v>
      </c>
      <c r="F4521" s="6">
        <f ca="1">IF(CompanyProfiles!K$44&gt;=RAND(),0,1)</f>
        <v>1</v>
      </c>
      <c r="G4521" s="6">
        <f ca="1">IF(CompanyProfiles!L$44&gt;=RAND(),0,1)</f>
        <v>1</v>
      </c>
      <c r="H4521" s="6">
        <f ca="1">IF(CompanyProfiles!M$44&gt;=RAND(),0,1)</f>
        <v>0</v>
      </c>
      <c r="I4521" s="6">
        <f ca="1">IF(CompanyProfiles!N$44&gt;=RAND(),0,1)</f>
        <v>1</v>
      </c>
      <c r="J4521" s="12">
        <f ca="1">1-(SUM(COUNTIF(A4521:I4521,"= 1"))/CompanyProfiles!$F$47)</f>
        <v>0.22222222222222221</v>
      </c>
      <c r="K4521" s="6">
        <f ca="1">IF(J4521=0,0,IF(G4521=1,CompanyProfiles!$T$43+(RANDBETWEEN(CompanyProfiles!$R$43,CompanyProfiles!$S$43))/100,CompanyProfiles!$T$42+(RANDBETWEEN(CompanyProfiles!$R$42,CompanyProfiles!$S$42))/100))</f>
        <v>6932.3266666666668</v>
      </c>
    </row>
    <row r="4522" spans="1:11" x14ac:dyDescent="0.2">
      <c r="A4522" s="6">
        <f ca="1">IF(CompanyProfiles!F$44&gt;=RAND(),0,1)</f>
        <v>0</v>
      </c>
      <c r="B4522" s="6">
        <f ca="1">IF(CompanyProfiles!G$44&gt;=RAND(),0,1)</f>
        <v>0</v>
      </c>
      <c r="C4522" s="6">
        <f ca="1">IF(CompanyProfiles!H$44&gt;=RAND(),0,1)</f>
        <v>1</v>
      </c>
      <c r="D4522" s="6">
        <f ca="1">IF(CompanyProfiles!I$44&gt;=RAND(),0,1)</f>
        <v>1</v>
      </c>
      <c r="E4522" s="6">
        <f ca="1">IF(CompanyProfiles!J$44&gt;=RAND(),0,1)</f>
        <v>0</v>
      </c>
      <c r="F4522" s="6">
        <f ca="1">IF(CompanyProfiles!K$44&gt;=RAND(),0,1)</f>
        <v>1</v>
      </c>
      <c r="G4522" s="6">
        <f ca="1">IF(CompanyProfiles!L$44&gt;=RAND(),0,1)</f>
        <v>1</v>
      </c>
      <c r="H4522" s="6">
        <f ca="1">IF(CompanyProfiles!M$44&gt;=RAND(),0,1)</f>
        <v>1</v>
      </c>
      <c r="I4522" s="6">
        <f ca="1">IF(CompanyProfiles!N$44&gt;=RAND(),0,1)</f>
        <v>1</v>
      </c>
      <c r="J4522" s="12">
        <f ca="1">1-(SUM(COUNTIF(A4522:I4522,"= 1"))/CompanyProfiles!$F$47)</f>
        <v>0.33333333333333337</v>
      </c>
      <c r="K4522" s="6">
        <f ca="1">IF(J4522=0,0,IF(G4522=1,CompanyProfiles!$T$43+(RANDBETWEEN(CompanyProfiles!$R$43,CompanyProfiles!$S$43))/100,CompanyProfiles!$T$42+(RANDBETWEEN(CompanyProfiles!$R$42,CompanyProfiles!$S$42))/100))</f>
        <v>13613.636666666667</v>
      </c>
    </row>
    <row r="4523" spans="1:11" x14ac:dyDescent="0.2">
      <c r="A4523" s="6">
        <f ca="1">IF(CompanyProfiles!F$44&gt;=RAND(),0,1)</f>
        <v>1</v>
      </c>
      <c r="B4523" s="6">
        <f ca="1">IF(CompanyProfiles!G$44&gt;=RAND(),0,1)</f>
        <v>1</v>
      </c>
      <c r="C4523" s="6">
        <f ca="1">IF(CompanyProfiles!H$44&gt;=RAND(),0,1)</f>
        <v>0</v>
      </c>
      <c r="D4523" s="6">
        <f ca="1">IF(CompanyProfiles!I$44&gt;=RAND(),0,1)</f>
        <v>0</v>
      </c>
      <c r="E4523" s="6">
        <f ca="1">IF(CompanyProfiles!J$44&gt;=RAND(),0,1)</f>
        <v>1</v>
      </c>
      <c r="F4523" s="6">
        <f ca="1">IF(CompanyProfiles!K$44&gt;=RAND(),0,1)</f>
        <v>1</v>
      </c>
      <c r="G4523" s="6">
        <f ca="1">IF(CompanyProfiles!L$44&gt;=RAND(),0,1)</f>
        <v>1</v>
      </c>
      <c r="H4523" s="6">
        <f ca="1">IF(CompanyProfiles!M$44&gt;=RAND(),0,1)</f>
        <v>1</v>
      </c>
      <c r="I4523" s="6">
        <f ca="1">IF(CompanyProfiles!N$44&gt;=RAND(),0,1)</f>
        <v>1</v>
      </c>
      <c r="J4523" s="12">
        <f ca="1">1-(SUM(COUNTIF(A4523:I4523,"= 1"))/CompanyProfiles!$F$47)</f>
        <v>0.22222222222222221</v>
      </c>
      <c r="K4523" s="6">
        <f ca="1">IF(J4523=0,0,IF(G4523=1,CompanyProfiles!$T$43+(RANDBETWEEN(CompanyProfiles!$R$43,CompanyProfiles!$S$43))/100,CompanyProfiles!$T$42+(RANDBETWEEN(CompanyProfiles!$R$42,CompanyProfiles!$S$42))/100))</f>
        <v>11419.406666666666</v>
      </c>
    </row>
    <row r="4524" spans="1:11" x14ac:dyDescent="0.2">
      <c r="A4524" s="6">
        <f ca="1">IF(CompanyProfiles!F$44&gt;=RAND(),0,1)</f>
        <v>1</v>
      </c>
      <c r="B4524" s="6">
        <f ca="1">IF(CompanyProfiles!G$44&gt;=RAND(),0,1)</f>
        <v>0</v>
      </c>
      <c r="C4524" s="6">
        <f ca="1">IF(CompanyProfiles!H$44&gt;=RAND(),0,1)</f>
        <v>1</v>
      </c>
      <c r="D4524" s="6">
        <f ca="1">IF(CompanyProfiles!I$44&gt;=RAND(),0,1)</f>
        <v>1</v>
      </c>
      <c r="E4524" s="6">
        <f ca="1">IF(CompanyProfiles!J$44&gt;=RAND(),0,1)</f>
        <v>1</v>
      </c>
      <c r="F4524" s="6">
        <f ca="1">IF(CompanyProfiles!K$44&gt;=RAND(),0,1)</f>
        <v>0</v>
      </c>
      <c r="G4524" s="6">
        <f ca="1">IF(CompanyProfiles!L$44&gt;=RAND(),0,1)</f>
        <v>1</v>
      </c>
      <c r="H4524" s="6">
        <f ca="1">IF(CompanyProfiles!M$44&gt;=RAND(),0,1)</f>
        <v>1</v>
      </c>
      <c r="I4524" s="6">
        <f ca="1">IF(CompanyProfiles!N$44&gt;=RAND(),0,1)</f>
        <v>0</v>
      </c>
      <c r="J4524" s="12">
        <f ca="1">1-(SUM(COUNTIF(A4524:I4524,"= 1"))/CompanyProfiles!$F$47)</f>
        <v>0.33333333333333337</v>
      </c>
      <c r="K4524" s="6">
        <f ca="1">IF(J4524=0,0,IF(G4524=1,CompanyProfiles!$T$43+(RANDBETWEEN(CompanyProfiles!$R$43,CompanyProfiles!$S$43))/100,CompanyProfiles!$T$42+(RANDBETWEEN(CompanyProfiles!$R$42,CompanyProfiles!$S$42))/100))</f>
        <v>13397.326666666668</v>
      </c>
    </row>
    <row r="4525" spans="1:11" x14ac:dyDescent="0.2">
      <c r="A4525" s="6">
        <f ca="1">IF(CompanyProfiles!F$44&gt;=RAND(),0,1)</f>
        <v>1</v>
      </c>
      <c r="B4525" s="6">
        <f ca="1">IF(CompanyProfiles!G$44&gt;=RAND(),0,1)</f>
        <v>1</v>
      </c>
      <c r="C4525" s="6">
        <f ca="1">IF(CompanyProfiles!H$44&gt;=RAND(),0,1)</f>
        <v>1</v>
      </c>
      <c r="D4525" s="6">
        <f ca="1">IF(CompanyProfiles!I$44&gt;=RAND(),0,1)</f>
        <v>1</v>
      </c>
      <c r="E4525" s="6">
        <f ca="1">IF(CompanyProfiles!J$44&gt;=RAND(),0,1)</f>
        <v>1</v>
      </c>
      <c r="F4525" s="6">
        <f ca="1">IF(CompanyProfiles!K$44&gt;=RAND(),0,1)</f>
        <v>1</v>
      </c>
      <c r="G4525" s="6">
        <f ca="1">IF(CompanyProfiles!L$44&gt;=RAND(),0,1)</f>
        <v>1</v>
      </c>
      <c r="H4525" s="6">
        <f ca="1">IF(CompanyProfiles!M$44&gt;=RAND(),0,1)</f>
        <v>1</v>
      </c>
      <c r="I4525" s="6">
        <f ca="1">IF(CompanyProfiles!N$44&gt;=RAND(),0,1)</f>
        <v>1</v>
      </c>
      <c r="J4525" s="12">
        <f ca="1">1-(SUM(COUNTIF(A4525:I4525,"= 1"))/CompanyProfiles!$F$47)</f>
        <v>0</v>
      </c>
      <c r="K4525" s="6">
        <f ca="1">IF(J4525=0,0,IF(G4525=1,CompanyProfiles!$T$43+(RANDBETWEEN(CompanyProfiles!$R$43,CompanyProfiles!$S$43))/100,CompanyProfiles!$T$42+(RANDBETWEEN(CompanyProfiles!$R$42,CompanyProfiles!$S$42))/100))</f>
        <v>0</v>
      </c>
    </row>
    <row r="4526" spans="1:11" x14ac:dyDescent="0.2">
      <c r="A4526" s="6">
        <f ca="1">IF(CompanyProfiles!F$44&gt;=RAND(),0,1)</f>
        <v>1</v>
      </c>
      <c r="B4526" s="6">
        <f ca="1">IF(CompanyProfiles!G$44&gt;=RAND(),0,1)</f>
        <v>0</v>
      </c>
      <c r="C4526" s="6">
        <f ca="1">IF(CompanyProfiles!H$44&gt;=RAND(),0,1)</f>
        <v>1</v>
      </c>
      <c r="D4526" s="6">
        <f ca="1">IF(CompanyProfiles!I$44&gt;=RAND(),0,1)</f>
        <v>0</v>
      </c>
      <c r="E4526" s="6">
        <f ca="1">IF(CompanyProfiles!J$44&gt;=RAND(),0,1)</f>
        <v>1</v>
      </c>
      <c r="F4526" s="6">
        <f ca="1">IF(CompanyProfiles!K$44&gt;=RAND(),0,1)</f>
        <v>1</v>
      </c>
      <c r="G4526" s="6">
        <f ca="1">IF(CompanyProfiles!L$44&gt;=RAND(),0,1)</f>
        <v>1</v>
      </c>
      <c r="H4526" s="6">
        <f ca="1">IF(CompanyProfiles!M$44&gt;=RAND(),0,1)</f>
        <v>0</v>
      </c>
      <c r="I4526" s="6">
        <f ca="1">IF(CompanyProfiles!N$44&gt;=RAND(),0,1)</f>
        <v>1</v>
      </c>
      <c r="J4526" s="12">
        <f ca="1">1-(SUM(COUNTIF(A4526:I4526,"= 1"))/CompanyProfiles!$F$47)</f>
        <v>0.33333333333333337</v>
      </c>
      <c r="K4526" s="6">
        <f ca="1">IF(J4526=0,0,IF(G4526=1,CompanyProfiles!$T$43+(RANDBETWEEN(CompanyProfiles!$R$43,CompanyProfiles!$S$43))/100,CompanyProfiles!$T$42+(RANDBETWEEN(CompanyProfiles!$R$42,CompanyProfiles!$S$42))/100))</f>
        <v>7323.9066666666668</v>
      </c>
    </row>
    <row r="4527" spans="1:11" x14ac:dyDescent="0.2">
      <c r="A4527" s="6">
        <f ca="1">IF(CompanyProfiles!F$44&gt;=RAND(),0,1)</f>
        <v>1</v>
      </c>
      <c r="B4527" s="6">
        <f ca="1">IF(CompanyProfiles!G$44&gt;=RAND(),0,1)</f>
        <v>1</v>
      </c>
      <c r="C4527" s="6">
        <f ca="1">IF(CompanyProfiles!H$44&gt;=RAND(),0,1)</f>
        <v>1</v>
      </c>
      <c r="D4527" s="6">
        <f ca="1">IF(CompanyProfiles!I$44&gt;=RAND(),0,1)</f>
        <v>1</v>
      </c>
      <c r="E4527" s="6">
        <f ca="1">IF(CompanyProfiles!J$44&gt;=RAND(),0,1)</f>
        <v>1</v>
      </c>
      <c r="F4527" s="6">
        <f ca="1">IF(CompanyProfiles!K$44&gt;=RAND(),0,1)</f>
        <v>1</v>
      </c>
      <c r="G4527" s="6">
        <f ca="1">IF(CompanyProfiles!L$44&gt;=RAND(),0,1)</f>
        <v>1</v>
      </c>
      <c r="H4527" s="6">
        <f ca="1">IF(CompanyProfiles!M$44&gt;=RAND(),0,1)</f>
        <v>1</v>
      </c>
      <c r="I4527" s="6">
        <f ca="1">IF(CompanyProfiles!N$44&gt;=RAND(),0,1)</f>
        <v>1</v>
      </c>
      <c r="J4527" s="12">
        <f ca="1">1-(SUM(COUNTIF(A4527:I4527,"= 1"))/CompanyProfiles!$F$47)</f>
        <v>0</v>
      </c>
      <c r="K4527" s="6">
        <f ca="1">IF(J4527=0,0,IF(G4527=1,CompanyProfiles!$T$43+(RANDBETWEEN(CompanyProfiles!$R$43,CompanyProfiles!$S$43))/100,CompanyProfiles!$T$42+(RANDBETWEEN(CompanyProfiles!$R$42,CompanyProfiles!$S$42))/100))</f>
        <v>0</v>
      </c>
    </row>
    <row r="4528" spans="1:11" x14ac:dyDescent="0.2">
      <c r="A4528" s="6">
        <f ca="1">IF(CompanyProfiles!F$44&gt;=RAND(),0,1)</f>
        <v>1</v>
      </c>
      <c r="B4528" s="6">
        <f ca="1">IF(CompanyProfiles!G$44&gt;=RAND(),0,1)</f>
        <v>1</v>
      </c>
      <c r="C4528" s="6">
        <f ca="1">IF(CompanyProfiles!H$44&gt;=RAND(),0,1)</f>
        <v>1</v>
      </c>
      <c r="D4528" s="6">
        <f ca="1">IF(CompanyProfiles!I$44&gt;=RAND(),0,1)</f>
        <v>0</v>
      </c>
      <c r="E4528" s="6">
        <f ca="1">IF(CompanyProfiles!J$44&gt;=RAND(),0,1)</f>
        <v>1</v>
      </c>
      <c r="F4528" s="6">
        <f ca="1">IF(CompanyProfiles!K$44&gt;=RAND(),0,1)</f>
        <v>1</v>
      </c>
      <c r="G4528" s="6">
        <f ca="1">IF(CompanyProfiles!L$44&gt;=RAND(),0,1)</f>
        <v>1</v>
      </c>
      <c r="H4528" s="6">
        <f ca="1">IF(CompanyProfiles!M$44&gt;=RAND(),0,1)</f>
        <v>1</v>
      </c>
      <c r="I4528" s="6">
        <f ca="1">IF(CompanyProfiles!N$44&gt;=RAND(),0,1)</f>
        <v>1</v>
      </c>
      <c r="J4528" s="12">
        <f ca="1">1-(SUM(COUNTIF(A4528:I4528,"= 1"))/CompanyProfiles!$F$47)</f>
        <v>0.11111111111111116</v>
      </c>
      <c r="K4528" s="6">
        <f ca="1">IF(J4528=0,0,IF(G4528=1,CompanyProfiles!$T$43+(RANDBETWEEN(CompanyProfiles!$R$43,CompanyProfiles!$S$43))/100,CompanyProfiles!$T$42+(RANDBETWEEN(CompanyProfiles!$R$42,CompanyProfiles!$S$42))/100))</f>
        <v>10101.606666666667</v>
      </c>
    </row>
    <row r="4529" spans="1:11" x14ac:dyDescent="0.2">
      <c r="A4529" s="6">
        <f ca="1">IF(CompanyProfiles!F$44&gt;=RAND(),0,1)</f>
        <v>1</v>
      </c>
      <c r="B4529" s="6">
        <f ca="1">IF(CompanyProfiles!G$44&gt;=RAND(),0,1)</f>
        <v>1</v>
      </c>
      <c r="C4529" s="6">
        <f ca="1">IF(CompanyProfiles!H$44&gt;=RAND(),0,1)</f>
        <v>1</v>
      </c>
      <c r="D4529" s="6">
        <f ca="1">IF(CompanyProfiles!I$44&gt;=RAND(),0,1)</f>
        <v>1</v>
      </c>
      <c r="E4529" s="6">
        <f ca="1">IF(CompanyProfiles!J$44&gt;=RAND(),0,1)</f>
        <v>1</v>
      </c>
      <c r="F4529" s="6">
        <f ca="1">IF(CompanyProfiles!K$44&gt;=RAND(),0,1)</f>
        <v>1</v>
      </c>
      <c r="G4529" s="6">
        <f ca="1">IF(CompanyProfiles!L$44&gt;=RAND(),0,1)</f>
        <v>1</v>
      </c>
      <c r="H4529" s="6">
        <f ca="1">IF(CompanyProfiles!M$44&gt;=RAND(),0,1)</f>
        <v>0</v>
      </c>
      <c r="I4529" s="6">
        <f ca="1">IF(CompanyProfiles!N$44&gt;=RAND(),0,1)</f>
        <v>1</v>
      </c>
      <c r="J4529" s="12">
        <f ca="1">1-(SUM(COUNTIF(A4529:I4529,"= 1"))/CompanyProfiles!$F$47)</f>
        <v>0.11111111111111116</v>
      </c>
      <c r="K4529" s="6">
        <f ca="1">IF(J4529=0,0,IF(G4529=1,CompanyProfiles!$T$43+(RANDBETWEEN(CompanyProfiles!$R$43,CompanyProfiles!$S$43))/100,CompanyProfiles!$T$42+(RANDBETWEEN(CompanyProfiles!$R$42,CompanyProfiles!$S$42))/100))</f>
        <v>9429.1066666666666</v>
      </c>
    </row>
    <row r="4530" spans="1:11" x14ac:dyDescent="0.2">
      <c r="A4530" s="6">
        <f ca="1">IF(CompanyProfiles!F$44&gt;=RAND(),0,1)</f>
        <v>1</v>
      </c>
      <c r="B4530" s="6">
        <f ca="1">IF(CompanyProfiles!G$44&gt;=RAND(),0,1)</f>
        <v>0</v>
      </c>
      <c r="C4530" s="6">
        <f ca="1">IF(CompanyProfiles!H$44&gt;=RAND(),0,1)</f>
        <v>1</v>
      </c>
      <c r="D4530" s="6">
        <f ca="1">IF(CompanyProfiles!I$44&gt;=RAND(),0,1)</f>
        <v>1</v>
      </c>
      <c r="E4530" s="6">
        <f ca="1">IF(CompanyProfiles!J$44&gt;=RAND(),0,1)</f>
        <v>1</v>
      </c>
      <c r="F4530" s="6">
        <f ca="1">IF(CompanyProfiles!K$44&gt;=RAND(),0,1)</f>
        <v>1</v>
      </c>
      <c r="G4530" s="6">
        <f ca="1">IF(CompanyProfiles!L$44&gt;=RAND(),0,1)</f>
        <v>1</v>
      </c>
      <c r="H4530" s="6">
        <f ca="1">IF(CompanyProfiles!M$44&gt;=RAND(),0,1)</f>
        <v>1</v>
      </c>
      <c r="I4530" s="6">
        <f ca="1">IF(CompanyProfiles!N$44&gt;=RAND(),0,1)</f>
        <v>1</v>
      </c>
      <c r="J4530" s="12">
        <f ca="1">1-(SUM(COUNTIF(A4530:I4530,"= 1"))/CompanyProfiles!$F$47)</f>
        <v>0.11111111111111116</v>
      </c>
      <c r="K4530" s="6">
        <f ca="1">IF(J4530=0,0,IF(G4530=1,CompanyProfiles!$T$43+(RANDBETWEEN(CompanyProfiles!$R$43,CompanyProfiles!$S$43))/100,CompanyProfiles!$T$42+(RANDBETWEEN(CompanyProfiles!$R$42,CompanyProfiles!$S$42))/100))</f>
        <v>12961.846666666666</v>
      </c>
    </row>
    <row r="4531" spans="1:11" x14ac:dyDescent="0.2">
      <c r="A4531" s="6">
        <f ca="1">IF(CompanyProfiles!F$44&gt;=RAND(),0,1)</f>
        <v>0</v>
      </c>
      <c r="B4531" s="6">
        <f ca="1">IF(CompanyProfiles!G$44&gt;=RAND(),0,1)</f>
        <v>1</v>
      </c>
      <c r="C4531" s="6">
        <f ca="1">IF(CompanyProfiles!H$44&gt;=RAND(),0,1)</f>
        <v>1</v>
      </c>
      <c r="D4531" s="6">
        <f ca="1">IF(CompanyProfiles!I$44&gt;=RAND(),0,1)</f>
        <v>1</v>
      </c>
      <c r="E4531" s="6">
        <f ca="1">IF(CompanyProfiles!J$44&gt;=RAND(),0,1)</f>
        <v>0</v>
      </c>
      <c r="F4531" s="6">
        <f ca="1">IF(CompanyProfiles!K$44&gt;=RAND(),0,1)</f>
        <v>1</v>
      </c>
      <c r="G4531" s="6">
        <f ca="1">IF(CompanyProfiles!L$44&gt;=RAND(),0,1)</f>
        <v>1</v>
      </c>
      <c r="H4531" s="6">
        <f ca="1">IF(CompanyProfiles!M$44&gt;=RAND(),0,1)</f>
        <v>1</v>
      </c>
      <c r="I4531" s="6">
        <f ca="1">IF(CompanyProfiles!N$44&gt;=RAND(),0,1)</f>
        <v>1</v>
      </c>
      <c r="J4531" s="12">
        <f ca="1">1-(SUM(COUNTIF(A4531:I4531,"= 1"))/CompanyProfiles!$F$47)</f>
        <v>0.22222222222222221</v>
      </c>
      <c r="K4531" s="6">
        <f ca="1">IF(J4531=0,0,IF(G4531=1,CompanyProfiles!$T$43+(RANDBETWEEN(CompanyProfiles!$R$43,CompanyProfiles!$S$43))/100,CompanyProfiles!$T$42+(RANDBETWEEN(CompanyProfiles!$R$42,CompanyProfiles!$S$42))/100))</f>
        <v>8258.1066666666666</v>
      </c>
    </row>
    <row r="4532" spans="1:11" x14ac:dyDescent="0.2">
      <c r="A4532" s="6">
        <f ca="1">IF(CompanyProfiles!F$44&gt;=RAND(),0,1)</f>
        <v>1</v>
      </c>
      <c r="B4532" s="6">
        <f ca="1">IF(CompanyProfiles!G$44&gt;=RAND(),0,1)</f>
        <v>1</v>
      </c>
      <c r="C4532" s="6">
        <f ca="1">IF(CompanyProfiles!H$44&gt;=RAND(),0,1)</f>
        <v>1</v>
      </c>
      <c r="D4532" s="6">
        <f ca="1">IF(CompanyProfiles!I$44&gt;=RAND(),0,1)</f>
        <v>1</v>
      </c>
      <c r="E4532" s="6">
        <f ca="1">IF(CompanyProfiles!J$44&gt;=RAND(),0,1)</f>
        <v>1</v>
      </c>
      <c r="F4532" s="6">
        <f ca="1">IF(CompanyProfiles!K$44&gt;=RAND(),0,1)</f>
        <v>1</v>
      </c>
      <c r="G4532" s="6">
        <f ca="1">IF(CompanyProfiles!L$44&gt;=RAND(),0,1)</f>
        <v>1</v>
      </c>
      <c r="H4532" s="6">
        <f ca="1">IF(CompanyProfiles!M$44&gt;=RAND(),0,1)</f>
        <v>0</v>
      </c>
      <c r="I4532" s="6">
        <f ca="1">IF(CompanyProfiles!N$44&gt;=RAND(),0,1)</f>
        <v>1</v>
      </c>
      <c r="J4532" s="12">
        <f ca="1">1-(SUM(COUNTIF(A4532:I4532,"= 1"))/CompanyProfiles!$F$47)</f>
        <v>0.11111111111111116</v>
      </c>
      <c r="K4532" s="6">
        <f ca="1">IF(J4532=0,0,IF(G4532=1,CompanyProfiles!$T$43+(RANDBETWEEN(CompanyProfiles!$R$43,CompanyProfiles!$S$43))/100,CompanyProfiles!$T$42+(RANDBETWEEN(CompanyProfiles!$R$42,CompanyProfiles!$S$42))/100))</f>
        <v>6849.8866666666672</v>
      </c>
    </row>
    <row r="4533" spans="1:11" x14ac:dyDescent="0.2">
      <c r="A4533" s="6">
        <f ca="1">IF(CompanyProfiles!F$44&gt;=RAND(),0,1)</f>
        <v>1</v>
      </c>
      <c r="B4533" s="6">
        <f ca="1">IF(CompanyProfiles!G$44&gt;=RAND(),0,1)</f>
        <v>0</v>
      </c>
      <c r="C4533" s="6">
        <f ca="1">IF(CompanyProfiles!H$44&gt;=RAND(),0,1)</f>
        <v>1</v>
      </c>
      <c r="D4533" s="6">
        <f ca="1">IF(CompanyProfiles!I$44&gt;=RAND(),0,1)</f>
        <v>1</v>
      </c>
      <c r="E4533" s="6">
        <f ca="1">IF(CompanyProfiles!J$44&gt;=RAND(),0,1)</f>
        <v>0</v>
      </c>
      <c r="F4533" s="6">
        <f ca="1">IF(CompanyProfiles!K$44&gt;=RAND(),0,1)</f>
        <v>1</v>
      </c>
      <c r="G4533" s="6">
        <f ca="1">IF(CompanyProfiles!L$44&gt;=RAND(),0,1)</f>
        <v>1</v>
      </c>
      <c r="H4533" s="6">
        <f ca="1">IF(CompanyProfiles!M$44&gt;=RAND(),0,1)</f>
        <v>0</v>
      </c>
      <c r="I4533" s="6">
        <f ca="1">IF(CompanyProfiles!N$44&gt;=RAND(),0,1)</f>
        <v>1</v>
      </c>
      <c r="J4533" s="12">
        <f ca="1">1-(SUM(COUNTIF(A4533:I4533,"= 1"))/CompanyProfiles!$F$47)</f>
        <v>0.33333333333333337</v>
      </c>
      <c r="K4533" s="6">
        <f ca="1">IF(J4533=0,0,IF(G4533=1,CompanyProfiles!$T$43+(RANDBETWEEN(CompanyProfiles!$R$43,CompanyProfiles!$S$43))/100,CompanyProfiles!$T$42+(RANDBETWEEN(CompanyProfiles!$R$42,CompanyProfiles!$S$42))/100))</f>
        <v>6284.5566666666673</v>
      </c>
    </row>
    <row r="4534" spans="1:11" x14ac:dyDescent="0.2">
      <c r="A4534" s="6">
        <f ca="1">IF(CompanyProfiles!F$44&gt;=RAND(),0,1)</f>
        <v>1</v>
      </c>
      <c r="B4534" s="6">
        <f ca="1">IF(CompanyProfiles!G$44&gt;=RAND(),0,1)</f>
        <v>1</v>
      </c>
      <c r="C4534" s="6">
        <f ca="1">IF(CompanyProfiles!H$44&gt;=RAND(),0,1)</f>
        <v>1</v>
      </c>
      <c r="D4534" s="6">
        <f ca="1">IF(CompanyProfiles!I$44&gt;=RAND(),0,1)</f>
        <v>1</v>
      </c>
      <c r="E4534" s="6">
        <f ca="1">IF(CompanyProfiles!J$44&gt;=RAND(),0,1)</f>
        <v>1</v>
      </c>
      <c r="F4534" s="6">
        <f ca="1">IF(CompanyProfiles!K$44&gt;=RAND(),0,1)</f>
        <v>1</v>
      </c>
      <c r="G4534" s="6">
        <f ca="1">IF(CompanyProfiles!L$44&gt;=RAND(),0,1)</f>
        <v>1</v>
      </c>
      <c r="H4534" s="6">
        <f ca="1">IF(CompanyProfiles!M$44&gt;=RAND(),0,1)</f>
        <v>0</v>
      </c>
      <c r="I4534" s="6">
        <f ca="1">IF(CompanyProfiles!N$44&gt;=RAND(),0,1)</f>
        <v>1</v>
      </c>
      <c r="J4534" s="12">
        <f ca="1">1-(SUM(COUNTIF(A4534:I4534,"= 1"))/CompanyProfiles!$F$47)</f>
        <v>0.11111111111111116</v>
      </c>
      <c r="K4534" s="6">
        <f ca="1">IF(J4534=0,0,IF(G4534=1,CompanyProfiles!$T$43+(RANDBETWEEN(CompanyProfiles!$R$43,CompanyProfiles!$S$43))/100,CompanyProfiles!$T$42+(RANDBETWEEN(CompanyProfiles!$R$42,CompanyProfiles!$S$42))/100))</f>
        <v>8653.1666666666661</v>
      </c>
    </row>
    <row r="4535" spans="1:11" x14ac:dyDescent="0.2">
      <c r="A4535" s="6">
        <f ca="1">IF(CompanyProfiles!F$44&gt;=RAND(),0,1)</f>
        <v>1</v>
      </c>
      <c r="B4535" s="6">
        <f ca="1">IF(CompanyProfiles!G$44&gt;=RAND(),0,1)</f>
        <v>1</v>
      </c>
      <c r="C4535" s="6">
        <f ca="1">IF(CompanyProfiles!H$44&gt;=RAND(),0,1)</f>
        <v>1</v>
      </c>
      <c r="D4535" s="6">
        <f ca="1">IF(CompanyProfiles!I$44&gt;=RAND(),0,1)</f>
        <v>1</v>
      </c>
      <c r="E4535" s="6">
        <f ca="1">IF(CompanyProfiles!J$44&gt;=RAND(),0,1)</f>
        <v>0</v>
      </c>
      <c r="F4535" s="6">
        <f ca="1">IF(CompanyProfiles!K$44&gt;=RAND(),0,1)</f>
        <v>1</v>
      </c>
      <c r="G4535" s="6">
        <f ca="1">IF(CompanyProfiles!L$44&gt;=RAND(),0,1)</f>
        <v>1</v>
      </c>
      <c r="H4535" s="6">
        <f ca="1">IF(CompanyProfiles!M$44&gt;=RAND(),0,1)</f>
        <v>1</v>
      </c>
      <c r="I4535" s="6">
        <f ca="1">IF(CompanyProfiles!N$44&gt;=RAND(),0,1)</f>
        <v>1</v>
      </c>
      <c r="J4535" s="12">
        <f ca="1">1-(SUM(COUNTIF(A4535:I4535,"= 1"))/CompanyProfiles!$F$47)</f>
        <v>0.11111111111111116</v>
      </c>
      <c r="K4535" s="6">
        <f ca="1">IF(J4535=0,0,IF(G4535=1,CompanyProfiles!$T$43+(RANDBETWEEN(CompanyProfiles!$R$43,CompanyProfiles!$S$43))/100,CompanyProfiles!$T$42+(RANDBETWEEN(CompanyProfiles!$R$42,CompanyProfiles!$S$42))/100))</f>
        <v>15414.016666666666</v>
      </c>
    </row>
    <row r="4536" spans="1:11" x14ac:dyDescent="0.2">
      <c r="A4536" s="6">
        <f ca="1">IF(CompanyProfiles!F$44&gt;=RAND(),0,1)</f>
        <v>1</v>
      </c>
      <c r="B4536" s="6">
        <f ca="1">IF(CompanyProfiles!G$44&gt;=RAND(),0,1)</f>
        <v>0</v>
      </c>
      <c r="C4536" s="6">
        <f ca="1">IF(CompanyProfiles!H$44&gt;=RAND(),0,1)</f>
        <v>1</v>
      </c>
      <c r="D4536" s="6">
        <f ca="1">IF(CompanyProfiles!I$44&gt;=RAND(),0,1)</f>
        <v>1</v>
      </c>
      <c r="E4536" s="6">
        <f ca="1">IF(CompanyProfiles!J$44&gt;=RAND(),0,1)</f>
        <v>1</v>
      </c>
      <c r="F4536" s="6">
        <f ca="1">IF(CompanyProfiles!K$44&gt;=RAND(),0,1)</f>
        <v>1</v>
      </c>
      <c r="G4536" s="6">
        <f ca="1">IF(CompanyProfiles!L$44&gt;=RAND(),0,1)</f>
        <v>1</v>
      </c>
      <c r="H4536" s="6">
        <f ca="1">IF(CompanyProfiles!M$44&gt;=RAND(),0,1)</f>
        <v>1</v>
      </c>
      <c r="I4536" s="6">
        <f ca="1">IF(CompanyProfiles!N$44&gt;=RAND(),0,1)</f>
        <v>1</v>
      </c>
      <c r="J4536" s="12">
        <f ca="1">1-(SUM(COUNTIF(A4536:I4536,"= 1"))/CompanyProfiles!$F$47)</f>
        <v>0.11111111111111116</v>
      </c>
      <c r="K4536" s="6">
        <f ca="1">IF(J4536=0,0,IF(G4536=1,CompanyProfiles!$T$43+(RANDBETWEEN(CompanyProfiles!$R$43,CompanyProfiles!$S$43))/100,CompanyProfiles!$T$42+(RANDBETWEEN(CompanyProfiles!$R$42,CompanyProfiles!$S$42))/100))</f>
        <v>6416.2966666666671</v>
      </c>
    </row>
    <row r="4537" spans="1:11" x14ac:dyDescent="0.2">
      <c r="A4537" s="6">
        <f ca="1">IF(CompanyProfiles!F$44&gt;=RAND(),0,1)</f>
        <v>1</v>
      </c>
      <c r="B4537" s="6">
        <f ca="1">IF(CompanyProfiles!G$44&gt;=RAND(),0,1)</f>
        <v>0</v>
      </c>
      <c r="C4537" s="6">
        <f ca="1">IF(CompanyProfiles!H$44&gt;=RAND(),0,1)</f>
        <v>1</v>
      </c>
      <c r="D4537" s="6">
        <f ca="1">IF(CompanyProfiles!I$44&gt;=RAND(),0,1)</f>
        <v>1</v>
      </c>
      <c r="E4537" s="6">
        <f ca="1">IF(CompanyProfiles!J$44&gt;=RAND(),0,1)</f>
        <v>0</v>
      </c>
      <c r="F4537" s="6">
        <f ca="1">IF(CompanyProfiles!K$44&gt;=RAND(),0,1)</f>
        <v>1</v>
      </c>
      <c r="G4537" s="6">
        <f ca="1">IF(CompanyProfiles!L$44&gt;=RAND(),0,1)</f>
        <v>1</v>
      </c>
      <c r="H4537" s="6">
        <f ca="1">IF(CompanyProfiles!M$44&gt;=RAND(),0,1)</f>
        <v>1</v>
      </c>
      <c r="I4537" s="6">
        <f ca="1">IF(CompanyProfiles!N$44&gt;=RAND(),0,1)</f>
        <v>0</v>
      </c>
      <c r="J4537" s="12">
        <f ca="1">1-(SUM(COUNTIF(A4537:I4537,"= 1"))/CompanyProfiles!$F$47)</f>
        <v>0.33333333333333337</v>
      </c>
      <c r="K4537" s="6">
        <f ca="1">IF(J4537=0,0,IF(G4537=1,CompanyProfiles!$T$43+(RANDBETWEEN(CompanyProfiles!$R$43,CompanyProfiles!$S$43))/100,CompanyProfiles!$T$42+(RANDBETWEEN(CompanyProfiles!$R$42,CompanyProfiles!$S$42))/100))</f>
        <v>12058.236666666668</v>
      </c>
    </row>
    <row r="4538" spans="1:11" x14ac:dyDescent="0.2">
      <c r="A4538" s="6">
        <f ca="1">IF(CompanyProfiles!F$44&gt;=RAND(),0,1)</f>
        <v>1</v>
      </c>
      <c r="B4538" s="6">
        <f ca="1">IF(CompanyProfiles!G$44&gt;=RAND(),0,1)</f>
        <v>0</v>
      </c>
      <c r="C4538" s="6">
        <f ca="1">IF(CompanyProfiles!H$44&gt;=RAND(),0,1)</f>
        <v>1</v>
      </c>
      <c r="D4538" s="6">
        <f ca="1">IF(CompanyProfiles!I$44&gt;=RAND(),0,1)</f>
        <v>1</v>
      </c>
      <c r="E4538" s="6">
        <f ca="1">IF(CompanyProfiles!J$44&gt;=RAND(),0,1)</f>
        <v>1</v>
      </c>
      <c r="F4538" s="6">
        <f ca="1">IF(CompanyProfiles!K$44&gt;=RAND(),0,1)</f>
        <v>1</v>
      </c>
      <c r="G4538" s="6">
        <f ca="1">IF(CompanyProfiles!L$44&gt;=RAND(),0,1)</f>
        <v>0</v>
      </c>
      <c r="H4538" s="6">
        <f ca="1">IF(CompanyProfiles!M$44&gt;=RAND(),0,1)</f>
        <v>1</v>
      </c>
      <c r="I4538" s="6">
        <f ca="1">IF(CompanyProfiles!N$44&gt;=RAND(),0,1)</f>
        <v>1</v>
      </c>
      <c r="J4538" s="12">
        <f ca="1">1-(SUM(COUNTIF(A4538:I4538,"= 1"))/CompanyProfiles!$F$47)</f>
        <v>0.22222222222222221</v>
      </c>
      <c r="K4538" s="6">
        <f ca="1">IF(J4538=0,0,IF(G4538=1,CompanyProfiles!$T$43+(RANDBETWEEN(CompanyProfiles!$R$43,CompanyProfiles!$S$43))/100,CompanyProfiles!$T$42+(RANDBETWEEN(CompanyProfiles!$R$42,CompanyProfiles!$S$42))/100))</f>
        <v>4378.3866666666672</v>
      </c>
    </row>
    <row r="4539" spans="1:11" x14ac:dyDescent="0.2">
      <c r="A4539" s="6">
        <f ca="1">IF(CompanyProfiles!F$44&gt;=RAND(),0,1)</f>
        <v>1</v>
      </c>
      <c r="B4539" s="6">
        <f ca="1">IF(CompanyProfiles!G$44&gt;=RAND(),0,1)</f>
        <v>0</v>
      </c>
      <c r="C4539" s="6">
        <f ca="1">IF(CompanyProfiles!H$44&gt;=RAND(),0,1)</f>
        <v>1</v>
      </c>
      <c r="D4539" s="6">
        <f ca="1">IF(CompanyProfiles!I$44&gt;=RAND(),0,1)</f>
        <v>1</v>
      </c>
      <c r="E4539" s="6">
        <f ca="1">IF(CompanyProfiles!J$44&gt;=RAND(),0,1)</f>
        <v>1</v>
      </c>
      <c r="F4539" s="6">
        <f ca="1">IF(CompanyProfiles!K$44&gt;=RAND(),0,1)</f>
        <v>1</v>
      </c>
      <c r="G4539" s="6">
        <f ca="1">IF(CompanyProfiles!L$44&gt;=RAND(),0,1)</f>
        <v>1</v>
      </c>
      <c r="H4539" s="6">
        <f ca="1">IF(CompanyProfiles!M$44&gt;=RAND(),0,1)</f>
        <v>1</v>
      </c>
      <c r="I4539" s="6">
        <f ca="1">IF(CompanyProfiles!N$44&gt;=RAND(),0,1)</f>
        <v>1</v>
      </c>
      <c r="J4539" s="12">
        <f ca="1">1-(SUM(COUNTIF(A4539:I4539,"= 1"))/CompanyProfiles!$F$47)</f>
        <v>0.11111111111111116</v>
      </c>
      <c r="K4539" s="6">
        <f ca="1">IF(J4539=0,0,IF(G4539=1,CompanyProfiles!$T$43+(RANDBETWEEN(CompanyProfiles!$R$43,CompanyProfiles!$S$43))/100,CompanyProfiles!$T$42+(RANDBETWEEN(CompanyProfiles!$R$42,CompanyProfiles!$S$42))/100))</f>
        <v>14891.536666666667</v>
      </c>
    </row>
    <row r="4540" spans="1:11" x14ac:dyDescent="0.2">
      <c r="A4540" s="6">
        <f ca="1">IF(CompanyProfiles!F$44&gt;=RAND(),0,1)</f>
        <v>1</v>
      </c>
      <c r="B4540" s="6">
        <f ca="1">IF(CompanyProfiles!G$44&gt;=RAND(),0,1)</f>
        <v>0</v>
      </c>
      <c r="C4540" s="6">
        <f ca="1">IF(CompanyProfiles!H$44&gt;=RAND(),0,1)</f>
        <v>1</v>
      </c>
      <c r="D4540" s="6">
        <f ca="1">IF(CompanyProfiles!I$44&gt;=RAND(),0,1)</f>
        <v>1</v>
      </c>
      <c r="E4540" s="6">
        <f ca="1">IF(CompanyProfiles!J$44&gt;=RAND(),0,1)</f>
        <v>1</v>
      </c>
      <c r="F4540" s="6">
        <f ca="1">IF(CompanyProfiles!K$44&gt;=RAND(),0,1)</f>
        <v>1</v>
      </c>
      <c r="G4540" s="6">
        <f ca="1">IF(CompanyProfiles!L$44&gt;=RAND(),0,1)</f>
        <v>0</v>
      </c>
      <c r="H4540" s="6">
        <f ca="1">IF(CompanyProfiles!M$44&gt;=RAND(),0,1)</f>
        <v>1</v>
      </c>
      <c r="I4540" s="6">
        <f ca="1">IF(CompanyProfiles!N$44&gt;=RAND(),0,1)</f>
        <v>1</v>
      </c>
      <c r="J4540" s="12">
        <f ca="1">1-(SUM(COUNTIF(A4540:I4540,"= 1"))/CompanyProfiles!$F$47)</f>
        <v>0.22222222222222221</v>
      </c>
      <c r="K4540" s="6">
        <f ca="1">IF(J4540=0,0,IF(G4540=1,CompanyProfiles!$T$43+(RANDBETWEEN(CompanyProfiles!$R$43,CompanyProfiles!$S$43))/100,CompanyProfiles!$T$42+(RANDBETWEEN(CompanyProfiles!$R$42,CompanyProfiles!$S$42))/100))</f>
        <v>2196.9666666666667</v>
      </c>
    </row>
    <row r="4541" spans="1:11" x14ac:dyDescent="0.2">
      <c r="A4541" s="6">
        <f ca="1">IF(CompanyProfiles!F$44&gt;=RAND(),0,1)</f>
        <v>1</v>
      </c>
      <c r="B4541" s="6">
        <f ca="1">IF(CompanyProfiles!G$44&gt;=RAND(),0,1)</f>
        <v>1</v>
      </c>
      <c r="C4541" s="6">
        <f ca="1">IF(CompanyProfiles!H$44&gt;=RAND(),0,1)</f>
        <v>1</v>
      </c>
      <c r="D4541" s="6">
        <f ca="1">IF(CompanyProfiles!I$44&gt;=RAND(),0,1)</f>
        <v>1</v>
      </c>
      <c r="E4541" s="6">
        <f ca="1">IF(CompanyProfiles!J$44&gt;=RAND(),0,1)</f>
        <v>1</v>
      </c>
      <c r="F4541" s="6">
        <f ca="1">IF(CompanyProfiles!K$44&gt;=RAND(),0,1)</f>
        <v>1</v>
      </c>
      <c r="G4541" s="6">
        <f ca="1">IF(CompanyProfiles!L$44&gt;=RAND(),0,1)</f>
        <v>1</v>
      </c>
      <c r="H4541" s="6">
        <f ca="1">IF(CompanyProfiles!M$44&gt;=RAND(),0,1)</f>
        <v>1</v>
      </c>
      <c r="I4541" s="6">
        <f ca="1">IF(CompanyProfiles!N$44&gt;=RAND(),0,1)</f>
        <v>1</v>
      </c>
      <c r="J4541" s="12">
        <f ca="1">1-(SUM(COUNTIF(A4541:I4541,"= 1"))/CompanyProfiles!$F$47)</f>
        <v>0</v>
      </c>
      <c r="K4541" s="6">
        <f ca="1">IF(J4541=0,0,IF(G4541=1,CompanyProfiles!$T$43+(RANDBETWEEN(CompanyProfiles!$R$43,CompanyProfiles!$S$43))/100,CompanyProfiles!$T$42+(RANDBETWEEN(CompanyProfiles!$R$42,CompanyProfiles!$S$42))/100))</f>
        <v>0</v>
      </c>
    </row>
    <row r="4542" spans="1:11" x14ac:dyDescent="0.2">
      <c r="A4542" s="6">
        <f ca="1">IF(CompanyProfiles!F$44&gt;=RAND(),0,1)</f>
        <v>1</v>
      </c>
      <c r="B4542" s="6">
        <f ca="1">IF(CompanyProfiles!G$44&gt;=RAND(),0,1)</f>
        <v>0</v>
      </c>
      <c r="C4542" s="6">
        <f ca="1">IF(CompanyProfiles!H$44&gt;=RAND(),0,1)</f>
        <v>1</v>
      </c>
      <c r="D4542" s="6">
        <f ca="1">IF(CompanyProfiles!I$44&gt;=RAND(),0,1)</f>
        <v>1</v>
      </c>
      <c r="E4542" s="6">
        <f ca="1">IF(CompanyProfiles!J$44&gt;=RAND(),0,1)</f>
        <v>0</v>
      </c>
      <c r="F4542" s="6">
        <f ca="1">IF(CompanyProfiles!K$44&gt;=RAND(),0,1)</f>
        <v>1</v>
      </c>
      <c r="G4542" s="6">
        <f ca="1">IF(CompanyProfiles!L$44&gt;=RAND(),0,1)</f>
        <v>1</v>
      </c>
      <c r="H4542" s="6">
        <f ca="1">IF(CompanyProfiles!M$44&gt;=RAND(),0,1)</f>
        <v>0</v>
      </c>
      <c r="I4542" s="6">
        <f ca="1">IF(CompanyProfiles!N$44&gt;=RAND(),0,1)</f>
        <v>1</v>
      </c>
      <c r="J4542" s="12">
        <f ca="1">1-(SUM(COUNTIF(A4542:I4542,"= 1"))/CompanyProfiles!$F$47)</f>
        <v>0.33333333333333337</v>
      </c>
      <c r="K4542" s="6">
        <f ca="1">IF(J4542=0,0,IF(G4542=1,CompanyProfiles!$T$43+(RANDBETWEEN(CompanyProfiles!$R$43,CompanyProfiles!$S$43))/100,CompanyProfiles!$T$42+(RANDBETWEEN(CompanyProfiles!$R$42,CompanyProfiles!$S$42))/100))</f>
        <v>15195.056666666667</v>
      </c>
    </row>
    <row r="4543" spans="1:11" x14ac:dyDescent="0.2">
      <c r="A4543" s="6">
        <f ca="1">IF(CompanyProfiles!F$44&gt;=RAND(),0,1)</f>
        <v>1</v>
      </c>
      <c r="B4543" s="6">
        <f ca="1">IF(CompanyProfiles!G$44&gt;=RAND(),0,1)</f>
        <v>1</v>
      </c>
      <c r="C4543" s="6">
        <f ca="1">IF(CompanyProfiles!H$44&gt;=RAND(),0,1)</f>
        <v>1</v>
      </c>
      <c r="D4543" s="6">
        <f ca="1">IF(CompanyProfiles!I$44&gt;=RAND(),0,1)</f>
        <v>1</v>
      </c>
      <c r="E4543" s="6">
        <f ca="1">IF(CompanyProfiles!J$44&gt;=RAND(),0,1)</f>
        <v>1</v>
      </c>
      <c r="F4543" s="6">
        <f ca="1">IF(CompanyProfiles!K$44&gt;=RAND(),0,1)</f>
        <v>0</v>
      </c>
      <c r="G4543" s="6">
        <f ca="1">IF(CompanyProfiles!L$44&gt;=RAND(),0,1)</f>
        <v>1</v>
      </c>
      <c r="H4543" s="6">
        <f ca="1">IF(CompanyProfiles!M$44&gt;=RAND(),0,1)</f>
        <v>1</v>
      </c>
      <c r="I4543" s="6">
        <f ca="1">IF(CompanyProfiles!N$44&gt;=RAND(),0,1)</f>
        <v>1</v>
      </c>
      <c r="J4543" s="12">
        <f ca="1">1-(SUM(COUNTIF(A4543:I4543,"= 1"))/CompanyProfiles!$F$47)</f>
        <v>0.11111111111111116</v>
      </c>
      <c r="K4543" s="6">
        <f ca="1">IF(J4543=0,0,IF(G4543=1,CompanyProfiles!$T$43+(RANDBETWEEN(CompanyProfiles!$R$43,CompanyProfiles!$S$43))/100,CompanyProfiles!$T$42+(RANDBETWEEN(CompanyProfiles!$R$42,CompanyProfiles!$S$42))/100))</f>
        <v>10825.416666666668</v>
      </c>
    </row>
    <row r="4544" spans="1:11" x14ac:dyDescent="0.2">
      <c r="A4544" s="6">
        <f ca="1">IF(CompanyProfiles!F$44&gt;=RAND(),0,1)</f>
        <v>1</v>
      </c>
      <c r="B4544" s="6">
        <f ca="1">IF(CompanyProfiles!G$44&gt;=RAND(),0,1)</f>
        <v>1</v>
      </c>
      <c r="C4544" s="6">
        <f ca="1">IF(CompanyProfiles!H$44&gt;=RAND(),0,1)</f>
        <v>1</v>
      </c>
      <c r="D4544" s="6">
        <f ca="1">IF(CompanyProfiles!I$44&gt;=RAND(),0,1)</f>
        <v>1</v>
      </c>
      <c r="E4544" s="6">
        <f ca="1">IF(CompanyProfiles!J$44&gt;=RAND(),0,1)</f>
        <v>1</v>
      </c>
      <c r="F4544" s="6">
        <f ca="1">IF(CompanyProfiles!K$44&gt;=RAND(),0,1)</f>
        <v>1</v>
      </c>
      <c r="G4544" s="6">
        <f ca="1">IF(CompanyProfiles!L$44&gt;=RAND(),0,1)</f>
        <v>1</v>
      </c>
      <c r="H4544" s="6">
        <f ca="1">IF(CompanyProfiles!M$44&gt;=RAND(),0,1)</f>
        <v>0</v>
      </c>
      <c r="I4544" s="6">
        <f ca="1">IF(CompanyProfiles!N$44&gt;=RAND(),0,1)</f>
        <v>1</v>
      </c>
      <c r="J4544" s="12">
        <f ca="1">1-(SUM(COUNTIF(A4544:I4544,"= 1"))/CompanyProfiles!$F$47)</f>
        <v>0.11111111111111116</v>
      </c>
      <c r="K4544" s="6">
        <f ca="1">IF(J4544=0,0,IF(G4544=1,CompanyProfiles!$T$43+(RANDBETWEEN(CompanyProfiles!$R$43,CompanyProfiles!$S$43))/100,CompanyProfiles!$T$42+(RANDBETWEEN(CompanyProfiles!$R$42,CompanyProfiles!$S$42))/100))</f>
        <v>11503.036666666667</v>
      </c>
    </row>
    <row r="4545" spans="1:11" x14ac:dyDescent="0.2">
      <c r="A4545" s="6">
        <f ca="1">IF(CompanyProfiles!F$44&gt;=RAND(),0,1)</f>
        <v>1</v>
      </c>
      <c r="B4545" s="6">
        <f ca="1">IF(CompanyProfiles!G$44&gt;=RAND(),0,1)</f>
        <v>1</v>
      </c>
      <c r="C4545" s="6">
        <f ca="1">IF(CompanyProfiles!H$44&gt;=RAND(),0,1)</f>
        <v>1</v>
      </c>
      <c r="D4545" s="6">
        <f ca="1">IF(CompanyProfiles!I$44&gt;=RAND(),0,1)</f>
        <v>1</v>
      </c>
      <c r="E4545" s="6">
        <f ca="1">IF(CompanyProfiles!J$44&gt;=RAND(),0,1)</f>
        <v>1</v>
      </c>
      <c r="F4545" s="6">
        <f ca="1">IF(CompanyProfiles!K$44&gt;=RAND(),0,1)</f>
        <v>1</v>
      </c>
      <c r="G4545" s="6">
        <f ca="1">IF(CompanyProfiles!L$44&gt;=RAND(),0,1)</f>
        <v>1</v>
      </c>
      <c r="H4545" s="6">
        <f ca="1">IF(CompanyProfiles!M$44&gt;=RAND(),0,1)</f>
        <v>1</v>
      </c>
      <c r="I4545" s="6">
        <f ca="1">IF(CompanyProfiles!N$44&gt;=RAND(),0,1)</f>
        <v>1</v>
      </c>
      <c r="J4545" s="12">
        <f ca="1">1-(SUM(COUNTIF(A4545:I4545,"= 1"))/CompanyProfiles!$F$47)</f>
        <v>0</v>
      </c>
      <c r="K4545" s="6">
        <f ca="1">IF(J4545=0,0,IF(G4545=1,CompanyProfiles!$T$43+(RANDBETWEEN(CompanyProfiles!$R$43,CompanyProfiles!$S$43))/100,CompanyProfiles!$T$42+(RANDBETWEEN(CompanyProfiles!$R$42,CompanyProfiles!$S$42))/100))</f>
        <v>0</v>
      </c>
    </row>
    <row r="4546" spans="1:11" x14ac:dyDescent="0.2">
      <c r="A4546" s="6">
        <f ca="1">IF(CompanyProfiles!F$44&gt;=RAND(),0,1)</f>
        <v>0</v>
      </c>
      <c r="B4546" s="6">
        <f ca="1">IF(CompanyProfiles!G$44&gt;=RAND(),0,1)</f>
        <v>1</v>
      </c>
      <c r="C4546" s="6">
        <f ca="1">IF(CompanyProfiles!H$44&gt;=RAND(),0,1)</f>
        <v>1</v>
      </c>
      <c r="D4546" s="6">
        <f ca="1">IF(CompanyProfiles!I$44&gt;=RAND(),0,1)</f>
        <v>1</v>
      </c>
      <c r="E4546" s="6">
        <f ca="1">IF(CompanyProfiles!J$44&gt;=RAND(),0,1)</f>
        <v>0</v>
      </c>
      <c r="F4546" s="6">
        <f ca="1">IF(CompanyProfiles!K$44&gt;=RAND(),0,1)</f>
        <v>1</v>
      </c>
      <c r="G4546" s="6">
        <f ca="1">IF(CompanyProfiles!L$44&gt;=RAND(),0,1)</f>
        <v>1</v>
      </c>
      <c r="H4546" s="6">
        <f ca="1">IF(CompanyProfiles!M$44&gt;=RAND(),0,1)</f>
        <v>0</v>
      </c>
      <c r="I4546" s="6">
        <f ca="1">IF(CompanyProfiles!N$44&gt;=RAND(),0,1)</f>
        <v>1</v>
      </c>
      <c r="J4546" s="12">
        <f ca="1">1-(SUM(COUNTIF(A4546:I4546,"= 1"))/CompanyProfiles!$F$47)</f>
        <v>0.33333333333333337</v>
      </c>
      <c r="K4546" s="6">
        <f ca="1">IF(J4546=0,0,IF(G4546=1,CompanyProfiles!$T$43+(RANDBETWEEN(CompanyProfiles!$R$43,CompanyProfiles!$S$43))/100,CompanyProfiles!$T$42+(RANDBETWEEN(CompanyProfiles!$R$42,CompanyProfiles!$S$42))/100))</f>
        <v>7001.0166666666664</v>
      </c>
    </row>
    <row r="4547" spans="1:11" x14ac:dyDescent="0.2">
      <c r="A4547" s="6">
        <f ca="1">IF(CompanyProfiles!F$44&gt;=RAND(),0,1)</f>
        <v>1</v>
      </c>
      <c r="B4547" s="6">
        <f ca="1">IF(CompanyProfiles!G$44&gt;=RAND(),0,1)</f>
        <v>1</v>
      </c>
      <c r="C4547" s="6">
        <f ca="1">IF(CompanyProfiles!H$44&gt;=RAND(),0,1)</f>
        <v>1</v>
      </c>
      <c r="D4547" s="6">
        <f ca="1">IF(CompanyProfiles!I$44&gt;=RAND(),0,1)</f>
        <v>0</v>
      </c>
      <c r="E4547" s="6">
        <f ca="1">IF(CompanyProfiles!J$44&gt;=RAND(),0,1)</f>
        <v>1</v>
      </c>
      <c r="F4547" s="6">
        <f ca="1">IF(CompanyProfiles!K$44&gt;=RAND(),0,1)</f>
        <v>1</v>
      </c>
      <c r="G4547" s="6">
        <f ca="1">IF(CompanyProfiles!L$44&gt;=RAND(),0,1)</f>
        <v>1</v>
      </c>
      <c r="H4547" s="6">
        <f ca="1">IF(CompanyProfiles!M$44&gt;=RAND(),0,1)</f>
        <v>1</v>
      </c>
      <c r="I4547" s="6">
        <f ca="1">IF(CompanyProfiles!N$44&gt;=RAND(),0,1)</f>
        <v>1</v>
      </c>
      <c r="J4547" s="12">
        <f ca="1">1-(SUM(COUNTIF(A4547:I4547,"= 1"))/CompanyProfiles!$F$47)</f>
        <v>0.11111111111111116</v>
      </c>
      <c r="K4547" s="6">
        <f ca="1">IF(J4547=0,0,IF(G4547=1,CompanyProfiles!$T$43+(RANDBETWEEN(CompanyProfiles!$R$43,CompanyProfiles!$S$43))/100,CompanyProfiles!$T$42+(RANDBETWEEN(CompanyProfiles!$R$42,CompanyProfiles!$S$42))/100))</f>
        <v>10307.076666666668</v>
      </c>
    </row>
    <row r="4548" spans="1:11" x14ac:dyDescent="0.2">
      <c r="A4548" s="6">
        <f ca="1">IF(CompanyProfiles!F$44&gt;=RAND(),0,1)</f>
        <v>0</v>
      </c>
      <c r="B4548" s="6">
        <f ca="1">IF(CompanyProfiles!G$44&gt;=RAND(),0,1)</f>
        <v>1</v>
      </c>
      <c r="C4548" s="6">
        <f ca="1">IF(CompanyProfiles!H$44&gt;=RAND(),0,1)</f>
        <v>1</v>
      </c>
      <c r="D4548" s="6">
        <f ca="1">IF(CompanyProfiles!I$44&gt;=RAND(),0,1)</f>
        <v>1</v>
      </c>
      <c r="E4548" s="6">
        <f ca="1">IF(CompanyProfiles!J$44&gt;=RAND(),0,1)</f>
        <v>0</v>
      </c>
      <c r="F4548" s="6">
        <f ca="1">IF(CompanyProfiles!K$44&gt;=RAND(),0,1)</f>
        <v>1</v>
      </c>
      <c r="G4548" s="6">
        <f ca="1">IF(CompanyProfiles!L$44&gt;=RAND(),0,1)</f>
        <v>1</v>
      </c>
      <c r="H4548" s="6">
        <f ca="1">IF(CompanyProfiles!M$44&gt;=RAND(),0,1)</f>
        <v>1</v>
      </c>
      <c r="I4548" s="6">
        <f ca="1">IF(CompanyProfiles!N$44&gt;=RAND(),0,1)</f>
        <v>1</v>
      </c>
      <c r="J4548" s="12">
        <f ca="1">1-(SUM(COUNTIF(A4548:I4548,"= 1"))/CompanyProfiles!$F$47)</f>
        <v>0.22222222222222221</v>
      </c>
      <c r="K4548" s="6">
        <f ca="1">IF(J4548=0,0,IF(G4548=1,CompanyProfiles!$T$43+(RANDBETWEEN(CompanyProfiles!$R$43,CompanyProfiles!$S$43))/100,CompanyProfiles!$T$42+(RANDBETWEEN(CompanyProfiles!$R$42,CompanyProfiles!$S$42))/100))</f>
        <v>7302.4366666666665</v>
      </c>
    </row>
    <row r="4549" spans="1:11" x14ac:dyDescent="0.2">
      <c r="A4549" s="6">
        <f ca="1">IF(CompanyProfiles!F$44&gt;=RAND(),0,1)</f>
        <v>1</v>
      </c>
      <c r="B4549" s="6">
        <f ca="1">IF(CompanyProfiles!G$44&gt;=RAND(),0,1)</f>
        <v>1</v>
      </c>
      <c r="C4549" s="6">
        <f ca="1">IF(CompanyProfiles!H$44&gt;=RAND(),0,1)</f>
        <v>0</v>
      </c>
      <c r="D4549" s="6">
        <f ca="1">IF(CompanyProfiles!I$44&gt;=RAND(),0,1)</f>
        <v>1</v>
      </c>
      <c r="E4549" s="6">
        <f ca="1">IF(CompanyProfiles!J$44&gt;=RAND(),0,1)</f>
        <v>1</v>
      </c>
      <c r="F4549" s="6">
        <f ca="1">IF(CompanyProfiles!K$44&gt;=RAND(),0,1)</f>
        <v>1</v>
      </c>
      <c r="G4549" s="6">
        <f ca="1">IF(CompanyProfiles!L$44&gt;=RAND(),0,1)</f>
        <v>1</v>
      </c>
      <c r="H4549" s="6">
        <f ca="1">IF(CompanyProfiles!M$44&gt;=RAND(),0,1)</f>
        <v>1</v>
      </c>
      <c r="I4549" s="6">
        <f ca="1">IF(CompanyProfiles!N$44&gt;=RAND(),0,1)</f>
        <v>1</v>
      </c>
      <c r="J4549" s="12">
        <f ca="1">1-(SUM(COUNTIF(A4549:I4549,"= 1"))/CompanyProfiles!$F$47)</f>
        <v>0.11111111111111116</v>
      </c>
      <c r="K4549" s="6">
        <f ca="1">IF(J4549=0,0,IF(G4549=1,CompanyProfiles!$T$43+(RANDBETWEEN(CompanyProfiles!$R$43,CompanyProfiles!$S$43))/100,CompanyProfiles!$T$42+(RANDBETWEEN(CompanyProfiles!$R$42,CompanyProfiles!$S$42))/100))</f>
        <v>13023.346666666666</v>
      </c>
    </row>
    <row r="4550" spans="1:11" x14ac:dyDescent="0.2">
      <c r="A4550" s="6">
        <f ca="1">IF(CompanyProfiles!F$44&gt;=RAND(),0,1)</f>
        <v>1</v>
      </c>
      <c r="B4550" s="6">
        <f ca="1">IF(CompanyProfiles!G$44&gt;=RAND(),0,1)</f>
        <v>1</v>
      </c>
      <c r="C4550" s="6">
        <f ca="1">IF(CompanyProfiles!H$44&gt;=RAND(),0,1)</f>
        <v>1</v>
      </c>
      <c r="D4550" s="6">
        <f ca="1">IF(CompanyProfiles!I$44&gt;=RAND(),0,1)</f>
        <v>0</v>
      </c>
      <c r="E4550" s="6">
        <f ca="1">IF(CompanyProfiles!J$44&gt;=RAND(),0,1)</f>
        <v>1</v>
      </c>
      <c r="F4550" s="6">
        <f ca="1">IF(CompanyProfiles!K$44&gt;=RAND(),0,1)</f>
        <v>1</v>
      </c>
      <c r="G4550" s="6">
        <f ca="1">IF(CompanyProfiles!L$44&gt;=RAND(),0,1)</f>
        <v>1</v>
      </c>
      <c r="H4550" s="6">
        <f ca="1">IF(CompanyProfiles!M$44&gt;=RAND(),0,1)</f>
        <v>0</v>
      </c>
      <c r="I4550" s="6">
        <f ca="1">IF(CompanyProfiles!N$44&gt;=RAND(),0,1)</f>
        <v>1</v>
      </c>
      <c r="J4550" s="12">
        <f ca="1">1-(SUM(COUNTIF(A4550:I4550,"= 1"))/CompanyProfiles!$F$47)</f>
        <v>0.22222222222222221</v>
      </c>
      <c r="K4550" s="6">
        <f ca="1">IF(J4550=0,0,IF(G4550=1,CompanyProfiles!$T$43+(RANDBETWEEN(CompanyProfiles!$R$43,CompanyProfiles!$S$43))/100,CompanyProfiles!$T$42+(RANDBETWEEN(CompanyProfiles!$R$42,CompanyProfiles!$S$42))/100))</f>
        <v>8526.6766666666663</v>
      </c>
    </row>
    <row r="4551" spans="1:11" x14ac:dyDescent="0.2">
      <c r="A4551" s="6">
        <f ca="1">IF(CompanyProfiles!F$44&gt;=RAND(),0,1)</f>
        <v>1</v>
      </c>
      <c r="B4551" s="6">
        <f ca="1">IF(CompanyProfiles!G$44&gt;=RAND(),0,1)</f>
        <v>1</v>
      </c>
      <c r="C4551" s="6">
        <f ca="1">IF(CompanyProfiles!H$44&gt;=RAND(),0,1)</f>
        <v>0</v>
      </c>
      <c r="D4551" s="6">
        <f ca="1">IF(CompanyProfiles!I$44&gt;=RAND(),0,1)</f>
        <v>0</v>
      </c>
      <c r="E4551" s="6">
        <f ca="1">IF(CompanyProfiles!J$44&gt;=RAND(),0,1)</f>
        <v>0</v>
      </c>
      <c r="F4551" s="6">
        <f ca="1">IF(CompanyProfiles!K$44&gt;=RAND(),0,1)</f>
        <v>1</v>
      </c>
      <c r="G4551" s="6">
        <f ca="1">IF(CompanyProfiles!L$44&gt;=RAND(),0,1)</f>
        <v>1</v>
      </c>
      <c r="H4551" s="6">
        <f ca="1">IF(CompanyProfiles!M$44&gt;=RAND(),0,1)</f>
        <v>1</v>
      </c>
      <c r="I4551" s="6">
        <f ca="1">IF(CompanyProfiles!N$44&gt;=RAND(),0,1)</f>
        <v>1</v>
      </c>
      <c r="J4551" s="12">
        <f ca="1">1-(SUM(COUNTIF(A4551:I4551,"= 1"))/CompanyProfiles!$F$47)</f>
        <v>0.33333333333333337</v>
      </c>
      <c r="K4551" s="6">
        <f ca="1">IF(J4551=0,0,IF(G4551=1,CompanyProfiles!$T$43+(RANDBETWEEN(CompanyProfiles!$R$43,CompanyProfiles!$S$43))/100,CompanyProfiles!$T$42+(RANDBETWEEN(CompanyProfiles!$R$42,CompanyProfiles!$S$42))/100))</f>
        <v>8136.2066666666669</v>
      </c>
    </row>
    <row r="4552" spans="1:11" x14ac:dyDescent="0.2">
      <c r="A4552" s="6">
        <f ca="1">IF(CompanyProfiles!F$44&gt;=RAND(),0,1)</f>
        <v>0</v>
      </c>
      <c r="B4552" s="6">
        <f ca="1">IF(CompanyProfiles!G$44&gt;=RAND(),0,1)</f>
        <v>0</v>
      </c>
      <c r="C4552" s="6">
        <f ca="1">IF(CompanyProfiles!H$44&gt;=RAND(),0,1)</f>
        <v>1</v>
      </c>
      <c r="D4552" s="6">
        <f ca="1">IF(CompanyProfiles!I$44&gt;=RAND(),0,1)</f>
        <v>1</v>
      </c>
      <c r="E4552" s="6">
        <f ca="1">IF(CompanyProfiles!J$44&gt;=RAND(),0,1)</f>
        <v>1</v>
      </c>
      <c r="F4552" s="6">
        <f ca="1">IF(CompanyProfiles!K$44&gt;=RAND(),0,1)</f>
        <v>1</v>
      </c>
      <c r="G4552" s="6">
        <f ca="1">IF(CompanyProfiles!L$44&gt;=RAND(),0,1)</f>
        <v>1</v>
      </c>
      <c r="H4552" s="6">
        <f ca="1">IF(CompanyProfiles!M$44&gt;=RAND(),0,1)</f>
        <v>1</v>
      </c>
      <c r="I4552" s="6">
        <f ca="1">IF(CompanyProfiles!N$44&gt;=RAND(),0,1)</f>
        <v>1</v>
      </c>
      <c r="J4552" s="12">
        <f ca="1">1-(SUM(COUNTIF(A4552:I4552,"= 1"))/CompanyProfiles!$F$47)</f>
        <v>0.22222222222222221</v>
      </c>
      <c r="K4552" s="6">
        <f ca="1">IF(J4552=0,0,IF(G4552=1,CompanyProfiles!$T$43+(RANDBETWEEN(CompanyProfiles!$R$43,CompanyProfiles!$S$43))/100,CompanyProfiles!$T$42+(RANDBETWEEN(CompanyProfiles!$R$42,CompanyProfiles!$S$42))/100))</f>
        <v>8184.916666666667</v>
      </c>
    </row>
    <row r="4553" spans="1:11" x14ac:dyDescent="0.2">
      <c r="A4553" s="6">
        <f ca="1">IF(CompanyProfiles!F$44&gt;=RAND(),0,1)</f>
        <v>1</v>
      </c>
      <c r="B4553" s="6">
        <f ca="1">IF(CompanyProfiles!G$44&gt;=RAND(),0,1)</f>
        <v>0</v>
      </c>
      <c r="C4553" s="6">
        <f ca="1">IF(CompanyProfiles!H$44&gt;=RAND(),0,1)</f>
        <v>1</v>
      </c>
      <c r="D4553" s="6">
        <f ca="1">IF(CompanyProfiles!I$44&gt;=RAND(),0,1)</f>
        <v>1</v>
      </c>
      <c r="E4553" s="6">
        <f ca="1">IF(CompanyProfiles!J$44&gt;=RAND(),0,1)</f>
        <v>0</v>
      </c>
      <c r="F4553" s="6">
        <f ca="1">IF(CompanyProfiles!K$44&gt;=RAND(),0,1)</f>
        <v>1</v>
      </c>
      <c r="G4553" s="6">
        <f ca="1">IF(CompanyProfiles!L$44&gt;=RAND(),0,1)</f>
        <v>1</v>
      </c>
      <c r="H4553" s="6">
        <f ca="1">IF(CompanyProfiles!M$44&gt;=RAND(),0,1)</f>
        <v>0</v>
      </c>
      <c r="I4553" s="6">
        <f ca="1">IF(CompanyProfiles!N$44&gt;=RAND(),0,1)</f>
        <v>1</v>
      </c>
      <c r="J4553" s="12">
        <f ca="1">1-(SUM(COUNTIF(A4553:I4553,"= 1"))/CompanyProfiles!$F$47)</f>
        <v>0.33333333333333337</v>
      </c>
      <c r="K4553" s="6">
        <f ca="1">IF(J4553=0,0,IF(G4553=1,CompanyProfiles!$T$43+(RANDBETWEEN(CompanyProfiles!$R$43,CompanyProfiles!$S$43))/100,CompanyProfiles!$T$42+(RANDBETWEEN(CompanyProfiles!$R$42,CompanyProfiles!$S$42))/100))</f>
        <v>11115.236666666668</v>
      </c>
    </row>
    <row r="4554" spans="1:11" x14ac:dyDescent="0.2">
      <c r="A4554" s="6">
        <f ca="1">IF(CompanyProfiles!F$44&gt;=RAND(),0,1)</f>
        <v>1</v>
      </c>
      <c r="B4554" s="6">
        <f ca="1">IF(CompanyProfiles!G$44&gt;=RAND(),0,1)</f>
        <v>1</v>
      </c>
      <c r="C4554" s="6">
        <f ca="1">IF(CompanyProfiles!H$44&gt;=RAND(),0,1)</f>
        <v>0</v>
      </c>
      <c r="D4554" s="6">
        <f ca="1">IF(CompanyProfiles!I$44&gt;=RAND(),0,1)</f>
        <v>1</v>
      </c>
      <c r="E4554" s="6">
        <f ca="1">IF(CompanyProfiles!J$44&gt;=RAND(),0,1)</f>
        <v>1</v>
      </c>
      <c r="F4554" s="6">
        <f ca="1">IF(CompanyProfiles!K$44&gt;=RAND(),0,1)</f>
        <v>1</v>
      </c>
      <c r="G4554" s="6">
        <f ca="1">IF(CompanyProfiles!L$44&gt;=RAND(),0,1)</f>
        <v>1</v>
      </c>
      <c r="H4554" s="6">
        <f ca="1">IF(CompanyProfiles!M$44&gt;=RAND(),0,1)</f>
        <v>1</v>
      </c>
      <c r="I4554" s="6">
        <f ca="1">IF(CompanyProfiles!N$44&gt;=RAND(),0,1)</f>
        <v>1</v>
      </c>
      <c r="J4554" s="12">
        <f ca="1">1-(SUM(COUNTIF(A4554:I4554,"= 1"))/CompanyProfiles!$F$47)</f>
        <v>0.11111111111111116</v>
      </c>
      <c r="K4554" s="6">
        <f ca="1">IF(J4554=0,0,IF(G4554=1,CompanyProfiles!$T$43+(RANDBETWEEN(CompanyProfiles!$R$43,CompanyProfiles!$S$43))/100,CompanyProfiles!$T$42+(RANDBETWEEN(CompanyProfiles!$R$42,CompanyProfiles!$S$42))/100))</f>
        <v>7965.4966666666669</v>
      </c>
    </row>
    <row r="4555" spans="1:11" x14ac:dyDescent="0.2">
      <c r="A4555" s="6">
        <f ca="1">IF(CompanyProfiles!F$44&gt;=RAND(),0,1)</f>
        <v>0</v>
      </c>
      <c r="B4555" s="6">
        <f ca="1">IF(CompanyProfiles!G$44&gt;=RAND(),0,1)</f>
        <v>1</v>
      </c>
      <c r="C4555" s="6">
        <f ca="1">IF(CompanyProfiles!H$44&gt;=RAND(),0,1)</f>
        <v>1</v>
      </c>
      <c r="D4555" s="6">
        <f ca="1">IF(CompanyProfiles!I$44&gt;=RAND(),0,1)</f>
        <v>1</v>
      </c>
      <c r="E4555" s="6">
        <f ca="1">IF(CompanyProfiles!J$44&gt;=RAND(),0,1)</f>
        <v>1</v>
      </c>
      <c r="F4555" s="6">
        <f ca="1">IF(CompanyProfiles!K$44&gt;=RAND(),0,1)</f>
        <v>1</v>
      </c>
      <c r="G4555" s="6">
        <f ca="1">IF(CompanyProfiles!L$44&gt;=RAND(),0,1)</f>
        <v>1</v>
      </c>
      <c r="H4555" s="6">
        <f ca="1">IF(CompanyProfiles!M$44&gt;=RAND(),0,1)</f>
        <v>1</v>
      </c>
      <c r="I4555" s="6">
        <f ca="1">IF(CompanyProfiles!N$44&gt;=RAND(),0,1)</f>
        <v>0</v>
      </c>
      <c r="J4555" s="12">
        <f ca="1">1-(SUM(COUNTIF(A4555:I4555,"= 1"))/CompanyProfiles!$F$47)</f>
        <v>0.22222222222222221</v>
      </c>
      <c r="K4555" s="6">
        <f ca="1">IF(J4555=0,0,IF(G4555=1,CompanyProfiles!$T$43+(RANDBETWEEN(CompanyProfiles!$R$43,CompanyProfiles!$S$43))/100,CompanyProfiles!$T$42+(RANDBETWEEN(CompanyProfiles!$R$42,CompanyProfiles!$S$42))/100))</f>
        <v>8796.7966666666671</v>
      </c>
    </row>
    <row r="4556" spans="1:11" x14ac:dyDescent="0.2">
      <c r="A4556" s="6">
        <f ca="1">IF(CompanyProfiles!F$44&gt;=RAND(),0,1)</f>
        <v>1</v>
      </c>
      <c r="B4556" s="6">
        <f ca="1">IF(CompanyProfiles!G$44&gt;=RAND(),0,1)</f>
        <v>0</v>
      </c>
      <c r="C4556" s="6">
        <f ca="1">IF(CompanyProfiles!H$44&gt;=RAND(),0,1)</f>
        <v>1</v>
      </c>
      <c r="D4556" s="6">
        <f ca="1">IF(CompanyProfiles!I$44&gt;=RAND(),0,1)</f>
        <v>1</v>
      </c>
      <c r="E4556" s="6">
        <f ca="1">IF(CompanyProfiles!J$44&gt;=RAND(),0,1)</f>
        <v>1</v>
      </c>
      <c r="F4556" s="6">
        <f ca="1">IF(CompanyProfiles!K$44&gt;=RAND(),0,1)</f>
        <v>1</v>
      </c>
      <c r="G4556" s="6">
        <f ca="1">IF(CompanyProfiles!L$44&gt;=RAND(),0,1)</f>
        <v>1</v>
      </c>
      <c r="H4556" s="6">
        <f ca="1">IF(CompanyProfiles!M$44&gt;=RAND(),0,1)</f>
        <v>0</v>
      </c>
      <c r="I4556" s="6">
        <f ca="1">IF(CompanyProfiles!N$44&gt;=RAND(),0,1)</f>
        <v>1</v>
      </c>
      <c r="J4556" s="12">
        <f ca="1">1-(SUM(COUNTIF(A4556:I4556,"= 1"))/CompanyProfiles!$F$47)</f>
        <v>0.22222222222222221</v>
      </c>
      <c r="K4556" s="6">
        <f ca="1">IF(J4556=0,0,IF(G4556=1,CompanyProfiles!$T$43+(RANDBETWEEN(CompanyProfiles!$R$43,CompanyProfiles!$S$43))/100,CompanyProfiles!$T$42+(RANDBETWEEN(CompanyProfiles!$R$42,CompanyProfiles!$S$42))/100))</f>
        <v>7006.3666666666668</v>
      </c>
    </row>
    <row r="4557" spans="1:11" x14ac:dyDescent="0.2">
      <c r="A4557" s="6">
        <f ca="1">IF(CompanyProfiles!F$44&gt;=RAND(),0,1)</f>
        <v>0</v>
      </c>
      <c r="B4557" s="6">
        <f ca="1">IF(CompanyProfiles!G$44&gt;=RAND(),0,1)</f>
        <v>0</v>
      </c>
      <c r="C4557" s="6">
        <f ca="1">IF(CompanyProfiles!H$44&gt;=RAND(),0,1)</f>
        <v>1</v>
      </c>
      <c r="D4557" s="6">
        <f ca="1">IF(CompanyProfiles!I$44&gt;=RAND(),0,1)</f>
        <v>0</v>
      </c>
      <c r="E4557" s="6">
        <f ca="1">IF(CompanyProfiles!J$44&gt;=RAND(),0,1)</f>
        <v>1</v>
      </c>
      <c r="F4557" s="6">
        <f ca="1">IF(CompanyProfiles!K$44&gt;=RAND(),0,1)</f>
        <v>1</v>
      </c>
      <c r="G4557" s="6">
        <f ca="1">IF(CompanyProfiles!L$44&gt;=RAND(),0,1)</f>
        <v>1</v>
      </c>
      <c r="H4557" s="6">
        <f ca="1">IF(CompanyProfiles!M$44&gt;=RAND(),0,1)</f>
        <v>1</v>
      </c>
      <c r="I4557" s="6">
        <f ca="1">IF(CompanyProfiles!N$44&gt;=RAND(),0,1)</f>
        <v>1</v>
      </c>
      <c r="J4557" s="12">
        <f ca="1">1-(SUM(COUNTIF(A4557:I4557,"= 1"))/CompanyProfiles!$F$47)</f>
        <v>0.33333333333333337</v>
      </c>
      <c r="K4557" s="6">
        <f ca="1">IF(J4557=0,0,IF(G4557=1,CompanyProfiles!$T$43+(RANDBETWEEN(CompanyProfiles!$R$43,CompanyProfiles!$S$43))/100,CompanyProfiles!$T$42+(RANDBETWEEN(CompanyProfiles!$R$42,CompanyProfiles!$S$42))/100))</f>
        <v>8758.5266666666666</v>
      </c>
    </row>
    <row r="4558" spans="1:11" x14ac:dyDescent="0.2">
      <c r="A4558" s="6">
        <f ca="1">IF(CompanyProfiles!F$44&gt;=RAND(),0,1)</f>
        <v>1</v>
      </c>
      <c r="B4558" s="6">
        <f ca="1">IF(CompanyProfiles!G$44&gt;=RAND(),0,1)</f>
        <v>1</v>
      </c>
      <c r="C4558" s="6">
        <f ca="1">IF(CompanyProfiles!H$44&gt;=RAND(),0,1)</f>
        <v>1</v>
      </c>
      <c r="D4558" s="6">
        <f ca="1">IF(CompanyProfiles!I$44&gt;=RAND(),0,1)</f>
        <v>0</v>
      </c>
      <c r="E4558" s="6">
        <f ca="1">IF(CompanyProfiles!J$44&gt;=RAND(),0,1)</f>
        <v>1</v>
      </c>
      <c r="F4558" s="6">
        <f ca="1">IF(CompanyProfiles!K$44&gt;=RAND(),0,1)</f>
        <v>1</v>
      </c>
      <c r="G4558" s="6">
        <f ca="1">IF(CompanyProfiles!L$44&gt;=RAND(),0,1)</f>
        <v>1</v>
      </c>
      <c r="H4558" s="6">
        <f ca="1">IF(CompanyProfiles!M$44&gt;=RAND(),0,1)</f>
        <v>0</v>
      </c>
      <c r="I4558" s="6">
        <f ca="1">IF(CompanyProfiles!N$44&gt;=RAND(),0,1)</f>
        <v>1</v>
      </c>
      <c r="J4558" s="12">
        <f ca="1">1-(SUM(COUNTIF(A4558:I4558,"= 1"))/CompanyProfiles!$F$47)</f>
        <v>0.22222222222222221</v>
      </c>
      <c r="K4558" s="6">
        <f ca="1">IF(J4558=0,0,IF(G4558=1,CompanyProfiles!$T$43+(RANDBETWEEN(CompanyProfiles!$R$43,CompanyProfiles!$S$43))/100,CompanyProfiles!$T$42+(RANDBETWEEN(CompanyProfiles!$R$42,CompanyProfiles!$S$42))/100))</f>
        <v>10487.546666666667</v>
      </c>
    </row>
    <row r="4559" spans="1:11" x14ac:dyDescent="0.2">
      <c r="A4559" s="6">
        <f ca="1">IF(CompanyProfiles!F$44&gt;=RAND(),0,1)</f>
        <v>1</v>
      </c>
      <c r="B4559" s="6">
        <f ca="1">IF(CompanyProfiles!G$44&gt;=RAND(),0,1)</f>
        <v>1</v>
      </c>
      <c r="C4559" s="6">
        <f ca="1">IF(CompanyProfiles!H$44&gt;=RAND(),0,1)</f>
        <v>1</v>
      </c>
      <c r="D4559" s="6">
        <f ca="1">IF(CompanyProfiles!I$44&gt;=RAND(),0,1)</f>
        <v>1</v>
      </c>
      <c r="E4559" s="6">
        <f ca="1">IF(CompanyProfiles!J$44&gt;=RAND(),0,1)</f>
        <v>0</v>
      </c>
      <c r="F4559" s="6">
        <f ca="1">IF(CompanyProfiles!K$44&gt;=RAND(),0,1)</f>
        <v>1</v>
      </c>
      <c r="G4559" s="6">
        <f ca="1">IF(CompanyProfiles!L$44&gt;=RAND(),0,1)</f>
        <v>1</v>
      </c>
      <c r="H4559" s="6">
        <f ca="1">IF(CompanyProfiles!M$44&gt;=RAND(),0,1)</f>
        <v>1</v>
      </c>
      <c r="I4559" s="6">
        <f ca="1">IF(CompanyProfiles!N$44&gt;=RAND(),0,1)</f>
        <v>0</v>
      </c>
      <c r="J4559" s="12">
        <f ca="1">1-(SUM(COUNTIF(A4559:I4559,"= 1"))/CompanyProfiles!$F$47)</f>
        <v>0.22222222222222221</v>
      </c>
      <c r="K4559" s="6">
        <f ca="1">IF(J4559=0,0,IF(G4559=1,CompanyProfiles!$T$43+(RANDBETWEEN(CompanyProfiles!$R$43,CompanyProfiles!$S$43))/100,CompanyProfiles!$T$42+(RANDBETWEEN(CompanyProfiles!$R$42,CompanyProfiles!$S$42))/100))</f>
        <v>7550.5266666666666</v>
      </c>
    </row>
    <row r="4560" spans="1:11" x14ac:dyDescent="0.2">
      <c r="A4560" s="6">
        <f ca="1">IF(CompanyProfiles!F$44&gt;=RAND(),0,1)</f>
        <v>1</v>
      </c>
      <c r="B4560" s="6">
        <f ca="1">IF(CompanyProfiles!G$44&gt;=RAND(),0,1)</f>
        <v>0</v>
      </c>
      <c r="C4560" s="6">
        <f ca="1">IF(CompanyProfiles!H$44&gt;=RAND(),0,1)</f>
        <v>1</v>
      </c>
      <c r="D4560" s="6">
        <f ca="1">IF(CompanyProfiles!I$44&gt;=RAND(),0,1)</f>
        <v>1</v>
      </c>
      <c r="E4560" s="6">
        <f ca="1">IF(CompanyProfiles!J$44&gt;=RAND(),0,1)</f>
        <v>1</v>
      </c>
      <c r="F4560" s="6">
        <f ca="1">IF(CompanyProfiles!K$44&gt;=RAND(),0,1)</f>
        <v>1</v>
      </c>
      <c r="G4560" s="6">
        <f ca="1">IF(CompanyProfiles!L$44&gt;=RAND(),0,1)</f>
        <v>0</v>
      </c>
      <c r="H4560" s="6">
        <f ca="1">IF(CompanyProfiles!M$44&gt;=RAND(),0,1)</f>
        <v>1</v>
      </c>
      <c r="I4560" s="6">
        <f ca="1">IF(CompanyProfiles!N$44&gt;=RAND(),0,1)</f>
        <v>1</v>
      </c>
      <c r="J4560" s="12">
        <f ca="1">1-(SUM(COUNTIF(A4560:I4560,"= 1"))/CompanyProfiles!$F$47)</f>
        <v>0.22222222222222221</v>
      </c>
      <c r="K4560" s="6">
        <f ca="1">IF(J4560=0,0,IF(G4560=1,CompanyProfiles!$T$43+(RANDBETWEEN(CompanyProfiles!$R$43,CompanyProfiles!$S$43))/100,CompanyProfiles!$T$42+(RANDBETWEEN(CompanyProfiles!$R$42,CompanyProfiles!$S$42))/100))</f>
        <v>3046.4466666666667</v>
      </c>
    </row>
    <row r="4561" spans="1:11" x14ac:dyDescent="0.2">
      <c r="A4561" s="6">
        <f ca="1">IF(CompanyProfiles!F$44&gt;=RAND(),0,1)</f>
        <v>0</v>
      </c>
      <c r="B4561" s="6">
        <f ca="1">IF(CompanyProfiles!G$44&gt;=RAND(),0,1)</f>
        <v>1</v>
      </c>
      <c r="C4561" s="6">
        <f ca="1">IF(CompanyProfiles!H$44&gt;=RAND(),0,1)</f>
        <v>1</v>
      </c>
      <c r="D4561" s="6">
        <f ca="1">IF(CompanyProfiles!I$44&gt;=RAND(),0,1)</f>
        <v>0</v>
      </c>
      <c r="E4561" s="6">
        <f ca="1">IF(CompanyProfiles!J$44&gt;=RAND(),0,1)</f>
        <v>1</v>
      </c>
      <c r="F4561" s="6">
        <f ca="1">IF(CompanyProfiles!K$44&gt;=RAND(),0,1)</f>
        <v>1</v>
      </c>
      <c r="G4561" s="6">
        <f ca="1">IF(CompanyProfiles!L$44&gt;=RAND(),0,1)</f>
        <v>0</v>
      </c>
      <c r="H4561" s="6">
        <f ca="1">IF(CompanyProfiles!M$44&gt;=RAND(),0,1)</f>
        <v>1</v>
      </c>
      <c r="I4561" s="6">
        <f ca="1">IF(CompanyProfiles!N$44&gt;=RAND(),0,1)</f>
        <v>0</v>
      </c>
      <c r="J4561" s="12">
        <f ca="1">1-(SUM(COUNTIF(A4561:I4561,"= 1"))/CompanyProfiles!$F$47)</f>
        <v>0.44444444444444442</v>
      </c>
      <c r="K4561" s="6">
        <f ca="1">IF(J4561=0,0,IF(G4561=1,CompanyProfiles!$T$43+(RANDBETWEEN(CompanyProfiles!$R$43,CompanyProfiles!$S$43))/100,CompanyProfiles!$T$42+(RANDBETWEEN(CompanyProfiles!$R$42,CompanyProfiles!$S$42))/100))</f>
        <v>3930.0466666666666</v>
      </c>
    </row>
    <row r="4562" spans="1:11" x14ac:dyDescent="0.2">
      <c r="A4562" s="6">
        <f ca="1">IF(CompanyProfiles!F$44&gt;=RAND(),0,1)</f>
        <v>1</v>
      </c>
      <c r="B4562" s="6">
        <f ca="1">IF(CompanyProfiles!G$44&gt;=RAND(),0,1)</f>
        <v>0</v>
      </c>
      <c r="C4562" s="6">
        <f ca="1">IF(CompanyProfiles!H$44&gt;=RAND(),0,1)</f>
        <v>1</v>
      </c>
      <c r="D4562" s="6">
        <f ca="1">IF(CompanyProfiles!I$44&gt;=RAND(),0,1)</f>
        <v>1</v>
      </c>
      <c r="E4562" s="6">
        <f ca="1">IF(CompanyProfiles!J$44&gt;=RAND(),0,1)</f>
        <v>1</v>
      </c>
      <c r="F4562" s="6">
        <f ca="1">IF(CompanyProfiles!K$44&gt;=RAND(),0,1)</f>
        <v>1</v>
      </c>
      <c r="G4562" s="6">
        <f ca="1">IF(CompanyProfiles!L$44&gt;=RAND(),0,1)</f>
        <v>1</v>
      </c>
      <c r="H4562" s="6">
        <f ca="1">IF(CompanyProfiles!M$44&gt;=RAND(),0,1)</f>
        <v>1</v>
      </c>
      <c r="I4562" s="6">
        <f ca="1">IF(CompanyProfiles!N$44&gt;=RAND(),0,1)</f>
        <v>1</v>
      </c>
      <c r="J4562" s="12">
        <f ca="1">1-(SUM(COUNTIF(A4562:I4562,"= 1"))/CompanyProfiles!$F$47)</f>
        <v>0.11111111111111116</v>
      </c>
      <c r="K4562" s="6">
        <f ca="1">IF(J4562=0,0,IF(G4562=1,CompanyProfiles!$T$43+(RANDBETWEEN(CompanyProfiles!$R$43,CompanyProfiles!$S$43))/100,CompanyProfiles!$T$42+(RANDBETWEEN(CompanyProfiles!$R$42,CompanyProfiles!$S$42))/100))</f>
        <v>13602.266666666666</v>
      </c>
    </row>
    <row r="4563" spans="1:11" x14ac:dyDescent="0.2">
      <c r="A4563" s="6">
        <f ca="1">IF(CompanyProfiles!F$44&gt;=RAND(),0,1)</f>
        <v>1</v>
      </c>
      <c r="B4563" s="6">
        <f ca="1">IF(CompanyProfiles!G$44&gt;=RAND(),0,1)</f>
        <v>1</v>
      </c>
      <c r="C4563" s="6">
        <f ca="1">IF(CompanyProfiles!H$44&gt;=RAND(),0,1)</f>
        <v>1</v>
      </c>
      <c r="D4563" s="6">
        <f ca="1">IF(CompanyProfiles!I$44&gt;=RAND(),0,1)</f>
        <v>1</v>
      </c>
      <c r="E4563" s="6">
        <f ca="1">IF(CompanyProfiles!J$44&gt;=RAND(),0,1)</f>
        <v>1</v>
      </c>
      <c r="F4563" s="6">
        <f ca="1">IF(CompanyProfiles!K$44&gt;=RAND(),0,1)</f>
        <v>1</v>
      </c>
      <c r="G4563" s="6">
        <f ca="1">IF(CompanyProfiles!L$44&gt;=RAND(),0,1)</f>
        <v>1</v>
      </c>
      <c r="H4563" s="6">
        <f ca="1">IF(CompanyProfiles!M$44&gt;=RAND(),0,1)</f>
        <v>0</v>
      </c>
      <c r="I4563" s="6">
        <f ca="1">IF(CompanyProfiles!N$44&gt;=RAND(),0,1)</f>
        <v>0</v>
      </c>
      <c r="J4563" s="12">
        <f ca="1">1-(SUM(COUNTIF(A4563:I4563,"= 1"))/CompanyProfiles!$F$47)</f>
        <v>0.22222222222222221</v>
      </c>
      <c r="K4563" s="6">
        <f ca="1">IF(J4563=0,0,IF(G4563=1,CompanyProfiles!$T$43+(RANDBETWEEN(CompanyProfiles!$R$43,CompanyProfiles!$S$43))/100,CompanyProfiles!$T$42+(RANDBETWEEN(CompanyProfiles!$R$42,CompanyProfiles!$S$42))/100))</f>
        <v>13929.466666666667</v>
      </c>
    </row>
    <row r="4564" spans="1:11" x14ac:dyDescent="0.2">
      <c r="A4564" s="6">
        <f ca="1">IF(CompanyProfiles!F$44&gt;=RAND(),0,1)</f>
        <v>0</v>
      </c>
      <c r="B4564" s="6">
        <f ca="1">IF(CompanyProfiles!G$44&gt;=RAND(),0,1)</f>
        <v>0</v>
      </c>
      <c r="C4564" s="6">
        <f ca="1">IF(CompanyProfiles!H$44&gt;=RAND(),0,1)</f>
        <v>1</v>
      </c>
      <c r="D4564" s="6">
        <f ca="1">IF(CompanyProfiles!I$44&gt;=RAND(),0,1)</f>
        <v>1</v>
      </c>
      <c r="E4564" s="6">
        <f ca="1">IF(CompanyProfiles!J$44&gt;=RAND(),0,1)</f>
        <v>1</v>
      </c>
      <c r="F4564" s="6">
        <f ca="1">IF(CompanyProfiles!K$44&gt;=RAND(),0,1)</f>
        <v>1</v>
      </c>
      <c r="G4564" s="6">
        <f ca="1">IF(CompanyProfiles!L$44&gt;=RAND(),0,1)</f>
        <v>1</v>
      </c>
      <c r="H4564" s="6">
        <f ca="1">IF(CompanyProfiles!M$44&gt;=RAND(),0,1)</f>
        <v>0</v>
      </c>
      <c r="I4564" s="6">
        <f ca="1">IF(CompanyProfiles!N$44&gt;=RAND(),0,1)</f>
        <v>1</v>
      </c>
      <c r="J4564" s="12">
        <f ca="1">1-(SUM(COUNTIF(A4564:I4564,"= 1"))/CompanyProfiles!$F$47)</f>
        <v>0.33333333333333337</v>
      </c>
      <c r="K4564" s="6">
        <f ca="1">IF(J4564=0,0,IF(G4564=1,CompanyProfiles!$T$43+(RANDBETWEEN(CompanyProfiles!$R$43,CompanyProfiles!$S$43))/100,CompanyProfiles!$T$42+(RANDBETWEEN(CompanyProfiles!$R$42,CompanyProfiles!$S$42))/100))</f>
        <v>8844.5066666666662</v>
      </c>
    </row>
    <row r="4565" spans="1:11" x14ac:dyDescent="0.2">
      <c r="A4565" s="6">
        <f ca="1">IF(CompanyProfiles!F$44&gt;=RAND(),0,1)</f>
        <v>1</v>
      </c>
      <c r="B4565" s="6">
        <f ca="1">IF(CompanyProfiles!G$44&gt;=RAND(),0,1)</f>
        <v>1</v>
      </c>
      <c r="C4565" s="6">
        <f ca="1">IF(CompanyProfiles!H$44&gt;=RAND(),0,1)</f>
        <v>1</v>
      </c>
      <c r="D4565" s="6">
        <f ca="1">IF(CompanyProfiles!I$44&gt;=RAND(),0,1)</f>
        <v>1</v>
      </c>
      <c r="E4565" s="6">
        <f ca="1">IF(CompanyProfiles!J$44&gt;=RAND(),0,1)</f>
        <v>1</v>
      </c>
      <c r="F4565" s="6">
        <f ca="1">IF(CompanyProfiles!K$44&gt;=RAND(),0,1)</f>
        <v>1</v>
      </c>
      <c r="G4565" s="6">
        <f ca="1">IF(CompanyProfiles!L$44&gt;=RAND(),0,1)</f>
        <v>1</v>
      </c>
      <c r="H4565" s="6">
        <f ca="1">IF(CompanyProfiles!M$44&gt;=RAND(),0,1)</f>
        <v>0</v>
      </c>
      <c r="I4565" s="6">
        <f ca="1">IF(CompanyProfiles!N$44&gt;=RAND(),0,1)</f>
        <v>1</v>
      </c>
      <c r="J4565" s="12">
        <f ca="1">1-(SUM(COUNTIF(A4565:I4565,"= 1"))/CompanyProfiles!$F$47)</f>
        <v>0.11111111111111116</v>
      </c>
      <c r="K4565" s="6">
        <f ca="1">IF(J4565=0,0,IF(G4565=1,CompanyProfiles!$T$43+(RANDBETWEEN(CompanyProfiles!$R$43,CompanyProfiles!$S$43))/100,CompanyProfiles!$T$42+(RANDBETWEEN(CompanyProfiles!$R$42,CompanyProfiles!$S$42))/100))</f>
        <v>15696.936666666666</v>
      </c>
    </row>
    <row r="4566" spans="1:11" x14ac:dyDescent="0.2">
      <c r="A4566" s="6">
        <f ca="1">IF(CompanyProfiles!F$44&gt;=RAND(),0,1)</f>
        <v>0</v>
      </c>
      <c r="B4566" s="6">
        <f ca="1">IF(CompanyProfiles!G$44&gt;=RAND(),0,1)</f>
        <v>1</v>
      </c>
      <c r="C4566" s="6">
        <f ca="1">IF(CompanyProfiles!H$44&gt;=RAND(),0,1)</f>
        <v>0</v>
      </c>
      <c r="D4566" s="6">
        <f ca="1">IF(CompanyProfiles!I$44&gt;=RAND(),0,1)</f>
        <v>1</v>
      </c>
      <c r="E4566" s="6">
        <f ca="1">IF(CompanyProfiles!J$44&gt;=RAND(),0,1)</f>
        <v>1</v>
      </c>
      <c r="F4566" s="6">
        <f ca="1">IF(CompanyProfiles!K$44&gt;=RAND(),0,1)</f>
        <v>1</v>
      </c>
      <c r="G4566" s="6">
        <f ca="1">IF(CompanyProfiles!L$44&gt;=RAND(),0,1)</f>
        <v>1</v>
      </c>
      <c r="H4566" s="6">
        <f ca="1">IF(CompanyProfiles!M$44&gt;=RAND(),0,1)</f>
        <v>1</v>
      </c>
      <c r="I4566" s="6">
        <f ca="1">IF(CompanyProfiles!N$44&gt;=RAND(),0,1)</f>
        <v>1</v>
      </c>
      <c r="J4566" s="12">
        <f ca="1">1-(SUM(COUNTIF(A4566:I4566,"= 1"))/CompanyProfiles!$F$47)</f>
        <v>0.22222222222222221</v>
      </c>
      <c r="K4566" s="6">
        <f ca="1">IF(J4566=0,0,IF(G4566=1,CompanyProfiles!$T$43+(RANDBETWEEN(CompanyProfiles!$R$43,CompanyProfiles!$S$43))/100,CompanyProfiles!$T$42+(RANDBETWEEN(CompanyProfiles!$R$42,CompanyProfiles!$S$42))/100))</f>
        <v>10185.746666666666</v>
      </c>
    </row>
    <row r="4567" spans="1:11" x14ac:dyDescent="0.2">
      <c r="A4567" s="6">
        <f ca="1">IF(CompanyProfiles!F$44&gt;=RAND(),0,1)</f>
        <v>1</v>
      </c>
      <c r="B4567" s="6">
        <f ca="1">IF(CompanyProfiles!G$44&gt;=RAND(),0,1)</f>
        <v>0</v>
      </c>
      <c r="C4567" s="6">
        <f ca="1">IF(CompanyProfiles!H$44&gt;=RAND(),0,1)</f>
        <v>1</v>
      </c>
      <c r="D4567" s="6">
        <f ca="1">IF(CompanyProfiles!I$44&gt;=RAND(),0,1)</f>
        <v>1</v>
      </c>
      <c r="E4567" s="6">
        <f ca="1">IF(CompanyProfiles!J$44&gt;=RAND(),0,1)</f>
        <v>1</v>
      </c>
      <c r="F4567" s="6">
        <f ca="1">IF(CompanyProfiles!K$44&gt;=RAND(),0,1)</f>
        <v>1</v>
      </c>
      <c r="G4567" s="6">
        <f ca="1">IF(CompanyProfiles!L$44&gt;=RAND(),0,1)</f>
        <v>1</v>
      </c>
      <c r="H4567" s="6">
        <f ca="1">IF(CompanyProfiles!M$44&gt;=RAND(),0,1)</f>
        <v>1</v>
      </c>
      <c r="I4567" s="6">
        <f ca="1">IF(CompanyProfiles!N$44&gt;=RAND(),0,1)</f>
        <v>1</v>
      </c>
      <c r="J4567" s="12">
        <f ca="1">1-(SUM(COUNTIF(A4567:I4567,"= 1"))/CompanyProfiles!$F$47)</f>
        <v>0.11111111111111116</v>
      </c>
      <c r="K4567" s="6">
        <f ca="1">IF(J4567=0,0,IF(G4567=1,CompanyProfiles!$T$43+(RANDBETWEEN(CompanyProfiles!$R$43,CompanyProfiles!$S$43))/100,CompanyProfiles!$T$42+(RANDBETWEEN(CompanyProfiles!$R$42,CompanyProfiles!$S$42))/100))</f>
        <v>15517.156666666666</v>
      </c>
    </row>
    <row r="4568" spans="1:11" x14ac:dyDescent="0.2">
      <c r="A4568" s="6">
        <f ca="1">IF(CompanyProfiles!F$44&gt;=RAND(),0,1)</f>
        <v>1</v>
      </c>
      <c r="B4568" s="6">
        <f ca="1">IF(CompanyProfiles!G$44&gt;=RAND(),0,1)</f>
        <v>0</v>
      </c>
      <c r="C4568" s="6">
        <f ca="1">IF(CompanyProfiles!H$44&gt;=RAND(),0,1)</f>
        <v>1</v>
      </c>
      <c r="D4568" s="6">
        <f ca="1">IF(CompanyProfiles!I$44&gt;=RAND(),0,1)</f>
        <v>0</v>
      </c>
      <c r="E4568" s="6">
        <f ca="1">IF(CompanyProfiles!J$44&gt;=RAND(),0,1)</f>
        <v>1</v>
      </c>
      <c r="F4568" s="6">
        <f ca="1">IF(CompanyProfiles!K$44&gt;=RAND(),0,1)</f>
        <v>1</v>
      </c>
      <c r="G4568" s="6">
        <f ca="1">IF(CompanyProfiles!L$44&gt;=RAND(),0,1)</f>
        <v>1</v>
      </c>
      <c r="H4568" s="6">
        <f ca="1">IF(CompanyProfiles!M$44&gt;=RAND(),0,1)</f>
        <v>1</v>
      </c>
      <c r="I4568" s="6">
        <f ca="1">IF(CompanyProfiles!N$44&gt;=RAND(),0,1)</f>
        <v>1</v>
      </c>
      <c r="J4568" s="12">
        <f ca="1">1-(SUM(COUNTIF(A4568:I4568,"= 1"))/CompanyProfiles!$F$47)</f>
        <v>0.22222222222222221</v>
      </c>
      <c r="K4568" s="6">
        <f ca="1">IF(J4568=0,0,IF(G4568=1,CompanyProfiles!$T$43+(RANDBETWEEN(CompanyProfiles!$R$43,CompanyProfiles!$S$43))/100,CompanyProfiles!$T$42+(RANDBETWEEN(CompanyProfiles!$R$42,CompanyProfiles!$S$42))/100))</f>
        <v>5895.1866666666665</v>
      </c>
    </row>
    <row r="4569" spans="1:11" x14ac:dyDescent="0.2">
      <c r="A4569" s="6">
        <f ca="1">IF(CompanyProfiles!F$44&gt;=RAND(),0,1)</f>
        <v>0</v>
      </c>
      <c r="B4569" s="6">
        <f ca="1">IF(CompanyProfiles!G$44&gt;=RAND(),0,1)</f>
        <v>0</v>
      </c>
      <c r="C4569" s="6">
        <f ca="1">IF(CompanyProfiles!H$44&gt;=RAND(),0,1)</f>
        <v>1</v>
      </c>
      <c r="D4569" s="6">
        <f ca="1">IF(CompanyProfiles!I$44&gt;=RAND(),0,1)</f>
        <v>0</v>
      </c>
      <c r="E4569" s="6">
        <f ca="1">IF(CompanyProfiles!J$44&gt;=RAND(),0,1)</f>
        <v>1</v>
      </c>
      <c r="F4569" s="6">
        <f ca="1">IF(CompanyProfiles!K$44&gt;=RAND(),0,1)</f>
        <v>1</v>
      </c>
      <c r="G4569" s="6">
        <f ca="1">IF(CompanyProfiles!L$44&gt;=RAND(),0,1)</f>
        <v>1</v>
      </c>
      <c r="H4569" s="6">
        <f ca="1">IF(CompanyProfiles!M$44&gt;=RAND(),0,1)</f>
        <v>1</v>
      </c>
      <c r="I4569" s="6">
        <f ca="1">IF(CompanyProfiles!N$44&gt;=RAND(),0,1)</f>
        <v>1</v>
      </c>
      <c r="J4569" s="12">
        <f ca="1">1-(SUM(COUNTIF(A4569:I4569,"= 1"))/CompanyProfiles!$F$47)</f>
        <v>0.33333333333333337</v>
      </c>
      <c r="K4569" s="6">
        <f ca="1">IF(J4569=0,0,IF(G4569=1,CompanyProfiles!$T$43+(RANDBETWEEN(CompanyProfiles!$R$43,CompanyProfiles!$S$43))/100,CompanyProfiles!$T$42+(RANDBETWEEN(CompanyProfiles!$R$42,CompanyProfiles!$S$42))/100))</f>
        <v>6779.7066666666669</v>
      </c>
    </row>
    <row r="4570" spans="1:11" x14ac:dyDescent="0.2">
      <c r="A4570" s="6">
        <f ca="1">IF(CompanyProfiles!F$44&gt;=RAND(),0,1)</f>
        <v>1</v>
      </c>
      <c r="B4570" s="6">
        <f ca="1">IF(CompanyProfiles!G$44&gt;=RAND(),0,1)</f>
        <v>1</v>
      </c>
      <c r="C4570" s="6">
        <f ca="1">IF(CompanyProfiles!H$44&gt;=RAND(),0,1)</f>
        <v>1</v>
      </c>
      <c r="D4570" s="6">
        <f ca="1">IF(CompanyProfiles!I$44&gt;=RAND(),0,1)</f>
        <v>1</v>
      </c>
      <c r="E4570" s="6">
        <f ca="1">IF(CompanyProfiles!J$44&gt;=RAND(),0,1)</f>
        <v>1</v>
      </c>
      <c r="F4570" s="6">
        <f ca="1">IF(CompanyProfiles!K$44&gt;=RAND(),0,1)</f>
        <v>0</v>
      </c>
      <c r="G4570" s="6">
        <f ca="1">IF(CompanyProfiles!L$44&gt;=RAND(),0,1)</f>
        <v>1</v>
      </c>
      <c r="H4570" s="6">
        <f ca="1">IF(CompanyProfiles!M$44&gt;=RAND(),0,1)</f>
        <v>1</v>
      </c>
      <c r="I4570" s="6">
        <f ca="1">IF(CompanyProfiles!N$44&gt;=RAND(),0,1)</f>
        <v>1</v>
      </c>
      <c r="J4570" s="12">
        <f ca="1">1-(SUM(COUNTIF(A4570:I4570,"= 1"))/CompanyProfiles!$F$47)</f>
        <v>0.11111111111111116</v>
      </c>
      <c r="K4570" s="6">
        <f ca="1">IF(J4570=0,0,IF(G4570=1,CompanyProfiles!$T$43+(RANDBETWEEN(CompanyProfiles!$R$43,CompanyProfiles!$S$43))/100,CompanyProfiles!$T$42+(RANDBETWEEN(CompanyProfiles!$R$42,CompanyProfiles!$S$42))/100))</f>
        <v>14315.066666666666</v>
      </c>
    </row>
    <row r="4571" spans="1:11" x14ac:dyDescent="0.2">
      <c r="A4571" s="6">
        <f ca="1">IF(CompanyProfiles!F$44&gt;=RAND(),0,1)</f>
        <v>1</v>
      </c>
      <c r="B4571" s="6">
        <f ca="1">IF(CompanyProfiles!G$44&gt;=RAND(),0,1)</f>
        <v>1</v>
      </c>
      <c r="C4571" s="6">
        <f ca="1">IF(CompanyProfiles!H$44&gt;=RAND(),0,1)</f>
        <v>1</v>
      </c>
      <c r="D4571" s="6">
        <f ca="1">IF(CompanyProfiles!I$44&gt;=RAND(),0,1)</f>
        <v>0</v>
      </c>
      <c r="E4571" s="6">
        <f ca="1">IF(CompanyProfiles!J$44&gt;=RAND(),0,1)</f>
        <v>1</v>
      </c>
      <c r="F4571" s="6">
        <f ca="1">IF(CompanyProfiles!K$44&gt;=RAND(),0,1)</f>
        <v>1</v>
      </c>
      <c r="G4571" s="6">
        <f ca="1">IF(CompanyProfiles!L$44&gt;=RAND(),0,1)</f>
        <v>1</v>
      </c>
      <c r="H4571" s="6">
        <f ca="1">IF(CompanyProfiles!M$44&gt;=RAND(),0,1)</f>
        <v>1</v>
      </c>
      <c r="I4571" s="6">
        <f ca="1">IF(CompanyProfiles!N$44&gt;=RAND(),0,1)</f>
        <v>0</v>
      </c>
      <c r="J4571" s="12">
        <f ca="1">1-(SUM(COUNTIF(A4571:I4571,"= 1"))/CompanyProfiles!$F$47)</f>
        <v>0.22222222222222221</v>
      </c>
      <c r="K4571" s="6">
        <f ca="1">IF(J4571=0,0,IF(G4571=1,CompanyProfiles!$T$43+(RANDBETWEEN(CompanyProfiles!$R$43,CompanyProfiles!$S$43))/100,CompanyProfiles!$T$42+(RANDBETWEEN(CompanyProfiles!$R$42,CompanyProfiles!$S$42))/100))</f>
        <v>6179.9966666666669</v>
      </c>
    </row>
    <row r="4572" spans="1:11" x14ac:dyDescent="0.2">
      <c r="A4572" s="6">
        <f ca="1">IF(CompanyProfiles!F$44&gt;=RAND(),0,1)</f>
        <v>1</v>
      </c>
      <c r="B4572" s="6">
        <f ca="1">IF(CompanyProfiles!G$44&gt;=RAND(),0,1)</f>
        <v>0</v>
      </c>
      <c r="C4572" s="6">
        <f ca="1">IF(CompanyProfiles!H$44&gt;=RAND(),0,1)</f>
        <v>1</v>
      </c>
      <c r="D4572" s="6">
        <f ca="1">IF(CompanyProfiles!I$44&gt;=RAND(),0,1)</f>
        <v>0</v>
      </c>
      <c r="E4572" s="6">
        <f ca="1">IF(CompanyProfiles!J$44&gt;=RAND(),0,1)</f>
        <v>1</v>
      </c>
      <c r="F4572" s="6">
        <f ca="1">IF(CompanyProfiles!K$44&gt;=RAND(),0,1)</f>
        <v>1</v>
      </c>
      <c r="G4572" s="6">
        <f ca="1">IF(CompanyProfiles!L$44&gt;=RAND(),0,1)</f>
        <v>1</v>
      </c>
      <c r="H4572" s="6">
        <f ca="1">IF(CompanyProfiles!M$44&gt;=RAND(),0,1)</f>
        <v>1</v>
      </c>
      <c r="I4572" s="6">
        <f ca="1">IF(CompanyProfiles!N$44&gt;=RAND(),0,1)</f>
        <v>1</v>
      </c>
      <c r="J4572" s="12">
        <f ca="1">1-(SUM(COUNTIF(A4572:I4572,"= 1"))/CompanyProfiles!$F$47)</f>
        <v>0.22222222222222221</v>
      </c>
      <c r="K4572" s="6">
        <f ca="1">IF(J4572=0,0,IF(G4572=1,CompanyProfiles!$T$43+(RANDBETWEEN(CompanyProfiles!$R$43,CompanyProfiles!$S$43))/100,CompanyProfiles!$T$42+(RANDBETWEEN(CompanyProfiles!$R$42,CompanyProfiles!$S$42))/100))</f>
        <v>6985.8566666666666</v>
      </c>
    </row>
    <row r="4573" spans="1:11" x14ac:dyDescent="0.2">
      <c r="A4573" s="6">
        <f ca="1">IF(CompanyProfiles!F$44&gt;=RAND(),0,1)</f>
        <v>1</v>
      </c>
      <c r="B4573" s="6">
        <f ca="1">IF(CompanyProfiles!G$44&gt;=RAND(),0,1)</f>
        <v>1</v>
      </c>
      <c r="C4573" s="6">
        <f ca="1">IF(CompanyProfiles!H$44&gt;=RAND(),0,1)</f>
        <v>0</v>
      </c>
      <c r="D4573" s="6">
        <f ca="1">IF(CompanyProfiles!I$44&gt;=RAND(),0,1)</f>
        <v>1</v>
      </c>
      <c r="E4573" s="6">
        <f ca="1">IF(CompanyProfiles!J$44&gt;=RAND(),0,1)</f>
        <v>0</v>
      </c>
      <c r="F4573" s="6">
        <f ca="1">IF(CompanyProfiles!K$44&gt;=RAND(),0,1)</f>
        <v>1</v>
      </c>
      <c r="G4573" s="6">
        <f ca="1">IF(CompanyProfiles!L$44&gt;=RAND(),0,1)</f>
        <v>1</v>
      </c>
      <c r="H4573" s="6">
        <f ca="1">IF(CompanyProfiles!M$44&gt;=RAND(),0,1)</f>
        <v>0</v>
      </c>
      <c r="I4573" s="6">
        <f ca="1">IF(CompanyProfiles!N$44&gt;=RAND(),0,1)</f>
        <v>1</v>
      </c>
      <c r="J4573" s="12">
        <f ca="1">1-(SUM(COUNTIF(A4573:I4573,"= 1"))/CompanyProfiles!$F$47)</f>
        <v>0.33333333333333337</v>
      </c>
      <c r="K4573" s="6">
        <f ca="1">IF(J4573=0,0,IF(G4573=1,CompanyProfiles!$T$43+(RANDBETWEEN(CompanyProfiles!$R$43,CompanyProfiles!$S$43))/100,CompanyProfiles!$T$42+(RANDBETWEEN(CompanyProfiles!$R$42,CompanyProfiles!$S$42))/100))</f>
        <v>14020.746666666666</v>
      </c>
    </row>
    <row r="4574" spans="1:11" x14ac:dyDescent="0.2">
      <c r="A4574" s="6">
        <f ca="1">IF(CompanyProfiles!F$44&gt;=RAND(),0,1)</f>
        <v>1</v>
      </c>
      <c r="B4574" s="6">
        <f ca="1">IF(CompanyProfiles!G$44&gt;=RAND(),0,1)</f>
        <v>1</v>
      </c>
      <c r="C4574" s="6">
        <f ca="1">IF(CompanyProfiles!H$44&gt;=RAND(),0,1)</f>
        <v>1</v>
      </c>
      <c r="D4574" s="6">
        <f ca="1">IF(CompanyProfiles!I$44&gt;=RAND(),0,1)</f>
        <v>1</v>
      </c>
      <c r="E4574" s="6">
        <f ca="1">IF(CompanyProfiles!J$44&gt;=RAND(),0,1)</f>
        <v>1</v>
      </c>
      <c r="F4574" s="6">
        <f ca="1">IF(CompanyProfiles!K$44&gt;=RAND(),0,1)</f>
        <v>1</v>
      </c>
      <c r="G4574" s="6">
        <f ca="1">IF(CompanyProfiles!L$44&gt;=RAND(),0,1)</f>
        <v>1</v>
      </c>
      <c r="H4574" s="6">
        <f ca="1">IF(CompanyProfiles!M$44&gt;=RAND(),0,1)</f>
        <v>0</v>
      </c>
      <c r="I4574" s="6">
        <f ca="1">IF(CompanyProfiles!N$44&gt;=RAND(),0,1)</f>
        <v>1</v>
      </c>
      <c r="J4574" s="12">
        <f ca="1">1-(SUM(COUNTIF(A4574:I4574,"= 1"))/CompanyProfiles!$F$47)</f>
        <v>0.11111111111111116</v>
      </c>
      <c r="K4574" s="6">
        <f ca="1">IF(J4574=0,0,IF(G4574=1,CompanyProfiles!$T$43+(RANDBETWEEN(CompanyProfiles!$R$43,CompanyProfiles!$S$43))/100,CompanyProfiles!$T$42+(RANDBETWEEN(CompanyProfiles!$R$42,CompanyProfiles!$S$42))/100))</f>
        <v>9363.5266666666666</v>
      </c>
    </row>
    <row r="4575" spans="1:11" x14ac:dyDescent="0.2">
      <c r="A4575" s="6">
        <f ca="1">IF(CompanyProfiles!F$44&gt;=RAND(),0,1)</f>
        <v>1</v>
      </c>
      <c r="B4575" s="6">
        <f ca="1">IF(CompanyProfiles!G$44&gt;=RAND(),0,1)</f>
        <v>0</v>
      </c>
      <c r="C4575" s="6">
        <f ca="1">IF(CompanyProfiles!H$44&gt;=RAND(),0,1)</f>
        <v>1</v>
      </c>
      <c r="D4575" s="6">
        <f ca="1">IF(CompanyProfiles!I$44&gt;=RAND(),0,1)</f>
        <v>1</v>
      </c>
      <c r="E4575" s="6">
        <f ca="1">IF(CompanyProfiles!J$44&gt;=RAND(),0,1)</f>
        <v>1</v>
      </c>
      <c r="F4575" s="6">
        <f ca="1">IF(CompanyProfiles!K$44&gt;=RAND(),0,1)</f>
        <v>1</v>
      </c>
      <c r="G4575" s="6">
        <f ca="1">IF(CompanyProfiles!L$44&gt;=RAND(),0,1)</f>
        <v>1</v>
      </c>
      <c r="H4575" s="6">
        <f ca="1">IF(CompanyProfiles!M$44&gt;=RAND(),0,1)</f>
        <v>1</v>
      </c>
      <c r="I4575" s="6">
        <f ca="1">IF(CompanyProfiles!N$44&gt;=RAND(),0,1)</f>
        <v>1</v>
      </c>
      <c r="J4575" s="12">
        <f ca="1">1-(SUM(COUNTIF(A4575:I4575,"= 1"))/CompanyProfiles!$F$47)</f>
        <v>0.11111111111111116</v>
      </c>
      <c r="K4575" s="6">
        <f ca="1">IF(J4575=0,0,IF(G4575=1,CompanyProfiles!$T$43+(RANDBETWEEN(CompanyProfiles!$R$43,CompanyProfiles!$S$43))/100,CompanyProfiles!$T$42+(RANDBETWEEN(CompanyProfiles!$R$42,CompanyProfiles!$S$42))/100))</f>
        <v>9643.2266666666674</v>
      </c>
    </row>
    <row r="4576" spans="1:11" x14ac:dyDescent="0.2">
      <c r="A4576" s="6">
        <f ca="1">IF(CompanyProfiles!F$44&gt;=RAND(),0,1)</f>
        <v>1</v>
      </c>
      <c r="B4576" s="6">
        <f ca="1">IF(CompanyProfiles!G$44&gt;=RAND(),0,1)</f>
        <v>1</v>
      </c>
      <c r="C4576" s="6">
        <f ca="1">IF(CompanyProfiles!H$44&gt;=RAND(),0,1)</f>
        <v>1</v>
      </c>
      <c r="D4576" s="6">
        <f ca="1">IF(CompanyProfiles!I$44&gt;=RAND(),0,1)</f>
        <v>1</v>
      </c>
      <c r="E4576" s="6">
        <f ca="1">IF(CompanyProfiles!J$44&gt;=RAND(),0,1)</f>
        <v>1</v>
      </c>
      <c r="F4576" s="6">
        <f ca="1">IF(CompanyProfiles!K$44&gt;=RAND(),0,1)</f>
        <v>1</v>
      </c>
      <c r="G4576" s="6">
        <f ca="1">IF(CompanyProfiles!L$44&gt;=RAND(),0,1)</f>
        <v>1</v>
      </c>
      <c r="H4576" s="6">
        <f ca="1">IF(CompanyProfiles!M$44&gt;=RAND(),0,1)</f>
        <v>1</v>
      </c>
      <c r="I4576" s="6">
        <f ca="1">IF(CompanyProfiles!N$44&gt;=RAND(),0,1)</f>
        <v>1</v>
      </c>
      <c r="J4576" s="12">
        <f ca="1">1-(SUM(COUNTIF(A4576:I4576,"= 1"))/CompanyProfiles!$F$47)</f>
        <v>0</v>
      </c>
      <c r="K4576" s="6">
        <f ca="1">IF(J4576=0,0,IF(G4576=1,CompanyProfiles!$T$43+(RANDBETWEEN(CompanyProfiles!$R$43,CompanyProfiles!$S$43))/100,CompanyProfiles!$T$42+(RANDBETWEEN(CompanyProfiles!$R$42,CompanyProfiles!$S$42))/100))</f>
        <v>0</v>
      </c>
    </row>
    <row r="4577" spans="1:11" x14ac:dyDescent="0.2">
      <c r="A4577" s="6">
        <f ca="1">IF(CompanyProfiles!F$44&gt;=RAND(),0,1)</f>
        <v>1</v>
      </c>
      <c r="B4577" s="6">
        <f ca="1">IF(CompanyProfiles!G$44&gt;=RAND(),0,1)</f>
        <v>1</v>
      </c>
      <c r="C4577" s="6">
        <f ca="1">IF(CompanyProfiles!H$44&gt;=RAND(),0,1)</f>
        <v>0</v>
      </c>
      <c r="D4577" s="6">
        <f ca="1">IF(CompanyProfiles!I$44&gt;=RAND(),0,1)</f>
        <v>0</v>
      </c>
      <c r="E4577" s="6">
        <f ca="1">IF(CompanyProfiles!J$44&gt;=RAND(),0,1)</f>
        <v>0</v>
      </c>
      <c r="F4577" s="6">
        <f ca="1">IF(CompanyProfiles!K$44&gt;=RAND(),0,1)</f>
        <v>1</v>
      </c>
      <c r="G4577" s="6">
        <f ca="1">IF(CompanyProfiles!L$44&gt;=RAND(),0,1)</f>
        <v>1</v>
      </c>
      <c r="H4577" s="6">
        <f ca="1">IF(CompanyProfiles!M$44&gt;=RAND(),0,1)</f>
        <v>0</v>
      </c>
      <c r="I4577" s="6">
        <f ca="1">IF(CompanyProfiles!N$44&gt;=RAND(),0,1)</f>
        <v>1</v>
      </c>
      <c r="J4577" s="12">
        <f ca="1">1-(SUM(COUNTIF(A4577:I4577,"= 1"))/CompanyProfiles!$F$47)</f>
        <v>0.44444444444444442</v>
      </c>
      <c r="K4577" s="6">
        <f ca="1">IF(J4577=0,0,IF(G4577=1,CompanyProfiles!$T$43+(RANDBETWEEN(CompanyProfiles!$R$43,CompanyProfiles!$S$43))/100,CompanyProfiles!$T$42+(RANDBETWEEN(CompanyProfiles!$R$42,CompanyProfiles!$S$42))/100))</f>
        <v>7832.0766666666668</v>
      </c>
    </row>
    <row r="4578" spans="1:11" x14ac:dyDescent="0.2">
      <c r="A4578" s="6">
        <f ca="1">IF(CompanyProfiles!F$44&gt;=RAND(),0,1)</f>
        <v>1</v>
      </c>
      <c r="B4578" s="6">
        <f ca="1">IF(CompanyProfiles!G$44&gt;=RAND(),0,1)</f>
        <v>0</v>
      </c>
      <c r="C4578" s="6">
        <f ca="1">IF(CompanyProfiles!H$44&gt;=RAND(),0,1)</f>
        <v>1</v>
      </c>
      <c r="D4578" s="6">
        <f ca="1">IF(CompanyProfiles!I$44&gt;=RAND(),0,1)</f>
        <v>1</v>
      </c>
      <c r="E4578" s="6">
        <f ca="1">IF(CompanyProfiles!J$44&gt;=RAND(),0,1)</f>
        <v>1</v>
      </c>
      <c r="F4578" s="6">
        <f ca="1">IF(CompanyProfiles!K$44&gt;=RAND(),0,1)</f>
        <v>1</v>
      </c>
      <c r="G4578" s="6">
        <f ca="1">IF(CompanyProfiles!L$44&gt;=RAND(),0,1)</f>
        <v>1</v>
      </c>
      <c r="H4578" s="6">
        <f ca="1">IF(CompanyProfiles!M$44&gt;=RAND(),0,1)</f>
        <v>1</v>
      </c>
      <c r="I4578" s="6">
        <f ca="1">IF(CompanyProfiles!N$44&gt;=RAND(),0,1)</f>
        <v>1</v>
      </c>
      <c r="J4578" s="12">
        <f ca="1">1-(SUM(COUNTIF(A4578:I4578,"= 1"))/CompanyProfiles!$F$47)</f>
        <v>0.11111111111111116</v>
      </c>
      <c r="K4578" s="6">
        <f ca="1">IF(J4578=0,0,IF(G4578=1,CompanyProfiles!$T$43+(RANDBETWEEN(CompanyProfiles!$R$43,CompanyProfiles!$S$43))/100,CompanyProfiles!$T$42+(RANDBETWEEN(CompanyProfiles!$R$42,CompanyProfiles!$S$42))/100))</f>
        <v>6199.8266666666668</v>
      </c>
    </row>
    <row r="4579" spans="1:11" x14ac:dyDescent="0.2">
      <c r="A4579" s="6">
        <f ca="1">IF(CompanyProfiles!F$44&gt;=RAND(),0,1)</f>
        <v>1</v>
      </c>
      <c r="B4579" s="6">
        <f ca="1">IF(CompanyProfiles!G$44&gt;=RAND(),0,1)</f>
        <v>1</v>
      </c>
      <c r="C4579" s="6">
        <f ca="1">IF(CompanyProfiles!H$44&gt;=RAND(),0,1)</f>
        <v>0</v>
      </c>
      <c r="D4579" s="6">
        <f ca="1">IF(CompanyProfiles!I$44&gt;=RAND(),0,1)</f>
        <v>1</v>
      </c>
      <c r="E4579" s="6">
        <f ca="1">IF(CompanyProfiles!J$44&gt;=RAND(),0,1)</f>
        <v>0</v>
      </c>
      <c r="F4579" s="6">
        <f ca="1">IF(CompanyProfiles!K$44&gt;=RAND(),0,1)</f>
        <v>1</v>
      </c>
      <c r="G4579" s="6">
        <f ca="1">IF(CompanyProfiles!L$44&gt;=RAND(),0,1)</f>
        <v>1</v>
      </c>
      <c r="H4579" s="6">
        <f ca="1">IF(CompanyProfiles!M$44&gt;=RAND(),0,1)</f>
        <v>1</v>
      </c>
      <c r="I4579" s="6">
        <f ca="1">IF(CompanyProfiles!N$44&gt;=RAND(),0,1)</f>
        <v>1</v>
      </c>
      <c r="J4579" s="12">
        <f ca="1">1-(SUM(COUNTIF(A4579:I4579,"= 1"))/CompanyProfiles!$F$47)</f>
        <v>0.22222222222222221</v>
      </c>
      <c r="K4579" s="6">
        <f ca="1">IF(J4579=0,0,IF(G4579=1,CompanyProfiles!$T$43+(RANDBETWEEN(CompanyProfiles!$R$43,CompanyProfiles!$S$43))/100,CompanyProfiles!$T$42+(RANDBETWEEN(CompanyProfiles!$R$42,CompanyProfiles!$S$42))/100))</f>
        <v>10892.566666666666</v>
      </c>
    </row>
    <row r="4580" spans="1:11" x14ac:dyDescent="0.2">
      <c r="A4580" s="6">
        <f ca="1">IF(CompanyProfiles!F$44&gt;=RAND(),0,1)</f>
        <v>1</v>
      </c>
      <c r="B4580" s="6">
        <f ca="1">IF(CompanyProfiles!G$44&gt;=RAND(),0,1)</f>
        <v>0</v>
      </c>
      <c r="C4580" s="6">
        <f ca="1">IF(CompanyProfiles!H$44&gt;=RAND(),0,1)</f>
        <v>1</v>
      </c>
      <c r="D4580" s="6">
        <f ca="1">IF(CompanyProfiles!I$44&gt;=RAND(),0,1)</f>
        <v>1</v>
      </c>
      <c r="E4580" s="6">
        <f ca="1">IF(CompanyProfiles!J$44&gt;=RAND(),0,1)</f>
        <v>1</v>
      </c>
      <c r="F4580" s="6">
        <f ca="1">IF(CompanyProfiles!K$44&gt;=RAND(),0,1)</f>
        <v>1</v>
      </c>
      <c r="G4580" s="6">
        <f ca="1">IF(CompanyProfiles!L$44&gt;=RAND(),0,1)</f>
        <v>1</v>
      </c>
      <c r="H4580" s="6">
        <f ca="1">IF(CompanyProfiles!M$44&gt;=RAND(),0,1)</f>
        <v>1</v>
      </c>
      <c r="I4580" s="6">
        <f ca="1">IF(CompanyProfiles!N$44&gt;=RAND(),0,1)</f>
        <v>1</v>
      </c>
      <c r="J4580" s="12">
        <f ca="1">1-(SUM(COUNTIF(A4580:I4580,"= 1"))/CompanyProfiles!$F$47)</f>
        <v>0.11111111111111116</v>
      </c>
      <c r="K4580" s="6">
        <f ca="1">IF(J4580=0,0,IF(G4580=1,CompanyProfiles!$T$43+(RANDBETWEEN(CompanyProfiles!$R$43,CompanyProfiles!$S$43))/100,CompanyProfiles!$T$42+(RANDBETWEEN(CompanyProfiles!$R$42,CompanyProfiles!$S$42))/100))</f>
        <v>11689.376666666667</v>
      </c>
    </row>
    <row r="4581" spans="1:11" x14ac:dyDescent="0.2">
      <c r="A4581" s="6">
        <f ca="1">IF(CompanyProfiles!F$44&gt;=RAND(),0,1)</f>
        <v>0</v>
      </c>
      <c r="B4581" s="6">
        <f ca="1">IF(CompanyProfiles!G$44&gt;=RAND(),0,1)</f>
        <v>0</v>
      </c>
      <c r="C4581" s="6">
        <f ca="1">IF(CompanyProfiles!H$44&gt;=RAND(),0,1)</f>
        <v>0</v>
      </c>
      <c r="D4581" s="6">
        <f ca="1">IF(CompanyProfiles!I$44&gt;=RAND(),0,1)</f>
        <v>1</v>
      </c>
      <c r="E4581" s="6">
        <f ca="1">IF(CompanyProfiles!J$44&gt;=RAND(),0,1)</f>
        <v>1</v>
      </c>
      <c r="F4581" s="6">
        <f ca="1">IF(CompanyProfiles!K$44&gt;=RAND(),0,1)</f>
        <v>1</v>
      </c>
      <c r="G4581" s="6">
        <f ca="1">IF(CompanyProfiles!L$44&gt;=RAND(),0,1)</f>
        <v>1</v>
      </c>
      <c r="H4581" s="6">
        <f ca="1">IF(CompanyProfiles!M$44&gt;=RAND(),0,1)</f>
        <v>1</v>
      </c>
      <c r="I4581" s="6">
        <f ca="1">IF(CompanyProfiles!N$44&gt;=RAND(),0,1)</f>
        <v>1</v>
      </c>
      <c r="J4581" s="12">
        <f ca="1">1-(SUM(COUNTIF(A4581:I4581,"= 1"))/CompanyProfiles!$F$47)</f>
        <v>0.33333333333333337</v>
      </c>
      <c r="K4581" s="6">
        <f ca="1">IF(J4581=0,0,IF(G4581=1,CompanyProfiles!$T$43+(RANDBETWEEN(CompanyProfiles!$R$43,CompanyProfiles!$S$43))/100,CompanyProfiles!$T$42+(RANDBETWEEN(CompanyProfiles!$R$42,CompanyProfiles!$S$42))/100))</f>
        <v>7468.4966666666669</v>
      </c>
    </row>
    <row r="4582" spans="1:11" x14ac:dyDescent="0.2">
      <c r="A4582" s="6">
        <f ca="1">IF(CompanyProfiles!F$44&gt;=RAND(),0,1)</f>
        <v>1</v>
      </c>
      <c r="B4582" s="6">
        <f ca="1">IF(CompanyProfiles!G$44&gt;=RAND(),0,1)</f>
        <v>0</v>
      </c>
      <c r="C4582" s="6">
        <f ca="1">IF(CompanyProfiles!H$44&gt;=RAND(),0,1)</f>
        <v>1</v>
      </c>
      <c r="D4582" s="6">
        <f ca="1">IF(CompanyProfiles!I$44&gt;=RAND(),0,1)</f>
        <v>1</v>
      </c>
      <c r="E4582" s="6">
        <f ca="1">IF(CompanyProfiles!J$44&gt;=RAND(),0,1)</f>
        <v>1</v>
      </c>
      <c r="F4582" s="6">
        <f ca="1">IF(CompanyProfiles!K$44&gt;=RAND(),0,1)</f>
        <v>1</v>
      </c>
      <c r="G4582" s="6">
        <f ca="1">IF(CompanyProfiles!L$44&gt;=RAND(),0,1)</f>
        <v>1</v>
      </c>
      <c r="H4582" s="6">
        <f ca="1">IF(CompanyProfiles!M$44&gt;=RAND(),0,1)</f>
        <v>1</v>
      </c>
      <c r="I4582" s="6">
        <f ca="1">IF(CompanyProfiles!N$44&gt;=RAND(),0,1)</f>
        <v>1</v>
      </c>
      <c r="J4582" s="12">
        <f ca="1">1-(SUM(COUNTIF(A4582:I4582,"= 1"))/CompanyProfiles!$F$47)</f>
        <v>0.11111111111111116</v>
      </c>
      <c r="K4582" s="6">
        <f ca="1">IF(J4582=0,0,IF(G4582=1,CompanyProfiles!$T$43+(RANDBETWEEN(CompanyProfiles!$R$43,CompanyProfiles!$S$43))/100,CompanyProfiles!$T$42+(RANDBETWEEN(CompanyProfiles!$R$42,CompanyProfiles!$S$42))/100))</f>
        <v>13615.036666666667</v>
      </c>
    </row>
    <row r="4583" spans="1:11" x14ac:dyDescent="0.2">
      <c r="A4583" s="6">
        <f ca="1">IF(CompanyProfiles!F$44&gt;=RAND(),0,1)</f>
        <v>1</v>
      </c>
      <c r="B4583" s="6">
        <f ca="1">IF(CompanyProfiles!G$44&gt;=RAND(),0,1)</f>
        <v>1</v>
      </c>
      <c r="C4583" s="6">
        <f ca="1">IF(CompanyProfiles!H$44&gt;=RAND(),0,1)</f>
        <v>1</v>
      </c>
      <c r="D4583" s="6">
        <f ca="1">IF(CompanyProfiles!I$44&gt;=RAND(),0,1)</f>
        <v>1</v>
      </c>
      <c r="E4583" s="6">
        <f ca="1">IF(CompanyProfiles!J$44&gt;=RAND(),0,1)</f>
        <v>1</v>
      </c>
      <c r="F4583" s="6">
        <f ca="1">IF(CompanyProfiles!K$44&gt;=RAND(),0,1)</f>
        <v>1</v>
      </c>
      <c r="G4583" s="6">
        <f ca="1">IF(CompanyProfiles!L$44&gt;=RAND(),0,1)</f>
        <v>1</v>
      </c>
      <c r="H4583" s="6">
        <f ca="1">IF(CompanyProfiles!M$44&gt;=RAND(),0,1)</f>
        <v>0</v>
      </c>
      <c r="I4583" s="6">
        <f ca="1">IF(CompanyProfiles!N$44&gt;=RAND(),0,1)</f>
        <v>1</v>
      </c>
      <c r="J4583" s="12">
        <f ca="1">1-(SUM(COUNTIF(A4583:I4583,"= 1"))/CompanyProfiles!$F$47)</f>
        <v>0.11111111111111116</v>
      </c>
      <c r="K4583" s="6">
        <f ca="1">IF(J4583=0,0,IF(G4583=1,CompanyProfiles!$T$43+(RANDBETWEEN(CompanyProfiles!$R$43,CompanyProfiles!$S$43))/100,CompanyProfiles!$T$42+(RANDBETWEEN(CompanyProfiles!$R$42,CompanyProfiles!$S$42))/100))</f>
        <v>15644.116666666667</v>
      </c>
    </row>
    <row r="4584" spans="1:11" x14ac:dyDescent="0.2">
      <c r="A4584" s="6">
        <f ca="1">IF(CompanyProfiles!F$44&gt;=RAND(),0,1)</f>
        <v>0</v>
      </c>
      <c r="B4584" s="6">
        <f ca="1">IF(CompanyProfiles!G$44&gt;=RAND(),0,1)</f>
        <v>1</v>
      </c>
      <c r="C4584" s="6">
        <f ca="1">IF(CompanyProfiles!H$44&gt;=RAND(),0,1)</f>
        <v>1</v>
      </c>
      <c r="D4584" s="6">
        <f ca="1">IF(CompanyProfiles!I$44&gt;=RAND(),0,1)</f>
        <v>1</v>
      </c>
      <c r="E4584" s="6">
        <f ca="1">IF(CompanyProfiles!J$44&gt;=RAND(),0,1)</f>
        <v>1</v>
      </c>
      <c r="F4584" s="6">
        <f ca="1">IF(CompanyProfiles!K$44&gt;=RAND(),0,1)</f>
        <v>1</v>
      </c>
      <c r="G4584" s="6">
        <f ca="1">IF(CompanyProfiles!L$44&gt;=RAND(),0,1)</f>
        <v>0</v>
      </c>
      <c r="H4584" s="6">
        <f ca="1">IF(CompanyProfiles!M$44&gt;=RAND(),0,1)</f>
        <v>1</v>
      </c>
      <c r="I4584" s="6">
        <f ca="1">IF(CompanyProfiles!N$44&gt;=RAND(),0,1)</f>
        <v>1</v>
      </c>
      <c r="J4584" s="12">
        <f ca="1">1-(SUM(COUNTIF(A4584:I4584,"= 1"))/CompanyProfiles!$F$47)</f>
        <v>0.22222222222222221</v>
      </c>
      <c r="K4584" s="6">
        <f ca="1">IF(J4584=0,0,IF(G4584=1,CompanyProfiles!$T$43+(RANDBETWEEN(CompanyProfiles!$R$43,CompanyProfiles!$S$43))/100,CompanyProfiles!$T$42+(RANDBETWEEN(CompanyProfiles!$R$42,CompanyProfiles!$S$42))/100))</f>
        <v>2215.0466666666666</v>
      </c>
    </row>
    <row r="4585" spans="1:11" x14ac:dyDescent="0.2">
      <c r="A4585" s="6">
        <f ca="1">IF(CompanyProfiles!F$44&gt;=RAND(),0,1)</f>
        <v>1</v>
      </c>
      <c r="B4585" s="6">
        <f ca="1">IF(CompanyProfiles!G$44&gt;=RAND(),0,1)</f>
        <v>1</v>
      </c>
      <c r="C4585" s="6">
        <f ca="1">IF(CompanyProfiles!H$44&gt;=RAND(),0,1)</f>
        <v>1</v>
      </c>
      <c r="D4585" s="6">
        <f ca="1">IF(CompanyProfiles!I$44&gt;=RAND(),0,1)</f>
        <v>0</v>
      </c>
      <c r="E4585" s="6">
        <f ca="1">IF(CompanyProfiles!J$44&gt;=RAND(),0,1)</f>
        <v>1</v>
      </c>
      <c r="F4585" s="6">
        <f ca="1">IF(CompanyProfiles!K$44&gt;=RAND(),0,1)</f>
        <v>1</v>
      </c>
      <c r="G4585" s="6">
        <f ca="1">IF(CompanyProfiles!L$44&gt;=RAND(),0,1)</f>
        <v>1</v>
      </c>
      <c r="H4585" s="6">
        <f ca="1">IF(CompanyProfiles!M$44&gt;=RAND(),0,1)</f>
        <v>1</v>
      </c>
      <c r="I4585" s="6">
        <f ca="1">IF(CompanyProfiles!N$44&gt;=RAND(),0,1)</f>
        <v>1</v>
      </c>
      <c r="J4585" s="12">
        <f ca="1">1-(SUM(COUNTIF(A4585:I4585,"= 1"))/CompanyProfiles!$F$47)</f>
        <v>0.11111111111111116</v>
      </c>
      <c r="K4585" s="6">
        <f ca="1">IF(J4585=0,0,IF(G4585=1,CompanyProfiles!$T$43+(RANDBETWEEN(CompanyProfiles!$R$43,CompanyProfiles!$S$43))/100,CompanyProfiles!$T$42+(RANDBETWEEN(CompanyProfiles!$R$42,CompanyProfiles!$S$42))/100))</f>
        <v>14175.366666666667</v>
      </c>
    </row>
    <row r="4586" spans="1:11" x14ac:dyDescent="0.2">
      <c r="A4586" s="6">
        <f ca="1">IF(CompanyProfiles!F$44&gt;=RAND(),0,1)</f>
        <v>1</v>
      </c>
      <c r="B4586" s="6">
        <f ca="1">IF(CompanyProfiles!G$44&gt;=RAND(),0,1)</f>
        <v>1</v>
      </c>
      <c r="C4586" s="6">
        <f ca="1">IF(CompanyProfiles!H$44&gt;=RAND(),0,1)</f>
        <v>1</v>
      </c>
      <c r="D4586" s="6">
        <f ca="1">IF(CompanyProfiles!I$44&gt;=RAND(),0,1)</f>
        <v>0</v>
      </c>
      <c r="E4586" s="6">
        <f ca="1">IF(CompanyProfiles!J$44&gt;=RAND(),0,1)</f>
        <v>1</v>
      </c>
      <c r="F4586" s="6">
        <f ca="1">IF(CompanyProfiles!K$44&gt;=RAND(),0,1)</f>
        <v>1</v>
      </c>
      <c r="G4586" s="6">
        <f ca="1">IF(CompanyProfiles!L$44&gt;=RAND(),0,1)</f>
        <v>1</v>
      </c>
      <c r="H4586" s="6">
        <f ca="1">IF(CompanyProfiles!M$44&gt;=RAND(),0,1)</f>
        <v>0</v>
      </c>
      <c r="I4586" s="6">
        <f ca="1">IF(CompanyProfiles!N$44&gt;=RAND(),0,1)</f>
        <v>1</v>
      </c>
      <c r="J4586" s="12">
        <f ca="1">1-(SUM(COUNTIF(A4586:I4586,"= 1"))/CompanyProfiles!$F$47)</f>
        <v>0.22222222222222221</v>
      </c>
      <c r="K4586" s="6">
        <f ca="1">IF(J4586=0,0,IF(G4586=1,CompanyProfiles!$T$43+(RANDBETWEEN(CompanyProfiles!$R$43,CompanyProfiles!$S$43))/100,CompanyProfiles!$T$42+(RANDBETWEEN(CompanyProfiles!$R$42,CompanyProfiles!$S$42))/100))</f>
        <v>7524.0466666666671</v>
      </c>
    </row>
    <row r="4587" spans="1:11" x14ac:dyDescent="0.2">
      <c r="A4587" s="6">
        <f ca="1">IF(CompanyProfiles!F$44&gt;=RAND(),0,1)</f>
        <v>0</v>
      </c>
      <c r="B4587" s="6">
        <f ca="1">IF(CompanyProfiles!G$44&gt;=RAND(),0,1)</f>
        <v>1</v>
      </c>
      <c r="C4587" s="6">
        <f ca="1">IF(CompanyProfiles!H$44&gt;=RAND(),0,1)</f>
        <v>1</v>
      </c>
      <c r="D4587" s="6">
        <f ca="1">IF(CompanyProfiles!I$44&gt;=RAND(),0,1)</f>
        <v>1</v>
      </c>
      <c r="E4587" s="6">
        <f ca="1">IF(CompanyProfiles!J$44&gt;=RAND(),0,1)</f>
        <v>1</v>
      </c>
      <c r="F4587" s="6">
        <f ca="1">IF(CompanyProfiles!K$44&gt;=RAND(),0,1)</f>
        <v>1</v>
      </c>
      <c r="G4587" s="6">
        <f ca="1">IF(CompanyProfiles!L$44&gt;=RAND(),0,1)</f>
        <v>1</v>
      </c>
      <c r="H4587" s="6">
        <f ca="1">IF(CompanyProfiles!M$44&gt;=RAND(),0,1)</f>
        <v>1</v>
      </c>
      <c r="I4587" s="6">
        <f ca="1">IF(CompanyProfiles!N$44&gt;=RAND(),0,1)</f>
        <v>1</v>
      </c>
      <c r="J4587" s="12">
        <f ca="1">1-(SUM(COUNTIF(A4587:I4587,"= 1"))/CompanyProfiles!$F$47)</f>
        <v>0.11111111111111116</v>
      </c>
      <c r="K4587" s="6">
        <f ca="1">IF(J4587=0,0,IF(G4587=1,CompanyProfiles!$T$43+(RANDBETWEEN(CompanyProfiles!$R$43,CompanyProfiles!$S$43))/100,CompanyProfiles!$T$42+(RANDBETWEEN(CompanyProfiles!$R$42,CompanyProfiles!$S$42))/100))</f>
        <v>13105.086666666666</v>
      </c>
    </row>
    <row r="4588" spans="1:11" x14ac:dyDescent="0.2">
      <c r="A4588" s="6">
        <f ca="1">IF(CompanyProfiles!F$44&gt;=RAND(),0,1)</f>
        <v>1</v>
      </c>
      <c r="B4588" s="6">
        <f ca="1">IF(CompanyProfiles!G$44&gt;=RAND(),0,1)</f>
        <v>1</v>
      </c>
      <c r="C4588" s="6">
        <f ca="1">IF(CompanyProfiles!H$44&gt;=RAND(),0,1)</f>
        <v>0</v>
      </c>
      <c r="D4588" s="6">
        <f ca="1">IF(CompanyProfiles!I$44&gt;=RAND(),0,1)</f>
        <v>1</v>
      </c>
      <c r="E4588" s="6">
        <f ca="1">IF(CompanyProfiles!J$44&gt;=RAND(),0,1)</f>
        <v>1</v>
      </c>
      <c r="F4588" s="6">
        <f ca="1">IF(CompanyProfiles!K$44&gt;=RAND(),0,1)</f>
        <v>1</v>
      </c>
      <c r="G4588" s="6">
        <f ca="1">IF(CompanyProfiles!L$44&gt;=RAND(),0,1)</f>
        <v>1</v>
      </c>
      <c r="H4588" s="6">
        <f ca="1">IF(CompanyProfiles!M$44&gt;=RAND(),0,1)</f>
        <v>1</v>
      </c>
      <c r="I4588" s="6">
        <f ca="1">IF(CompanyProfiles!N$44&gt;=RAND(),0,1)</f>
        <v>1</v>
      </c>
      <c r="J4588" s="12">
        <f ca="1">1-(SUM(COUNTIF(A4588:I4588,"= 1"))/CompanyProfiles!$F$47)</f>
        <v>0.11111111111111116</v>
      </c>
      <c r="K4588" s="6">
        <f ca="1">IF(J4588=0,0,IF(G4588=1,CompanyProfiles!$T$43+(RANDBETWEEN(CompanyProfiles!$R$43,CompanyProfiles!$S$43))/100,CompanyProfiles!$T$42+(RANDBETWEEN(CompanyProfiles!$R$42,CompanyProfiles!$S$42))/100))</f>
        <v>7836.8166666666666</v>
      </c>
    </row>
    <row r="4589" spans="1:11" x14ac:dyDescent="0.2">
      <c r="A4589" s="6">
        <f ca="1">IF(CompanyProfiles!F$44&gt;=RAND(),0,1)</f>
        <v>1</v>
      </c>
      <c r="B4589" s="6">
        <f ca="1">IF(CompanyProfiles!G$44&gt;=RAND(),0,1)</f>
        <v>0</v>
      </c>
      <c r="C4589" s="6">
        <f ca="1">IF(CompanyProfiles!H$44&gt;=RAND(),0,1)</f>
        <v>1</v>
      </c>
      <c r="D4589" s="6">
        <f ca="1">IF(CompanyProfiles!I$44&gt;=RAND(),0,1)</f>
        <v>1</v>
      </c>
      <c r="E4589" s="6">
        <f ca="1">IF(CompanyProfiles!J$44&gt;=RAND(),0,1)</f>
        <v>0</v>
      </c>
      <c r="F4589" s="6">
        <f ca="1">IF(CompanyProfiles!K$44&gt;=RAND(),0,1)</f>
        <v>1</v>
      </c>
      <c r="G4589" s="6">
        <f ca="1">IF(CompanyProfiles!L$44&gt;=RAND(),0,1)</f>
        <v>1</v>
      </c>
      <c r="H4589" s="6">
        <f ca="1">IF(CompanyProfiles!M$44&gt;=RAND(),0,1)</f>
        <v>1</v>
      </c>
      <c r="I4589" s="6">
        <f ca="1">IF(CompanyProfiles!N$44&gt;=RAND(),0,1)</f>
        <v>1</v>
      </c>
      <c r="J4589" s="12">
        <f ca="1">1-(SUM(COUNTIF(A4589:I4589,"= 1"))/CompanyProfiles!$F$47)</f>
        <v>0.22222222222222221</v>
      </c>
      <c r="K4589" s="6">
        <f ca="1">IF(J4589=0,0,IF(G4589=1,CompanyProfiles!$T$43+(RANDBETWEEN(CompanyProfiles!$R$43,CompanyProfiles!$S$43))/100,CompanyProfiles!$T$42+(RANDBETWEEN(CompanyProfiles!$R$42,CompanyProfiles!$S$42))/100))</f>
        <v>9828.496666666666</v>
      </c>
    </row>
    <row r="4590" spans="1:11" x14ac:dyDescent="0.2">
      <c r="A4590" s="6">
        <f ca="1">IF(CompanyProfiles!F$44&gt;=RAND(),0,1)</f>
        <v>1</v>
      </c>
      <c r="B4590" s="6">
        <f ca="1">IF(CompanyProfiles!G$44&gt;=RAND(),0,1)</f>
        <v>1</v>
      </c>
      <c r="C4590" s="6">
        <f ca="1">IF(CompanyProfiles!H$44&gt;=RAND(),0,1)</f>
        <v>1</v>
      </c>
      <c r="D4590" s="6">
        <f ca="1">IF(CompanyProfiles!I$44&gt;=RAND(),0,1)</f>
        <v>1</v>
      </c>
      <c r="E4590" s="6">
        <f ca="1">IF(CompanyProfiles!J$44&gt;=RAND(),0,1)</f>
        <v>1</v>
      </c>
      <c r="F4590" s="6">
        <f ca="1">IF(CompanyProfiles!K$44&gt;=RAND(),0,1)</f>
        <v>1</v>
      </c>
      <c r="G4590" s="6">
        <f ca="1">IF(CompanyProfiles!L$44&gt;=RAND(),0,1)</f>
        <v>1</v>
      </c>
      <c r="H4590" s="6">
        <f ca="1">IF(CompanyProfiles!M$44&gt;=RAND(),0,1)</f>
        <v>1</v>
      </c>
      <c r="I4590" s="6">
        <f ca="1">IF(CompanyProfiles!N$44&gt;=RAND(),0,1)</f>
        <v>1</v>
      </c>
      <c r="J4590" s="12">
        <f ca="1">1-(SUM(COUNTIF(A4590:I4590,"= 1"))/CompanyProfiles!$F$47)</f>
        <v>0</v>
      </c>
      <c r="K4590" s="6">
        <f ca="1">IF(J4590=0,0,IF(G4590=1,CompanyProfiles!$T$43+(RANDBETWEEN(CompanyProfiles!$R$43,CompanyProfiles!$S$43))/100,CompanyProfiles!$T$42+(RANDBETWEEN(CompanyProfiles!$R$42,CompanyProfiles!$S$42))/100))</f>
        <v>0</v>
      </c>
    </row>
    <row r="4591" spans="1:11" x14ac:dyDescent="0.2">
      <c r="A4591" s="6">
        <f ca="1">IF(CompanyProfiles!F$44&gt;=RAND(),0,1)</f>
        <v>1</v>
      </c>
      <c r="B4591" s="6">
        <f ca="1">IF(CompanyProfiles!G$44&gt;=RAND(),0,1)</f>
        <v>0</v>
      </c>
      <c r="C4591" s="6">
        <f ca="1">IF(CompanyProfiles!H$44&gt;=RAND(),0,1)</f>
        <v>1</v>
      </c>
      <c r="D4591" s="6">
        <f ca="1">IF(CompanyProfiles!I$44&gt;=RAND(),0,1)</f>
        <v>1</v>
      </c>
      <c r="E4591" s="6">
        <f ca="1">IF(CompanyProfiles!J$44&gt;=RAND(),0,1)</f>
        <v>1</v>
      </c>
      <c r="F4591" s="6">
        <f ca="1">IF(CompanyProfiles!K$44&gt;=RAND(),0,1)</f>
        <v>1</v>
      </c>
      <c r="G4591" s="6">
        <f ca="1">IF(CompanyProfiles!L$44&gt;=RAND(),0,1)</f>
        <v>1</v>
      </c>
      <c r="H4591" s="6">
        <f ca="1">IF(CompanyProfiles!M$44&gt;=RAND(),0,1)</f>
        <v>1</v>
      </c>
      <c r="I4591" s="6">
        <f ca="1">IF(CompanyProfiles!N$44&gt;=RAND(),0,1)</f>
        <v>1</v>
      </c>
      <c r="J4591" s="12">
        <f ca="1">1-(SUM(COUNTIF(A4591:I4591,"= 1"))/CompanyProfiles!$F$47)</f>
        <v>0.11111111111111116</v>
      </c>
      <c r="K4591" s="6">
        <f ca="1">IF(J4591=0,0,IF(G4591=1,CompanyProfiles!$T$43+(RANDBETWEEN(CompanyProfiles!$R$43,CompanyProfiles!$S$43))/100,CompanyProfiles!$T$42+(RANDBETWEEN(CompanyProfiles!$R$42,CompanyProfiles!$S$42))/100))</f>
        <v>8360.5366666666669</v>
      </c>
    </row>
    <row r="4592" spans="1:11" x14ac:dyDescent="0.2">
      <c r="A4592" s="6">
        <f ca="1">IF(CompanyProfiles!F$44&gt;=RAND(),0,1)</f>
        <v>1</v>
      </c>
      <c r="B4592" s="6">
        <f ca="1">IF(CompanyProfiles!G$44&gt;=RAND(),0,1)</f>
        <v>1</v>
      </c>
      <c r="C4592" s="6">
        <f ca="1">IF(CompanyProfiles!H$44&gt;=RAND(),0,1)</f>
        <v>1</v>
      </c>
      <c r="D4592" s="6">
        <f ca="1">IF(CompanyProfiles!I$44&gt;=RAND(),0,1)</f>
        <v>1</v>
      </c>
      <c r="E4592" s="6">
        <f ca="1">IF(CompanyProfiles!J$44&gt;=RAND(),0,1)</f>
        <v>0</v>
      </c>
      <c r="F4592" s="6">
        <f ca="1">IF(CompanyProfiles!K$44&gt;=RAND(),0,1)</f>
        <v>1</v>
      </c>
      <c r="G4592" s="6">
        <f ca="1">IF(CompanyProfiles!L$44&gt;=RAND(),0,1)</f>
        <v>1</v>
      </c>
      <c r="H4592" s="6">
        <f ca="1">IF(CompanyProfiles!M$44&gt;=RAND(),0,1)</f>
        <v>0</v>
      </c>
      <c r="I4592" s="6">
        <f ca="1">IF(CompanyProfiles!N$44&gt;=RAND(),0,1)</f>
        <v>0</v>
      </c>
      <c r="J4592" s="12">
        <f ca="1">1-(SUM(COUNTIF(A4592:I4592,"= 1"))/CompanyProfiles!$F$47)</f>
        <v>0.33333333333333337</v>
      </c>
      <c r="K4592" s="6">
        <f ca="1">IF(J4592=0,0,IF(G4592=1,CompanyProfiles!$T$43+(RANDBETWEEN(CompanyProfiles!$R$43,CompanyProfiles!$S$43))/100,CompanyProfiles!$T$42+(RANDBETWEEN(CompanyProfiles!$R$42,CompanyProfiles!$S$42))/100))</f>
        <v>14648.786666666667</v>
      </c>
    </row>
    <row r="4593" spans="1:11" x14ac:dyDescent="0.2">
      <c r="A4593" s="6">
        <f ca="1">IF(CompanyProfiles!F$44&gt;=RAND(),0,1)</f>
        <v>1</v>
      </c>
      <c r="B4593" s="6">
        <f ca="1">IF(CompanyProfiles!G$44&gt;=RAND(),0,1)</f>
        <v>1</v>
      </c>
      <c r="C4593" s="6">
        <f ca="1">IF(CompanyProfiles!H$44&gt;=RAND(),0,1)</f>
        <v>1</v>
      </c>
      <c r="D4593" s="6">
        <f ca="1">IF(CompanyProfiles!I$44&gt;=RAND(),0,1)</f>
        <v>1</v>
      </c>
      <c r="E4593" s="6">
        <f ca="1">IF(CompanyProfiles!J$44&gt;=RAND(),0,1)</f>
        <v>1</v>
      </c>
      <c r="F4593" s="6">
        <f ca="1">IF(CompanyProfiles!K$44&gt;=RAND(),0,1)</f>
        <v>1</v>
      </c>
      <c r="G4593" s="6">
        <f ca="1">IF(CompanyProfiles!L$44&gt;=RAND(),0,1)</f>
        <v>1</v>
      </c>
      <c r="H4593" s="6">
        <f ca="1">IF(CompanyProfiles!M$44&gt;=RAND(),0,1)</f>
        <v>1</v>
      </c>
      <c r="I4593" s="6">
        <f ca="1">IF(CompanyProfiles!N$44&gt;=RAND(),0,1)</f>
        <v>1</v>
      </c>
      <c r="J4593" s="12">
        <f ca="1">1-(SUM(COUNTIF(A4593:I4593,"= 1"))/CompanyProfiles!$F$47)</f>
        <v>0</v>
      </c>
      <c r="K4593" s="6">
        <f ca="1">IF(J4593=0,0,IF(G4593=1,CompanyProfiles!$T$43+(RANDBETWEEN(CompanyProfiles!$R$43,CompanyProfiles!$S$43))/100,CompanyProfiles!$T$42+(RANDBETWEEN(CompanyProfiles!$R$42,CompanyProfiles!$S$42))/100))</f>
        <v>0</v>
      </c>
    </row>
    <row r="4594" spans="1:11" x14ac:dyDescent="0.2">
      <c r="A4594" s="6">
        <f ca="1">IF(CompanyProfiles!F$44&gt;=RAND(),0,1)</f>
        <v>1</v>
      </c>
      <c r="B4594" s="6">
        <f ca="1">IF(CompanyProfiles!G$44&gt;=RAND(),0,1)</f>
        <v>1</v>
      </c>
      <c r="C4594" s="6">
        <f ca="1">IF(CompanyProfiles!H$44&gt;=RAND(),0,1)</f>
        <v>0</v>
      </c>
      <c r="D4594" s="6">
        <f ca="1">IF(CompanyProfiles!I$44&gt;=RAND(),0,1)</f>
        <v>1</v>
      </c>
      <c r="E4594" s="6">
        <f ca="1">IF(CompanyProfiles!J$44&gt;=RAND(),0,1)</f>
        <v>0</v>
      </c>
      <c r="F4594" s="6">
        <f ca="1">IF(CompanyProfiles!K$44&gt;=RAND(),0,1)</f>
        <v>1</v>
      </c>
      <c r="G4594" s="6">
        <f ca="1">IF(CompanyProfiles!L$44&gt;=RAND(),0,1)</f>
        <v>1</v>
      </c>
      <c r="H4594" s="6">
        <f ca="1">IF(CompanyProfiles!M$44&gt;=RAND(),0,1)</f>
        <v>1</v>
      </c>
      <c r="I4594" s="6">
        <f ca="1">IF(CompanyProfiles!N$44&gt;=RAND(),0,1)</f>
        <v>1</v>
      </c>
      <c r="J4594" s="12">
        <f ca="1">1-(SUM(COUNTIF(A4594:I4594,"= 1"))/CompanyProfiles!$F$47)</f>
        <v>0.22222222222222221</v>
      </c>
      <c r="K4594" s="6">
        <f ca="1">IF(J4594=0,0,IF(G4594=1,CompanyProfiles!$T$43+(RANDBETWEEN(CompanyProfiles!$R$43,CompanyProfiles!$S$43))/100,CompanyProfiles!$T$42+(RANDBETWEEN(CompanyProfiles!$R$42,CompanyProfiles!$S$42))/100))</f>
        <v>14842.116666666667</v>
      </c>
    </row>
    <row r="4595" spans="1:11" x14ac:dyDescent="0.2">
      <c r="A4595" s="6">
        <f ca="1">IF(CompanyProfiles!F$44&gt;=RAND(),0,1)</f>
        <v>1</v>
      </c>
      <c r="B4595" s="6">
        <f ca="1">IF(CompanyProfiles!G$44&gt;=RAND(),0,1)</f>
        <v>0</v>
      </c>
      <c r="C4595" s="6">
        <f ca="1">IF(CompanyProfiles!H$44&gt;=RAND(),0,1)</f>
        <v>1</v>
      </c>
      <c r="D4595" s="6">
        <f ca="1">IF(CompanyProfiles!I$44&gt;=RAND(),0,1)</f>
        <v>1</v>
      </c>
      <c r="E4595" s="6">
        <f ca="1">IF(CompanyProfiles!J$44&gt;=RAND(),0,1)</f>
        <v>1</v>
      </c>
      <c r="F4595" s="6">
        <f ca="1">IF(CompanyProfiles!K$44&gt;=RAND(),0,1)</f>
        <v>0</v>
      </c>
      <c r="G4595" s="6">
        <f ca="1">IF(CompanyProfiles!L$44&gt;=RAND(),0,1)</f>
        <v>1</v>
      </c>
      <c r="H4595" s="6">
        <f ca="1">IF(CompanyProfiles!M$44&gt;=RAND(),0,1)</f>
        <v>1</v>
      </c>
      <c r="I4595" s="6">
        <f ca="1">IF(CompanyProfiles!N$44&gt;=RAND(),0,1)</f>
        <v>1</v>
      </c>
      <c r="J4595" s="12">
        <f ca="1">1-(SUM(COUNTIF(A4595:I4595,"= 1"))/CompanyProfiles!$F$47)</f>
        <v>0.22222222222222221</v>
      </c>
      <c r="K4595" s="6">
        <f ca="1">IF(J4595=0,0,IF(G4595=1,CompanyProfiles!$T$43+(RANDBETWEEN(CompanyProfiles!$R$43,CompanyProfiles!$S$43))/100,CompanyProfiles!$T$42+(RANDBETWEEN(CompanyProfiles!$R$42,CompanyProfiles!$S$42))/100))</f>
        <v>12794.216666666667</v>
      </c>
    </row>
    <row r="4596" spans="1:11" x14ac:dyDescent="0.2">
      <c r="A4596" s="6">
        <f ca="1">IF(CompanyProfiles!F$44&gt;=RAND(),0,1)</f>
        <v>1</v>
      </c>
      <c r="B4596" s="6">
        <f ca="1">IF(CompanyProfiles!G$44&gt;=RAND(),0,1)</f>
        <v>0</v>
      </c>
      <c r="C4596" s="6">
        <f ca="1">IF(CompanyProfiles!H$44&gt;=RAND(),0,1)</f>
        <v>1</v>
      </c>
      <c r="D4596" s="6">
        <f ca="1">IF(CompanyProfiles!I$44&gt;=RAND(),0,1)</f>
        <v>1</v>
      </c>
      <c r="E4596" s="6">
        <f ca="1">IF(CompanyProfiles!J$44&gt;=RAND(),0,1)</f>
        <v>1</v>
      </c>
      <c r="F4596" s="6">
        <f ca="1">IF(CompanyProfiles!K$44&gt;=RAND(),0,1)</f>
        <v>1</v>
      </c>
      <c r="G4596" s="6">
        <f ca="1">IF(CompanyProfiles!L$44&gt;=RAND(),0,1)</f>
        <v>1</v>
      </c>
      <c r="H4596" s="6">
        <f ca="1">IF(CompanyProfiles!M$44&gt;=RAND(),0,1)</f>
        <v>1</v>
      </c>
      <c r="I4596" s="6">
        <f ca="1">IF(CompanyProfiles!N$44&gt;=RAND(),0,1)</f>
        <v>1</v>
      </c>
      <c r="J4596" s="12">
        <f ca="1">1-(SUM(COUNTIF(A4596:I4596,"= 1"))/CompanyProfiles!$F$47)</f>
        <v>0.11111111111111116</v>
      </c>
      <c r="K4596" s="6">
        <f ca="1">IF(J4596=0,0,IF(G4596=1,CompanyProfiles!$T$43+(RANDBETWEEN(CompanyProfiles!$R$43,CompanyProfiles!$S$43))/100,CompanyProfiles!$T$42+(RANDBETWEEN(CompanyProfiles!$R$42,CompanyProfiles!$S$42))/100))</f>
        <v>13171.076666666668</v>
      </c>
    </row>
    <row r="4597" spans="1:11" x14ac:dyDescent="0.2">
      <c r="A4597" s="6">
        <f ca="1">IF(CompanyProfiles!F$44&gt;=RAND(),0,1)</f>
        <v>0</v>
      </c>
      <c r="B4597" s="6">
        <f ca="1">IF(CompanyProfiles!G$44&gt;=RAND(),0,1)</f>
        <v>1</v>
      </c>
      <c r="C4597" s="6">
        <f ca="1">IF(CompanyProfiles!H$44&gt;=RAND(),0,1)</f>
        <v>1</v>
      </c>
      <c r="D4597" s="6">
        <f ca="1">IF(CompanyProfiles!I$44&gt;=RAND(),0,1)</f>
        <v>1</v>
      </c>
      <c r="E4597" s="6">
        <f ca="1">IF(CompanyProfiles!J$44&gt;=RAND(),0,1)</f>
        <v>1</v>
      </c>
      <c r="F4597" s="6">
        <f ca="1">IF(CompanyProfiles!K$44&gt;=RAND(),0,1)</f>
        <v>0</v>
      </c>
      <c r="G4597" s="6">
        <f ca="1">IF(CompanyProfiles!L$44&gt;=RAND(),0,1)</f>
        <v>0</v>
      </c>
      <c r="H4597" s="6">
        <f ca="1">IF(CompanyProfiles!M$44&gt;=RAND(),0,1)</f>
        <v>1</v>
      </c>
      <c r="I4597" s="6">
        <f ca="1">IF(CompanyProfiles!N$44&gt;=RAND(),0,1)</f>
        <v>1</v>
      </c>
      <c r="J4597" s="12">
        <f ca="1">1-(SUM(COUNTIF(A4597:I4597,"= 1"))/CompanyProfiles!$F$47)</f>
        <v>0.33333333333333337</v>
      </c>
      <c r="K4597" s="6">
        <f ca="1">IF(J4597=0,0,IF(G4597=1,CompanyProfiles!$T$43+(RANDBETWEEN(CompanyProfiles!$R$43,CompanyProfiles!$S$43))/100,CompanyProfiles!$T$42+(RANDBETWEEN(CompanyProfiles!$R$42,CompanyProfiles!$S$42))/100))</f>
        <v>3694.9266666666667</v>
      </c>
    </row>
    <row r="4598" spans="1:11" x14ac:dyDescent="0.2">
      <c r="A4598" s="6">
        <f ca="1">IF(CompanyProfiles!F$44&gt;=RAND(),0,1)</f>
        <v>1</v>
      </c>
      <c r="B4598" s="6">
        <f ca="1">IF(CompanyProfiles!G$44&gt;=RAND(),0,1)</f>
        <v>0</v>
      </c>
      <c r="C4598" s="6">
        <f ca="1">IF(CompanyProfiles!H$44&gt;=RAND(),0,1)</f>
        <v>0</v>
      </c>
      <c r="D4598" s="6">
        <f ca="1">IF(CompanyProfiles!I$44&gt;=RAND(),0,1)</f>
        <v>1</v>
      </c>
      <c r="E4598" s="6">
        <f ca="1">IF(CompanyProfiles!J$44&gt;=RAND(),0,1)</f>
        <v>1</v>
      </c>
      <c r="F4598" s="6">
        <f ca="1">IF(CompanyProfiles!K$44&gt;=RAND(),0,1)</f>
        <v>0</v>
      </c>
      <c r="G4598" s="6">
        <f ca="1">IF(CompanyProfiles!L$44&gt;=RAND(),0,1)</f>
        <v>1</v>
      </c>
      <c r="H4598" s="6">
        <f ca="1">IF(CompanyProfiles!M$44&gt;=RAND(),0,1)</f>
        <v>1</v>
      </c>
      <c r="I4598" s="6">
        <f ca="1">IF(CompanyProfiles!N$44&gt;=RAND(),0,1)</f>
        <v>1</v>
      </c>
      <c r="J4598" s="12">
        <f ca="1">1-(SUM(COUNTIF(A4598:I4598,"= 1"))/CompanyProfiles!$F$47)</f>
        <v>0.33333333333333337</v>
      </c>
      <c r="K4598" s="6">
        <f ca="1">IF(J4598=0,0,IF(G4598=1,CompanyProfiles!$T$43+(RANDBETWEEN(CompanyProfiles!$R$43,CompanyProfiles!$S$43))/100,CompanyProfiles!$T$42+(RANDBETWEEN(CompanyProfiles!$R$42,CompanyProfiles!$S$42))/100))</f>
        <v>11820.356666666667</v>
      </c>
    </row>
    <row r="4599" spans="1:11" x14ac:dyDescent="0.2">
      <c r="A4599" s="6">
        <f ca="1">IF(CompanyProfiles!F$44&gt;=RAND(),0,1)</f>
        <v>1</v>
      </c>
      <c r="B4599" s="6">
        <f ca="1">IF(CompanyProfiles!G$44&gt;=RAND(),0,1)</f>
        <v>0</v>
      </c>
      <c r="C4599" s="6">
        <f ca="1">IF(CompanyProfiles!H$44&gt;=RAND(),0,1)</f>
        <v>0</v>
      </c>
      <c r="D4599" s="6">
        <f ca="1">IF(CompanyProfiles!I$44&gt;=RAND(),0,1)</f>
        <v>0</v>
      </c>
      <c r="E4599" s="6">
        <f ca="1">IF(CompanyProfiles!J$44&gt;=RAND(),0,1)</f>
        <v>1</v>
      </c>
      <c r="F4599" s="6">
        <f ca="1">IF(CompanyProfiles!K$44&gt;=RAND(),0,1)</f>
        <v>1</v>
      </c>
      <c r="G4599" s="6">
        <f ca="1">IF(CompanyProfiles!L$44&gt;=RAND(),0,1)</f>
        <v>1</v>
      </c>
      <c r="H4599" s="6">
        <f ca="1">IF(CompanyProfiles!M$44&gt;=RAND(),0,1)</f>
        <v>1</v>
      </c>
      <c r="I4599" s="6">
        <f ca="1">IF(CompanyProfiles!N$44&gt;=RAND(),0,1)</f>
        <v>1</v>
      </c>
      <c r="J4599" s="12">
        <f ca="1">1-(SUM(COUNTIF(A4599:I4599,"= 1"))/CompanyProfiles!$F$47)</f>
        <v>0.33333333333333337</v>
      </c>
      <c r="K4599" s="6">
        <f ca="1">IF(J4599=0,0,IF(G4599=1,CompanyProfiles!$T$43+(RANDBETWEEN(CompanyProfiles!$R$43,CompanyProfiles!$S$43))/100,CompanyProfiles!$T$42+(RANDBETWEEN(CompanyProfiles!$R$42,CompanyProfiles!$S$42))/100))</f>
        <v>10201.186666666666</v>
      </c>
    </row>
    <row r="4600" spans="1:11" x14ac:dyDescent="0.2">
      <c r="A4600" s="6">
        <f ca="1">IF(CompanyProfiles!F$44&gt;=RAND(),0,1)</f>
        <v>1</v>
      </c>
      <c r="B4600" s="6">
        <f ca="1">IF(CompanyProfiles!G$44&gt;=RAND(),0,1)</f>
        <v>0</v>
      </c>
      <c r="C4600" s="6">
        <f ca="1">IF(CompanyProfiles!H$44&gt;=RAND(),0,1)</f>
        <v>1</v>
      </c>
      <c r="D4600" s="6">
        <f ca="1">IF(CompanyProfiles!I$44&gt;=RAND(),0,1)</f>
        <v>1</v>
      </c>
      <c r="E4600" s="6">
        <f ca="1">IF(CompanyProfiles!J$44&gt;=RAND(),0,1)</f>
        <v>0</v>
      </c>
      <c r="F4600" s="6">
        <f ca="1">IF(CompanyProfiles!K$44&gt;=RAND(),0,1)</f>
        <v>1</v>
      </c>
      <c r="G4600" s="6">
        <f ca="1">IF(CompanyProfiles!L$44&gt;=RAND(),0,1)</f>
        <v>1</v>
      </c>
      <c r="H4600" s="6">
        <f ca="1">IF(CompanyProfiles!M$44&gt;=RAND(),0,1)</f>
        <v>1</v>
      </c>
      <c r="I4600" s="6">
        <f ca="1">IF(CompanyProfiles!N$44&gt;=RAND(),0,1)</f>
        <v>1</v>
      </c>
      <c r="J4600" s="12">
        <f ca="1">1-(SUM(COUNTIF(A4600:I4600,"= 1"))/CompanyProfiles!$F$47)</f>
        <v>0.22222222222222221</v>
      </c>
      <c r="K4600" s="6">
        <f ca="1">IF(J4600=0,0,IF(G4600=1,CompanyProfiles!$T$43+(RANDBETWEEN(CompanyProfiles!$R$43,CompanyProfiles!$S$43))/100,CompanyProfiles!$T$42+(RANDBETWEEN(CompanyProfiles!$R$42,CompanyProfiles!$S$42))/100))</f>
        <v>10324.896666666667</v>
      </c>
    </row>
    <row r="4601" spans="1:11" x14ac:dyDescent="0.2">
      <c r="A4601" s="6">
        <f ca="1">IF(CompanyProfiles!F$44&gt;=RAND(),0,1)</f>
        <v>1</v>
      </c>
      <c r="B4601" s="6">
        <f ca="1">IF(CompanyProfiles!G$44&gt;=RAND(),0,1)</f>
        <v>1</v>
      </c>
      <c r="C4601" s="6">
        <f ca="1">IF(CompanyProfiles!H$44&gt;=RAND(),0,1)</f>
        <v>1</v>
      </c>
      <c r="D4601" s="6">
        <f ca="1">IF(CompanyProfiles!I$44&gt;=RAND(),0,1)</f>
        <v>0</v>
      </c>
      <c r="E4601" s="6">
        <f ca="1">IF(CompanyProfiles!J$44&gt;=RAND(),0,1)</f>
        <v>0</v>
      </c>
      <c r="F4601" s="6">
        <f ca="1">IF(CompanyProfiles!K$44&gt;=RAND(),0,1)</f>
        <v>1</v>
      </c>
      <c r="G4601" s="6">
        <f ca="1">IF(CompanyProfiles!L$44&gt;=RAND(),0,1)</f>
        <v>1</v>
      </c>
      <c r="H4601" s="6">
        <f ca="1">IF(CompanyProfiles!M$44&gt;=RAND(),0,1)</f>
        <v>1</v>
      </c>
      <c r="I4601" s="6">
        <f ca="1">IF(CompanyProfiles!N$44&gt;=RAND(),0,1)</f>
        <v>1</v>
      </c>
      <c r="J4601" s="12">
        <f ca="1">1-(SUM(COUNTIF(A4601:I4601,"= 1"))/CompanyProfiles!$F$47)</f>
        <v>0.22222222222222221</v>
      </c>
      <c r="K4601" s="6">
        <f ca="1">IF(J4601=0,0,IF(G4601=1,CompanyProfiles!$T$43+(RANDBETWEEN(CompanyProfiles!$R$43,CompanyProfiles!$S$43))/100,CompanyProfiles!$T$42+(RANDBETWEEN(CompanyProfiles!$R$42,CompanyProfiles!$S$42))/100))</f>
        <v>9366.1466666666674</v>
      </c>
    </row>
    <row r="4602" spans="1:11" x14ac:dyDescent="0.2">
      <c r="A4602" s="6">
        <f ca="1">IF(CompanyProfiles!F$44&gt;=RAND(),0,1)</f>
        <v>1</v>
      </c>
      <c r="B4602" s="6">
        <f ca="1">IF(CompanyProfiles!G$44&gt;=RAND(),0,1)</f>
        <v>1</v>
      </c>
      <c r="C4602" s="6">
        <f ca="1">IF(CompanyProfiles!H$44&gt;=RAND(),0,1)</f>
        <v>0</v>
      </c>
      <c r="D4602" s="6">
        <f ca="1">IF(CompanyProfiles!I$44&gt;=RAND(),0,1)</f>
        <v>1</v>
      </c>
      <c r="E4602" s="6">
        <f ca="1">IF(CompanyProfiles!J$44&gt;=RAND(),0,1)</f>
        <v>1</v>
      </c>
      <c r="F4602" s="6">
        <f ca="1">IF(CompanyProfiles!K$44&gt;=RAND(),0,1)</f>
        <v>1</v>
      </c>
      <c r="G4602" s="6">
        <f ca="1">IF(CompanyProfiles!L$44&gt;=RAND(),0,1)</f>
        <v>1</v>
      </c>
      <c r="H4602" s="6">
        <f ca="1">IF(CompanyProfiles!M$44&gt;=RAND(),0,1)</f>
        <v>0</v>
      </c>
      <c r="I4602" s="6">
        <f ca="1">IF(CompanyProfiles!N$44&gt;=RAND(),0,1)</f>
        <v>0</v>
      </c>
      <c r="J4602" s="12">
        <f ca="1">1-(SUM(COUNTIF(A4602:I4602,"= 1"))/CompanyProfiles!$F$47)</f>
        <v>0.33333333333333337</v>
      </c>
      <c r="K4602" s="6">
        <f ca="1">IF(J4602=0,0,IF(G4602=1,CompanyProfiles!$T$43+(RANDBETWEEN(CompanyProfiles!$R$43,CompanyProfiles!$S$43))/100,CompanyProfiles!$T$42+(RANDBETWEEN(CompanyProfiles!$R$42,CompanyProfiles!$S$42))/100))</f>
        <v>13336.676666666666</v>
      </c>
    </row>
    <row r="4603" spans="1:11" x14ac:dyDescent="0.2">
      <c r="A4603" s="6">
        <f ca="1">IF(CompanyProfiles!F$44&gt;=RAND(),0,1)</f>
        <v>1</v>
      </c>
      <c r="B4603" s="6">
        <f ca="1">IF(CompanyProfiles!G$44&gt;=RAND(),0,1)</f>
        <v>0</v>
      </c>
      <c r="C4603" s="6">
        <f ca="1">IF(CompanyProfiles!H$44&gt;=RAND(),0,1)</f>
        <v>1</v>
      </c>
      <c r="D4603" s="6">
        <f ca="1">IF(CompanyProfiles!I$44&gt;=RAND(),0,1)</f>
        <v>1</v>
      </c>
      <c r="E4603" s="6">
        <f ca="1">IF(CompanyProfiles!J$44&gt;=RAND(),0,1)</f>
        <v>0</v>
      </c>
      <c r="F4603" s="6">
        <f ca="1">IF(CompanyProfiles!K$44&gt;=RAND(),0,1)</f>
        <v>1</v>
      </c>
      <c r="G4603" s="6">
        <f ca="1">IF(CompanyProfiles!L$44&gt;=RAND(),0,1)</f>
        <v>1</v>
      </c>
      <c r="H4603" s="6">
        <f ca="1">IF(CompanyProfiles!M$44&gt;=RAND(),0,1)</f>
        <v>1</v>
      </c>
      <c r="I4603" s="6">
        <f ca="1">IF(CompanyProfiles!N$44&gt;=RAND(),0,1)</f>
        <v>1</v>
      </c>
      <c r="J4603" s="12">
        <f ca="1">1-(SUM(COUNTIF(A4603:I4603,"= 1"))/CompanyProfiles!$F$47)</f>
        <v>0.22222222222222221</v>
      </c>
      <c r="K4603" s="6">
        <f ca="1">IF(J4603=0,0,IF(G4603=1,CompanyProfiles!$T$43+(RANDBETWEEN(CompanyProfiles!$R$43,CompanyProfiles!$S$43))/100,CompanyProfiles!$T$42+(RANDBETWEEN(CompanyProfiles!$R$42,CompanyProfiles!$S$42))/100))</f>
        <v>10954.556666666667</v>
      </c>
    </row>
    <row r="4604" spans="1:11" x14ac:dyDescent="0.2">
      <c r="A4604" s="6">
        <f ca="1">IF(CompanyProfiles!F$44&gt;=RAND(),0,1)</f>
        <v>1</v>
      </c>
      <c r="B4604" s="6">
        <f ca="1">IF(CompanyProfiles!G$44&gt;=RAND(),0,1)</f>
        <v>1</v>
      </c>
      <c r="C4604" s="6">
        <f ca="1">IF(CompanyProfiles!H$44&gt;=RAND(),0,1)</f>
        <v>1</v>
      </c>
      <c r="D4604" s="6">
        <f ca="1">IF(CompanyProfiles!I$44&gt;=RAND(),0,1)</f>
        <v>1</v>
      </c>
      <c r="E4604" s="6">
        <f ca="1">IF(CompanyProfiles!J$44&gt;=RAND(),0,1)</f>
        <v>0</v>
      </c>
      <c r="F4604" s="6">
        <f ca="1">IF(CompanyProfiles!K$44&gt;=RAND(),0,1)</f>
        <v>1</v>
      </c>
      <c r="G4604" s="6">
        <f ca="1">IF(CompanyProfiles!L$44&gt;=RAND(),0,1)</f>
        <v>1</v>
      </c>
      <c r="H4604" s="6">
        <f ca="1">IF(CompanyProfiles!M$44&gt;=RAND(),0,1)</f>
        <v>1</v>
      </c>
      <c r="I4604" s="6">
        <f ca="1">IF(CompanyProfiles!N$44&gt;=RAND(),0,1)</f>
        <v>1</v>
      </c>
      <c r="J4604" s="12">
        <f ca="1">1-(SUM(COUNTIF(A4604:I4604,"= 1"))/CompanyProfiles!$F$47)</f>
        <v>0.11111111111111116</v>
      </c>
      <c r="K4604" s="6">
        <f ca="1">IF(J4604=0,0,IF(G4604=1,CompanyProfiles!$T$43+(RANDBETWEEN(CompanyProfiles!$R$43,CompanyProfiles!$S$43))/100,CompanyProfiles!$T$42+(RANDBETWEEN(CompanyProfiles!$R$42,CompanyProfiles!$S$42))/100))</f>
        <v>13177.416666666668</v>
      </c>
    </row>
    <row r="4605" spans="1:11" x14ac:dyDescent="0.2">
      <c r="A4605" s="6">
        <f ca="1">IF(CompanyProfiles!F$44&gt;=RAND(),0,1)</f>
        <v>1</v>
      </c>
      <c r="B4605" s="6">
        <f ca="1">IF(CompanyProfiles!G$44&gt;=RAND(),0,1)</f>
        <v>0</v>
      </c>
      <c r="C4605" s="6">
        <f ca="1">IF(CompanyProfiles!H$44&gt;=RAND(),0,1)</f>
        <v>1</v>
      </c>
      <c r="D4605" s="6">
        <f ca="1">IF(CompanyProfiles!I$44&gt;=RAND(),0,1)</f>
        <v>1</v>
      </c>
      <c r="E4605" s="6">
        <f ca="1">IF(CompanyProfiles!J$44&gt;=RAND(),0,1)</f>
        <v>1</v>
      </c>
      <c r="F4605" s="6">
        <f ca="1">IF(CompanyProfiles!K$44&gt;=RAND(),0,1)</f>
        <v>1</v>
      </c>
      <c r="G4605" s="6">
        <f ca="1">IF(CompanyProfiles!L$44&gt;=RAND(),0,1)</f>
        <v>1</v>
      </c>
      <c r="H4605" s="6">
        <f ca="1">IF(CompanyProfiles!M$44&gt;=RAND(),0,1)</f>
        <v>0</v>
      </c>
      <c r="I4605" s="6">
        <f ca="1">IF(CompanyProfiles!N$44&gt;=RAND(),0,1)</f>
        <v>1</v>
      </c>
      <c r="J4605" s="12">
        <f ca="1">1-(SUM(COUNTIF(A4605:I4605,"= 1"))/CompanyProfiles!$F$47)</f>
        <v>0.22222222222222221</v>
      </c>
      <c r="K4605" s="6">
        <f ca="1">IF(J4605=0,0,IF(G4605=1,CompanyProfiles!$T$43+(RANDBETWEEN(CompanyProfiles!$R$43,CompanyProfiles!$S$43))/100,CompanyProfiles!$T$42+(RANDBETWEEN(CompanyProfiles!$R$42,CompanyProfiles!$S$42))/100))</f>
        <v>7198.6166666666668</v>
      </c>
    </row>
    <row r="4606" spans="1:11" x14ac:dyDescent="0.2">
      <c r="A4606" s="6">
        <f ca="1">IF(CompanyProfiles!F$44&gt;=RAND(),0,1)</f>
        <v>1</v>
      </c>
      <c r="B4606" s="6">
        <f ca="1">IF(CompanyProfiles!G$44&gt;=RAND(),0,1)</f>
        <v>1</v>
      </c>
      <c r="C4606" s="6">
        <f ca="1">IF(CompanyProfiles!H$44&gt;=RAND(),0,1)</f>
        <v>1</v>
      </c>
      <c r="D4606" s="6">
        <f ca="1">IF(CompanyProfiles!I$44&gt;=RAND(),0,1)</f>
        <v>1</v>
      </c>
      <c r="E4606" s="6">
        <f ca="1">IF(CompanyProfiles!J$44&gt;=RAND(),0,1)</f>
        <v>1</v>
      </c>
      <c r="F4606" s="6">
        <f ca="1">IF(CompanyProfiles!K$44&gt;=RAND(),0,1)</f>
        <v>1</v>
      </c>
      <c r="G4606" s="6">
        <f ca="1">IF(CompanyProfiles!L$44&gt;=RAND(),0,1)</f>
        <v>1</v>
      </c>
      <c r="H4606" s="6">
        <f ca="1">IF(CompanyProfiles!M$44&gt;=RAND(),0,1)</f>
        <v>1</v>
      </c>
      <c r="I4606" s="6">
        <f ca="1">IF(CompanyProfiles!N$44&gt;=RAND(),0,1)</f>
        <v>1</v>
      </c>
      <c r="J4606" s="12">
        <f ca="1">1-(SUM(COUNTIF(A4606:I4606,"= 1"))/CompanyProfiles!$F$47)</f>
        <v>0</v>
      </c>
      <c r="K4606" s="6">
        <f ca="1">IF(J4606=0,0,IF(G4606=1,CompanyProfiles!$T$43+(RANDBETWEEN(CompanyProfiles!$R$43,CompanyProfiles!$S$43))/100,CompanyProfiles!$T$42+(RANDBETWEEN(CompanyProfiles!$R$42,CompanyProfiles!$S$42))/100))</f>
        <v>0</v>
      </c>
    </row>
    <row r="4607" spans="1:11" x14ac:dyDescent="0.2">
      <c r="A4607" s="6">
        <f ca="1">IF(CompanyProfiles!F$44&gt;=RAND(),0,1)</f>
        <v>1</v>
      </c>
      <c r="B4607" s="6">
        <f ca="1">IF(CompanyProfiles!G$44&gt;=RAND(),0,1)</f>
        <v>1</v>
      </c>
      <c r="C4607" s="6">
        <f ca="1">IF(CompanyProfiles!H$44&gt;=RAND(),0,1)</f>
        <v>0</v>
      </c>
      <c r="D4607" s="6">
        <f ca="1">IF(CompanyProfiles!I$44&gt;=RAND(),0,1)</f>
        <v>0</v>
      </c>
      <c r="E4607" s="6">
        <f ca="1">IF(CompanyProfiles!J$44&gt;=RAND(),0,1)</f>
        <v>1</v>
      </c>
      <c r="F4607" s="6">
        <f ca="1">IF(CompanyProfiles!K$44&gt;=RAND(),0,1)</f>
        <v>1</v>
      </c>
      <c r="G4607" s="6">
        <f ca="1">IF(CompanyProfiles!L$44&gt;=RAND(),0,1)</f>
        <v>1</v>
      </c>
      <c r="H4607" s="6">
        <f ca="1">IF(CompanyProfiles!M$44&gt;=RAND(),0,1)</f>
        <v>1</v>
      </c>
      <c r="I4607" s="6">
        <f ca="1">IF(CompanyProfiles!N$44&gt;=RAND(),0,1)</f>
        <v>1</v>
      </c>
      <c r="J4607" s="12">
        <f ca="1">1-(SUM(COUNTIF(A4607:I4607,"= 1"))/CompanyProfiles!$F$47)</f>
        <v>0.22222222222222221</v>
      </c>
      <c r="K4607" s="6">
        <f ca="1">IF(J4607=0,0,IF(G4607=1,CompanyProfiles!$T$43+(RANDBETWEEN(CompanyProfiles!$R$43,CompanyProfiles!$S$43))/100,CompanyProfiles!$T$42+(RANDBETWEEN(CompanyProfiles!$R$42,CompanyProfiles!$S$42))/100))</f>
        <v>7841.0566666666673</v>
      </c>
    </row>
    <row r="4608" spans="1:11" x14ac:dyDescent="0.2">
      <c r="A4608" s="6">
        <f ca="1">IF(CompanyProfiles!F$44&gt;=RAND(),0,1)</f>
        <v>1</v>
      </c>
      <c r="B4608" s="6">
        <f ca="1">IF(CompanyProfiles!G$44&gt;=RAND(),0,1)</f>
        <v>1</v>
      </c>
      <c r="C4608" s="6">
        <f ca="1">IF(CompanyProfiles!H$44&gt;=RAND(),0,1)</f>
        <v>1</v>
      </c>
      <c r="D4608" s="6">
        <f ca="1">IF(CompanyProfiles!I$44&gt;=RAND(),0,1)</f>
        <v>1</v>
      </c>
      <c r="E4608" s="6">
        <f ca="1">IF(CompanyProfiles!J$44&gt;=RAND(),0,1)</f>
        <v>1</v>
      </c>
      <c r="F4608" s="6">
        <f ca="1">IF(CompanyProfiles!K$44&gt;=RAND(),0,1)</f>
        <v>1</v>
      </c>
      <c r="G4608" s="6">
        <f ca="1">IF(CompanyProfiles!L$44&gt;=RAND(),0,1)</f>
        <v>1</v>
      </c>
      <c r="H4608" s="6">
        <f ca="1">IF(CompanyProfiles!M$44&gt;=RAND(),0,1)</f>
        <v>1</v>
      </c>
      <c r="I4608" s="6">
        <f ca="1">IF(CompanyProfiles!N$44&gt;=RAND(),0,1)</f>
        <v>1</v>
      </c>
      <c r="J4608" s="12">
        <f ca="1">1-(SUM(COUNTIF(A4608:I4608,"= 1"))/CompanyProfiles!$F$47)</f>
        <v>0</v>
      </c>
      <c r="K4608" s="6">
        <f ca="1">IF(J4608=0,0,IF(G4608=1,CompanyProfiles!$T$43+(RANDBETWEEN(CompanyProfiles!$R$43,CompanyProfiles!$S$43))/100,CompanyProfiles!$T$42+(RANDBETWEEN(CompanyProfiles!$R$42,CompanyProfiles!$S$42))/100))</f>
        <v>0</v>
      </c>
    </row>
    <row r="4609" spans="1:11" x14ac:dyDescent="0.2">
      <c r="A4609" s="6">
        <f ca="1">IF(CompanyProfiles!F$44&gt;=RAND(),0,1)</f>
        <v>1</v>
      </c>
      <c r="B4609" s="6">
        <f ca="1">IF(CompanyProfiles!G$44&gt;=RAND(),0,1)</f>
        <v>1</v>
      </c>
      <c r="C4609" s="6">
        <f ca="1">IF(CompanyProfiles!H$44&gt;=RAND(),0,1)</f>
        <v>1</v>
      </c>
      <c r="D4609" s="6">
        <f ca="1">IF(CompanyProfiles!I$44&gt;=RAND(),0,1)</f>
        <v>1</v>
      </c>
      <c r="E4609" s="6">
        <f ca="1">IF(CompanyProfiles!J$44&gt;=RAND(),0,1)</f>
        <v>0</v>
      </c>
      <c r="F4609" s="6">
        <f ca="1">IF(CompanyProfiles!K$44&gt;=RAND(),0,1)</f>
        <v>1</v>
      </c>
      <c r="G4609" s="6">
        <f ca="1">IF(CompanyProfiles!L$44&gt;=RAND(),0,1)</f>
        <v>1</v>
      </c>
      <c r="H4609" s="6">
        <f ca="1">IF(CompanyProfiles!M$44&gt;=RAND(),0,1)</f>
        <v>1</v>
      </c>
      <c r="I4609" s="6">
        <f ca="1">IF(CompanyProfiles!N$44&gt;=RAND(),0,1)</f>
        <v>1</v>
      </c>
      <c r="J4609" s="12">
        <f ca="1">1-(SUM(COUNTIF(A4609:I4609,"= 1"))/CompanyProfiles!$F$47)</f>
        <v>0.11111111111111116</v>
      </c>
      <c r="K4609" s="6">
        <f ca="1">IF(J4609=0,0,IF(G4609=1,CompanyProfiles!$T$43+(RANDBETWEEN(CompanyProfiles!$R$43,CompanyProfiles!$S$43))/100,CompanyProfiles!$T$42+(RANDBETWEEN(CompanyProfiles!$R$42,CompanyProfiles!$S$42))/100))</f>
        <v>13150.986666666668</v>
      </c>
    </row>
    <row r="4610" spans="1:11" x14ac:dyDescent="0.2">
      <c r="A4610" s="6">
        <f ca="1">IF(CompanyProfiles!F$44&gt;=RAND(),0,1)</f>
        <v>0</v>
      </c>
      <c r="B4610" s="6">
        <f ca="1">IF(CompanyProfiles!G$44&gt;=RAND(),0,1)</f>
        <v>0</v>
      </c>
      <c r="C4610" s="6">
        <f ca="1">IF(CompanyProfiles!H$44&gt;=RAND(),0,1)</f>
        <v>1</v>
      </c>
      <c r="D4610" s="6">
        <f ca="1">IF(CompanyProfiles!I$44&gt;=RAND(),0,1)</f>
        <v>1</v>
      </c>
      <c r="E4610" s="6">
        <f ca="1">IF(CompanyProfiles!J$44&gt;=RAND(),0,1)</f>
        <v>1</v>
      </c>
      <c r="F4610" s="6">
        <f ca="1">IF(CompanyProfiles!K$44&gt;=RAND(),0,1)</f>
        <v>1</v>
      </c>
      <c r="G4610" s="6">
        <f ca="1">IF(CompanyProfiles!L$44&gt;=RAND(),0,1)</f>
        <v>1</v>
      </c>
      <c r="H4610" s="6">
        <f ca="1">IF(CompanyProfiles!M$44&gt;=RAND(),0,1)</f>
        <v>0</v>
      </c>
      <c r="I4610" s="6">
        <f ca="1">IF(CompanyProfiles!N$44&gt;=RAND(),0,1)</f>
        <v>1</v>
      </c>
      <c r="J4610" s="12">
        <f ca="1">1-(SUM(COUNTIF(A4610:I4610,"= 1"))/CompanyProfiles!$F$47)</f>
        <v>0.33333333333333337</v>
      </c>
      <c r="K4610" s="6">
        <f ca="1">IF(J4610=0,0,IF(G4610=1,CompanyProfiles!$T$43+(RANDBETWEEN(CompanyProfiles!$R$43,CompanyProfiles!$S$43))/100,CompanyProfiles!$T$42+(RANDBETWEEN(CompanyProfiles!$R$42,CompanyProfiles!$S$42))/100))</f>
        <v>13529.396666666667</v>
      </c>
    </row>
    <row r="4611" spans="1:11" x14ac:dyDescent="0.2">
      <c r="A4611" s="6">
        <f ca="1">IF(CompanyProfiles!F$44&gt;=RAND(),0,1)</f>
        <v>1</v>
      </c>
      <c r="B4611" s="6">
        <f ca="1">IF(CompanyProfiles!G$44&gt;=RAND(),0,1)</f>
        <v>1</v>
      </c>
      <c r="C4611" s="6">
        <f ca="1">IF(CompanyProfiles!H$44&gt;=RAND(),0,1)</f>
        <v>0</v>
      </c>
      <c r="D4611" s="6">
        <f ca="1">IF(CompanyProfiles!I$44&gt;=RAND(),0,1)</f>
        <v>0</v>
      </c>
      <c r="E4611" s="6">
        <f ca="1">IF(CompanyProfiles!J$44&gt;=RAND(),0,1)</f>
        <v>1</v>
      </c>
      <c r="F4611" s="6">
        <f ca="1">IF(CompanyProfiles!K$44&gt;=RAND(),0,1)</f>
        <v>1</v>
      </c>
      <c r="G4611" s="6">
        <f ca="1">IF(CompanyProfiles!L$44&gt;=RAND(),0,1)</f>
        <v>1</v>
      </c>
      <c r="H4611" s="6">
        <f ca="1">IF(CompanyProfiles!M$44&gt;=RAND(),0,1)</f>
        <v>1</v>
      </c>
      <c r="I4611" s="6">
        <f ca="1">IF(CompanyProfiles!N$44&gt;=RAND(),0,1)</f>
        <v>1</v>
      </c>
      <c r="J4611" s="12">
        <f ca="1">1-(SUM(COUNTIF(A4611:I4611,"= 1"))/CompanyProfiles!$F$47)</f>
        <v>0.22222222222222221</v>
      </c>
      <c r="K4611" s="6">
        <f ca="1">IF(J4611=0,0,IF(G4611=1,CompanyProfiles!$T$43+(RANDBETWEEN(CompanyProfiles!$R$43,CompanyProfiles!$S$43))/100,CompanyProfiles!$T$42+(RANDBETWEEN(CompanyProfiles!$R$42,CompanyProfiles!$S$42))/100))</f>
        <v>6056.8066666666673</v>
      </c>
    </row>
    <row r="4612" spans="1:11" x14ac:dyDescent="0.2">
      <c r="A4612" s="6">
        <f ca="1">IF(CompanyProfiles!F$44&gt;=RAND(),0,1)</f>
        <v>1</v>
      </c>
      <c r="B4612" s="6">
        <f ca="1">IF(CompanyProfiles!G$44&gt;=RAND(),0,1)</f>
        <v>0</v>
      </c>
      <c r="C4612" s="6">
        <f ca="1">IF(CompanyProfiles!H$44&gt;=RAND(),0,1)</f>
        <v>0</v>
      </c>
      <c r="D4612" s="6">
        <f ca="1">IF(CompanyProfiles!I$44&gt;=RAND(),0,1)</f>
        <v>1</v>
      </c>
      <c r="E4612" s="6">
        <f ca="1">IF(CompanyProfiles!J$44&gt;=RAND(),0,1)</f>
        <v>1</v>
      </c>
      <c r="F4612" s="6">
        <f ca="1">IF(CompanyProfiles!K$44&gt;=RAND(),0,1)</f>
        <v>1</v>
      </c>
      <c r="G4612" s="6">
        <f ca="1">IF(CompanyProfiles!L$44&gt;=RAND(),0,1)</f>
        <v>1</v>
      </c>
      <c r="H4612" s="6">
        <f ca="1">IF(CompanyProfiles!M$44&gt;=RAND(),0,1)</f>
        <v>0</v>
      </c>
      <c r="I4612" s="6">
        <f ca="1">IF(CompanyProfiles!N$44&gt;=RAND(),0,1)</f>
        <v>1</v>
      </c>
      <c r="J4612" s="12">
        <f ca="1">1-(SUM(COUNTIF(A4612:I4612,"= 1"))/CompanyProfiles!$F$47)</f>
        <v>0.33333333333333337</v>
      </c>
      <c r="K4612" s="6">
        <f ca="1">IF(J4612=0,0,IF(G4612=1,CompanyProfiles!$T$43+(RANDBETWEEN(CompanyProfiles!$R$43,CompanyProfiles!$S$43))/100,CompanyProfiles!$T$42+(RANDBETWEEN(CompanyProfiles!$R$42,CompanyProfiles!$S$42))/100))</f>
        <v>10910.186666666666</v>
      </c>
    </row>
    <row r="4613" spans="1:11" x14ac:dyDescent="0.2">
      <c r="A4613" s="6">
        <f ca="1">IF(CompanyProfiles!F$44&gt;=RAND(),0,1)</f>
        <v>1</v>
      </c>
      <c r="B4613" s="6">
        <f ca="1">IF(CompanyProfiles!G$44&gt;=RAND(),0,1)</f>
        <v>1</v>
      </c>
      <c r="C4613" s="6">
        <f ca="1">IF(CompanyProfiles!H$44&gt;=RAND(),0,1)</f>
        <v>0</v>
      </c>
      <c r="D4613" s="6">
        <f ca="1">IF(CompanyProfiles!I$44&gt;=RAND(),0,1)</f>
        <v>0</v>
      </c>
      <c r="E4613" s="6">
        <f ca="1">IF(CompanyProfiles!J$44&gt;=RAND(),0,1)</f>
        <v>1</v>
      </c>
      <c r="F4613" s="6">
        <f ca="1">IF(CompanyProfiles!K$44&gt;=RAND(),0,1)</f>
        <v>1</v>
      </c>
      <c r="G4613" s="6">
        <f ca="1">IF(CompanyProfiles!L$44&gt;=RAND(),0,1)</f>
        <v>0</v>
      </c>
      <c r="H4613" s="6">
        <f ca="1">IF(CompanyProfiles!M$44&gt;=RAND(),0,1)</f>
        <v>1</v>
      </c>
      <c r="I4613" s="6">
        <f ca="1">IF(CompanyProfiles!N$44&gt;=RAND(),0,1)</f>
        <v>1</v>
      </c>
      <c r="J4613" s="12">
        <f ca="1">1-(SUM(COUNTIF(A4613:I4613,"= 1"))/CompanyProfiles!$F$47)</f>
        <v>0.33333333333333337</v>
      </c>
      <c r="K4613" s="6">
        <f ca="1">IF(J4613=0,0,IF(G4613=1,CompanyProfiles!$T$43+(RANDBETWEEN(CompanyProfiles!$R$43,CompanyProfiles!$S$43))/100,CompanyProfiles!$T$42+(RANDBETWEEN(CompanyProfiles!$R$42,CompanyProfiles!$S$42))/100))</f>
        <v>4398.5766666666668</v>
      </c>
    </row>
    <row r="4614" spans="1:11" x14ac:dyDescent="0.2">
      <c r="A4614" s="6">
        <f ca="1">IF(CompanyProfiles!F$44&gt;=RAND(),0,1)</f>
        <v>0</v>
      </c>
      <c r="B4614" s="6">
        <f ca="1">IF(CompanyProfiles!G$44&gt;=RAND(),0,1)</f>
        <v>1</v>
      </c>
      <c r="C4614" s="6">
        <f ca="1">IF(CompanyProfiles!H$44&gt;=RAND(),0,1)</f>
        <v>1</v>
      </c>
      <c r="D4614" s="6">
        <f ca="1">IF(CompanyProfiles!I$44&gt;=RAND(),0,1)</f>
        <v>1</v>
      </c>
      <c r="E4614" s="6">
        <f ca="1">IF(CompanyProfiles!J$44&gt;=RAND(),0,1)</f>
        <v>0</v>
      </c>
      <c r="F4614" s="6">
        <f ca="1">IF(CompanyProfiles!K$44&gt;=RAND(),0,1)</f>
        <v>1</v>
      </c>
      <c r="G4614" s="6">
        <f ca="1">IF(CompanyProfiles!L$44&gt;=RAND(),0,1)</f>
        <v>1</v>
      </c>
      <c r="H4614" s="6">
        <f ca="1">IF(CompanyProfiles!M$44&gt;=RAND(),0,1)</f>
        <v>1</v>
      </c>
      <c r="I4614" s="6">
        <f ca="1">IF(CompanyProfiles!N$44&gt;=RAND(),0,1)</f>
        <v>1</v>
      </c>
      <c r="J4614" s="12">
        <f ca="1">1-(SUM(COUNTIF(A4614:I4614,"= 1"))/CompanyProfiles!$F$47)</f>
        <v>0.22222222222222221</v>
      </c>
      <c r="K4614" s="6">
        <f ca="1">IF(J4614=0,0,IF(G4614=1,CompanyProfiles!$T$43+(RANDBETWEEN(CompanyProfiles!$R$43,CompanyProfiles!$S$43))/100,CompanyProfiles!$T$42+(RANDBETWEEN(CompanyProfiles!$R$42,CompanyProfiles!$S$42))/100))</f>
        <v>8442.376666666667</v>
      </c>
    </row>
    <row r="4615" spans="1:11" x14ac:dyDescent="0.2">
      <c r="A4615" s="6">
        <f ca="1">IF(CompanyProfiles!F$44&gt;=RAND(),0,1)</f>
        <v>1</v>
      </c>
      <c r="B4615" s="6">
        <f ca="1">IF(CompanyProfiles!G$44&gt;=RAND(),0,1)</f>
        <v>1</v>
      </c>
      <c r="C4615" s="6">
        <f ca="1">IF(CompanyProfiles!H$44&gt;=RAND(),0,1)</f>
        <v>1</v>
      </c>
      <c r="D4615" s="6">
        <f ca="1">IF(CompanyProfiles!I$44&gt;=RAND(),0,1)</f>
        <v>1</v>
      </c>
      <c r="E4615" s="6">
        <f ca="1">IF(CompanyProfiles!J$44&gt;=RAND(),0,1)</f>
        <v>1</v>
      </c>
      <c r="F4615" s="6">
        <f ca="1">IF(CompanyProfiles!K$44&gt;=RAND(),0,1)</f>
        <v>1</v>
      </c>
      <c r="G4615" s="6">
        <f ca="1">IF(CompanyProfiles!L$44&gt;=RAND(),0,1)</f>
        <v>1</v>
      </c>
      <c r="H4615" s="6">
        <f ca="1">IF(CompanyProfiles!M$44&gt;=RAND(),0,1)</f>
        <v>0</v>
      </c>
      <c r="I4615" s="6">
        <f ca="1">IF(CompanyProfiles!N$44&gt;=RAND(),0,1)</f>
        <v>1</v>
      </c>
      <c r="J4615" s="12">
        <f ca="1">1-(SUM(COUNTIF(A4615:I4615,"= 1"))/CompanyProfiles!$F$47)</f>
        <v>0.11111111111111116</v>
      </c>
      <c r="K4615" s="6">
        <f ca="1">IF(J4615=0,0,IF(G4615=1,CompanyProfiles!$T$43+(RANDBETWEEN(CompanyProfiles!$R$43,CompanyProfiles!$S$43))/100,CompanyProfiles!$T$42+(RANDBETWEEN(CompanyProfiles!$R$42,CompanyProfiles!$S$42))/100))</f>
        <v>10516.066666666668</v>
      </c>
    </row>
    <row r="4616" spans="1:11" x14ac:dyDescent="0.2">
      <c r="A4616" s="6">
        <f ca="1">IF(CompanyProfiles!F$44&gt;=RAND(),0,1)</f>
        <v>1</v>
      </c>
      <c r="B4616" s="6">
        <f ca="1">IF(CompanyProfiles!G$44&gt;=RAND(),0,1)</f>
        <v>1</v>
      </c>
      <c r="C4616" s="6">
        <f ca="1">IF(CompanyProfiles!H$44&gt;=RAND(),0,1)</f>
        <v>1</v>
      </c>
      <c r="D4616" s="6">
        <f ca="1">IF(CompanyProfiles!I$44&gt;=RAND(),0,1)</f>
        <v>1</v>
      </c>
      <c r="E4616" s="6">
        <f ca="1">IF(CompanyProfiles!J$44&gt;=RAND(),0,1)</f>
        <v>1</v>
      </c>
      <c r="F4616" s="6">
        <f ca="1">IF(CompanyProfiles!K$44&gt;=RAND(),0,1)</f>
        <v>1</v>
      </c>
      <c r="G4616" s="6">
        <f ca="1">IF(CompanyProfiles!L$44&gt;=RAND(),0,1)</f>
        <v>0</v>
      </c>
      <c r="H4616" s="6">
        <f ca="1">IF(CompanyProfiles!M$44&gt;=RAND(),0,1)</f>
        <v>1</v>
      </c>
      <c r="I4616" s="6">
        <f ca="1">IF(CompanyProfiles!N$44&gt;=RAND(),0,1)</f>
        <v>1</v>
      </c>
      <c r="J4616" s="12">
        <f ca="1">1-(SUM(COUNTIF(A4616:I4616,"= 1"))/CompanyProfiles!$F$47)</f>
        <v>0.11111111111111116</v>
      </c>
      <c r="K4616" s="6">
        <f ca="1">IF(J4616=0,0,IF(G4616=1,CompanyProfiles!$T$43+(RANDBETWEEN(CompanyProfiles!$R$43,CompanyProfiles!$S$43))/100,CompanyProfiles!$T$42+(RANDBETWEEN(CompanyProfiles!$R$42,CompanyProfiles!$S$42))/100))</f>
        <v>2824.2166666666667</v>
      </c>
    </row>
    <row r="4617" spans="1:11" x14ac:dyDescent="0.2">
      <c r="A4617" s="6">
        <f ca="1">IF(CompanyProfiles!F$44&gt;=RAND(),0,1)</f>
        <v>0</v>
      </c>
      <c r="B4617" s="6">
        <f ca="1">IF(CompanyProfiles!G$44&gt;=RAND(),0,1)</f>
        <v>1</v>
      </c>
      <c r="C4617" s="6">
        <f ca="1">IF(CompanyProfiles!H$44&gt;=RAND(),0,1)</f>
        <v>1</v>
      </c>
      <c r="D4617" s="6">
        <f ca="1">IF(CompanyProfiles!I$44&gt;=RAND(),0,1)</f>
        <v>1</v>
      </c>
      <c r="E4617" s="6">
        <f ca="1">IF(CompanyProfiles!J$44&gt;=RAND(),0,1)</f>
        <v>1</v>
      </c>
      <c r="F4617" s="6">
        <f ca="1">IF(CompanyProfiles!K$44&gt;=RAND(),0,1)</f>
        <v>1</v>
      </c>
      <c r="G4617" s="6">
        <f ca="1">IF(CompanyProfiles!L$44&gt;=RAND(),0,1)</f>
        <v>1</v>
      </c>
      <c r="H4617" s="6">
        <f ca="1">IF(CompanyProfiles!M$44&gt;=RAND(),0,1)</f>
        <v>1</v>
      </c>
      <c r="I4617" s="6">
        <f ca="1">IF(CompanyProfiles!N$44&gt;=RAND(),0,1)</f>
        <v>1</v>
      </c>
      <c r="J4617" s="12">
        <f ca="1">1-(SUM(COUNTIF(A4617:I4617,"= 1"))/CompanyProfiles!$F$47)</f>
        <v>0.11111111111111116</v>
      </c>
      <c r="K4617" s="6">
        <f ca="1">IF(J4617=0,0,IF(G4617=1,CompanyProfiles!$T$43+(RANDBETWEEN(CompanyProfiles!$R$43,CompanyProfiles!$S$43))/100,CompanyProfiles!$T$42+(RANDBETWEEN(CompanyProfiles!$R$42,CompanyProfiles!$S$42))/100))</f>
        <v>9933.3266666666677</v>
      </c>
    </row>
    <row r="4618" spans="1:11" x14ac:dyDescent="0.2">
      <c r="A4618" s="6">
        <f ca="1">IF(CompanyProfiles!F$44&gt;=RAND(),0,1)</f>
        <v>1</v>
      </c>
      <c r="B4618" s="6">
        <f ca="1">IF(CompanyProfiles!G$44&gt;=RAND(),0,1)</f>
        <v>1</v>
      </c>
      <c r="C4618" s="6">
        <f ca="1">IF(CompanyProfiles!H$44&gt;=RAND(),0,1)</f>
        <v>1</v>
      </c>
      <c r="D4618" s="6">
        <f ca="1">IF(CompanyProfiles!I$44&gt;=RAND(),0,1)</f>
        <v>1</v>
      </c>
      <c r="E4618" s="6">
        <f ca="1">IF(CompanyProfiles!J$44&gt;=RAND(),0,1)</f>
        <v>1</v>
      </c>
      <c r="F4618" s="6">
        <f ca="1">IF(CompanyProfiles!K$44&gt;=RAND(),0,1)</f>
        <v>1</v>
      </c>
      <c r="G4618" s="6">
        <f ca="1">IF(CompanyProfiles!L$44&gt;=RAND(),0,1)</f>
        <v>1</v>
      </c>
      <c r="H4618" s="6">
        <f ca="1">IF(CompanyProfiles!M$44&gt;=RAND(),0,1)</f>
        <v>1</v>
      </c>
      <c r="I4618" s="6">
        <f ca="1">IF(CompanyProfiles!N$44&gt;=RAND(),0,1)</f>
        <v>1</v>
      </c>
      <c r="J4618" s="12">
        <f ca="1">1-(SUM(COUNTIF(A4618:I4618,"= 1"))/CompanyProfiles!$F$47)</f>
        <v>0</v>
      </c>
      <c r="K4618" s="6">
        <f ca="1">IF(J4618=0,0,IF(G4618=1,CompanyProfiles!$T$43+(RANDBETWEEN(CompanyProfiles!$R$43,CompanyProfiles!$S$43))/100,CompanyProfiles!$T$42+(RANDBETWEEN(CompanyProfiles!$R$42,CompanyProfiles!$S$42))/100))</f>
        <v>0</v>
      </c>
    </row>
    <row r="4619" spans="1:11" x14ac:dyDescent="0.2">
      <c r="A4619" s="6">
        <f ca="1">IF(CompanyProfiles!F$44&gt;=RAND(),0,1)</f>
        <v>1</v>
      </c>
      <c r="B4619" s="6">
        <f ca="1">IF(CompanyProfiles!G$44&gt;=RAND(),0,1)</f>
        <v>1</v>
      </c>
      <c r="C4619" s="6">
        <f ca="1">IF(CompanyProfiles!H$44&gt;=RAND(),0,1)</f>
        <v>1</v>
      </c>
      <c r="D4619" s="6">
        <f ca="1">IF(CompanyProfiles!I$44&gt;=RAND(),0,1)</f>
        <v>0</v>
      </c>
      <c r="E4619" s="6">
        <f ca="1">IF(CompanyProfiles!J$44&gt;=RAND(),0,1)</f>
        <v>1</v>
      </c>
      <c r="F4619" s="6">
        <f ca="1">IF(CompanyProfiles!K$44&gt;=RAND(),0,1)</f>
        <v>1</v>
      </c>
      <c r="G4619" s="6">
        <f ca="1">IF(CompanyProfiles!L$44&gt;=RAND(),0,1)</f>
        <v>1</v>
      </c>
      <c r="H4619" s="6">
        <f ca="1">IF(CompanyProfiles!M$44&gt;=RAND(),0,1)</f>
        <v>1</v>
      </c>
      <c r="I4619" s="6">
        <f ca="1">IF(CompanyProfiles!N$44&gt;=RAND(),0,1)</f>
        <v>1</v>
      </c>
      <c r="J4619" s="12">
        <f ca="1">1-(SUM(COUNTIF(A4619:I4619,"= 1"))/CompanyProfiles!$F$47)</f>
        <v>0.11111111111111116</v>
      </c>
      <c r="K4619" s="6">
        <f ca="1">IF(J4619=0,0,IF(G4619=1,CompanyProfiles!$T$43+(RANDBETWEEN(CompanyProfiles!$R$43,CompanyProfiles!$S$43))/100,CompanyProfiles!$T$42+(RANDBETWEEN(CompanyProfiles!$R$42,CompanyProfiles!$S$42))/100))</f>
        <v>13202.726666666666</v>
      </c>
    </row>
    <row r="4620" spans="1:11" x14ac:dyDescent="0.2">
      <c r="A4620" s="6">
        <f ca="1">IF(CompanyProfiles!F$44&gt;=RAND(),0,1)</f>
        <v>1</v>
      </c>
      <c r="B4620" s="6">
        <f ca="1">IF(CompanyProfiles!G$44&gt;=RAND(),0,1)</f>
        <v>0</v>
      </c>
      <c r="C4620" s="6">
        <f ca="1">IF(CompanyProfiles!H$44&gt;=RAND(),0,1)</f>
        <v>1</v>
      </c>
      <c r="D4620" s="6">
        <f ca="1">IF(CompanyProfiles!I$44&gt;=RAND(),0,1)</f>
        <v>1</v>
      </c>
      <c r="E4620" s="6">
        <f ca="1">IF(CompanyProfiles!J$44&gt;=RAND(),0,1)</f>
        <v>1</v>
      </c>
      <c r="F4620" s="6">
        <f ca="1">IF(CompanyProfiles!K$44&gt;=RAND(),0,1)</f>
        <v>1</v>
      </c>
      <c r="G4620" s="6">
        <f ca="1">IF(CompanyProfiles!L$44&gt;=RAND(),0,1)</f>
        <v>1</v>
      </c>
      <c r="H4620" s="6">
        <f ca="1">IF(CompanyProfiles!M$44&gt;=RAND(),0,1)</f>
        <v>1</v>
      </c>
      <c r="I4620" s="6">
        <f ca="1">IF(CompanyProfiles!N$44&gt;=RAND(),0,1)</f>
        <v>1</v>
      </c>
      <c r="J4620" s="12">
        <f ca="1">1-(SUM(COUNTIF(A4620:I4620,"= 1"))/CompanyProfiles!$F$47)</f>
        <v>0.11111111111111116</v>
      </c>
      <c r="K4620" s="6">
        <f ca="1">IF(J4620=0,0,IF(G4620=1,CompanyProfiles!$T$43+(RANDBETWEEN(CompanyProfiles!$R$43,CompanyProfiles!$S$43))/100,CompanyProfiles!$T$42+(RANDBETWEEN(CompanyProfiles!$R$42,CompanyProfiles!$S$42))/100))</f>
        <v>10145.116666666667</v>
      </c>
    </row>
    <row r="4621" spans="1:11" x14ac:dyDescent="0.2">
      <c r="A4621" s="6">
        <f ca="1">IF(CompanyProfiles!F$44&gt;=RAND(),0,1)</f>
        <v>1</v>
      </c>
      <c r="B4621" s="6">
        <f ca="1">IF(CompanyProfiles!G$44&gt;=RAND(),0,1)</f>
        <v>0</v>
      </c>
      <c r="C4621" s="6">
        <f ca="1">IF(CompanyProfiles!H$44&gt;=RAND(),0,1)</f>
        <v>0</v>
      </c>
      <c r="D4621" s="6">
        <f ca="1">IF(CompanyProfiles!I$44&gt;=RAND(),0,1)</f>
        <v>1</v>
      </c>
      <c r="E4621" s="6">
        <f ca="1">IF(CompanyProfiles!J$44&gt;=RAND(),0,1)</f>
        <v>1</v>
      </c>
      <c r="F4621" s="6">
        <f ca="1">IF(CompanyProfiles!K$44&gt;=RAND(),0,1)</f>
        <v>1</v>
      </c>
      <c r="G4621" s="6">
        <f ca="1">IF(CompanyProfiles!L$44&gt;=RAND(),0,1)</f>
        <v>1</v>
      </c>
      <c r="H4621" s="6">
        <f ca="1">IF(CompanyProfiles!M$44&gt;=RAND(),0,1)</f>
        <v>1</v>
      </c>
      <c r="I4621" s="6">
        <f ca="1">IF(CompanyProfiles!N$44&gt;=RAND(),0,1)</f>
        <v>1</v>
      </c>
      <c r="J4621" s="12">
        <f ca="1">1-(SUM(COUNTIF(A4621:I4621,"= 1"))/CompanyProfiles!$F$47)</f>
        <v>0.22222222222222221</v>
      </c>
      <c r="K4621" s="6">
        <f ca="1">IF(J4621=0,0,IF(G4621=1,CompanyProfiles!$T$43+(RANDBETWEEN(CompanyProfiles!$R$43,CompanyProfiles!$S$43))/100,CompanyProfiles!$T$42+(RANDBETWEEN(CompanyProfiles!$R$42,CompanyProfiles!$S$42))/100))</f>
        <v>11486.466666666667</v>
      </c>
    </row>
    <row r="4622" spans="1:11" x14ac:dyDescent="0.2">
      <c r="A4622" s="6">
        <f ca="1">IF(CompanyProfiles!F$44&gt;=RAND(),0,1)</f>
        <v>1</v>
      </c>
      <c r="B4622" s="6">
        <f ca="1">IF(CompanyProfiles!G$44&gt;=RAND(),0,1)</f>
        <v>0</v>
      </c>
      <c r="C4622" s="6">
        <f ca="1">IF(CompanyProfiles!H$44&gt;=RAND(),0,1)</f>
        <v>1</v>
      </c>
      <c r="D4622" s="6">
        <f ca="1">IF(CompanyProfiles!I$44&gt;=RAND(),0,1)</f>
        <v>1</v>
      </c>
      <c r="E4622" s="6">
        <f ca="1">IF(CompanyProfiles!J$44&gt;=RAND(),0,1)</f>
        <v>1</v>
      </c>
      <c r="F4622" s="6">
        <f ca="1">IF(CompanyProfiles!K$44&gt;=RAND(),0,1)</f>
        <v>1</v>
      </c>
      <c r="G4622" s="6">
        <f ca="1">IF(CompanyProfiles!L$44&gt;=RAND(),0,1)</f>
        <v>1</v>
      </c>
      <c r="H4622" s="6">
        <f ca="1">IF(CompanyProfiles!M$44&gt;=RAND(),0,1)</f>
        <v>1</v>
      </c>
      <c r="I4622" s="6">
        <f ca="1">IF(CompanyProfiles!N$44&gt;=RAND(),0,1)</f>
        <v>0</v>
      </c>
      <c r="J4622" s="12">
        <f ca="1">1-(SUM(COUNTIF(A4622:I4622,"= 1"))/CompanyProfiles!$F$47)</f>
        <v>0.22222222222222221</v>
      </c>
      <c r="K4622" s="6">
        <f ca="1">IF(J4622=0,0,IF(G4622=1,CompanyProfiles!$T$43+(RANDBETWEEN(CompanyProfiles!$R$43,CompanyProfiles!$S$43))/100,CompanyProfiles!$T$42+(RANDBETWEEN(CompanyProfiles!$R$42,CompanyProfiles!$S$42))/100))</f>
        <v>14674.386666666667</v>
      </c>
    </row>
    <row r="4623" spans="1:11" x14ac:dyDescent="0.2">
      <c r="A4623" s="6">
        <f ca="1">IF(CompanyProfiles!F$44&gt;=RAND(),0,1)</f>
        <v>1</v>
      </c>
      <c r="B4623" s="6">
        <f ca="1">IF(CompanyProfiles!G$44&gt;=RAND(),0,1)</f>
        <v>1</v>
      </c>
      <c r="C4623" s="6">
        <f ca="1">IF(CompanyProfiles!H$44&gt;=RAND(),0,1)</f>
        <v>1</v>
      </c>
      <c r="D4623" s="6">
        <f ca="1">IF(CompanyProfiles!I$44&gt;=RAND(),0,1)</f>
        <v>1</v>
      </c>
      <c r="E4623" s="6">
        <f ca="1">IF(CompanyProfiles!J$44&gt;=RAND(),0,1)</f>
        <v>1</v>
      </c>
      <c r="F4623" s="6">
        <f ca="1">IF(CompanyProfiles!K$44&gt;=RAND(),0,1)</f>
        <v>1</v>
      </c>
      <c r="G4623" s="6">
        <f ca="1">IF(CompanyProfiles!L$44&gt;=RAND(),0,1)</f>
        <v>1</v>
      </c>
      <c r="H4623" s="6">
        <f ca="1">IF(CompanyProfiles!M$44&gt;=RAND(),0,1)</f>
        <v>1</v>
      </c>
      <c r="I4623" s="6">
        <f ca="1">IF(CompanyProfiles!N$44&gt;=RAND(),0,1)</f>
        <v>1</v>
      </c>
      <c r="J4623" s="12">
        <f ca="1">1-(SUM(COUNTIF(A4623:I4623,"= 1"))/CompanyProfiles!$F$47)</f>
        <v>0</v>
      </c>
      <c r="K4623" s="6">
        <f ca="1">IF(J4623=0,0,IF(G4623=1,CompanyProfiles!$T$43+(RANDBETWEEN(CompanyProfiles!$R$43,CompanyProfiles!$S$43))/100,CompanyProfiles!$T$42+(RANDBETWEEN(CompanyProfiles!$R$42,CompanyProfiles!$S$42))/100))</f>
        <v>0</v>
      </c>
    </row>
    <row r="4624" spans="1:11" x14ac:dyDescent="0.2">
      <c r="A4624" s="6">
        <f ca="1">IF(CompanyProfiles!F$44&gt;=RAND(),0,1)</f>
        <v>0</v>
      </c>
      <c r="B4624" s="6">
        <f ca="1">IF(CompanyProfiles!G$44&gt;=RAND(),0,1)</f>
        <v>1</v>
      </c>
      <c r="C4624" s="6">
        <f ca="1">IF(CompanyProfiles!H$44&gt;=RAND(),0,1)</f>
        <v>1</v>
      </c>
      <c r="D4624" s="6">
        <f ca="1">IF(CompanyProfiles!I$44&gt;=RAND(),0,1)</f>
        <v>1</v>
      </c>
      <c r="E4624" s="6">
        <f ca="1">IF(CompanyProfiles!J$44&gt;=RAND(),0,1)</f>
        <v>1</v>
      </c>
      <c r="F4624" s="6">
        <f ca="1">IF(CompanyProfiles!K$44&gt;=RAND(),0,1)</f>
        <v>1</v>
      </c>
      <c r="G4624" s="6">
        <f ca="1">IF(CompanyProfiles!L$44&gt;=RAND(),0,1)</f>
        <v>1</v>
      </c>
      <c r="H4624" s="6">
        <f ca="1">IF(CompanyProfiles!M$44&gt;=RAND(),0,1)</f>
        <v>1</v>
      </c>
      <c r="I4624" s="6">
        <f ca="1">IF(CompanyProfiles!N$44&gt;=RAND(),0,1)</f>
        <v>1</v>
      </c>
      <c r="J4624" s="12">
        <f ca="1">1-(SUM(COUNTIF(A4624:I4624,"= 1"))/CompanyProfiles!$F$47)</f>
        <v>0.11111111111111116</v>
      </c>
      <c r="K4624" s="6">
        <f ca="1">IF(J4624=0,0,IF(G4624=1,CompanyProfiles!$T$43+(RANDBETWEEN(CompanyProfiles!$R$43,CompanyProfiles!$S$43))/100,CompanyProfiles!$T$42+(RANDBETWEEN(CompanyProfiles!$R$42,CompanyProfiles!$S$42))/100))</f>
        <v>12968.486666666668</v>
      </c>
    </row>
    <row r="4625" spans="1:11" x14ac:dyDescent="0.2">
      <c r="A4625" s="6">
        <f ca="1">IF(CompanyProfiles!F$44&gt;=RAND(),0,1)</f>
        <v>0</v>
      </c>
      <c r="B4625" s="6">
        <f ca="1">IF(CompanyProfiles!G$44&gt;=RAND(),0,1)</f>
        <v>1</v>
      </c>
      <c r="C4625" s="6">
        <f ca="1">IF(CompanyProfiles!H$44&gt;=RAND(),0,1)</f>
        <v>1</v>
      </c>
      <c r="D4625" s="6">
        <f ca="1">IF(CompanyProfiles!I$44&gt;=RAND(),0,1)</f>
        <v>1</v>
      </c>
      <c r="E4625" s="6">
        <f ca="1">IF(CompanyProfiles!J$44&gt;=RAND(),0,1)</f>
        <v>1</v>
      </c>
      <c r="F4625" s="6">
        <f ca="1">IF(CompanyProfiles!K$44&gt;=RAND(),0,1)</f>
        <v>1</v>
      </c>
      <c r="G4625" s="6">
        <f ca="1">IF(CompanyProfiles!L$44&gt;=RAND(),0,1)</f>
        <v>1</v>
      </c>
      <c r="H4625" s="6">
        <f ca="1">IF(CompanyProfiles!M$44&gt;=RAND(),0,1)</f>
        <v>1</v>
      </c>
      <c r="I4625" s="6">
        <f ca="1">IF(CompanyProfiles!N$44&gt;=RAND(),0,1)</f>
        <v>0</v>
      </c>
      <c r="J4625" s="12">
        <f ca="1">1-(SUM(COUNTIF(A4625:I4625,"= 1"))/CompanyProfiles!$F$47)</f>
        <v>0.22222222222222221</v>
      </c>
      <c r="K4625" s="6">
        <f ca="1">IF(J4625=0,0,IF(G4625=1,CompanyProfiles!$T$43+(RANDBETWEEN(CompanyProfiles!$R$43,CompanyProfiles!$S$43))/100,CompanyProfiles!$T$42+(RANDBETWEEN(CompanyProfiles!$R$42,CompanyProfiles!$S$42))/100))</f>
        <v>5816.8466666666664</v>
      </c>
    </row>
    <row r="4626" spans="1:11" x14ac:dyDescent="0.2">
      <c r="A4626" s="6">
        <f ca="1">IF(CompanyProfiles!F$44&gt;=RAND(),0,1)</f>
        <v>1</v>
      </c>
      <c r="B4626" s="6">
        <f ca="1">IF(CompanyProfiles!G$44&gt;=RAND(),0,1)</f>
        <v>1</v>
      </c>
      <c r="C4626" s="6">
        <f ca="1">IF(CompanyProfiles!H$44&gt;=RAND(),0,1)</f>
        <v>1</v>
      </c>
      <c r="D4626" s="6">
        <f ca="1">IF(CompanyProfiles!I$44&gt;=RAND(),0,1)</f>
        <v>1</v>
      </c>
      <c r="E4626" s="6">
        <f ca="1">IF(CompanyProfiles!J$44&gt;=RAND(),0,1)</f>
        <v>1</v>
      </c>
      <c r="F4626" s="6">
        <f ca="1">IF(CompanyProfiles!K$44&gt;=RAND(),0,1)</f>
        <v>1</v>
      </c>
      <c r="G4626" s="6">
        <f ca="1">IF(CompanyProfiles!L$44&gt;=RAND(),0,1)</f>
        <v>0</v>
      </c>
      <c r="H4626" s="6">
        <f ca="1">IF(CompanyProfiles!M$44&gt;=RAND(),0,1)</f>
        <v>1</v>
      </c>
      <c r="I4626" s="6">
        <f ca="1">IF(CompanyProfiles!N$44&gt;=RAND(),0,1)</f>
        <v>1</v>
      </c>
      <c r="J4626" s="12">
        <f ca="1">1-(SUM(COUNTIF(A4626:I4626,"= 1"))/CompanyProfiles!$F$47)</f>
        <v>0.11111111111111116</v>
      </c>
      <c r="K4626" s="6">
        <f ca="1">IF(J4626=0,0,IF(G4626=1,CompanyProfiles!$T$43+(RANDBETWEEN(CompanyProfiles!$R$43,CompanyProfiles!$S$43))/100,CompanyProfiles!$T$42+(RANDBETWEEN(CompanyProfiles!$R$42,CompanyProfiles!$S$42))/100))</f>
        <v>4849.0466666666671</v>
      </c>
    </row>
    <row r="4627" spans="1:11" x14ac:dyDescent="0.2">
      <c r="A4627" s="6">
        <f ca="1">IF(CompanyProfiles!F$44&gt;=RAND(),0,1)</f>
        <v>1</v>
      </c>
      <c r="B4627" s="6">
        <f ca="1">IF(CompanyProfiles!G$44&gt;=RAND(),0,1)</f>
        <v>1</v>
      </c>
      <c r="C4627" s="6">
        <f ca="1">IF(CompanyProfiles!H$44&gt;=RAND(),0,1)</f>
        <v>1</v>
      </c>
      <c r="D4627" s="6">
        <f ca="1">IF(CompanyProfiles!I$44&gt;=RAND(),0,1)</f>
        <v>1</v>
      </c>
      <c r="E4627" s="6">
        <f ca="1">IF(CompanyProfiles!J$44&gt;=RAND(),0,1)</f>
        <v>1</v>
      </c>
      <c r="F4627" s="6">
        <f ca="1">IF(CompanyProfiles!K$44&gt;=RAND(),0,1)</f>
        <v>1</v>
      </c>
      <c r="G4627" s="6">
        <f ca="1">IF(CompanyProfiles!L$44&gt;=RAND(),0,1)</f>
        <v>1</v>
      </c>
      <c r="H4627" s="6">
        <f ca="1">IF(CompanyProfiles!M$44&gt;=RAND(),0,1)</f>
        <v>0</v>
      </c>
      <c r="I4627" s="6">
        <f ca="1">IF(CompanyProfiles!N$44&gt;=RAND(),0,1)</f>
        <v>0</v>
      </c>
      <c r="J4627" s="12">
        <f ca="1">1-(SUM(COUNTIF(A4627:I4627,"= 1"))/CompanyProfiles!$F$47)</f>
        <v>0.22222222222222221</v>
      </c>
      <c r="K4627" s="6">
        <f ca="1">IF(J4627=0,0,IF(G4627=1,CompanyProfiles!$T$43+(RANDBETWEEN(CompanyProfiles!$R$43,CompanyProfiles!$S$43))/100,CompanyProfiles!$T$42+(RANDBETWEEN(CompanyProfiles!$R$42,CompanyProfiles!$S$42))/100))</f>
        <v>11960.856666666667</v>
      </c>
    </row>
    <row r="4628" spans="1:11" x14ac:dyDescent="0.2">
      <c r="A4628" s="6">
        <f ca="1">IF(CompanyProfiles!F$44&gt;=RAND(),0,1)</f>
        <v>1</v>
      </c>
      <c r="B4628" s="6">
        <f ca="1">IF(CompanyProfiles!G$44&gt;=RAND(),0,1)</f>
        <v>1</v>
      </c>
      <c r="C4628" s="6">
        <f ca="1">IF(CompanyProfiles!H$44&gt;=RAND(),0,1)</f>
        <v>1</v>
      </c>
      <c r="D4628" s="6">
        <f ca="1">IF(CompanyProfiles!I$44&gt;=RAND(),0,1)</f>
        <v>1</v>
      </c>
      <c r="E4628" s="6">
        <f ca="1">IF(CompanyProfiles!J$44&gt;=RAND(),0,1)</f>
        <v>1</v>
      </c>
      <c r="F4628" s="6">
        <f ca="1">IF(CompanyProfiles!K$44&gt;=RAND(),0,1)</f>
        <v>1</v>
      </c>
      <c r="G4628" s="6">
        <f ca="1">IF(CompanyProfiles!L$44&gt;=RAND(),0,1)</f>
        <v>1</v>
      </c>
      <c r="H4628" s="6">
        <f ca="1">IF(CompanyProfiles!M$44&gt;=RAND(),0,1)</f>
        <v>1</v>
      </c>
      <c r="I4628" s="6">
        <f ca="1">IF(CompanyProfiles!N$44&gt;=RAND(),0,1)</f>
        <v>1</v>
      </c>
      <c r="J4628" s="12">
        <f ca="1">1-(SUM(COUNTIF(A4628:I4628,"= 1"))/CompanyProfiles!$F$47)</f>
        <v>0</v>
      </c>
      <c r="K4628" s="6">
        <f ca="1">IF(J4628=0,0,IF(G4628=1,CompanyProfiles!$T$43+(RANDBETWEEN(CompanyProfiles!$R$43,CompanyProfiles!$S$43))/100,CompanyProfiles!$T$42+(RANDBETWEEN(CompanyProfiles!$R$42,CompanyProfiles!$S$42))/100))</f>
        <v>0</v>
      </c>
    </row>
    <row r="4629" spans="1:11" x14ac:dyDescent="0.2">
      <c r="A4629" s="6">
        <f ca="1">IF(CompanyProfiles!F$44&gt;=RAND(),0,1)</f>
        <v>1</v>
      </c>
      <c r="B4629" s="6">
        <f ca="1">IF(CompanyProfiles!G$44&gt;=RAND(),0,1)</f>
        <v>1</v>
      </c>
      <c r="C4629" s="6">
        <f ca="1">IF(CompanyProfiles!H$44&gt;=RAND(),0,1)</f>
        <v>1</v>
      </c>
      <c r="D4629" s="6">
        <f ca="1">IF(CompanyProfiles!I$44&gt;=RAND(),0,1)</f>
        <v>1</v>
      </c>
      <c r="E4629" s="6">
        <f ca="1">IF(CompanyProfiles!J$44&gt;=RAND(),0,1)</f>
        <v>1</v>
      </c>
      <c r="F4629" s="6">
        <f ca="1">IF(CompanyProfiles!K$44&gt;=RAND(),0,1)</f>
        <v>1</v>
      </c>
      <c r="G4629" s="6">
        <f ca="1">IF(CompanyProfiles!L$44&gt;=RAND(),0,1)</f>
        <v>1</v>
      </c>
      <c r="H4629" s="6">
        <f ca="1">IF(CompanyProfiles!M$44&gt;=RAND(),0,1)</f>
        <v>1</v>
      </c>
      <c r="I4629" s="6">
        <f ca="1">IF(CompanyProfiles!N$44&gt;=RAND(),0,1)</f>
        <v>1</v>
      </c>
      <c r="J4629" s="12">
        <f ca="1">1-(SUM(COUNTIF(A4629:I4629,"= 1"))/CompanyProfiles!$F$47)</f>
        <v>0</v>
      </c>
      <c r="K4629" s="6">
        <f ca="1">IF(J4629=0,0,IF(G4629=1,CompanyProfiles!$T$43+(RANDBETWEEN(CompanyProfiles!$R$43,CompanyProfiles!$S$43))/100,CompanyProfiles!$T$42+(RANDBETWEEN(CompanyProfiles!$R$42,CompanyProfiles!$S$42))/100))</f>
        <v>0</v>
      </c>
    </row>
    <row r="4630" spans="1:11" x14ac:dyDescent="0.2">
      <c r="A4630" s="6">
        <f ca="1">IF(CompanyProfiles!F$44&gt;=RAND(),0,1)</f>
        <v>1</v>
      </c>
      <c r="B4630" s="6">
        <f ca="1">IF(CompanyProfiles!G$44&gt;=RAND(),0,1)</f>
        <v>1</v>
      </c>
      <c r="C4630" s="6">
        <f ca="1">IF(CompanyProfiles!H$44&gt;=RAND(),0,1)</f>
        <v>1</v>
      </c>
      <c r="D4630" s="6">
        <f ca="1">IF(CompanyProfiles!I$44&gt;=RAND(),0,1)</f>
        <v>1</v>
      </c>
      <c r="E4630" s="6">
        <f ca="1">IF(CompanyProfiles!J$44&gt;=RAND(),0,1)</f>
        <v>1</v>
      </c>
      <c r="F4630" s="6">
        <f ca="1">IF(CompanyProfiles!K$44&gt;=RAND(),0,1)</f>
        <v>1</v>
      </c>
      <c r="G4630" s="6">
        <f ca="1">IF(CompanyProfiles!L$44&gt;=RAND(),0,1)</f>
        <v>1</v>
      </c>
      <c r="H4630" s="6">
        <f ca="1">IF(CompanyProfiles!M$44&gt;=RAND(),0,1)</f>
        <v>1</v>
      </c>
      <c r="I4630" s="6">
        <f ca="1">IF(CompanyProfiles!N$44&gt;=RAND(),0,1)</f>
        <v>1</v>
      </c>
      <c r="J4630" s="12">
        <f ca="1">1-(SUM(COUNTIF(A4630:I4630,"= 1"))/CompanyProfiles!$F$47)</f>
        <v>0</v>
      </c>
      <c r="K4630" s="6">
        <f ca="1">IF(J4630=0,0,IF(G4630=1,CompanyProfiles!$T$43+(RANDBETWEEN(CompanyProfiles!$R$43,CompanyProfiles!$S$43))/100,CompanyProfiles!$T$42+(RANDBETWEEN(CompanyProfiles!$R$42,CompanyProfiles!$S$42))/100))</f>
        <v>0</v>
      </c>
    </row>
    <row r="4631" spans="1:11" x14ac:dyDescent="0.2">
      <c r="A4631" s="6">
        <f ca="1">IF(CompanyProfiles!F$44&gt;=RAND(),0,1)</f>
        <v>1</v>
      </c>
      <c r="B4631" s="6">
        <f ca="1">IF(CompanyProfiles!G$44&gt;=RAND(),0,1)</f>
        <v>1</v>
      </c>
      <c r="C4631" s="6">
        <f ca="1">IF(CompanyProfiles!H$44&gt;=RAND(),0,1)</f>
        <v>0</v>
      </c>
      <c r="D4631" s="6">
        <f ca="1">IF(CompanyProfiles!I$44&gt;=RAND(),0,1)</f>
        <v>1</v>
      </c>
      <c r="E4631" s="6">
        <f ca="1">IF(CompanyProfiles!J$44&gt;=RAND(),0,1)</f>
        <v>1</v>
      </c>
      <c r="F4631" s="6">
        <f ca="1">IF(CompanyProfiles!K$44&gt;=RAND(),0,1)</f>
        <v>0</v>
      </c>
      <c r="G4631" s="6">
        <f ca="1">IF(CompanyProfiles!L$44&gt;=RAND(),0,1)</f>
        <v>1</v>
      </c>
      <c r="H4631" s="6">
        <f ca="1">IF(CompanyProfiles!M$44&gt;=RAND(),0,1)</f>
        <v>1</v>
      </c>
      <c r="I4631" s="6">
        <f ca="1">IF(CompanyProfiles!N$44&gt;=RAND(),0,1)</f>
        <v>1</v>
      </c>
      <c r="J4631" s="12">
        <f ca="1">1-(SUM(COUNTIF(A4631:I4631,"= 1"))/CompanyProfiles!$F$47)</f>
        <v>0.22222222222222221</v>
      </c>
      <c r="K4631" s="6">
        <f ca="1">IF(J4631=0,0,IF(G4631=1,CompanyProfiles!$T$43+(RANDBETWEEN(CompanyProfiles!$R$43,CompanyProfiles!$S$43))/100,CompanyProfiles!$T$42+(RANDBETWEEN(CompanyProfiles!$R$42,CompanyProfiles!$S$42))/100))</f>
        <v>11899.596666666666</v>
      </c>
    </row>
    <row r="4632" spans="1:11" x14ac:dyDescent="0.2">
      <c r="A4632" s="6">
        <f ca="1">IF(CompanyProfiles!F$44&gt;=RAND(),0,1)</f>
        <v>1</v>
      </c>
      <c r="B4632" s="6">
        <f ca="1">IF(CompanyProfiles!G$44&gt;=RAND(),0,1)</f>
        <v>0</v>
      </c>
      <c r="C4632" s="6">
        <f ca="1">IF(CompanyProfiles!H$44&gt;=RAND(),0,1)</f>
        <v>1</v>
      </c>
      <c r="D4632" s="6">
        <f ca="1">IF(CompanyProfiles!I$44&gt;=RAND(),0,1)</f>
        <v>1</v>
      </c>
      <c r="E4632" s="6">
        <f ca="1">IF(CompanyProfiles!J$44&gt;=RAND(),0,1)</f>
        <v>1</v>
      </c>
      <c r="F4632" s="6">
        <f ca="1">IF(CompanyProfiles!K$44&gt;=RAND(),0,1)</f>
        <v>1</v>
      </c>
      <c r="G4632" s="6">
        <f ca="1">IF(CompanyProfiles!L$44&gt;=RAND(),0,1)</f>
        <v>1</v>
      </c>
      <c r="H4632" s="6">
        <f ca="1">IF(CompanyProfiles!M$44&gt;=RAND(),0,1)</f>
        <v>1</v>
      </c>
      <c r="I4632" s="6">
        <f ca="1">IF(CompanyProfiles!N$44&gt;=RAND(),0,1)</f>
        <v>1</v>
      </c>
      <c r="J4632" s="12">
        <f ca="1">1-(SUM(COUNTIF(A4632:I4632,"= 1"))/CompanyProfiles!$F$47)</f>
        <v>0.11111111111111116</v>
      </c>
      <c r="K4632" s="6">
        <f ca="1">IF(J4632=0,0,IF(G4632=1,CompanyProfiles!$T$43+(RANDBETWEEN(CompanyProfiles!$R$43,CompanyProfiles!$S$43))/100,CompanyProfiles!$T$42+(RANDBETWEEN(CompanyProfiles!$R$42,CompanyProfiles!$S$42))/100))</f>
        <v>11829.566666666666</v>
      </c>
    </row>
    <row r="4633" spans="1:11" x14ac:dyDescent="0.2">
      <c r="A4633" s="6">
        <f ca="1">IF(CompanyProfiles!F$44&gt;=RAND(),0,1)</f>
        <v>1</v>
      </c>
      <c r="B4633" s="6">
        <f ca="1">IF(CompanyProfiles!G$44&gt;=RAND(),0,1)</f>
        <v>0</v>
      </c>
      <c r="C4633" s="6">
        <f ca="1">IF(CompanyProfiles!H$44&gt;=RAND(),0,1)</f>
        <v>1</v>
      </c>
      <c r="D4633" s="6">
        <f ca="1">IF(CompanyProfiles!I$44&gt;=RAND(),0,1)</f>
        <v>1</v>
      </c>
      <c r="E4633" s="6">
        <f ca="1">IF(CompanyProfiles!J$44&gt;=RAND(),0,1)</f>
        <v>0</v>
      </c>
      <c r="F4633" s="6">
        <f ca="1">IF(CompanyProfiles!K$44&gt;=RAND(),0,1)</f>
        <v>1</v>
      </c>
      <c r="G4633" s="6">
        <f ca="1">IF(CompanyProfiles!L$44&gt;=RAND(),0,1)</f>
        <v>1</v>
      </c>
      <c r="H4633" s="6">
        <f ca="1">IF(CompanyProfiles!M$44&gt;=RAND(),0,1)</f>
        <v>1</v>
      </c>
      <c r="I4633" s="6">
        <f ca="1">IF(CompanyProfiles!N$44&gt;=RAND(),0,1)</f>
        <v>1</v>
      </c>
      <c r="J4633" s="12">
        <f ca="1">1-(SUM(COUNTIF(A4633:I4633,"= 1"))/CompanyProfiles!$F$47)</f>
        <v>0.22222222222222221</v>
      </c>
      <c r="K4633" s="6">
        <f ca="1">IF(J4633=0,0,IF(G4633=1,CompanyProfiles!$T$43+(RANDBETWEEN(CompanyProfiles!$R$43,CompanyProfiles!$S$43))/100,CompanyProfiles!$T$42+(RANDBETWEEN(CompanyProfiles!$R$42,CompanyProfiles!$S$42))/100))</f>
        <v>12820.086666666666</v>
      </c>
    </row>
    <row r="4634" spans="1:11" x14ac:dyDescent="0.2">
      <c r="A4634" s="6">
        <f ca="1">IF(CompanyProfiles!F$44&gt;=RAND(),0,1)</f>
        <v>1</v>
      </c>
      <c r="B4634" s="6">
        <f ca="1">IF(CompanyProfiles!G$44&gt;=RAND(),0,1)</f>
        <v>1</v>
      </c>
      <c r="C4634" s="6">
        <f ca="1">IF(CompanyProfiles!H$44&gt;=RAND(),0,1)</f>
        <v>0</v>
      </c>
      <c r="D4634" s="6">
        <f ca="1">IF(CompanyProfiles!I$44&gt;=RAND(),0,1)</f>
        <v>1</v>
      </c>
      <c r="E4634" s="6">
        <f ca="1">IF(CompanyProfiles!J$44&gt;=RAND(),0,1)</f>
        <v>1</v>
      </c>
      <c r="F4634" s="6">
        <f ca="1">IF(CompanyProfiles!K$44&gt;=RAND(),0,1)</f>
        <v>1</v>
      </c>
      <c r="G4634" s="6">
        <f ca="1">IF(CompanyProfiles!L$44&gt;=RAND(),0,1)</f>
        <v>1</v>
      </c>
      <c r="H4634" s="6">
        <f ca="1">IF(CompanyProfiles!M$44&gt;=RAND(),0,1)</f>
        <v>1</v>
      </c>
      <c r="I4634" s="6">
        <f ca="1">IF(CompanyProfiles!N$44&gt;=RAND(),0,1)</f>
        <v>1</v>
      </c>
      <c r="J4634" s="12">
        <f ca="1">1-(SUM(COUNTIF(A4634:I4634,"= 1"))/CompanyProfiles!$F$47)</f>
        <v>0.11111111111111116</v>
      </c>
      <c r="K4634" s="6">
        <f ca="1">IF(J4634=0,0,IF(G4634=1,CompanyProfiles!$T$43+(RANDBETWEEN(CompanyProfiles!$R$43,CompanyProfiles!$S$43))/100,CompanyProfiles!$T$42+(RANDBETWEEN(CompanyProfiles!$R$42,CompanyProfiles!$S$42))/100))</f>
        <v>14656.916666666668</v>
      </c>
    </row>
    <row r="4635" spans="1:11" x14ac:dyDescent="0.2">
      <c r="A4635" s="6">
        <f ca="1">IF(CompanyProfiles!F$44&gt;=RAND(),0,1)</f>
        <v>1</v>
      </c>
      <c r="B4635" s="6">
        <f ca="1">IF(CompanyProfiles!G$44&gt;=RAND(),0,1)</f>
        <v>1</v>
      </c>
      <c r="C4635" s="6">
        <f ca="1">IF(CompanyProfiles!H$44&gt;=RAND(),0,1)</f>
        <v>1</v>
      </c>
      <c r="D4635" s="6">
        <f ca="1">IF(CompanyProfiles!I$44&gt;=RAND(),0,1)</f>
        <v>1</v>
      </c>
      <c r="E4635" s="6">
        <f ca="1">IF(CompanyProfiles!J$44&gt;=RAND(),0,1)</f>
        <v>1</v>
      </c>
      <c r="F4635" s="6">
        <f ca="1">IF(CompanyProfiles!K$44&gt;=RAND(),0,1)</f>
        <v>1</v>
      </c>
      <c r="G4635" s="6">
        <f ca="1">IF(CompanyProfiles!L$44&gt;=RAND(),0,1)</f>
        <v>1</v>
      </c>
      <c r="H4635" s="6">
        <f ca="1">IF(CompanyProfiles!M$44&gt;=RAND(),0,1)</f>
        <v>1</v>
      </c>
      <c r="I4635" s="6">
        <f ca="1">IF(CompanyProfiles!N$44&gt;=RAND(),0,1)</f>
        <v>1</v>
      </c>
      <c r="J4635" s="12">
        <f ca="1">1-(SUM(COUNTIF(A4635:I4635,"= 1"))/CompanyProfiles!$F$47)</f>
        <v>0</v>
      </c>
      <c r="K4635" s="6">
        <f ca="1">IF(J4635=0,0,IF(G4635=1,CompanyProfiles!$T$43+(RANDBETWEEN(CompanyProfiles!$R$43,CompanyProfiles!$S$43))/100,CompanyProfiles!$T$42+(RANDBETWEEN(CompanyProfiles!$R$42,CompanyProfiles!$S$42))/100))</f>
        <v>0</v>
      </c>
    </row>
    <row r="4636" spans="1:11" x14ac:dyDescent="0.2">
      <c r="A4636" s="6">
        <f ca="1">IF(CompanyProfiles!F$44&gt;=RAND(),0,1)</f>
        <v>1</v>
      </c>
      <c r="B4636" s="6">
        <f ca="1">IF(CompanyProfiles!G$44&gt;=RAND(),0,1)</f>
        <v>1</v>
      </c>
      <c r="C4636" s="6">
        <f ca="1">IF(CompanyProfiles!H$44&gt;=RAND(),0,1)</f>
        <v>1</v>
      </c>
      <c r="D4636" s="6">
        <f ca="1">IF(CompanyProfiles!I$44&gt;=RAND(),0,1)</f>
        <v>1</v>
      </c>
      <c r="E4636" s="6">
        <f ca="1">IF(CompanyProfiles!J$44&gt;=RAND(),0,1)</f>
        <v>0</v>
      </c>
      <c r="F4636" s="6">
        <f ca="1">IF(CompanyProfiles!K$44&gt;=RAND(),0,1)</f>
        <v>1</v>
      </c>
      <c r="G4636" s="6">
        <f ca="1">IF(CompanyProfiles!L$44&gt;=RAND(),0,1)</f>
        <v>1</v>
      </c>
      <c r="H4636" s="6">
        <f ca="1">IF(CompanyProfiles!M$44&gt;=RAND(),0,1)</f>
        <v>1</v>
      </c>
      <c r="I4636" s="6">
        <f ca="1">IF(CompanyProfiles!N$44&gt;=RAND(),0,1)</f>
        <v>1</v>
      </c>
      <c r="J4636" s="12">
        <f ca="1">1-(SUM(COUNTIF(A4636:I4636,"= 1"))/CompanyProfiles!$F$47)</f>
        <v>0.11111111111111116</v>
      </c>
      <c r="K4636" s="6">
        <f ca="1">IF(J4636=0,0,IF(G4636=1,CompanyProfiles!$T$43+(RANDBETWEEN(CompanyProfiles!$R$43,CompanyProfiles!$S$43))/100,CompanyProfiles!$T$42+(RANDBETWEEN(CompanyProfiles!$R$42,CompanyProfiles!$S$42))/100))</f>
        <v>14780.756666666668</v>
      </c>
    </row>
    <row r="4637" spans="1:11" x14ac:dyDescent="0.2">
      <c r="A4637" s="6">
        <f ca="1">IF(CompanyProfiles!F$44&gt;=RAND(),0,1)</f>
        <v>1</v>
      </c>
      <c r="B4637" s="6">
        <f ca="1">IF(CompanyProfiles!G$44&gt;=RAND(),0,1)</f>
        <v>0</v>
      </c>
      <c r="C4637" s="6">
        <f ca="1">IF(CompanyProfiles!H$44&gt;=RAND(),0,1)</f>
        <v>1</v>
      </c>
      <c r="D4637" s="6">
        <f ca="1">IF(CompanyProfiles!I$44&gt;=RAND(),0,1)</f>
        <v>1</v>
      </c>
      <c r="E4637" s="6">
        <f ca="1">IF(CompanyProfiles!J$44&gt;=RAND(),0,1)</f>
        <v>1</v>
      </c>
      <c r="F4637" s="6">
        <f ca="1">IF(CompanyProfiles!K$44&gt;=RAND(),0,1)</f>
        <v>1</v>
      </c>
      <c r="G4637" s="6">
        <f ca="1">IF(CompanyProfiles!L$44&gt;=RAND(),0,1)</f>
        <v>1</v>
      </c>
      <c r="H4637" s="6">
        <f ca="1">IF(CompanyProfiles!M$44&gt;=RAND(),0,1)</f>
        <v>1</v>
      </c>
      <c r="I4637" s="6">
        <f ca="1">IF(CompanyProfiles!N$44&gt;=RAND(),0,1)</f>
        <v>1</v>
      </c>
      <c r="J4637" s="12">
        <f ca="1">1-(SUM(COUNTIF(A4637:I4637,"= 1"))/CompanyProfiles!$F$47)</f>
        <v>0.11111111111111116</v>
      </c>
      <c r="K4637" s="6">
        <f ca="1">IF(J4637=0,0,IF(G4637=1,CompanyProfiles!$T$43+(RANDBETWEEN(CompanyProfiles!$R$43,CompanyProfiles!$S$43))/100,CompanyProfiles!$T$42+(RANDBETWEEN(CompanyProfiles!$R$42,CompanyProfiles!$S$42))/100))</f>
        <v>8562.7966666666671</v>
      </c>
    </row>
    <row r="4638" spans="1:11" x14ac:dyDescent="0.2">
      <c r="A4638" s="6">
        <f ca="1">IF(CompanyProfiles!F$44&gt;=RAND(),0,1)</f>
        <v>1</v>
      </c>
      <c r="B4638" s="6">
        <f ca="1">IF(CompanyProfiles!G$44&gt;=RAND(),0,1)</f>
        <v>1</v>
      </c>
      <c r="C4638" s="6">
        <f ca="1">IF(CompanyProfiles!H$44&gt;=RAND(),0,1)</f>
        <v>1</v>
      </c>
      <c r="D4638" s="6">
        <f ca="1">IF(CompanyProfiles!I$44&gt;=RAND(),0,1)</f>
        <v>1</v>
      </c>
      <c r="E4638" s="6">
        <f ca="1">IF(CompanyProfiles!J$44&gt;=RAND(),0,1)</f>
        <v>0</v>
      </c>
      <c r="F4638" s="6">
        <f ca="1">IF(CompanyProfiles!K$44&gt;=RAND(),0,1)</f>
        <v>1</v>
      </c>
      <c r="G4638" s="6">
        <f ca="1">IF(CompanyProfiles!L$44&gt;=RAND(),0,1)</f>
        <v>1</v>
      </c>
      <c r="H4638" s="6">
        <f ca="1">IF(CompanyProfiles!M$44&gt;=RAND(),0,1)</f>
        <v>1</v>
      </c>
      <c r="I4638" s="6">
        <f ca="1">IF(CompanyProfiles!N$44&gt;=RAND(),0,1)</f>
        <v>1</v>
      </c>
      <c r="J4638" s="12">
        <f ca="1">1-(SUM(COUNTIF(A4638:I4638,"= 1"))/CompanyProfiles!$F$47)</f>
        <v>0.11111111111111116</v>
      </c>
      <c r="K4638" s="6">
        <f ca="1">IF(J4638=0,0,IF(G4638=1,CompanyProfiles!$T$43+(RANDBETWEEN(CompanyProfiles!$R$43,CompanyProfiles!$S$43))/100,CompanyProfiles!$T$42+(RANDBETWEEN(CompanyProfiles!$R$42,CompanyProfiles!$S$42))/100))</f>
        <v>9736.5766666666677</v>
      </c>
    </row>
    <row r="4639" spans="1:11" x14ac:dyDescent="0.2">
      <c r="A4639" s="6">
        <f ca="1">IF(CompanyProfiles!F$44&gt;=RAND(),0,1)</f>
        <v>1</v>
      </c>
      <c r="B4639" s="6">
        <f ca="1">IF(CompanyProfiles!G$44&gt;=RAND(),0,1)</f>
        <v>0</v>
      </c>
      <c r="C4639" s="6">
        <f ca="1">IF(CompanyProfiles!H$44&gt;=RAND(),0,1)</f>
        <v>1</v>
      </c>
      <c r="D4639" s="6">
        <f ca="1">IF(CompanyProfiles!I$44&gt;=RAND(),0,1)</f>
        <v>1</v>
      </c>
      <c r="E4639" s="6">
        <f ca="1">IF(CompanyProfiles!J$44&gt;=RAND(),0,1)</f>
        <v>0</v>
      </c>
      <c r="F4639" s="6">
        <f ca="1">IF(CompanyProfiles!K$44&gt;=RAND(),0,1)</f>
        <v>1</v>
      </c>
      <c r="G4639" s="6">
        <f ca="1">IF(CompanyProfiles!L$44&gt;=RAND(),0,1)</f>
        <v>1</v>
      </c>
      <c r="H4639" s="6">
        <f ca="1">IF(CompanyProfiles!M$44&gt;=RAND(),0,1)</f>
        <v>1</v>
      </c>
      <c r="I4639" s="6">
        <f ca="1">IF(CompanyProfiles!N$44&gt;=RAND(),0,1)</f>
        <v>1</v>
      </c>
      <c r="J4639" s="12">
        <f ca="1">1-(SUM(COUNTIF(A4639:I4639,"= 1"))/CompanyProfiles!$F$47)</f>
        <v>0.22222222222222221</v>
      </c>
      <c r="K4639" s="6">
        <f ca="1">IF(J4639=0,0,IF(G4639=1,CompanyProfiles!$T$43+(RANDBETWEEN(CompanyProfiles!$R$43,CompanyProfiles!$S$43))/100,CompanyProfiles!$T$42+(RANDBETWEEN(CompanyProfiles!$R$42,CompanyProfiles!$S$42))/100))</f>
        <v>14283.216666666667</v>
      </c>
    </row>
    <row r="4640" spans="1:11" x14ac:dyDescent="0.2">
      <c r="A4640" s="6">
        <f ca="1">IF(CompanyProfiles!F$44&gt;=RAND(),0,1)</f>
        <v>1</v>
      </c>
      <c r="B4640" s="6">
        <f ca="1">IF(CompanyProfiles!G$44&gt;=RAND(),0,1)</f>
        <v>0</v>
      </c>
      <c r="C4640" s="6">
        <f ca="1">IF(CompanyProfiles!H$44&gt;=RAND(),0,1)</f>
        <v>1</v>
      </c>
      <c r="D4640" s="6">
        <f ca="1">IF(CompanyProfiles!I$44&gt;=RAND(),0,1)</f>
        <v>1</v>
      </c>
      <c r="E4640" s="6">
        <f ca="1">IF(CompanyProfiles!J$44&gt;=RAND(),0,1)</f>
        <v>1</v>
      </c>
      <c r="F4640" s="6">
        <f ca="1">IF(CompanyProfiles!K$44&gt;=RAND(),0,1)</f>
        <v>1</v>
      </c>
      <c r="G4640" s="6">
        <f ca="1">IF(CompanyProfiles!L$44&gt;=RAND(),0,1)</f>
        <v>1</v>
      </c>
      <c r="H4640" s="6">
        <f ca="1">IF(CompanyProfiles!M$44&gt;=RAND(),0,1)</f>
        <v>1</v>
      </c>
      <c r="I4640" s="6">
        <f ca="1">IF(CompanyProfiles!N$44&gt;=RAND(),0,1)</f>
        <v>1</v>
      </c>
      <c r="J4640" s="12">
        <f ca="1">1-(SUM(COUNTIF(A4640:I4640,"= 1"))/CompanyProfiles!$F$47)</f>
        <v>0.11111111111111116</v>
      </c>
      <c r="K4640" s="6">
        <f ca="1">IF(J4640=0,0,IF(G4640=1,CompanyProfiles!$T$43+(RANDBETWEEN(CompanyProfiles!$R$43,CompanyProfiles!$S$43))/100,CompanyProfiles!$T$42+(RANDBETWEEN(CompanyProfiles!$R$42,CompanyProfiles!$S$42))/100))</f>
        <v>11986.066666666666</v>
      </c>
    </row>
    <row r="4641" spans="1:11" x14ac:dyDescent="0.2">
      <c r="A4641" s="6">
        <f ca="1">IF(CompanyProfiles!F$44&gt;=RAND(),0,1)</f>
        <v>1</v>
      </c>
      <c r="B4641" s="6">
        <f ca="1">IF(CompanyProfiles!G$44&gt;=RAND(),0,1)</f>
        <v>1</v>
      </c>
      <c r="C4641" s="6">
        <f ca="1">IF(CompanyProfiles!H$44&gt;=RAND(),0,1)</f>
        <v>1</v>
      </c>
      <c r="D4641" s="6">
        <f ca="1">IF(CompanyProfiles!I$44&gt;=RAND(),0,1)</f>
        <v>0</v>
      </c>
      <c r="E4641" s="6">
        <f ca="1">IF(CompanyProfiles!J$44&gt;=RAND(),0,1)</f>
        <v>1</v>
      </c>
      <c r="F4641" s="6">
        <f ca="1">IF(CompanyProfiles!K$44&gt;=RAND(),0,1)</f>
        <v>1</v>
      </c>
      <c r="G4641" s="6">
        <f ca="1">IF(CompanyProfiles!L$44&gt;=RAND(),0,1)</f>
        <v>1</v>
      </c>
      <c r="H4641" s="6">
        <f ca="1">IF(CompanyProfiles!M$44&gt;=RAND(),0,1)</f>
        <v>1</v>
      </c>
      <c r="I4641" s="6">
        <f ca="1">IF(CompanyProfiles!N$44&gt;=RAND(),0,1)</f>
        <v>0</v>
      </c>
      <c r="J4641" s="12">
        <f ca="1">1-(SUM(COUNTIF(A4641:I4641,"= 1"))/CompanyProfiles!$F$47)</f>
        <v>0.22222222222222221</v>
      </c>
      <c r="K4641" s="6">
        <f ca="1">IF(J4641=0,0,IF(G4641=1,CompanyProfiles!$T$43+(RANDBETWEEN(CompanyProfiles!$R$43,CompanyProfiles!$S$43))/100,CompanyProfiles!$T$42+(RANDBETWEEN(CompanyProfiles!$R$42,CompanyProfiles!$S$42))/100))</f>
        <v>15266.176666666666</v>
      </c>
    </row>
    <row r="4642" spans="1:11" x14ac:dyDescent="0.2">
      <c r="A4642" s="6">
        <f ca="1">IF(CompanyProfiles!F$44&gt;=RAND(),0,1)</f>
        <v>1</v>
      </c>
      <c r="B4642" s="6">
        <f ca="1">IF(CompanyProfiles!G$44&gt;=RAND(),0,1)</f>
        <v>0</v>
      </c>
      <c r="C4642" s="6">
        <f ca="1">IF(CompanyProfiles!H$44&gt;=RAND(),0,1)</f>
        <v>1</v>
      </c>
      <c r="D4642" s="6">
        <f ca="1">IF(CompanyProfiles!I$44&gt;=RAND(),0,1)</f>
        <v>0</v>
      </c>
      <c r="E4642" s="6">
        <f ca="1">IF(CompanyProfiles!J$44&gt;=RAND(),0,1)</f>
        <v>1</v>
      </c>
      <c r="F4642" s="6">
        <f ca="1">IF(CompanyProfiles!K$44&gt;=RAND(),0,1)</f>
        <v>1</v>
      </c>
      <c r="G4642" s="6">
        <f ca="1">IF(CompanyProfiles!L$44&gt;=RAND(),0,1)</f>
        <v>1</v>
      </c>
      <c r="H4642" s="6">
        <f ca="1">IF(CompanyProfiles!M$44&gt;=RAND(),0,1)</f>
        <v>0</v>
      </c>
      <c r="I4642" s="6">
        <f ca="1">IF(CompanyProfiles!N$44&gt;=RAND(),0,1)</f>
        <v>0</v>
      </c>
      <c r="J4642" s="12">
        <f ca="1">1-(SUM(COUNTIF(A4642:I4642,"= 1"))/CompanyProfiles!$F$47)</f>
        <v>0.44444444444444442</v>
      </c>
      <c r="K4642" s="6">
        <f ca="1">IF(J4642=0,0,IF(G4642=1,CompanyProfiles!$T$43+(RANDBETWEEN(CompanyProfiles!$R$43,CompanyProfiles!$S$43))/100,CompanyProfiles!$T$42+(RANDBETWEEN(CompanyProfiles!$R$42,CompanyProfiles!$S$42))/100))</f>
        <v>10886.046666666667</v>
      </c>
    </row>
    <row r="4643" spans="1:11" x14ac:dyDescent="0.2">
      <c r="A4643" s="6">
        <f ca="1">IF(CompanyProfiles!F$44&gt;=RAND(),0,1)</f>
        <v>0</v>
      </c>
      <c r="B4643" s="6">
        <f ca="1">IF(CompanyProfiles!G$44&gt;=RAND(),0,1)</f>
        <v>0</v>
      </c>
      <c r="C4643" s="6">
        <f ca="1">IF(CompanyProfiles!H$44&gt;=RAND(),0,1)</f>
        <v>1</v>
      </c>
      <c r="D4643" s="6">
        <f ca="1">IF(CompanyProfiles!I$44&gt;=RAND(),0,1)</f>
        <v>1</v>
      </c>
      <c r="E4643" s="6">
        <f ca="1">IF(CompanyProfiles!J$44&gt;=RAND(),0,1)</f>
        <v>1</v>
      </c>
      <c r="F4643" s="6">
        <f ca="1">IF(CompanyProfiles!K$44&gt;=RAND(),0,1)</f>
        <v>0</v>
      </c>
      <c r="G4643" s="6">
        <f ca="1">IF(CompanyProfiles!L$44&gt;=RAND(),0,1)</f>
        <v>1</v>
      </c>
      <c r="H4643" s="6">
        <f ca="1">IF(CompanyProfiles!M$44&gt;=RAND(),0,1)</f>
        <v>1</v>
      </c>
      <c r="I4643" s="6">
        <f ca="1">IF(CompanyProfiles!N$44&gt;=RAND(),0,1)</f>
        <v>1</v>
      </c>
      <c r="J4643" s="12">
        <f ca="1">1-(SUM(COUNTIF(A4643:I4643,"= 1"))/CompanyProfiles!$F$47)</f>
        <v>0.33333333333333337</v>
      </c>
      <c r="K4643" s="6">
        <f ca="1">IF(J4643=0,0,IF(G4643=1,CompanyProfiles!$T$43+(RANDBETWEEN(CompanyProfiles!$R$43,CompanyProfiles!$S$43))/100,CompanyProfiles!$T$42+(RANDBETWEEN(CompanyProfiles!$R$42,CompanyProfiles!$S$42))/100))</f>
        <v>8122.3566666666666</v>
      </c>
    </row>
    <row r="4644" spans="1:11" x14ac:dyDescent="0.2">
      <c r="A4644" s="6">
        <f ca="1">IF(CompanyProfiles!F$44&gt;=RAND(),0,1)</f>
        <v>1</v>
      </c>
      <c r="B4644" s="6">
        <f ca="1">IF(CompanyProfiles!G$44&gt;=RAND(),0,1)</f>
        <v>0</v>
      </c>
      <c r="C4644" s="6">
        <f ca="1">IF(CompanyProfiles!H$44&gt;=RAND(),0,1)</f>
        <v>1</v>
      </c>
      <c r="D4644" s="6">
        <f ca="1">IF(CompanyProfiles!I$44&gt;=RAND(),0,1)</f>
        <v>1</v>
      </c>
      <c r="E4644" s="6">
        <f ca="1">IF(CompanyProfiles!J$44&gt;=RAND(),0,1)</f>
        <v>1</v>
      </c>
      <c r="F4644" s="6">
        <f ca="1">IF(CompanyProfiles!K$44&gt;=RAND(),0,1)</f>
        <v>1</v>
      </c>
      <c r="G4644" s="6">
        <f ca="1">IF(CompanyProfiles!L$44&gt;=RAND(),0,1)</f>
        <v>1</v>
      </c>
      <c r="H4644" s="6">
        <f ca="1">IF(CompanyProfiles!M$44&gt;=RAND(),0,1)</f>
        <v>0</v>
      </c>
      <c r="I4644" s="6">
        <f ca="1">IF(CompanyProfiles!N$44&gt;=RAND(),0,1)</f>
        <v>1</v>
      </c>
      <c r="J4644" s="12">
        <f ca="1">1-(SUM(COUNTIF(A4644:I4644,"= 1"))/CompanyProfiles!$F$47)</f>
        <v>0.22222222222222221</v>
      </c>
      <c r="K4644" s="6">
        <f ca="1">IF(J4644=0,0,IF(G4644=1,CompanyProfiles!$T$43+(RANDBETWEEN(CompanyProfiles!$R$43,CompanyProfiles!$S$43))/100,CompanyProfiles!$T$42+(RANDBETWEEN(CompanyProfiles!$R$42,CompanyProfiles!$S$42))/100))</f>
        <v>9976.8866666666672</v>
      </c>
    </row>
    <row r="4645" spans="1:11" x14ac:dyDescent="0.2">
      <c r="A4645" s="6">
        <f ca="1">IF(CompanyProfiles!F$44&gt;=RAND(),0,1)</f>
        <v>1</v>
      </c>
      <c r="B4645" s="6">
        <f ca="1">IF(CompanyProfiles!G$44&gt;=RAND(),0,1)</f>
        <v>0</v>
      </c>
      <c r="C4645" s="6">
        <f ca="1">IF(CompanyProfiles!H$44&gt;=RAND(),0,1)</f>
        <v>1</v>
      </c>
      <c r="D4645" s="6">
        <f ca="1">IF(CompanyProfiles!I$44&gt;=RAND(),0,1)</f>
        <v>1</v>
      </c>
      <c r="E4645" s="6">
        <f ca="1">IF(CompanyProfiles!J$44&gt;=RAND(),0,1)</f>
        <v>1</v>
      </c>
      <c r="F4645" s="6">
        <f ca="1">IF(CompanyProfiles!K$44&gt;=RAND(),0,1)</f>
        <v>1</v>
      </c>
      <c r="G4645" s="6">
        <f ca="1">IF(CompanyProfiles!L$44&gt;=RAND(),0,1)</f>
        <v>0</v>
      </c>
      <c r="H4645" s="6">
        <f ca="1">IF(CompanyProfiles!M$44&gt;=RAND(),0,1)</f>
        <v>1</v>
      </c>
      <c r="I4645" s="6">
        <f ca="1">IF(CompanyProfiles!N$44&gt;=RAND(),0,1)</f>
        <v>1</v>
      </c>
      <c r="J4645" s="12">
        <f ca="1">1-(SUM(COUNTIF(A4645:I4645,"= 1"))/CompanyProfiles!$F$47)</f>
        <v>0.22222222222222221</v>
      </c>
      <c r="K4645" s="6">
        <f ca="1">IF(J4645=0,0,IF(G4645=1,CompanyProfiles!$T$43+(RANDBETWEEN(CompanyProfiles!$R$43,CompanyProfiles!$S$43))/100,CompanyProfiles!$T$42+(RANDBETWEEN(CompanyProfiles!$R$42,CompanyProfiles!$S$42))/100))</f>
        <v>1806.2866666666666</v>
      </c>
    </row>
    <row r="4646" spans="1:11" x14ac:dyDescent="0.2">
      <c r="A4646" s="6">
        <f ca="1">IF(CompanyProfiles!F$44&gt;=RAND(),0,1)</f>
        <v>1</v>
      </c>
      <c r="B4646" s="6">
        <f ca="1">IF(CompanyProfiles!G$44&gt;=RAND(),0,1)</f>
        <v>1</v>
      </c>
      <c r="C4646" s="6">
        <f ca="1">IF(CompanyProfiles!H$44&gt;=RAND(),0,1)</f>
        <v>0</v>
      </c>
      <c r="D4646" s="6">
        <f ca="1">IF(CompanyProfiles!I$44&gt;=RAND(),0,1)</f>
        <v>1</v>
      </c>
      <c r="E4646" s="6">
        <f ca="1">IF(CompanyProfiles!J$44&gt;=RAND(),0,1)</f>
        <v>1</v>
      </c>
      <c r="F4646" s="6">
        <f ca="1">IF(CompanyProfiles!K$44&gt;=RAND(),0,1)</f>
        <v>1</v>
      </c>
      <c r="G4646" s="6">
        <f ca="1">IF(CompanyProfiles!L$44&gt;=RAND(),0,1)</f>
        <v>1</v>
      </c>
      <c r="H4646" s="6">
        <f ca="1">IF(CompanyProfiles!M$44&gt;=RAND(),0,1)</f>
        <v>1</v>
      </c>
      <c r="I4646" s="6">
        <f ca="1">IF(CompanyProfiles!N$44&gt;=RAND(),0,1)</f>
        <v>1</v>
      </c>
      <c r="J4646" s="12">
        <f ca="1">1-(SUM(COUNTIF(A4646:I4646,"= 1"))/CompanyProfiles!$F$47)</f>
        <v>0.11111111111111116</v>
      </c>
      <c r="K4646" s="6">
        <f ca="1">IF(J4646=0,0,IF(G4646=1,CompanyProfiles!$T$43+(RANDBETWEEN(CompanyProfiles!$R$43,CompanyProfiles!$S$43))/100,CompanyProfiles!$T$42+(RANDBETWEEN(CompanyProfiles!$R$42,CompanyProfiles!$S$42))/100))</f>
        <v>6464.126666666667</v>
      </c>
    </row>
    <row r="4647" spans="1:11" x14ac:dyDescent="0.2">
      <c r="A4647" s="6">
        <f ca="1">IF(CompanyProfiles!F$44&gt;=RAND(),0,1)</f>
        <v>1</v>
      </c>
      <c r="B4647" s="6">
        <f ca="1">IF(CompanyProfiles!G$44&gt;=RAND(),0,1)</f>
        <v>1</v>
      </c>
      <c r="C4647" s="6">
        <f ca="1">IF(CompanyProfiles!H$44&gt;=RAND(),0,1)</f>
        <v>1</v>
      </c>
      <c r="D4647" s="6">
        <f ca="1">IF(CompanyProfiles!I$44&gt;=RAND(),0,1)</f>
        <v>1</v>
      </c>
      <c r="E4647" s="6">
        <f ca="1">IF(CompanyProfiles!J$44&gt;=RAND(),0,1)</f>
        <v>1</v>
      </c>
      <c r="F4647" s="6">
        <f ca="1">IF(CompanyProfiles!K$44&gt;=RAND(),0,1)</f>
        <v>1</v>
      </c>
      <c r="G4647" s="6">
        <f ca="1">IF(CompanyProfiles!L$44&gt;=RAND(),0,1)</f>
        <v>1</v>
      </c>
      <c r="H4647" s="6">
        <f ca="1">IF(CompanyProfiles!M$44&gt;=RAND(),0,1)</f>
        <v>1</v>
      </c>
      <c r="I4647" s="6">
        <f ca="1">IF(CompanyProfiles!N$44&gt;=RAND(),0,1)</f>
        <v>1</v>
      </c>
      <c r="J4647" s="12">
        <f ca="1">1-(SUM(COUNTIF(A4647:I4647,"= 1"))/CompanyProfiles!$F$47)</f>
        <v>0</v>
      </c>
      <c r="K4647" s="6">
        <f ca="1">IF(J4647=0,0,IF(G4647=1,CompanyProfiles!$T$43+(RANDBETWEEN(CompanyProfiles!$R$43,CompanyProfiles!$S$43))/100,CompanyProfiles!$T$42+(RANDBETWEEN(CompanyProfiles!$R$42,CompanyProfiles!$S$42))/100))</f>
        <v>0</v>
      </c>
    </row>
    <row r="4648" spans="1:11" x14ac:dyDescent="0.2">
      <c r="A4648" s="6">
        <f ca="1">IF(CompanyProfiles!F$44&gt;=RAND(),0,1)</f>
        <v>1</v>
      </c>
      <c r="B4648" s="6">
        <f ca="1">IF(CompanyProfiles!G$44&gt;=RAND(),0,1)</f>
        <v>1</v>
      </c>
      <c r="C4648" s="6">
        <f ca="1">IF(CompanyProfiles!H$44&gt;=RAND(),0,1)</f>
        <v>0</v>
      </c>
      <c r="D4648" s="6">
        <f ca="1">IF(CompanyProfiles!I$44&gt;=RAND(),0,1)</f>
        <v>1</v>
      </c>
      <c r="E4648" s="6">
        <f ca="1">IF(CompanyProfiles!J$44&gt;=RAND(),0,1)</f>
        <v>1</v>
      </c>
      <c r="F4648" s="6">
        <f ca="1">IF(CompanyProfiles!K$44&gt;=RAND(),0,1)</f>
        <v>0</v>
      </c>
      <c r="G4648" s="6">
        <f ca="1">IF(CompanyProfiles!L$44&gt;=RAND(),0,1)</f>
        <v>0</v>
      </c>
      <c r="H4648" s="6">
        <f ca="1">IF(CompanyProfiles!M$44&gt;=RAND(),0,1)</f>
        <v>0</v>
      </c>
      <c r="I4648" s="6">
        <f ca="1">IF(CompanyProfiles!N$44&gt;=RAND(),0,1)</f>
        <v>1</v>
      </c>
      <c r="J4648" s="12">
        <f ca="1">1-(SUM(COUNTIF(A4648:I4648,"= 1"))/CompanyProfiles!$F$47)</f>
        <v>0.44444444444444442</v>
      </c>
      <c r="K4648" s="6">
        <f ca="1">IF(J4648=0,0,IF(G4648=1,CompanyProfiles!$T$43+(RANDBETWEEN(CompanyProfiles!$R$43,CompanyProfiles!$S$43))/100,CompanyProfiles!$T$42+(RANDBETWEEN(CompanyProfiles!$R$42,CompanyProfiles!$S$42))/100))</f>
        <v>3407.2666666666664</v>
      </c>
    </row>
    <row r="4649" spans="1:11" x14ac:dyDescent="0.2">
      <c r="A4649" s="6">
        <f ca="1">IF(CompanyProfiles!F$44&gt;=RAND(),0,1)</f>
        <v>1</v>
      </c>
      <c r="B4649" s="6">
        <f ca="1">IF(CompanyProfiles!G$44&gt;=RAND(),0,1)</f>
        <v>0</v>
      </c>
      <c r="C4649" s="6">
        <f ca="1">IF(CompanyProfiles!H$44&gt;=RAND(),0,1)</f>
        <v>1</v>
      </c>
      <c r="D4649" s="6">
        <f ca="1">IF(CompanyProfiles!I$44&gt;=RAND(),0,1)</f>
        <v>1</v>
      </c>
      <c r="E4649" s="6">
        <f ca="1">IF(CompanyProfiles!J$44&gt;=RAND(),0,1)</f>
        <v>1</v>
      </c>
      <c r="F4649" s="6">
        <f ca="1">IF(CompanyProfiles!K$44&gt;=RAND(),0,1)</f>
        <v>1</v>
      </c>
      <c r="G4649" s="6">
        <f ca="1">IF(CompanyProfiles!L$44&gt;=RAND(),0,1)</f>
        <v>1</v>
      </c>
      <c r="H4649" s="6">
        <f ca="1">IF(CompanyProfiles!M$44&gt;=RAND(),0,1)</f>
        <v>1</v>
      </c>
      <c r="I4649" s="6">
        <f ca="1">IF(CompanyProfiles!N$44&gt;=RAND(),0,1)</f>
        <v>1</v>
      </c>
      <c r="J4649" s="12">
        <f ca="1">1-(SUM(COUNTIF(A4649:I4649,"= 1"))/CompanyProfiles!$F$47)</f>
        <v>0.11111111111111116</v>
      </c>
      <c r="K4649" s="6">
        <f ca="1">IF(J4649=0,0,IF(G4649=1,CompanyProfiles!$T$43+(RANDBETWEEN(CompanyProfiles!$R$43,CompanyProfiles!$S$43))/100,CompanyProfiles!$T$42+(RANDBETWEEN(CompanyProfiles!$R$42,CompanyProfiles!$S$42))/100))</f>
        <v>10435.066666666668</v>
      </c>
    </row>
    <row r="4650" spans="1:11" x14ac:dyDescent="0.2">
      <c r="A4650" s="6">
        <f ca="1">IF(CompanyProfiles!F$44&gt;=RAND(),0,1)</f>
        <v>1</v>
      </c>
      <c r="B4650" s="6">
        <f ca="1">IF(CompanyProfiles!G$44&gt;=RAND(),0,1)</f>
        <v>0</v>
      </c>
      <c r="C4650" s="6">
        <f ca="1">IF(CompanyProfiles!H$44&gt;=RAND(),0,1)</f>
        <v>0</v>
      </c>
      <c r="D4650" s="6">
        <f ca="1">IF(CompanyProfiles!I$44&gt;=RAND(),0,1)</f>
        <v>1</v>
      </c>
      <c r="E4650" s="6">
        <f ca="1">IF(CompanyProfiles!J$44&gt;=RAND(),0,1)</f>
        <v>0</v>
      </c>
      <c r="F4650" s="6">
        <f ca="1">IF(CompanyProfiles!K$44&gt;=RAND(),0,1)</f>
        <v>1</v>
      </c>
      <c r="G4650" s="6">
        <f ca="1">IF(CompanyProfiles!L$44&gt;=RAND(),0,1)</f>
        <v>1</v>
      </c>
      <c r="H4650" s="6">
        <f ca="1">IF(CompanyProfiles!M$44&gt;=RAND(),0,1)</f>
        <v>1</v>
      </c>
      <c r="I4650" s="6">
        <f ca="1">IF(CompanyProfiles!N$44&gt;=RAND(),0,1)</f>
        <v>1</v>
      </c>
      <c r="J4650" s="12">
        <f ca="1">1-(SUM(COUNTIF(A4650:I4650,"= 1"))/CompanyProfiles!$F$47)</f>
        <v>0.33333333333333337</v>
      </c>
      <c r="K4650" s="6">
        <f ca="1">IF(J4650=0,0,IF(G4650=1,CompanyProfiles!$T$43+(RANDBETWEEN(CompanyProfiles!$R$43,CompanyProfiles!$S$43))/100,CompanyProfiles!$T$42+(RANDBETWEEN(CompanyProfiles!$R$42,CompanyProfiles!$S$42))/100))</f>
        <v>9593.9666666666672</v>
      </c>
    </row>
    <row r="4651" spans="1:11" x14ac:dyDescent="0.2">
      <c r="A4651" s="6">
        <f ca="1">IF(CompanyProfiles!F$44&gt;=RAND(),0,1)</f>
        <v>0</v>
      </c>
      <c r="B4651" s="6">
        <f ca="1">IF(CompanyProfiles!G$44&gt;=RAND(),0,1)</f>
        <v>1</v>
      </c>
      <c r="C4651" s="6">
        <f ca="1">IF(CompanyProfiles!H$44&gt;=RAND(),0,1)</f>
        <v>1</v>
      </c>
      <c r="D4651" s="6">
        <f ca="1">IF(CompanyProfiles!I$44&gt;=RAND(),0,1)</f>
        <v>1</v>
      </c>
      <c r="E4651" s="6">
        <f ca="1">IF(CompanyProfiles!J$44&gt;=RAND(),0,1)</f>
        <v>1</v>
      </c>
      <c r="F4651" s="6">
        <f ca="1">IF(CompanyProfiles!K$44&gt;=RAND(),0,1)</f>
        <v>1</v>
      </c>
      <c r="G4651" s="6">
        <f ca="1">IF(CompanyProfiles!L$44&gt;=RAND(),0,1)</f>
        <v>1</v>
      </c>
      <c r="H4651" s="6">
        <f ca="1">IF(CompanyProfiles!M$44&gt;=RAND(),0,1)</f>
        <v>1</v>
      </c>
      <c r="I4651" s="6">
        <f ca="1">IF(CompanyProfiles!N$44&gt;=RAND(),0,1)</f>
        <v>1</v>
      </c>
      <c r="J4651" s="12">
        <f ca="1">1-(SUM(COUNTIF(A4651:I4651,"= 1"))/CompanyProfiles!$F$47)</f>
        <v>0.11111111111111116</v>
      </c>
      <c r="K4651" s="6">
        <f ca="1">IF(J4651=0,0,IF(G4651=1,CompanyProfiles!$T$43+(RANDBETWEEN(CompanyProfiles!$R$43,CompanyProfiles!$S$43))/100,CompanyProfiles!$T$42+(RANDBETWEEN(CompanyProfiles!$R$42,CompanyProfiles!$S$42))/100))</f>
        <v>9816.0466666666671</v>
      </c>
    </row>
    <row r="4652" spans="1:11" x14ac:dyDescent="0.2">
      <c r="A4652" s="6">
        <f ca="1">IF(CompanyProfiles!F$44&gt;=RAND(),0,1)</f>
        <v>1</v>
      </c>
      <c r="B4652" s="6">
        <f ca="1">IF(CompanyProfiles!G$44&gt;=RAND(),0,1)</f>
        <v>0</v>
      </c>
      <c r="C4652" s="6">
        <f ca="1">IF(CompanyProfiles!H$44&gt;=RAND(),0,1)</f>
        <v>1</v>
      </c>
      <c r="D4652" s="6">
        <f ca="1">IF(CompanyProfiles!I$44&gt;=RAND(),0,1)</f>
        <v>0</v>
      </c>
      <c r="E4652" s="6">
        <f ca="1">IF(CompanyProfiles!J$44&gt;=RAND(),0,1)</f>
        <v>0</v>
      </c>
      <c r="F4652" s="6">
        <f ca="1">IF(CompanyProfiles!K$44&gt;=RAND(),0,1)</f>
        <v>1</v>
      </c>
      <c r="G4652" s="6">
        <f ca="1">IF(CompanyProfiles!L$44&gt;=RAND(),0,1)</f>
        <v>1</v>
      </c>
      <c r="H4652" s="6">
        <f ca="1">IF(CompanyProfiles!M$44&gt;=RAND(),0,1)</f>
        <v>1</v>
      </c>
      <c r="I4652" s="6">
        <f ca="1">IF(CompanyProfiles!N$44&gt;=RAND(),0,1)</f>
        <v>1</v>
      </c>
      <c r="J4652" s="12">
        <f ca="1">1-(SUM(COUNTIF(A4652:I4652,"= 1"))/CompanyProfiles!$F$47)</f>
        <v>0.33333333333333337</v>
      </c>
      <c r="K4652" s="6">
        <f ca="1">IF(J4652=0,0,IF(G4652=1,CompanyProfiles!$T$43+(RANDBETWEEN(CompanyProfiles!$R$43,CompanyProfiles!$S$43))/100,CompanyProfiles!$T$42+(RANDBETWEEN(CompanyProfiles!$R$42,CompanyProfiles!$S$42))/100))</f>
        <v>8933.6466666666674</v>
      </c>
    </row>
    <row r="4653" spans="1:11" x14ac:dyDescent="0.2">
      <c r="A4653" s="6">
        <f ca="1">IF(CompanyProfiles!F$44&gt;=RAND(),0,1)</f>
        <v>0</v>
      </c>
      <c r="B4653" s="6">
        <f ca="1">IF(CompanyProfiles!G$44&gt;=RAND(),0,1)</f>
        <v>1</v>
      </c>
      <c r="C4653" s="6">
        <f ca="1">IF(CompanyProfiles!H$44&gt;=RAND(),0,1)</f>
        <v>1</v>
      </c>
      <c r="D4653" s="6">
        <f ca="1">IF(CompanyProfiles!I$44&gt;=RAND(),0,1)</f>
        <v>1</v>
      </c>
      <c r="E4653" s="6">
        <f ca="1">IF(CompanyProfiles!J$44&gt;=RAND(),0,1)</f>
        <v>1</v>
      </c>
      <c r="F4653" s="6">
        <f ca="1">IF(CompanyProfiles!K$44&gt;=RAND(),0,1)</f>
        <v>1</v>
      </c>
      <c r="G4653" s="6">
        <f ca="1">IF(CompanyProfiles!L$44&gt;=RAND(),0,1)</f>
        <v>1</v>
      </c>
      <c r="H4653" s="6">
        <f ca="1">IF(CompanyProfiles!M$44&gt;=RAND(),0,1)</f>
        <v>1</v>
      </c>
      <c r="I4653" s="6">
        <f ca="1">IF(CompanyProfiles!N$44&gt;=RAND(),0,1)</f>
        <v>1</v>
      </c>
      <c r="J4653" s="12">
        <f ca="1">1-(SUM(COUNTIF(A4653:I4653,"= 1"))/CompanyProfiles!$F$47)</f>
        <v>0.11111111111111116</v>
      </c>
      <c r="K4653" s="6">
        <f ca="1">IF(J4653=0,0,IF(G4653=1,CompanyProfiles!$T$43+(RANDBETWEEN(CompanyProfiles!$R$43,CompanyProfiles!$S$43))/100,CompanyProfiles!$T$42+(RANDBETWEEN(CompanyProfiles!$R$42,CompanyProfiles!$S$42))/100))</f>
        <v>12058.266666666666</v>
      </c>
    </row>
    <row r="4654" spans="1:11" x14ac:dyDescent="0.2">
      <c r="A4654" s="6">
        <f ca="1">IF(CompanyProfiles!F$44&gt;=RAND(),0,1)</f>
        <v>1</v>
      </c>
      <c r="B4654" s="6">
        <f ca="1">IF(CompanyProfiles!G$44&gt;=RAND(),0,1)</f>
        <v>1</v>
      </c>
      <c r="C4654" s="6">
        <f ca="1">IF(CompanyProfiles!H$44&gt;=RAND(),0,1)</f>
        <v>1</v>
      </c>
      <c r="D4654" s="6">
        <f ca="1">IF(CompanyProfiles!I$44&gt;=RAND(),0,1)</f>
        <v>0</v>
      </c>
      <c r="E4654" s="6">
        <f ca="1">IF(CompanyProfiles!J$44&gt;=RAND(),0,1)</f>
        <v>1</v>
      </c>
      <c r="F4654" s="6">
        <f ca="1">IF(CompanyProfiles!K$44&gt;=RAND(),0,1)</f>
        <v>1</v>
      </c>
      <c r="G4654" s="6">
        <f ca="1">IF(CompanyProfiles!L$44&gt;=RAND(),0,1)</f>
        <v>1</v>
      </c>
      <c r="H4654" s="6">
        <f ca="1">IF(CompanyProfiles!M$44&gt;=RAND(),0,1)</f>
        <v>0</v>
      </c>
      <c r="I4654" s="6">
        <f ca="1">IF(CompanyProfiles!N$44&gt;=RAND(),0,1)</f>
        <v>1</v>
      </c>
      <c r="J4654" s="12">
        <f ca="1">1-(SUM(COUNTIF(A4654:I4654,"= 1"))/CompanyProfiles!$F$47)</f>
        <v>0.22222222222222221</v>
      </c>
      <c r="K4654" s="6">
        <f ca="1">IF(J4654=0,0,IF(G4654=1,CompanyProfiles!$T$43+(RANDBETWEEN(CompanyProfiles!$R$43,CompanyProfiles!$S$43))/100,CompanyProfiles!$T$42+(RANDBETWEEN(CompanyProfiles!$R$42,CompanyProfiles!$S$42))/100))</f>
        <v>14901.856666666667</v>
      </c>
    </row>
    <row r="4655" spans="1:11" x14ac:dyDescent="0.2">
      <c r="A4655" s="6">
        <f ca="1">IF(CompanyProfiles!F$44&gt;=RAND(),0,1)</f>
        <v>1</v>
      </c>
      <c r="B4655" s="6">
        <f ca="1">IF(CompanyProfiles!G$44&gt;=RAND(),0,1)</f>
        <v>0</v>
      </c>
      <c r="C4655" s="6">
        <f ca="1">IF(CompanyProfiles!H$44&gt;=RAND(),0,1)</f>
        <v>1</v>
      </c>
      <c r="D4655" s="6">
        <f ca="1">IF(CompanyProfiles!I$44&gt;=RAND(),0,1)</f>
        <v>1</v>
      </c>
      <c r="E4655" s="6">
        <f ca="1">IF(CompanyProfiles!J$44&gt;=RAND(),0,1)</f>
        <v>1</v>
      </c>
      <c r="F4655" s="6">
        <f ca="1">IF(CompanyProfiles!K$44&gt;=RAND(),0,1)</f>
        <v>0</v>
      </c>
      <c r="G4655" s="6">
        <f ca="1">IF(CompanyProfiles!L$44&gt;=RAND(),0,1)</f>
        <v>1</v>
      </c>
      <c r="H4655" s="6">
        <f ca="1">IF(CompanyProfiles!M$44&gt;=RAND(),0,1)</f>
        <v>1</v>
      </c>
      <c r="I4655" s="6">
        <f ca="1">IF(CompanyProfiles!N$44&gt;=RAND(),0,1)</f>
        <v>0</v>
      </c>
      <c r="J4655" s="12">
        <f ca="1">1-(SUM(COUNTIF(A4655:I4655,"= 1"))/CompanyProfiles!$F$47)</f>
        <v>0.33333333333333337</v>
      </c>
      <c r="K4655" s="6">
        <f ca="1">IF(J4655=0,0,IF(G4655=1,CompanyProfiles!$T$43+(RANDBETWEEN(CompanyProfiles!$R$43,CompanyProfiles!$S$43))/100,CompanyProfiles!$T$42+(RANDBETWEEN(CompanyProfiles!$R$42,CompanyProfiles!$S$42))/100))</f>
        <v>15699.466666666667</v>
      </c>
    </row>
    <row r="4656" spans="1:11" x14ac:dyDescent="0.2">
      <c r="A4656" s="6">
        <f ca="1">IF(CompanyProfiles!F$44&gt;=RAND(),0,1)</f>
        <v>1</v>
      </c>
      <c r="B4656" s="6">
        <f ca="1">IF(CompanyProfiles!G$44&gt;=RAND(),0,1)</f>
        <v>0</v>
      </c>
      <c r="C4656" s="6">
        <f ca="1">IF(CompanyProfiles!H$44&gt;=RAND(),0,1)</f>
        <v>0</v>
      </c>
      <c r="D4656" s="6">
        <f ca="1">IF(CompanyProfiles!I$44&gt;=RAND(),0,1)</f>
        <v>1</v>
      </c>
      <c r="E4656" s="6">
        <f ca="1">IF(CompanyProfiles!J$44&gt;=RAND(),0,1)</f>
        <v>1</v>
      </c>
      <c r="F4656" s="6">
        <f ca="1">IF(CompanyProfiles!K$44&gt;=RAND(),0,1)</f>
        <v>1</v>
      </c>
      <c r="G4656" s="6">
        <f ca="1">IF(CompanyProfiles!L$44&gt;=RAND(),0,1)</f>
        <v>1</v>
      </c>
      <c r="H4656" s="6">
        <f ca="1">IF(CompanyProfiles!M$44&gt;=RAND(),0,1)</f>
        <v>1</v>
      </c>
      <c r="I4656" s="6">
        <f ca="1">IF(CompanyProfiles!N$44&gt;=RAND(),0,1)</f>
        <v>0</v>
      </c>
      <c r="J4656" s="12">
        <f ca="1">1-(SUM(COUNTIF(A4656:I4656,"= 1"))/CompanyProfiles!$F$47)</f>
        <v>0.33333333333333337</v>
      </c>
      <c r="K4656" s="6">
        <f ca="1">IF(J4656=0,0,IF(G4656=1,CompanyProfiles!$T$43+(RANDBETWEEN(CompanyProfiles!$R$43,CompanyProfiles!$S$43))/100,CompanyProfiles!$T$42+(RANDBETWEEN(CompanyProfiles!$R$42,CompanyProfiles!$S$42))/100))</f>
        <v>11333.686666666666</v>
      </c>
    </row>
    <row r="4657" spans="1:11" x14ac:dyDescent="0.2">
      <c r="A4657" s="6">
        <f ca="1">IF(CompanyProfiles!F$44&gt;=RAND(),0,1)</f>
        <v>0</v>
      </c>
      <c r="B4657" s="6">
        <f ca="1">IF(CompanyProfiles!G$44&gt;=RAND(),0,1)</f>
        <v>1</v>
      </c>
      <c r="C4657" s="6">
        <f ca="1">IF(CompanyProfiles!H$44&gt;=RAND(),0,1)</f>
        <v>0</v>
      </c>
      <c r="D4657" s="6">
        <f ca="1">IF(CompanyProfiles!I$44&gt;=RAND(),0,1)</f>
        <v>0</v>
      </c>
      <c r="E4657" s="6">
        <f ca="1">IF(CompanyProfiles!J$44&gt;=RAND(),0,1)</f>
        <v>1</v>
      </c>
      <c r="F4657" s="6">
        <f ca="1">IF(CompanyProfiles!K$44&gt;=RAND(),0,1)</f>
        <v>1</v>
      </c>
      <c r="G4657" s="6">
        <f ca="1">IF(CompanyProfiles!L$44&gt;=RAND(),0,1)</f>
        <v>1</v>
      </c>
      <c r="H4657" s="6">
        <f ca="1">IF(CompanyProfiles!M$44&gt;=RAND(),0,1)</f>
        <v>0</v>
      </c>
      <c r="I4657" s="6">
        <f ca="1">IF(CompanyProfiles!N$44&gt;=RAND(),0,1)</f>
        <v>0</v>
      </c>
      <c r="J4657" s="12">
        <f ca="1">1-(SUM(COUNTIF(A4657:I4657,"= 1"))/CompanyProfiles!$F$47)</f>
        <v>0.55555555555555558</v>
      </c>
      <c r="K4657" s="6">
        <f ca="1">IF(J4657=0,0,IF(G4657=1,CompanyProfiles!$T$43+(RANDBETWEEN(CompanyProfiles!$R$43,CompanyProfiles!$S$43))/100,CompanyProfiles!$T$42+(RANDBETWEEN(CompanyProfiles!$R$42,CompanyProfiles!$S$42))/100))</f>
        <v>8010.2466666666669</v>
      </c>
    </row>
    <row r="4658" spans="1:11" x14ac:dyDescent="0.2">
      <c r="A4658" s="6">
        <f ca="1">IF(CompanyProfiles!F$44&gt;=RAND(),0,1)</f>
        <v>1</v>
      </c>
      <c r="B4658" s="6">
        <f ca="1">IF(CompanyProfiles!G$44&gt;=RAND(),0,1)</f>
        <v>1</v>
      </c>
      <c r="C4658" s="6">
        <f ca="1">IF(CompanyProfiles!H$44&gt;=RAND(),0,1)</f>
        <v>1</v>
      </c>
      <c r="D4658" s="6">
        <f ca="1">IF(CompanyProfiles!I$44&gt;=RAND(),0,1)</f>
        <v>1</v>
      </c>
      <c r="E4658" s="6">
        <f ca="1">IF(CompanyProfiles!J$44&gt;=RAND(),0,1)</f>
        <v>1</v>
      </c>
      <c r="F4658" s="6">
        <f ca="1">IF(CompanyProfiles!K$44&gt;=RAND(),0,1)</f>
        <v>1</v>
      </c>
      <c r="G4658" s="6">
        <f ca="1">IF(CompanyProfiles!L$44&gt;=RAND(),0,1)</f>
        <v>1</v>
      </c>
      <c r="H4658" s="6">
        <f ca="1">IF(CompanyProfiles!M$44&gt;=RAND(),0,1)</f>
        <v>0</v>
      </c>
      <c r="I4658" s="6">
        <f ca="1">IF(CompanyProfiles!N$44&gt;=RAND(),0,1)</f>
        <v>1</v>
      </c>
      <c r="J4658" s="12">
        <f ca="1">1-(SUM(COUNTIF(A4658:I4658,"= 1"))/CompanyProfiles!$F$47)</f>
        <v>0.11111111111111116</v>
      </c>
      <c r="K4658" s="6">
        <f ca="1">IF(J4658=0,0,IF(G4658=1,CompanyProfiles!$T$43+(RANDBETWEEN(CompanyProfiles!$R$43,CompanyProfiles!$S$43))/100,CompanyProfiles!$T$42+(RANDBETWEEN(CompanyProfiles!$R$42,CompanyProfiles!$S$42))/100))</f>
        <v>12478.176666666666</v>
      </c>
    </row>
    <row r="4659" spans="1:11" x14ac:dyDescent="0.2">
      <c r="A4659" s="6">
        <f ca="1">IF(CompanyProfiles!F$44&gt;=RAND(),0,1)</f>
        <v>0</v>
      </c>
      <c r="B4659" s="6">
        <f ca="1">IF(CompanyProfiles!G$44&gt;=RAND(),0,1)</f>
        <v>1</v>
      </c>
      <c r="C4659" s="6">
        <f ca="1">IF(CompanyProfiles!H$44&gt;=RAND(),0,1)</f>
        <v>1</v>
      </c>
      <c r="D4659" s="6">
        <f ca="1">IF(CompanyProfiles!I$44&gt;=RAND(),0,1)</f>
        <v>0</v>
      </c>
      <c r="E4659" s="6">
        <f ca="1">IF(CompanyProfiles!J$44&gt;=RAND(),0,1)</f>
        <v>1</v>
      </c>
      <c r="F4659" s="6">
        <f ca="1">IF(CompanyProfiles!K$44&gt;=RAND(),0,1)</f>
        <v>1</v>
      </c>
      <c r="G4659" s="6">
        <f ca="1">IF(CompanyProfiles!L$44&gt;=RAND(),0,1)</f>
        <v>1</v>
      </c>
      <c r="H4659" s="6">
        <f ca="1">IF(CompanyProfiles!M$44&gt;=RAND(),0,1)</f>
        <v>0</v>
      </c>
      <c r="I4659" s="6">
        <f ca="1">IF(CompanyProfiles!N$44&gt;=RAND(),0,1)</f>
        <v>0</v>
      </c>
      <c r="J4659" s="12">
        <f ca="1">1-(SUM(COUNTIF(A4659:I4659,"= 1"))/CompanyProfiles!$F$47)</f>
        <v>0.44444444444444442</v>
      </c>
      <c r="K4659" s="6">
        <f ca="1">IF(J4659=0,0,IF(G4659=1,CompanyProfiles!$T$43+(RANDBETWEEN(CompanyProfiles!$R$43,CompanyProfiles!$S$43))/100,CompanyProfiles!$T$42+(RANDBETWEEN(CompanyProfiles!$R$42,CompanyProfiles!$S$42))/100))</f>
        <v>15629.796666666667</v>
      </c>
    </row>
    <row r="4660" spans="1:11" x14ac:dyDescent="0.2">
      <c r="A4660" s="6">
        <f ca="1">IF(CompanyProfiles!F$44&gt;=RAND(),0,1)</f>
        <v>1</v>
      </c>
      <c r="B4660" s="6">
        <f ca="1">IF(CompanyProfiles!G$44&gt;=RAND(),0,1)</f>
        <v>1</v>
      </c>
      <c r="C4660" s="6">
        <f ca="1">IF(CompanyProfiles!H$44&gt;=RAND(),0,1)</f>
        <v>1</v>
      </c>
      <c r="D4660" s="6">
        <f ca="1">IF(CompanyProfiles!I$44&gt;=RAND(),0,1)</f>
        <v>1</v>
      </c>
      <c r="E4660" s="6">
        <f ca="1">IF(CompanyProfiles!J$44&gt;=RAND(),0,1)</f>
        <v>0</v>
      </c>
      <c r="F4660" s="6">
        <f ca="1">IF(CompanyProfiles!K$44&gt;=RAND(),0,1)</f>
        <v>1</v>
      </c>
      <c r="G4660" s="6">
        <f ca="1">IF(CompanyProfiles!L$44&gt;=RAND(),0,1)</f>
        <v>1</v>
      </c>
      <c r="H4660" s="6">
        <f ca="1">IF(CompanyProfiles!M$44&gt;=RAND(),0,1)</f>
        <v>1</v>
      </c>
      <c r="I4660" s="6">
        <f ca="1">IF(CompanyProfiles!N$44&gt;=RAND(),0,1)</f>
        <v>1</v>
      </c>
      <c r="J4660" s="12">
        <f ca="1">1-(SUM(COUNTIF(A4660:I4660,"= 1"))/CompanyProfiles!$F$47)</f>
        <v>0.11111111111111116</v>
      </c>
      <c r="K4660" s="6">
        <f ca="1">IF(J4660=0,0,IF(G4660=1,CompanyProfiles!$T$43+(RANDBETWEEN(CompanyProfiles!$R$43,CompanyProfiles!$S$43))/100,CompanyProfiles!$T$42+(RANDBETWEEN(CompanyProfiles!$R$42,CompanyProfiles!$S$42))/100))</f>
        <v>7886.376666666667</v>
      </c>
    </row>
    <row r="4661" spans="1:11" x14ac:dyDescent="0.2">
      <c r="A4661" s="6">
        <f ca="1">IF(CompanyProfiles!F$44&gt;=RAND(),0,1)</f>
        <v>1</v>
      </c>
      <c r="B4661" s="6">
        <f ca="1">IF(CompanyProfiles!G$44&gt;=RAND(),0,1)</f>
        <v>1</v>
      </c>
      <c r="C4661" s="6">
        <f ca="1">IF(CompanyProfiles!H$44&gt;=RAND(),0,1)</f>
        <v>1</v>
      </c>
      <c r="D4661" s="6">
        <f ca="1">IF(CompanyProfiles!I$44&gt;=RAND(),0,1)</f>
        <v>1</v>
      </c>
      <c r="E4661" s="6">
        <f ca="1">IF(CompanyProfiles!J$44&gt;=RAND(),0,1)</f>
        <v>1</v>
      </c>
      <c r="F4661" s="6">
        <f ca="1">IF(CompanyProfiles!K$44&gt;=RAND(),0,1)</f>
        <v>1</v>
      </c>
      <c r="G4661" s="6">
        <f ca="1">IF(CompanyProfiles!L$44&gt;=RAND(),0,1)</f>
        <v>1</v>
      </c>
      <c r="H4661" s="6">
        <f ca="1">IF(CompanyProfiles!M$44&gt;=RAND(),0,1)</f>
        <v>1</v>
      </c>
      <c r="I4661" s="6">
        <f ca="1">IF(CompanyProfiles!N$44&gt;=RAND(),0,1)</f>
        <v>1</v>
      </c>
      <c r="J4661" s="12">
        <f ca="1">1-(SUM(COUNTIF(A4661:I4661,"= 1"))/CompanyProfiles!$F$47)</f>
        <v>0</v>
      </c>
      <c r="K4661" s="6">
        <f ca="1">IF(J4661=0,0,IF(G4661=1,CompanyProfiles!$T$43+(RANDBETWEEN(CompanyProfiles!$R$43,CompanyProfiles!$S$43))/100,CompanyProfiles!$T$42+(RANDBETWEEN(CompanyProfiles!$R$42,CompanyProfiles!$S$42))/100))</f>
        <v>0</v>
      </c>
    </row>
    <row r="4662" spans="1:11" x14ac:dyDescent="0.2">
      <c r="A4662" s="6">
        <f ca="1">IF(CompanyProfiles!F$44&gt;=RAND(),0,1)</f>
        <v>1</v>
      </c>
      <c r="B4662" s="6">
        <f ca="1">IF(CompanyProfiles!G$44&gt;=RAND(),0,1)</f>
        <v>1</v>
      </c>
      <c r="C4662" s="6">
        <f ca="1">IF(CompanyProfiles!H$44&gt;=RAND(),0,1)</f>
        <v>1</v>
      </c>
      <c r="D4662" s="6">
        <f ca="1">IF(CompanyProfiles!I$44&gt;=RAND(),0,1)</f>
        <v>1</v>
      </c>
      <c r="E4662" s="6">
        <f ca="1">IF(CompanyProfiles!J$44&gt;=RAND(),0,1)</f>
        <v>1</v>
      </c>
      <c r="F4662" s="6">
        <f ca="1">IF(CompanyProfiles!K$44&gt;=RAND(),0,1)</f>
        <v>1</v>
      </c>
      <c r="G4662" s="6">
        <f ca="1">IF(CompanyProfiles!L$44&gt;=RAND(),0,1)</f>
        <v>1</v>
      </c>
      <c r="H4662" s="6">
        <f ca="1">IF(CompanyProfiles!M$44&gt;=RAND(),0,1)</f>
        <v>1</v>
      </c>
      <c r="I4662" s="6">
        <f ca="1">IF(CompanyProfiles!N$44&gt;=RAND(),0,1)</f>
        <v>1</v>
      </c>
      <c r="J4662" s="12">
        <f ca="1">1-(SUM(COUNTIF(A4662:I4662,"= 1"))/CompanyProfiles!$F$47)</f>
        <v>0</v>
      </c>
      <c r="K4662" s="6">
        <f ca="1">IF(J4662=0,0,IF(G4662=1,CompanyProfiles!$T$43+(RANDBETWEEN(CompanyProfiles!$R$43,CompanyProfiles!$S$43))/100,CompanyProfiles!$T$42+(RANDBETWEEN(CompanyProfiles!$R$42,CompanyProfiles!$S$42))/100))</f>
        <v>0</v>
      </c>
    </row>
    <row r="4663" spans="1:11" x14ac:dyDescent="0.2">
      <c r="A4663" s="6">
        <f ca="1">IF(CompanyProfiles!F$44&gt;=RAND(),0,1)</f>
        <v>1</v>
      </c>
      <c r="B4663" s="6">
        <f ca="1">IF(CompanyProfiles!G$44&gt;=RAND(),0,1)</f>
        <v>1</v>
      </c>
      <c r="C4663" s="6">
        <f ca="1">IF(CompanyProfiles!H$44&gt;=RAND(),0,1)</f>
        <v>1</v>
      </c>
      <c r="D4663" s="6">
        <f ca="1">IF(CompanyProfiles!I$44&gt;=RAND(),0,1)</f>
        <v>1</v>
      </c>
      <c r="E4663" s="6">
        <f ca="1">IF(CompanyProfiles!J$44&gt;=RAND(),0,1)</f>
        <v>1</v>
      </c>
      <c r="F4663" s="6">
        <f ca="1">IF(CompanyProfiles!K$44&gt;=RAND(),0,1)</f>
        <v>1</v>
      </c>
      <c r="G4663" s="6">
        <f ca="1">IF(CompanyProfiles!L$44&gt;=RAND(),0,1)</f>
        <v>1</v>
      </c>
      <c r="H4663" s="6">
        <f ca="1">IF(CompanyProfiles!M$44&gt;=RAND(),0,1)</f>
        <v>1</v>
      </c>
      <c r="I4663" s="6">
        <f ca="1">IF(CompanyProfiles!N$44&gt;=RAND(),0,1)</f>
        <v>1</v>
      </c>
      <c r="J4663" s="12">
        <f ca="1">1-(SUM(COUNTIF(A4663:I4663,"= 1"))/CompanyProfiles!$F$47)</f>
        <v>0</v>
      </c>
      <c r="K4663" s="6">
        <f ca="1">IF(J4663=0,0,IF(G4663=1,CompanyProfiles!$T$43+(RANDBETWEEN(CompanyProfiles!$R$43,CompanyProfiles!$S$43))/100,CompanyProfiles!$T$42+(RANDBETWEEN(CompanyProfiles!$R$42,CompanyProfiles!$S$42))/100))</f>
        <v>0</v>
      </c>
    </row>
    <row r="4664" spans="1:11" x14ac:dyDescent="0.2">
      <c r="A4664" s="6">
        <f ca="1">IF(CompanyProfiles!F$44&gt;=RAND(),0,1)</f>
        <v>1</v>
      </c>
      <c r="B4664" s="6">
        <f ca="1">IF(CompanyProfiles!G$44&gt;=RAND(),0,1)</f>
        <v>0</v>
      </c>
      <c r="C4664" s="6">
        <f ca="1">IF(CompanyProfiles!H$44&gt;=RAND(),0,1)</f>
        <v>0</v>
      </c>
      <c r="D4664" s="6">
        <f ca="1">IF(CompanyProfiles!I$44&gt;=RAND(),0,1)</f>
        <v>1</v>
      </c>
      <c r="E4664" s="6">
        <f ca="1">IF(CompanyProfiles!J$44&gt;=RAND(),0,1)</f>
        <v>1</v>
      </c>
      <c r="F4664" s="6">
        <f ca="1">IF(CompanyProfiles!K$44&gt;=RAND(),0,1)</f>
        <v>1</v>
      </c>
      <c r="G4664" s="6">
        <f ca="1">IF(CompanyProfiles!L$44&gt;=RAND(),0,1)</f>
        <v>1</v>
      </c>
      <c r="H4664" s="6">
        <f ca="1">IF(CompanyProfiles!M$44&gt;=RAND(),0,1)</f>
        <v>1</v>
      </c>
      <c r="I4664" s="6">
        <f ca="1">IF(CompanyProfiles!N$44&gt;=RAND(),0,1)</f>
        <v>1</v>
      </c>
      <c r="J4664" s="12">
        <f ca="1">1-(SUM(COUNTIF(A4664:I4664,"= 1"))/CompanyProfiles!$F$47)</f>
        <v>0.22222222222222221</v>
      </c>
      <c r="K4664" s="6">
        <f ca="1">IF(J4664=0,0,IF(G4664=1,CompanyProfiles!$T$43+(RANDBETWEEN(CompanyProfiles!$R$43,CompanyProfiles!$S$43))/100,CompanyProfiles!$T$42+(RANDBETWEEN(CompanyProfiles!$R$42,CompanyProfiles!$S$42))/100))</f>
        <v>12880.696666666667</v>
      </c>
    </row>
    <row r="4665" spans="1:11" x14ac:dyDescent="0.2">
      <c r="A4665" s="6">
        <f ca="1">IF(CompanyProfiles!F$44&gt;=RAND(),0,1)</f>
        <v>1</v>
      </c>
      <c r="B4665" s="6">
        <f ca="1">IF(CompanyProfiles!G$44&gt;=RAND(),0,1)</f>
        <v>1</v>
      </c>
      <c r="C4665" s="6">
        <f ca="1">IF(CompanyProfiles!H$44&gt;=RAND(),0,1)</f>
        <v>1</v>
      </c>
      <c r="D4665" s="6">
        <f ca="1">IF(CompanyProfiles!I$44&gt;=RAND(),0,1)</f>
        <v>1</v>
      </c>
      <c r="E4665" s="6">
        <f ca="1">IF(CompanyProfiles!J$44&gt;=RAND(),0,1)</f>
        <v>1</v>
      </c>
      <c r="F4665" s="6">
        <f ca="1">IF(CompanyProfiles!K$44&gt;=RAND(),0,1)</f>
        <v>1</v>
      </c>
      <c r="G4665" s="6">
        <f ca="1">IF(CompanyProfiles!L$44&gt;=RAND(),0,1)</f>
        <v>1</v>
      </c>
      <c r="H4665" s="6">
        <f ca="1">IF(CompanyProfiles!M$44&gt;=RAND(),0,1)</f>
        <v>1</v>
      </c>
      <c r="I4665" s="6">
        <f ca="1">IF(CompanyProfiles!N$44&gt;=RAND(),0,1)</f>
        <v>1</v>
      </c>
      <c r="J4665" s="12">
        <f ca="1">1-(SUM(COUNTIF(A4665:I4665,"= 1"))/CompanyProfiles!$F$47)</f>
        <v>0</v>
      </c>
      <c r="K4665" s="6">
        <f ca="1">IF(J4665=0,0,IF(G4665=1,CompanyProfiles!$T$43+(RANDBETWEEN(CompanyProfiles!$R$43,CompanyProfiles!$S$43))/100,CompanyProfiles!$T$42+(RANDBETWEEN(CompanyProfiles!$R$42,CompanyProfiles!$S$42))/100))</f>
        <v>0</v>
      </c>
    </row>
    <row r="4666" spans="1:11" x14ac:dyDescent="0.2">
      <c r="A4666" s="6">
        <f ca="1">IF(CompanyProfiles!F$44&gt;=RAND(),0,1)</f>
        <v>1</v>
      </c>
      <c r="B4666" s="6">
        <f ca="1">IF(CompanyProfiles!G$44&gt;=RAND(),0,1)</f>
        <v>1</v>
      </c>
      <c r="C4666" s="6">
        <f ca="1">IF(CompanyProfiles!H$44&gt;=RAND(),0,1)</f>
        <v>1</v>
      </c>
      <c r="D4666" s="6">
        <f ca="1">IF(CompanyProfiles!I$44&gt;=RAND(),0,1)</f>
        <v>1</v>
      </c>
      <c r="E4666" s="6">
        <f ca="1">IF(CompanyProfiles!J$44&gt;=RAND(),0,1)</f>
        <v>0</v>
      </c>
      <c r="F4666" s="6">
        <f ca="1">IF(CompanyProfiles!K$44&gt;=RAND(),0,1)</f>
        <v>1</v>
      </c>
      <c r="G4666" s="6">
        <f ca="1">IF(CompanyProfiles!L$44&gt;=RAND(),0,1)</f>
        <v>1</v>
      </c>
      <c r="H4666" s="6">
        <f ca="1">IF(CompanyProfiles!M$44&gt;=RAND(),0,1)</f>
        <v>1</v>
      </c>
      <c r="I4666" s="6">
        <f ca="1">IF(CompanyProfiles!N$44&gt;=RAND(),0,1)</f>
        <v>1</v>
      </c>
      <c r="J4666" s="12">
        <f ca="1">1-(SUM(COUNTIF(A4666:I4666,"= 1"))/CompanyProfiles!$F$47)</f>
        <v>0.11111111111111116</v>
      </c>
      <c r="K4666" s="6">
        <f ca="1">IF(J4666=0,0,IF(G4666=1,CompanyProfiles!$T$43+(RANDBETWEEN(CompanyProfiles!$R$43,CompanyProfiles!$S$43))/100,CompanyProfiles!$T$42+(RANDBETWEEN(CompanyProfiles!$R$42,CompanyProfiles!$S$42))/100))</f>
        <v>9256.5266666666666</v>
      </c>
    </row>
    <row r="4667" spans="1:11" x14ac:dyDescent="0.2">
      <c r="A4667" s="6">
        <f ca="1">IF(CompanyProfiles!F$44&gt;=RAND(),0,1)</f>
        <v>1</v>
      </c>
      <c r="B4667" s="6">
        <f ca="1">IF(CompanyProfiles!G$44&gt;=RAND(),0,1)</f>
        <v>0</v>
      </c>
      <c r="C4667" s="6">
        <f ca="1">IF(CompanyProfiles!H$44&gt;=RAND(),0,1)</f>
        <v>1</v>
      </c>
      <c r="D4667" s="6">
        <f ca="1">IF(CompanyProfiles!I$44&gt;=RAND(),0,1)</f>
        <v>1</v>
      </c>
      <c r="E4667" s="6">
        <f ca="1">IF(CompanyProfiles!J$44&gt;=RAND(),0,1)</f>
        <v>0</v>
      </c>
      <c r="F4667" s="6">
        <f ca="1">IF(CompanyProfiles!K$44&gt;=RAND(),0,1)</f>
        <v>1</v>
      </c>
      <c r="G4667" s="6">
        <f ca="1">IF(CompanyProfiles!L$44&gt;=RAND(),0,1)</f>
        <v>1</v>
      </c>
      <c r="H4667" s="6">
        <f ca="1">IF(CompanyProfiles!M$44&gt;=RAND(),0,1)</f>
        <v>1</v>
      </c>
      <c r="I4667" s="6">
        <f ca="1">IF(CompanyProfiles!N$44&gt;=RAND(),0,1)</f>
        <v>1</v>
      </c>
      <c r="J4667" s="12">
        <f ca="1">1-(SUM(COUNTIF(A4667:I4667,"= 1"))/CompanyProfiles!$F$47)</f>
        <v>0.22222222222222221</v>
      </c>
      <c r="K4667" s="6">
        <f ca="1">IF(J4667=0,0,IF(G4667=1,CompanyProfiles!$T$43+(RANDBETWEEN(CompanyProfiles!$R$43,CompanyProfiles!$S$43))/100,CompanyProfiles!$T$42+(RANDBETWEEN(CompanyProfiles!$R$42,CompanyProfiles!$S$42))/100))</f>
        <v>12334.946666666667</v>
      </c>
    </row>
    <row r="4668" spans="1:11" x14ac:dyDescent="0.2">
      <c r="A4668" s="6">
        <f ca="1">IF(CompanyProfiles!F$44&gt;=RAND(),0,1)</f>
        <v>1</v>
      </c>
      <c r="B4668" s="6">
        <f ca="1">IF(CompanyProfiles!G$44&gt;=RAND(),0,1)</f>
        <v>0</v>
      </c>
      <c r="C4668" s="6">
        <f ca="1">IF(CompanyProfiles!H$44&gt;=RAND(),0,1)</f>
        <v>1</v>
      </c>
      <c r="D4668" s="6">
        <f ca="1">IF(CompanyProfiles!I$44&gt;=RAND(),0,1)</f>
        <v>1</v>
      </c>
      <c r="E4668" s="6">
        <f ca="1">IF(CompanyProfiles!J$44&gt;=RAND(),0,1)</f>
        <v>1</v>
      </c>
      <c r="F4668" s="6">
        <f ca="1">IF(CompanyProfiles!K$44&gt;=RAND(),0,1)</f>
        <v>1</v>
      </c>
      <c r="G4668" s="6">
        <f ca="1">IF(CompanyProfiles!L$44&gt;=RAND(),0,1)</f>
        <v>1</v>
      </c>
      <c r="H4668" s="6">
        <f ca="1">IF(CompanyProfiles!M$44&gt;=RAND(),0,1)</f>
        <v>1</v>
      </c>
      <c r="I4668" s="6">
        <f ca="1">IF(CompanyProfiles!N$44&gt;=RAND(),0,1)</f>
        <v>1</v>
      </c>
      <c r="J4668" s="12">
        <f ca="1">1-(SUM(COUNTIF(A4668:I4668,"= 1"))/CompanyProfiles!$F$47)</f>
        <v>0.11111111111111116</v>
      </c>
      <c r="K4668" s="6">
        <f ca="1">IF(J4668=0,0,IF(G4668=1,CompanyProfiles!$T$43+(RANDBETWEEN(CompanyProfiles!$R$43,CompanyProfiles!$S$43))/100,CompanyProfiles!$T$42+(RANDBETWEEN(CompanyProfiles!$R$42,CompanyProfiles!$S$42))/100))</f>
        <v>15350.756666666668</v>
      </c>
    </row>
    <row r="4669" spans="1:11" x14ac:dyDescent="0.2">
      <c r="A4669" s="6">
        <f ca="1">IF(CompanyProfiles!F$44&gt;=RAND(),0,1)</f>
        <v>1</v>
      </c>
      <c r="B4669" s="6">
        <f ca="1">IF(CompanyProfiles!G$44&gt;=RAND(),0,1)</f>
        <v>1</v>
      </c>
      <c r="C4669" s="6">
        <f ca="1">IF(CompanyProfiles!H$44&gt;=RAND(),0,1)</f>
        <v>1</v>
      </c>
      <c r="D4669" s="6">
        <f ca="1">IF(CompanyProfiles!I$44&gt;=RAND(),0,1)</f>
        <v>1</v>
      </c>
      <c r="E4669" s="6">
        <f ca="1">IF(CompanyProfiles!J$44&gt;=RAND(),0,1)</f>
        <v>0</v>
      </c>
      <c r="F4669" s="6">
        <f ca="1">IF(CompanyProfiles!K$44&gt;=RAND(),0,1)</f>
        <v>1</v>
      </c>
      <c r="G4669" s="6">
        <f ca="1">IF(CompanyProfiles!L$44&gt;=RAND(),0,1)</f>
        <v>1</v>
      </c>
      <c r="H4669" s="6">
        <f ca="1">IF(CompanyProfiles!M$44&gt;=RAND(),0,1)</f>
        <v>0</v>
      </c>
      <c r="I4669" s="6">
        <f ca="1">IF(CompanyProfiles!N$44&gt;=RAND(),0,1)</f>
        <v>1</v>
      </c>
      <c r="J4669" s="12">
        <f ca="1">1-(SUM(COUNTIF(A4669:I4669,"= 1"))/CompanyProfiles!$F$47)</f>
        <v>0.22222222222222221</v>
      </c>
      <c r="K4669" s="6">
        <f ca="1">IF(J4669=0,0,IF(G4669=1,CompanyProfiles!$T$43+(RANDBETWEEN(CompanyProfiles!$R$43,CompanyProfiles!$S$43))/100,CompanyProfiles!$T$42+(RANDBETWEEN(CompanyProfiles!$R$42,CompanyProfiles!$S$42))/100))</f>
        <v>9191.7866666666669</v>
      </c>
    </row>
    <row r="4670" spans="1:11" x14ac:dyDescent="0.2">
      <c r="A4670" s="6">
        <f ca="1">IF(CompanyProfiles!F$44&gt;=RAND(),0,1)</f>
        <v>1</v>
      </c>
      <c r="B4670" s="6">
        <f ca="1">IF(CompanyProfiles!G$44&gt;=RAND(),0,1)</f>
        <v>1</v>
      </c>
      <c r="C4670" s="6">
        <f ca="1">IF(CompanyProfiles!H$44&gt;=RAND(),0,1)</f>
        <v>1</v>
      </c>
      <c r="D4670" s="6">
        <f ca="1">IF(CompanyProfiles!I$44&gt;=RAND(),0,1)</f>
        <v>1</v>
      </c>
      <c r="E4670" s="6">
        <f ca="1">IF(CompanyProfiles!J$44&gt;=RAND(),0,1)</f>
        <v>0</v>
      </c>
      <c r="F4670" s="6">
        <f ca="1">IF(CompanyProfiles!K$44&gt;=RAND(),0,1)</f>
        <v>1</v>
      </c>
      <c r="G4670" s="6">
        <f ca="1">IF(CompanyProfiles!L$44&gt;=RAND(),0,1)</f>
        <v>1</v>
      </c>
      <c r="H4670" s="6">
        <f ca="1">IF(CompanyProfiles!M$44&gt;=RAND(),0,1)</f>
        <v>1</v>
      </c>
      <c r="I4670" s="6">
        <f ca="1">IF(CompanyProfiles!N$44&gt;=RAND(),0,1)</f>
        <v>1</v>
      </c>
      <c r="J4670" s="12">
        <f ca="1">1-(SUM(COUNTIF(A4670:I4670,"= 1"))/CompanyProfiles!$F$47)</f>
        <v>0.11111111111111116</v>
      </c>
      <c r="K4670" s="6">
        <f ca="1">IF(J4670=0,0,IF(G4670=1,CompanyProfiles!$T$43+(RANDBETWEEN(CompanyProfiles!$R$43,CompanyProfiles!$S$43))/100,CompanyProfiles!$T$42+(RANDBETWEEN(CompanyProfiles!$R$42,CompanyProfiles!$S$42))/100))</f>
        <v>13697.956666666667</v>
      </c>
    </row>
    <row r="4671" spans="1:11" x14ac:dyDescent="0.2">
      <c r="A4671" s="6">
        <f ca="1">IF(CompanyProfiles!F$44&gt;=RAND(),0,1)</f>
        <v>1</v>
      </c>
      <c r="B4671" s="6">
        <f ca="1">IF(CompanyProfiles!G$44&gt;=RAND(),0,1)</f>
        <v>0</v>
      </c>
      <c r="C4671" s="6">
        <f ca="1">IF(CompanyProfiles!H$44&gt;=RAND(),0,1)</f>
        <v>1</v>
      </c>
      <c r="D4671" s="6">
        <f ca="1">IF(CompanyProfiles!I$44&gt;=RAND(),0,1)</f>
        <v>0</v>
      </c>
      <c r="E4671" s="6">
        <f ca="1">IF(CompanyProfiles!J$44&gt;=RAND(),0,1)</f>
        <v>1</v>
      </c>
      <c r="F4671" s="6">
        <f ca="1">IF(CompanyProfiles!K$44&gt;=RAND(),0,1)</f>
        <v>1</v>
      </c>
      <c r="G4671" s="6">
        <f ca="1">IF(CompanyProfiles!L$44&gt;=RAND(),0,1)</f>
        <v>1</v>
      </c>
      <c r="H4671" s="6">
        <f ca="1">IF(CompanyProfiles!M$44&gt;=RAND(),0,1)</f>
        <v>0</v>
      </c>
      <c r="I4671" s="6">
        <f ca="1">IF(CompanyProfiles!N$44&gt;=RAND(),0,1)</f>
        <v>0</v>
      </c>
      <c r="J4671" s="12">
        <f ca="1">1-(SUM(COUNTIF(A4671:I4671,"= 1"))/CompanyProfiles!$F$47)</f>
        <v>0.44444444444444442</v>
      </c>
      <c r="K4671" s="6">
        <f ca="1">IF(J4671=0,0,IF(G4671=1,CompanyProfiles!$T$43+(RANDBETWEEN(CompanyProfiles!$R$43,CompanyProfiles!$S$43))/100,CompanyProfiles!$T$42+(RANDBETWEEN(CompanyProfiles!$R$42,CompanyProfiles!$S$42))/100))</f>
        <v>7650.4966666666669</v>
      </c>
    </row>
    <row r="4672" spans="1:11" x14ac:dyDescent="0.2">
      <c r="A4672" s="6">
        <f ca="1">IF(CompanyProfiles!F$44&gt;=RAND(),0,1)</f>
        <v>1</v>
      </c>
      <c r="B4672" s="6">
        <f ca="1">IF(CompanyProfiles!G$44&gt;=RAND(),0,1)</f>
        <v>1</v>
      </c>
      <c r="C4672" s="6">
        <f ca="1">IF(CompanyProfiles!H$44&gt;=RAND(),0,1)</f>
        <v>1</v>
      </c>
      <c r="D4672" s="6">
        <f ca="1">IF(CompanyProfiles!I$44&gt;=RAND(),0,1)</f>
        <v>0</v>
      </c>
      <c r="E4672" s="6">
        <f ca="1">IF(CompanyProfiles!J$44&gt;=RAND(),0,1)</f>
        <v>1</v>
      </c>
      <c r="F4672" s="6">
        <f ca="1">IF(CompanyProfiles!K$44&gt;=RAND(),0,1)</f>
        <v>1</v>
      </c>
      <c r="G4672" s="6">
        <f ca="1">IF(CompanyProfiles!L$44&gt;=RAND(),0,1)</f>
        <v>1</v>
      </c>
      <c r="H4672" s="6">
        <f ca="1">IF(CompanyProfiles!M$44&gt;=RAND(),0,1)</f>
        <v>1</v>
      </c>
      <c r="I4672" s="6">
        <f ca="1">IF(CompanyProfiles!N$44&gt;=RAND(),0,1)</f>
        <v>1</v>
      </c>
      <c r="J4672" s="12">
        <f ca="1">1-(SUM(COUNTIF(A4672:I4672,"= 1"))/CompanyProfiles!$F$47)</f>
        <v>0.11111111111111116</v>
      </c>
      <c r="K4672" s="6">
        <f ca="1">IF(J4672=0,0,IF(G4672=1,CompanyProfiles!$T$43+(RANDBETWEEN(CompanyProfiles!$R$43,CompanyProfiles!$S$43))/100,CompanyProfiles!$T$42+(RANDBETWEEN(CompanyProfiles!$R$42,CompanyProfiles!$S$42))/100))</f>
        <v>14858.826666666668</v>
      </c>
    </row>
    <row r="4673" spans="1:11" x14ac:dyDescent="0.2">
      <c r="A4673" s="6">
        <f ca="1">IF(CompanyProfiles!F$44&gt;=RAND(),0,1)</f>
        <v>0</v>
      </c>
      <c r="B4673" s="6">
        <f ca="1">IF(CompanyProfiles!G$44&gt;=RAND(),0,1)</f>
        <v>0</v>
      </c>
      <c r="C4673" s="6">
        <f ca="1">IF(CompanyProfiles!H$44&gt;=RAND(),0,1)</f>
        <v>0</v>
      </c>
      <c r="D4673" s="6">
        <f ca="1">IF(CompanyProfiles!I$44&gt;=RAND(),0,1)</f>
        <v>1</v>
      </c>
      <c r="E4673" s="6">
        <f ca="1">IF(CompanyProfiles!J$44&gt;=RAND(),0,1)</f>
        <v>1</v>
      </c>
      <c r="F4673" s="6">
        <f ca="1">IF(CompanyProfiles!K$44&gt;=RAND(),0,1)</f>
        <v>1</v>
      </c>
      <c r="G4673" s="6">
        <f ca="1">IF(CompanyProfiles!L$44&gt;=RAND(),0,1)</f>
        <v>1</v>
      </c>
      <c r="H4673" s="6">
        <f ca="1">IF(CompanyProfiles!M$44&gt;=RAND(),0,1)</f>
        <v>1</v>
      </c>
      <c r="I4673" s="6">
        <f ca="1">IF(CompanyProfiles!N$44&gt;=RAND(),0,1)</f>
        <v>1</v>
      </c>
      <c r="J4673" s="12">
        <f ca="1">1-(SUM(COUNTIF(A4673:I4673,"= 1"))/CompanyProfiles!$F$47)</f>
        <v>0.33333333333333337</v>
      </c>
      <c r="K4673" s="6">
        <f ca="1">IF(J4673=0,0,IF(G4673=1,CompanyProfiles!$T$43+(RANDBETWEEN(CompanyProfiles!$R$43,CompanyProfiles!$S$43))/100,CompanyProfiles!$T$42+(RANDBETWEEN(CompanyProfiles!$R$42,CompanyProfiles!$S$42))/100))</f>
        <v>9706.5366666666669</v>
      </c>
    </row>
    <row r="4674" spans="1:11" x14ac:dyDescent="0.2">
      <c r="A4674" s="6">
        <f ca="1">IF(CompanyProfiles!F$44&gt;=RAND(),0,1)</f>
        <v>1</v>
      </c>
      <c r="B4674" s="6">
        <f ca="1">IF(CompanyProfiles!G$44&gt;=RAND(),0,1)</f>
        <v>1</v>
      </c>
      <c r="C4674" s="6">
        <f ca="1">IF(CompanyProfiles!H$44&gt;=RAND(),0,1)</f>
        <v>1</v>
      </c>
      <c r="D4674" s="6">
        <f ca="1">IF(CompanyProfiles!I$44&gt;=RAND(),0,1)</f>
        <v>1</v>
      </c>
      <c r="E4674" s="6">
        <f ca="1">IF(CompanyProfiles!J$44&gt;=RAND(),0,1)</f>
        <v>1</v>
      </c>
      <c r="F4674" s="6">
        <f ca="1">IF(CompanyProfiles!K$44&gt;=RAND(),0,1)</f>
        <v>1</v>
      </c>
      <c r="G4674" s="6">
        <f ca="1">IF(CompanyProfiles!L$44&gt;=RAND(),0,1)</f>
        <v>1</v>
      </c>
      <c r="H4674" s="6">
        <f ca="1">IF(CompanyProfiles!M$44&gt;=RAND(),0,1)</f>
        <v>0</v>
      </c>
      <c r="I4674" s="6">
        <f ca="1">IF(CompanyProfiles!N$44&gt;=RAND(),0,1)</f>
        <v>1</v>
      </c>
      <c r="J4674" s="12">
        <f ca="1">1-(SUM(COUNTIF(A4674:I4674,"= 1"))/CompanyProfiles!$F$47)</f>
        <v>0.11111111111111116</v>
      </c>
      <c r="K4674" s="6">
        <f ca="1">IF(J4674=0,0,IF(G4674=1,CompanyProfiles!$T$43+(RANDBETWEEN(CompanyProfiles!$R$43,CompanyProfiles!$S$43))/100,CompanyProfiles!$T$42+(RANDBETWEEN(CompanyProfiles!$R$42,CompanyProfiles!$S$42))/100))</f>
        <v>8217.2266666666674</v>
      </c>
    </row>
    <row r="4675" spans="1:11" x14ac:dyDescent="0.2">
      <c r="A4675" s="6">
        <f ca="1">IF(CompanyProfiles!F$44&gt;=RAND(),0,1)</f>
        <v>1</v>
      </c>
      <c r="B4675" s="6">
        <f ca="1">IF(CompanyProfiles!G$44&gt;=RAND(),0,1)</f>
        <v>1</v>
      </c>
      <c r="C4675" s="6">
        <f ca="1">IF(CompanyProfiles!H$44&gt;=RAND(),0,1)</f>
        <v>1</v>
      </c>
      <c r="D4675" s="6">
        <f ca="1">IF(CompanyProfiles!I$44&gt;=RAND(),0,1)</f>
        <v>1</v>
      </c>
      <c r="E4675" s="6">
        <f ca="1">IF(CompanyProfiles!J$44&gt;=RAND(),0,1)</f>
        <v>1</v>
      </c>
      <c r="F4675" s="6">
        <f ca="1">IF(CompanyProfiles!K$44&gt;=RAND(),0,1)</f>
        <v>1</v>
      </c>
      <c r="G4675" s="6">
        <f ca="1">IF(CompanyProfiles!L$44&gt;=RAND(),0,1)</f>
        <v>1</v>
      </c>
      <c r="H4675" s="6">
        <f ca="1">IF(CompanyProfiles!M$44&gt;=RAND(),0,1)</f>
        <v>1</v>
      </c>
      <c r="I4675" s="6">
        <f ca="1">IF(CompanyProfiles!N$44&gt;=RAND(),0,1)</f>
        <v>1</v>
      </c>
      <c r="J4675" s="12">
        <f ca="1">1-(SUM(COUNTIF(A4675:I4675,"= 1"))/CompanyProfiles!$F$47)</f>
        <v>0</v>
      </c>
      <c r="K4675" s="6">
        <f ca="1">IF(J4675=0,0,IF(G4675=1,CompanyProfiles!$T$43+(RANDBETWEEN(CompanyProfiles!$R$43,CompanyProfiles!$S$43))/100,CompanyProfiles!$T$42+(RANDBETWEEN(CompanyProfiles!$R$42,CompanyProfiles!$S$42))/100))</f>
        <v>0</v>
      </c>
    </row>
    <row r="4676" spans="1:11" x14ac:dyDescent="0.2">
      <c r="A4676" s="6">
        <f ca="1">IF(CompanyProfiles!F$44&gt;=RAND(),0,1)</f>
        <v>1</v>
      </c>
      <c r="B4676" s="6">
        <f ca="1">IF(CompanyProfiles!G$44&gt;=RAND(),0,1)</f>
        <v>1</v>
      </c>
      <c r="C4676" s="6">
        <f ca="1">IF(CompanyProfiles!H$44&gt;=RAND(),0,1)</f>
        <v>1</v>
      </c>
      <c r="D4676" s="6">
        <f ca="1">IF(CompanyProfiles!I$44&gt;=RAND(),0,1)</f>
        <v>1</v>
      </c>
      <c r="E4676" s="6">
        <f ca="1">IF(CompanyProfiles!J$44&gt;=RAND(),0,1)</f>
        <v>1</v>
      </c>
      <c r="F4676" s="6">
        <f ca="1">IF(CompanyProfiles!K$44&gt;=RAND(),0,1)</f>
        <v>1</v>
      </c>
      <c r="G4676" s="6">
        <f ca="1">IF(CompanyProfiles!L$44&gt;=RAND(),0,1)</f>
        <v>1</v>
      </c>
      <c r="H4676" s="6">
        <f ca="1">IF(CompanyProfiles!M$44&gt;=RAND(),0,1)</f>
        <v>1</v>
      </c>
      <c r="I4676" s="6">
        <f ca="1">IF(CompanyProfiles!N$44&gt;=RAND(),0,1)</f>
        <v>1</v>
      </c>
      <c r="J4676" s="12">
        <f ca="1">1-(SUM(COUNTIF(A4676:I4676,"= 1"))/CompanyProfiles!$F$47)</f>
        <v>0</v>
      </c>
      <c r="K4676" s="6">
        <f ca="1">IF(J4676=0,0,IF(G4676=1,CompanyProfiles!$T$43+(RANDBETWEEN(CompanyProfiles!$R$43,CompanyProfiles!$S$43))/100,CompanyProfiles!$T$42+(RANDBETWEEN(CompanyProfiles!$R$42,CompanyProfiles!$S$42))/100))</f>
        <v>0</v>
      </c>
    </row>
    <row r="4677" spans="1:11" x14ac:dyDescent="0.2">
      <c r="A4677" s="6">
        <f ca="1">IF(CompanyProfiles!F$44&gt;=RAND(),0,1)</f>
        <v>1</v>
      </c>
      <c r="B4677" s="6">
        <f ca="1">IF(CompanyProfiles!G$44&gt;=RAND(),0,1)</f>
        <v>1</v>
      </c>
      <c r="C4677" s="6">
        <f ca="1">IF(CompanyProfiles!H$44&gt;=RAND(),0,1)</f>
        <v>1</v>
      </c>
      <c r="D4677" s="6">
        <f ca="1">IF(CompanyProfiles!I$44&gt;=RAND(),0,1)</f>
        <v>1</v>
      </c>
      <c r="E4677" s="6">
        <f ca="1">IF(CompanyProfiles!J$44&gt;=RAND(),0,1)</f>
        <v>1</v>
      </c>
      <c r="F4677" s="6">
        <f ca="1">IF(CompanyProfiles!K$44&gt;=RAND(),0,1)</f>
        <v>0</v>
      </c>
      <c r="G4677" s="6">
        <f ca="1">IF(CompanyProfiles!L$44&gt;=RAND(),0,1)</f>
        <v>1</v>
      </c>
      <c r="H4677" s="6">
        <f ca="1">IF(CompanyProfiles!M$44&gt;=RAND(),0,1)</f>
        <v>0</v>
      </c>
      <c r="I4677" s="6">
        <f ca="1">IF(CompanyProfiles!N$44&gt;=RAND(),0,1)</f>
        <v>1</v>
      </c>
      <c r="J4677" s="12">
        <f ca="1">1-(SUM(COUNTIF(A4677:I4677,"= 1"))/CompanyProfiles!$F$47)</f>
        <v>0.22222222222222221</v>
      </c>
      <c r="K4677" s="6">
        <f ca="1">IF(J4677=0,0,IF(G4677=1,CompanyProfiles!$T$43+(RANDBETWEEN(CompanyProfiles!$R$43,CompanyProfiles!$S$43))/100,CompanyProfiles!$T$42+(RANDBETWEEN(CompanyProfiles!$R$42,CompanyProfiles!$S$42))/100))</f>
        <v>7601.1766666666663</v>
      </c>
    </row>
    <row r="4678" spans="1:11" x14ac:dyDescent="0.2">
      <c r="A4678" s="6">
        <f ca="1">IF(CompanyProfiles!F$44&gt;=RAND(),0,1)</f>
        <v>1</v>
      </c>
      <c r="B4678" s="6">
        <f ca="1">IF(CompanyProfiles!G$44&gt;=RAND(),0,1)</f>
        <v>0</v>
      </c>
      <c r="C4678" s="6">
        <f ca="1">IF(CompanyProfiles!H$44&gt;=RAND(),0,1)</f>
        <v>0</v>
      </c>
      <c r="D4678" s="6">
        <f ca="1">IF(CompanyProfiles!I$44&gt;=RAND(),0,1)</f>
        <v>1</v>
      </c>
      <c r="E4678" s="6">
        <f ca="1">IF(CompanyProfiles!J$44&gt;=RAND(),0,1)</f>
        <v>1</v>
      </c>
      <c r="F4678" s="6">
        <f ca="1">IF(CompanyProfiles!K$44&gt;=RAND(),0,1)</f>
        <v>1</v>
      </c>
      <c r="G4678" s="6">
        <f ca="1">IF(CompanyProfiles!L$44&gt;=RAND(),0,1)</f>
        <v>1</v>
      </c>
      <c r="H4678" s="6">
        <f ca="1">IF(CompanyProfiles!M$44&gt;=RAND(),0,1)</f>
        <v>0</v>
      </c>
      <c r="I4678" s="6">
        <f ca="1">IF(CompanyProfiles!N$44&gt;=RAND(),0,1)</f>
        <v>1</v>
      </c>
      <c r="J4678" s="12">
        <f ca="1">1-(SUM(COUNTIF(A4678:I4678,"= 1"))/CompanyProfiles!$F$47)</f>
        <v>0.33333333333333337</v>
      </c>
      <c r="K4678" s="6">
        <f ca="1">IF(J4678=0,0,IF(G4678=1,CompanyProfiles!$T$43+(RANDBETWEEN(CompanyProfiles!$R$43,CompanyProfiles!$S$43))/100,CompanyProfiles!$T$42+(RANDBETWEEN(CompanyProfiles!$R$42,CompanyProfiles!$S$42))/100))</f>
        <v>14142.936666666666</v>
      </c>
    </row>
    <row r="4679" spans="1:11" x14ac:dyDescent="0.2">
      <c r="A4679" s="6">
        <f ca="1">IF(CompanyProfiles!F$44&gt;=RAND(),0,1)</f>
        <v>1</v>
      </c>
      <c r="B4679" s="6">
        <f ca="1">IF(CompanyProfiles!G$44&gt;=RAND(),0,1)</f>
        <v>1</v>
      </c>
      <c r="C4679" s="6">
        <f ca="1">IF(CompanyProfiles!H$44&gt;=RAND(),0,1)</f>
        <v>0</v>
      </c>
      <c r="D4679" s="6">
        <f ca="1">IF(CompanyProfiles!I$44&gt;=RAND(),0,1)</f>
        <v>1</v>
      </c>
      <c r="E4679" s="6">
        <f ca="1">IF(CompanyProfiles!J$44&gt;=RAND(),0,1)</f>
        <v>1</v>
      </c>
      <c r="F4679" s="6">
        <f ca="1">IF(CompanyProfiles!K$44&gt;=RAND(),0,1)</f>
        <v>1</v>
      </c>
      <c r="G4679" s="6">
        <f ca="1">IF(CompanyProfiles!L$44&gt;=RAND(),0,1)</f>
        <v>1</v>
      </c>
      <c r="H4679" s="6">
        <f ca="1">IF(CompanyProfiles!M$44&gt;=RAND(),0,1)</f>
        <v>1</v>
      </c>
      <c r="I4679" s="6">
        <f ca="1">IF(CompanyProfiles!N$44&gt;=RAND(),0,1)</f>
        <v>1</v>
      </c>
      <c r="J4679" s="12">
        <f ca="1">1-(SUM(COUNTIF(A4679:I4679,"= 1"))/CompanyProfiles!$F$47)</f>
        <v>0.11111111111111116</v>
      </c>
      <c r="K4679" s="6">
        <f ca="1">IF(J4679=0,0,IF(G4679=1,CompanyProfiles!$T$43+(RANDBETWEEN(CompanyProfiles!$R$43,CompanyProfiles!$S$43))/100,CompanyProfiles!$T$42+(RANDBETWEEN(CompanyProfiles!$R$42,CompanyProfiles!$S$42))/100))</f>
        <v>12164.026666666667</v>
      </c>
    </row>
    <row r="4680" spans="1:11" x14ac:dyDescent="0.2">
      <c r="A4680" s="6">
        <f ca="1">IF(CompanyProfiles!F$44&gt;=RAND(),0,1)</f>
        <v>1</v>
      </c>
      <c r="B4680" s="6">
        <f ca="1">IF(CompanyProfiles!G$44&gt;=RAND(),0,1)</f>
        <v>1</v>
      </c>
      <c r="C4680" s="6">
        <f ca="1">IF(CompanyProfiles!H$44&gt;=RAND(),0,1)</f>
        <v>1</v>
      </c>
      <c r="D4680" s="6">
        <f ca="1">IF(CompanyProfiles!I$44&gt;=RAND(),0,1)</f>
        <v>1</v>
      </c>
      <c r="E4680" s="6">
        <f ca="1">IF(CompanyProfiles!J$44&gt;=RAND(),0,1)</f>
        <v>0</v>
      </c>
      <c r="F4680" s="6">
        <f ca="1">IF(CompanyProfiles!K$44&gt;=RAND(),0,1)</f>
        <v>1</v>
      </c>
      <c r="G4680" s="6">
        <f ca="1">IF(CompanyProfiles!L$44&gt;=RAND(),0,1)</f>
        <v>1</v>
      </c>
      <c r="H4680" s="6">
        <f ca="1">IF(CompanyProfiles!M$44&gt;=RAND(),0,1)</f>
        <v>1</v>
      </c>
      <c r="I4680" s="6">
        <f ca="1">IF(CompanyProfiles!N$44&gt;=RAND(),0,1)</f>
        <v>1</v>
      </c>
      <c r="J4680" s="12">
        <f ca="1">1-(SUM(COUNTIF(A4680:I4680,"= 1"))/CompanyProfiles!$F$47)</f>
        <v>0.11111111111111116</v>
      </c>
      <c r="K4680" s="6">
        <f ca="1">IF(J4680=0,0,IF(G4680=1,CompanyProfiles!$T$43+(RANDBETWEEN(CompanyProfiles!$R$43,CompanyProfiles!$S$43))/100,CompanyProfiles!$T$42+(RANDBETWEEN(CompanyProfiles!$R$42,CompanyProfiles!$S$42))/100))</f>
        <v>14311.606666666667</v>
      </c>
    </row>
    <row r="4681" spans="1:11" x14ac:dyDescent="0.2">
      <c r="A4681" s="6">
        <f ca="1">IF(CompanyProfiles!F$44&gt;=RAND(),0,1)</f>
        <v>0</v>
      </c>
      <c r="B4681" s="6">
        <f ca="1">IF(CompanyProfiles!G$44&gt;=RAND(),0,1)</f>
        <v>1</v>
      </c>
      <c r="C4681" s="6">
        <f ca="1">IF(CompanyProfiles!H$44&gt;=RAND(),0,1)</f>
        <v>1</v>
      </c>
      <c r="D4681" s="6">
        <f ca="1">IF(CompanyProfiles!I$44&gt;=RAND(),0,1)</f>
        <v>1</v>
      </c>
      <c r="E4681" s="6">
        <f ca="1">IF(CompanyProfiles!J$44&gt;=RAND(),0,1)</f>
        <v>1</v>
      </c>
      <c r="F4681" s="6">
        <f ca="1">IF(CompanyProfiles!K$44&gt;=RAND(),0,1)</f>
        <v>0</v>
      </c>
      <c r="G4681" s="6">
        <f ca="1">IF(CompanyProfiles!L$44&gt;=RAND(),0,1)</f>
        <v>1</v>
      </c>
      <c r="H4681" s="6">
        <f ca="1">IF(CompanyProfiles!M$44&gt;=RAND(),0,1)</f>
        <v>1</v>
      </c>
      <c r="I4681" s="6">
        <f ca="1">IF(CompanyProfiles!N$44&gt;=RAND(),0,1)</f>
        <v>1</v>
      </c>
      <c r="J4681" s="12">
        <f ca="1">1-(SUM(COUNTIF(A4681:I4681,"= 1"))/CompanyProfiles!$F$47)</f>
        <v>0.22222222222222221</v>
      </c>
      <c r="K4681" s="6">
        <f ca="1">IF(J4681=0,0,IF(G4681=1,CompanyProfiles!$T$43+(RANDBETWEEN(CompanyProfiles!$R$43,CompanyProfiles!$S$43))/100,CompanyProfiles!$T$42+(RANDBETWEEN(CompanyProfiles!$R$42,CompanyProfiles!$S$42))/100))</f>
        <v>10924.556666666667</v>
      </c>
    </row>
    <row r="4682" spans="1:11" x14ac:dyDescent="0.2">
      <c r="A4682" s="6">
        <f ca="1">IF(CompanyProfiles!F$44&gt;=RAND(),0,1)</f>
        <v>1</v>
      </c>
      <c r="B4682" s="6">
        <f ca="1">IF(CompanyProfiles!G$44&gt;=RAND(),0,1)</f>
        <v>1</v>
      </c>
      <c r="C4682" s="6">
        <f ca="1">IF(CompanyProfiles!H$44&gt;=RAND(),0,1)</f>
        <v>1</v>
      </c>
      <c r="D4682" s="6">
        <f ca="1">IF(CompanyProfiles!I$44&gt;=RAND(),0,1)</f>
        <v>1</v>
      </c>
      <c r="E4682" s="6">
        <f ca="1">IF(CompanyProfiles!J$44&gt;=RAND(),0,1)</f>
        <v>1</v>
      </c>
      <c r="F4682" s="6">
        <f ca="1">IF(CompanyProfiles!K$44&gt;=RAND(),0,1)</f>
        <v>1</v>
      </c>
      <c r="G4682" s="6">
        <f ca="1">IF(CompanyProfiles!L$44&gt;=RAND(),0,1)</f>
        <v>1</v>
      </c>
      <c r="H4682" s="6">
        <f ca="1">IF(CompanyProfiles!M$44&gt;=RAND(),0,1)</f>
        <v>1</v>
      </c>
      <c r="I4682" s="6">
        <f ca="1">IF(CompanyProfiles!N$44&gt;=RAND(),0,1)</f>
        <v>1</v>
      </c>
      <c r="J4682" s="12">
        <f ca="1">1-(SUM(COUNTIF(A4682:I4682,"= 1"))/CompanyProfiles!$F$47)</f>
        <v>0</v>
      </c>
      <c r="K4682" s="6">
        <f ca="1">IF(J4682=0,0,IF(G4682=1,CompanyProfiles!$T$43+(RANDBETWEEN(CompanyProfiles!$R$43,CompanyProfiles!$S$43))/100,CompanyProfiles!$T$42+(RANDBETWEEN(CompanyProfiles!$R$42,CompanyProfiles!$S$42))/100))</f>
        <v>0</v>
      </c>
    </row>
    <row r="4683" spans="1:11" x14ac:dyDescent="0.2">
      <c r="A4683" s="6">
        <f ca="1">IF(CompanyProfiles!F$44&gt;=RAND(),0,1)</f>
        <v>1</v>
      </c>
      <c r="B4683" s="6">
        <f ca="1">IF(CompanyProfiles!G$44&gt;=RAND(),0,1)</f>
        <v>1</v>
      </c>
      <c r="C4683" s="6">
        <f ca="1">IF(CompanyProfiles!H$44&gt;=RAND(),0,1)</f>
        <v>1</v>
      </c>
      <c r="D4683" s="6">
        <f ca="1">IF(CompanyProfiles!I$44&gt;=RAND(),0,1)</f>
        <v>1</v>
      </c>
      <c r="E4683" s="6">
        <f ca="1">IF(CompanyProfiles!J$44&gt;=RAND(),0,1)</f>
        <v>1</v>
      </c>
      <c r="F4683" s="6">
        <f ca="1">IF(CompanyProfiles!K$44&gt;=RAND(),0,1)</f>
        <v>1</v>
      </c>
      <c r="G4683" s="6">
        <f ca="1">IF(CompanyProfiles!L$44&gt;=RAND(),0,1)</f>
        <v>1</v>
      </c>
      <c r="H4683" s="6">
        <f ca="1">IF(CompanyProfiles!M$44&gt;=RAND(),0,1)</f>
        <v>1</v>
      </c>
      <c r="I4683" s="6">
        <f ca="1">IF(CompanyProfiles!N$44&gt;=RAND(),0,1)</f>
        <v>1</v>
      </c>
      <c r="J4683" s="12">
        <f ca="1">1-(SUM(COUNTIF(A4683:I4683,"= 1"))/CompanyProfiles!$F$47)</f>
        <v>0</v>
      </c>
      <c r="K4683" s="6">
        <f ca="1">IF(J4683=0,0,IF(G4683=1,CompanyProfiles!$T$43+(RANDBETWEEN(CompanyProfiles!$R$43,CompanyProfiles!$S$43))/100,CompanyProfiles!$T$42+(RANDBETWEEN(CompanyProfiles!$R$42,CompanyProfiles!$S$42))/100))</f>
        <v>0</v>
      </c>
    </row>
    <row r="4684" spans="1:11" x14ac:dyDescent="0.2">
      <c r="A4684" s="6">
        <f ca="1">IF(CompanyProfiles!F$44&gt;=RAND(),0,1)</f>
        <v>1</v>
      </c>
      <c r="B4684" s="6">
        <f ca="1">IF(CompanyProfiles!G$44&gt;=RAND(),0,1)</f>
        <v>0</v>
      </c>
      <c r="C4684" s="6">
        <f ca="1">IF(CompanyProfiles!H$44&gt;=RAND(),0,1)</f>
        <v>1</v>
      </c>
      <c r="D4684" s="6">
        <f ca="1">IF(CompanyProfiles!I$44&gt;=RAND(),0,1)</f>
        <v>0</v>
      </c>
      <c r="E4684" s="6">
        <f ca="1">IF(CompanyProfiles!J$44&gt;=RAND(),0,1)</f>
        <v>1</v>
      </c>
      <c r="F4684" s="6">
        <f ca="1">IF(CompanyProfiles!K$44&gt;=RAND(),0,1)</f>
        <v>1</v>
      </c>
      <c r="G4684" s="6">
        <f ca="1">IF(CompanyProfiles!L$44&gt;=RAND(),0,1)</f>
        <v>1</v>
      </c>
      <c r="H4684" s="6">
        <f ca="1">IF(CompanyProfiles!M$44&gt;=RAND(),0,1)</f>
        <v>1</v>
      </c>
      <c r="I4684" s="6">
        <f ca="1">IF(CompanyProfiles!N$44&gt;=RAND(),0,1)</f>
        <v>1</v>
      </c>
      <c r="J4684" s="12">
        <f ca="1">1-(SUM(COUNTIF(A4684:I4684,"= 1"))/CompanyProfiles!$F$47)</f>
        <v>0.22222222222222221</v>
      </c>
      <c r="K4684" s="6">
        <f ca="1">IF(J4684=0,0,IF(G4684=1,CompanyProfiles!$T$43+(RANDBETWEEN(CompanyProfiles!$R$43,CompanyProfiles!$S$43))/100,CompanyProfiles!$T$42+(RANDBETWEEN(CompanyProfiles!$R$42,CompanyProfiles!$S$42))/100))</f>
        <v>5923.4666666666672</v>
      </c>
    </row>
    <row r="4685" spans="1:11" x14ac:dyDescent="0.2">
      <c r="A4685" s="6">
        <f ca="1">IF(CompanyProfiles!F$44&gt;=RAND(),0,1)</f>
        <v>1</v>
      </c>
      <c r="B4685" s="6">
        <f ca="1">IF(CompanyProfiles!G$44&gt;=RAND(),0,1)</f>
        <v>1</v>
      </c>
      <c r="C4685" s="6">
        <f ca="1">IF(CompanyProfiles!H$44&gt;=RAND(),0,1)</f>
        <v>1</v>
      </c>
      <c r="D4685" s="6">
        <f ca="1">IF(CompanyProfiles!I$44&gt;=RAND(),0,1)</f>
        <v>1</v>
      </c>
      <c r="E4685" s="6">
        <f ca="1">IF(CompanyProfiles!J$44&gt;=RAND(),0,1)</f>
        <v>1</v>
      </c>
      <c r="F4685" s="6">
        <f ca="1">IF(CompanyProfiles!K$44&gt;=RAND(),0,1)</f>
        <v>1</v>
      </c>
      <c r="G4685" s="6">
        <f ca="1">IF(CompanyProfiles!L$44&gt;=RAND(),0,1)</f>
        <v>1</v>
      </c>
      <c r="H4685" s="6">
        <f ca="1">IF(CompanyProfiles!M$44&gt;=RAND(),0,1)</f>
        <v>1</v>
      </c>
      <c r="I4685" s="6">
        <f ca="1">IF(CompanyProfiles!N$44&gt;=RAND(),0,1)</f>
        <v>0</v>
      </c>
      <c r="J4685" s="12">
        <f ca="1">1-(SUM(COUNTIF(A4685:I4685,"= 1"))/CompanyProfiles!$F$47)</f>
        <v>0.11111111111111116</v>
      </c>
      <c r="K4685" s="6">
        <f ca="1">IF(J4685=0,0,IF(G4685=1,CompanyProfiles!$T$43+(RANDBETWEEN(CompanyProfiles!$R$43,CompanyProfiles!$S$43))/100,CompanyProfiles!$T$42+(RANDBETWEEN(CompanyProfiles!$R$42,CompanyProfiles!$S$42))/100))</f>
        <v>8231.2666666666664</v>
      </c>
    </row>
    <row r="4686" spans="1:11" x14ac:dyDescent="0.2">
      <c r="A4686" s="6">
        <f ca="1">IF(CompanyProfiles!F$44&gt;=RAND(),0,1)</f>
        <v>1</v>
      </c>
      <c r="B4686" s="6">
        <f ca="1">IF(CompanyProfiles!G$44&gt;=RAND(),0,1)</f>
        <v>0</v>
      </c>
      <c r="C4686" s="6">
        <f ca="1">IF(CompanyProfiles!H$44&gt;=RAND(),0,1)</f>
        <v>1</v>
      </c>
      <c r="D4686" s="6">
        <f ca="1">IF(CompanyProfiles!I$44&gt;=RAND(),0,1)</f>
        <v>1</v>
      </c>
      <c r="E4686" s="6">
        <f ca="1">IF(CompanyProfiles!J$44&gt;=RAND(),0,1)</f>
        <v>1</v>
      </c>
      <c r="F4686" s="6">
        <f ca="1">IF(CompanyProfiles!K$44&gt;=RAND(),0,1)</f>
        <v>1</v>
      </c>
      <c r="G4686" s="6">
        <f ca="1">IF(CompanyProfiles!L$44&gt;=RAND(),0,1)</f>
        <v>1</v>
      </c>
      <c r="H4686" s="6">
        <f ca="1">IF(CompanyProfiles!M$44&gt;=RAND(),0,1)</f>
        <v>0</v>
      </c>
      <c r="I4686" s="6">
        <f ca="1">IF(CompanyProfiles!N$44&gt;=RAND(),0,1)</f>
        <v>0</v>
      </c>
      <c r="J4686" s="12">
        <f ca="1">1-(SUM(COUNTIF(A4686:I4686,"= 1"))/CompanyProfiles!$F$47)</f>
        <v>0.33333333333333337</v>
      </c>
      <c r="K4686" s="6">
        <f ca="1">IF(J4686=0,0,IF(G4686=1,CompanyProfiles!$T$43+(RANDBETWEEN(CompanyProfiles!$R$43,CompanyProfiles!$S$43))/100,CompanyProfiles!$T$42+(RANDBETWEEN(CompanyProfiles!$R$42,CompanyProfiles!$S$42))/100))</f>
        <v>11640.846666666666</v>
      </c>
    </row>
    <row r="4687" spans="1:11" x14ac:dyDescent="0.2">
      <c r="A4687" s="6">
        <f ca="1">IF(CompanyProfiles!F$44&gt;=RAND(),0,1)</f>
        <v>1</v>
      </c>
      <c r="B4687" s="6">
        <f ca="1">IF(CompanyProfiles!G$44&gt;=RAND(),0,1)</f>
        <v>1</v>
      </c>
      <c r="C4687" s="6">
        <f ca="1">IF(CompanyProfiles!H$44&gt;=RAND(),0,1)</f>
        <v>1</v>
      </c>
      <c r="D4687" s="6">
        <f ca="1">IF(CompanyProfiles!I$44&gt;=RAND(),0,1)</f>
        <v>1</v>
      </c>
      <c r="E4687" s="6">
        <f ca="1">IF(CompanyProfiles!J$44&gt;=RAND(),0,1)</f>
        <v>1</v>
      </c>
      <c r="F4687" s="6">
        <f ca="1">IF(CompanyProfiles!K$44&gt;=RAND(),0,1)</f>
        <v>1</v>
      </c>
      <c r="G4687" s="6">
        <f ca="1">IF(CompanyProfiles!L$44&gt;=RAND(),0,1)</f>
        <v>1</v>
      </c>
      <c r="H4687" s="6">
        <f ca="1">IF(CompanyProfiles!M$44&gt;=RAND(),0,1)</f>
        <v>1</v>
      </c>
      <c r="I4687" s="6">
        <f ca="1">IF(CompanyProfiles!N$44&gt;=RAND(),0,1)</f>
        <v>1</v>
      </c>
      <c r="J4687" s="12">
        <f ca="1">1-(SUM(COUNTIF(A4687:I4687,"= 1"))/CompanyProfiles!$F$47)</f>
        <v>0</v>
      </c>
      <c r="K4687" s="6">
        <f ca="1">IF(J4687=0,0,IF(G4687=1,CompanyProfiles!$T$43+(RANDBETWEEN(CompanyProfiles!$R$43,CompanyProfiles!$S$43))/100,CompanyProfiles!$T$42+(RANDBETWEEN(CompanyProfiles!$R$42,CompanyProfiles!$S$42))/100))</f>
        <v>0</v>
      </c>
    </row>
    <row r="4688" spans="1:11" x14ac:dyDescent="0.2">
      <c r="A4688" s="6">
        <f ca="1">IF(CompanyProfiles!F$44&gt;=RAND(),0,1)</f>
        <v>1</v>
      </c>
      <c r="B4688" s="6">
        <f ca="1">IF(CompanyProfiles!G$44&gt;=RAND(),0,1)</f>
        <v>1</v>
      </c>
      <c r="C4688" s="6">
        <f ca="1">IF(CompanyProfiles!H$44&gt;=RAND(),0,1)</f>
        <v>0</v>
      </c>
      <c r="D4688" s="6">
        <f ca="1">IF(CompanyProfiles!I$44&gt;=RAND(),0,1)</f>
        <v>1</v>
      </c>
      <c r="E4688" s="6">
        <f ca="1">IF(CompanyProfiles!J$44&gt;=RAND(),0,1)</f>
        <v>1</v>
      </c>
      <c r="F4688" s="6">
        <f ca="1">IF(CompanyProfiles!K$44&gt;=RAND(),0,1)</f>
        <v>0</v>
      </c>
      <c r="G4688" s="6">
        <f ca="1">IF(CompanyProfiles!L$44&gt;=RAND(),0,1)</f>
        <v>1</v>
      </c>
      <c r="H4688" s="6">
        <f ca="1">IF(CompanyProfiles!M$44&gt;=RAND(),0,1)</f>
        <v>1</v>
      </c>
      <c r="I4688" s="6">
        <f ca="1">IF(CompanyProfiles!N$44&gt;=RAND(),0,1)</f>
        <v>1</v>
      </c>
      <c r="J4688" s="12">
        <f ca="1">1-(SUM(COUNTIF(A4688:I4688,"= 1"))/CompanyProfiles!$F$47)</f>
        <v>0.22222222222222221</v>
      </c>
      <c r="K4688" s="6">
        <f ca="1">IF(J4688=0,0,IF(G4688=1,CompanyProfiles!$T$43+(RANDBETWEEN(CompanyProfiles!$R$43,CompanyProfiles!$S$43))/100,CompanyProfiles!$T$42+(RANDBETWEEN(CompanyProfiles!$R$42,CompanyProfiles!$S$42))/100))</f>
        <v>11911.096666666666</v>
      </c>
    </row>
    <row r="4689" spans="1:11" x14ac:dyDescent="0.2">
      <c r="A4689" s="6">
        <f ca="1">IF(CompanyProfiles!F$44&gt;=RAND(),0,1)</f>
        <v>1</v>
      </c>
      <c r="B4689" s="6">
        <f ca="1">IF(CompanyProfiles!G$44&gt;=RAND(),0,1)</f>
        <v>1</v>
      </c>
      <c r="C4689" s="6">
        <f ca="1">IF(CompanyProfiles!H$44&gt;=RAND(),0,1)</f>
        <v>1</v>
      </c>
      <c r="D4689" s="6">
        <f ca="1">IF(CompanyProfiles!I$44&gt;=RAND(),0,1)</f>
        <v>1</v>
      </c>
      <c r="E4689" s="6">
        <f ca="1">IF(CompanyProfiles!J$44&gt;=RAND(),0,1)</f>
        <v>1</v>
      </c>
      <c r="F4689" s="6">
        <f ca="1">IF(CompanyProfiles!K$44&gt;=RAND(),0,1)</f>
        <v>1</v>
      </c>
      <c r="G4689" s="6">
        <f ca="1">IF(CompanyProfiles!L$44&gt;=RAND(),0,1)</f>
        <v>1</v>
      </c>
      <c r="H4689" s="6">
        <f ca="1">IF(CompanyProfiles!M$44&gt;=RAND(),0,1)</f>
        <v>0</v>
      </c>
      <c r="I4689" s="6">
        <f ca="1">IF(CompanyProfiles!N$44&gt;=RAND(),0,1)</f>
        <v>1</v>
      </c>
      <c r="J4689" s="12">
        <f ca="1">1-(SUM(COUNTIF(A4689:I4689,"= 1"))/CompanyProfiles!$F$47)</f>
        <v>0.11111111111111116</v>
      </c>
      <c r="K4689" s="6">
        <f ca="1">IF(J4689=0,0,IF(G4689=1,CompanyProfiles!$T$43+(RANDBETWEEN(CompanyProfiles!$R$43,CompanyProfiles!$S$43))/100,CompanyProfiles!$T$42+(RANDBETWEEN(CompanyProfiles!$R$42,CompanyProfiles!$S$42))/100))</f>
        <v>11117.896666666667</v>
      </c>
    </row>
    <row r="4690" spans="1:11" x14ac:dyDescent="0.2">
      <c r="A4690" s="6">
        <f ca="1">IF(CompanyProfiles!F$44&gt;=RAND(),0,1)</f>
        <v>1</v>
      </c>
      <c r="B4690" s="6">
        <f ca="1">IF(CompanyProfiles!G$44&gt;=RAND(),0,1)</f>
        <v>1</v>
      </c>
      <c r="C4690" s="6">
        <f ca="1">IF(CompanyProfiles!H$44&gt;=RAND(),0,1)</f>
        <v>1</v>
      </c>
      <c r="D4690" s="6">
        <f ca="1">IF(CompanyProfiles!I$44&gt;=RAND(),0,1)</f>
        <v>1</v>
      </c>
      <c r="E4690" s="6">
        <f ca="1">IF(CompanyProfiles!J$44&gt;=RAND(),0,1)</f>
        <v>1</v>
      </c>
      <c r="F4690" s="6">
        <f ca="1">IF(CompanyProfiles!K$44&gt;=RAND(),0,1)</f>
        <v>1</v>
      </c>
      <c r="G4690" s="6">
        <f ca="1">IF(CompanyProfiles!L$44&gt;=RAND(),0,1)</f>
        <v>1</v>
      </c>
      <c r="H4690" s="6">
        <f ca="1">IF(CompanyProfiles!M$44&gt;=RAND(),0,1)</f>
        <v>1</v>
      </c>
      <c r="I4690" s="6">
        <f ca="1">IF(CompanyProfiles!N$44&gt;=RAND(),0,1)</f>
        <v>1</v>
      </c>
      <c r="J4690" s="12">
        <f ca="1">1-(SUM(COUNTIF(A4690:I4690,"= 1"))/CompanyProfiles!$F$47)</f>
        <v>0</v>
      </c>
      <c r="K4690" s="6">
        <f ca="1">IF(J4690=0,0,IF(G4690=1,CompanyProfiles!$T$43+(RANDBETWEEN(CompanyProfiles!$R$43,CompanyProfiles!$S$43))/100,CompanyProfiles!$T$42+(RANDBETWEEN(CompanyProfiles!$R$42,CompanyProfiles!$S$42))/100))</f>
        <v>0</v>
      </c>
    </row>
    <row r="4691" spans="1:11" x14ac:dyDescent="0.2">
      <c r="A4691" s="6">
        <f ca="1">IF(CompanyProfiles!F$44&gt;=RAND(),0,1)</f>
        <v>1</v>
      </c>
      <c r="B4691" s="6">
        <f ca="1">IF(CompanyProfiles!G$44&gt;=RAND(),0,1)</f>
        <v>0</v>
      </c>
      <c r="C4691" s="6">
        <f ca="1">IF(CompanyProfiles!H$44&gt;=RAND(),0,1)</f>
        <v>1</v>
      </c>
      <c r="D4691" s="6">
        <f ca="1">IF(CompanyProfiles!I$44&gt;=RAND(),0,1)</f>
        <v>1</v>
      </c>
      <c r="E4691" s="6">
        <f ca="1">IF(CompanyProfiles!J$44&gt;=RAND(),0,1)</f>
        <v>1</v>
      </c>
      <c r="F4691" s="6">
        <f ca="1">IF(CompanyProfiles!K$44&gt;=RAND(),0,1)</f>
        <v>1</v>
      </c>
      <c r="G4691" s="6">
        <f ca="1">IF(CompanyProfiles!L$44&gt;=RAND(),0,1)</f>
        <v>1</v>
      </c>
      <c r="H4691" s="6">
        <f ca="1">IF(CompanyProfiles!M$44&gt;=RAND(),0,1)</f>
        <v>1</v>
      </c>
      <c r="I4691" s="6">
        <f ca="1">IF(CompanyProfiles!N$44&gt;=RAND(),0,1)</f>
        <v>1</v>
      </c>
      <c r="J4691" s="12">
        <f ca="1">1-(SUM(COUNTIF(A4691:I4691,"= 1"))/CompanyProfiles!$F$47)</f>
        <v>0.11111111111111116</v>
      </c>
      <c r="K4691" s="6">
        <f ca="1">IF(J4691=0,0,IF(G4691=1,CompanyProfiles!$T$43+(RANDBETWEEN(CompanyProfiles!$R$43,CompanyProfiles!$S$43))/100,CompanyProfiles!$T$42+(RANDBETWEEN(CompanyProfiles!$R$42,CompanyProfiles!$S$42))/100))</f>
        <v>12690.596666666666</v>
      </c>
    </row>
    <row r="4692" spans="1:11" x14ac:dyDescent="0.2">
      <c r="A4692" s="6">
        <f ca="1">IF(CompanyProfiles!F$44&gt;=RAND(),0,1)</f>
        <v>0</v>
      </c>
      <c r="B4692" s="6">
        <f ca="1">IF(CompanyProfiles!G$44&gt;=RAND(),0,1)</f>
        <v>0</v>
      </c>
      <c r="C4692" s="6">
        <f ca="1">IF(CompanyProfiles!H$44&gt;=RAND(),0,1)</f>
        <v>1</v>
      </c>
      <c r="D4692" s="6">
        <f ca="1">IF(CompanyProfiles!I$44&gt;=RAND(),0,1)</f>
        <v>1</v>
      </c>
      <c r="E4692" s="6">
        <f ca="1">IF(CompanyProfiles!J$44&gt;=RAND(),0,1)</f>
        <v>1</v>
      </c>
      <c r="F4692" s="6">
        <f ca="1">IF(CompanyProfiles!K$44&gt;=RAND(),0,1)</f>
        <v>1</v>
      </c>
      <c r="G4692" s="6">
        <f ca="1">IF(CompanyProfiles!L$44&gt;=RAND(),0,1)</f>
        <v>1</v>
      </c>
      <c r="H4692" s="6">
        <f ca="1">IF(CompanyProfiles!M$44&gt;=RAND(),0,1)</f>
        <v>1</v>
      </c>
      <c r="I4692" s="6">
        <f ca="1">IF(CompanyProfiles!N$44&gt;=RAND(),0,1)</f>
        <v>0</v>
      </c>
      <c r="J4692" s="12">
        <f ca="1">1-(SUM(COUNTIF(A4692:I4692,"= 1"))/CompanyProfiles!$F$47)</f>
        <v>0.33333333333333337</v>
      </c>
      <c r="K4692" s="6">
        <f ca="1">IF(J4692=0,0,IF(G4692=1,CompanyProfiles!$T$43+(RANDBETWEEN(CompanyProfiles!$R$43,CompanyProfiles!$S$43))/100,CompanyProfiles!$T$42+(RANDBETWEEN(CompanyProfiles!$R$42,CompanyProfiles!$S$42))/100))</f>
        <v>14683.836666666666</v>
      </c>
    </row>
    <row r="4693" spans="1:11" x14ac:dyDescent="0.2">
      <c r="A4693" s="6">
        <f ca="1">IF(CompanyProfiles!F$44&gt;=RAND(),0,1)</f>
        <v>1</v>
      </c>
      <c r="B4693" s="6">
        <f ca="1">IF(CompanyProfiles!G$44&gt;=RAND(),0,1)</f>
        <v>1</v>
      </c>
      <c r="C4693" s="6">
        <f ca="1">IF(CompanyProfiles!H$44&gt;=RAND(),0,1)</f>
        <v>1</v>
      </c>
      <c r="D4693" s="6">
        <f ca="1">IF(CompanyProfiles!I$44&gt;=RAND(),0,1)</f>
        <v>1</v>
      </c>
      <c r="E4693" s="6">
        <f ca="1">IF(CompanyProfiles!J$44&gt;=RAND(),0,1)</f>
        <v>0</v>
      </c>
      <c r="F4693" s="6">
        <f ca="1">IF(CompanyProfiles!K$44&gt;=RAND(),0,1)</f>
        <v>1</v>
      </c>
      <c r="G4693" s="6">
        <f ca="1">IF(CompanyProfiles!L$44&gt;=RAND(),0,1)</f>
        <v>1</v>
      </c>
      <c r="H4693" s="6">
        <f ca="1">IF(CompanyProfiles!M$44&gt;=RAND(),0,1)</f>
        <v>0</v>
      </c>
      <c r="I4693" s="6">
        <f ca="1">IF(CompanyProfiles!N$44&gt;=RAND(),0,1)</f>
        <v>1</v>
      </c>
      <c r="J4693" s="12">
        <f ca="1">1-(SUM(COUNTIF(A4693:I4693,"= 1"))/CompanyProfiles!$F$47)</f>
        <v>0.22222222222222221</v>
      </c>
      <c r="K4693" s="6">
        <f ca="1">IF(J4693=0,0,IF(G4693=1,CompanyProfiles!$T$43+(RANDBETWEEN(CompanyProfiles!$R$43,CompanyProfiles!$S$43))/100,CompanyProfiles!$T$42+(RANDBETWEEN(CompanyProfiles!$R$42,CompanyProfiles!$S$42))/100))</f>
        <v>9561.2766666666666</v>
      </c>
    </row>
    <row r="4694" spans="1:11" x14ac:dyDescent="0.2">
      <c r="A4694" s="6">
        <f ca="1">IF(CompanyProfiles!F$44&gt;=RAND(),0,1)</f>
        <v>0</v>
      </c>
      <c r="B4694" s="6">
        <f ca="1">IF(CompanyProfiles!G$44&gt;=RAND(),0,1)</f>
        <v>0</v>
      </c>
      <c r="C4694" s="6">
        <f ca="1">IF(CompanyProfiles!H$44&gt;=RAND(),0,1)</f>
        <v>1</v>
      </c>
      <c r="D4694" s="6">
        <f ca="1">IF(CompanyProfiles!I$44&gt;=RAND(),0,1)</f>
        <v>0</v>
      </c>
      <c r="E4694" s="6">
        <f ca="1">IF(CompanyProfiles!J$44&gt;=RAND(),0,1)</f>
        <v>1</v>
      </c>
      <c r="F4694" s="6">
        <f ca="1">IF(CompanyProfiles!K$44&gt;=RAND(),0,1)</f>
        <v>1</v>
      </c>
      <c r="G4694" s="6">
        <f ca="1">IF(CompanyProfiles!L$44&gt;=RAND(),0,1)</f>
        <v>1</v>
      </c>
      <c r="H4694" s="6">
        <f ca="1">IF(CompanyProfiles!M$44&gt;=RAND(),0,1)</f>
        <v>1</v>
      </c>
      <c r="I4694" s="6">
        <f ca="1">IF(CompanyProfiles!N$44&gt;=RAND(),0,1)</f>
        <v>1</v>
      </c>
      <c r="J4694" s="12">
        <f ca="1">1-(SUM(COUNTIF(A4694:I4694,"= 1"))/CompanyProfiles!$F$47)</f>
        <v>0.33333333333333337</v>
      </c>
      <c r="K4694" s="6">
        <f ca="1">IF(J4694=0,0,IF(G4694=1,CompanyProfiles!$T$43+(RANDBETWEEN(CompanyProfiles!$R$43,CompanyProfiles!$S$43))/100,CompanyProfiles!$T$42+(RANDBETWEEN(CompanyProfiles!$R$42,CompanyProfiles!$S$42))/100))</f>
        <v>10404.796666666667</v>
      </c>
    </row>
    <row r="4695" spans="1:11" x14ac:dyDescent="0.2">
      <c r="A4695" s="6">
        <f ca="1">IF(CompanyProfiles!F$44&gt;=RAND(),0,1)</f>
        <v>0</v>
      </c>
      <c r="B4695" s="6">
        <f ca="1">IF(CompanyProfiles!G$44&gt;=RAND(),0,1)</f>
        <v>1</v>
      </c>
      <c r="C4695" s="6">
        <f ca="1">IF(CompanyProfiles!H$44&gt;=RAND(),0,1)</f>
        <v>1</v>
      </c>
      <c r="D4695" s="6">
        <f ca="1">IF(CompanyProfiles!I$44&gt;=RAND(),0,1)</f>
        <v>1</v>
      </c>
      <c r="E4695" s="6">
        <f ca="1">IF(CompanyProfiles!J$44&gt;=RAND(),0,1)</f>
        <v>1</v>
      </c>
      <c r="F4695" s="6">
        <f ca="1">IF(CompanyProfiles!K$44&gt;=RAND(),0,1)</f>
        <v>1</v>
      </c>
      <c r="G4695" s="6">
        <f ca="1">IF(CompanyProfiles!L$44&gt;=RAND(),0,1)</f>
        <v>1</v>
      </c>
      <c r="H4695" s="6">
        <f ca="1">IF(CompanyProfiles!M$44&gt;=RAND(),0,1)</f>
        <v>1</v>
      </c>
      <c r="I4695" s="6">
        <f ca="1">IF(CompanyProfiles!N$44&gt;=RAND(),0,1)</f>
        <v>1</v>
      </c>
      <c r="J4695" s="12">
        <f ca="1">1-(SUM(COUNTIF(A4695:I4695,"= 1"))/CompanyProfiles!$F$47)</f>
        <v>0.11111111111111116</v>
      </c>
      <c r="K4695" s="6">
        <f ca="1">IF(J4695=0,0,IF(G4695=1,CompanyProfiles!$T$43+(RANDBETWEEN(CompanyProfiles!$R$43,CompanyProfiles!$S$43))/100,CompanyProfiles!$T$42+(RANDBETWEEN(CompanyProfiles!$R$42,CompanyProfiles!$S$42))/100))</f>
        <v>11625.916666666668</v>
      </c>
    </row>
    <row r="4696" spans="1:11" x14ac:dyDescent="0.2">
      <c r="A4696" s="6">
        <f ca="1">IF(CompanyProfiles!F$44&gt;=RAND(),0,1)</f>
        <v>1</v>
      </c>
      <c r="B4696" s="6">
        <f ca="1">IF(CompanyProfiles!G$44&gt;=RAND(),0,1)</f>
        <v>1</v>
      </c>
      <c r="C4696" s="6">
        <f ca="1">IF(CompanyProfiles!H$44&gt;=RAND(),0,1)</f>
        <v>1</v>
      </c>
      <c r="D4696" s="6">
        <f ca="1">IF(CompanyProfiles!I$44&gt;=RAND(),0,1)</f>
        <v>1</v>
      </c>
      <c r="E4696" s="6">
        <f ca="1">IF(CompanyProfiles!J$44&gt;=RAND(),0,1)</f>
        <v>1</v>
      </c>
      <c r="F4696" s="6">
        <f ca="1">IF(CompanyProfiles!K$44&gt;=RAND(),0,1)</f>
        <v>1</v>
      </c>
      <c r="G4696" s="6">
        <f ca="1">IF(CompanyProfiles!L$44&gt;=RAND(),0,1)</f>
        <v>1</v>
      </c>
      <c r="H4696" s="6">
        <f ca="1">IF(CompanyProfiles!M$44&gt;=RAND(),0,1)</f>
        <v>1</v>
      </c>
      <c r="I4696" s="6">
        <f ca="1">IF(CompanyProfiles!N$44&gt;=RAND(),0,1)</f>
        <v>1</v>
      </c>
      <c r="J4696" s="12">
        <f ca="1">1-(SUM(COUNTIF(A4696:I4696,"= 1"))/CompanyProfiles!$F$47)</f>
        <v>0</v>
      </c>
      <c r="K4696" s="6">
        <f ca="1">IF(J4696=0,0,IF(G4696=1,CompanyProfiles!$T$43+(RANDBETWEEN(CompanyProfiles!$R$43,CompanyProfiles!$S$43))/100,CompanyProfiles!$T$42+(RANDBETWEEN(CompanyProfiles!$R$42,CompanyProfiles!$S$42))/100))</f>
        <v>0</v>
      </c>
    </row>
    <row r="4697" spans="1:11" x14ac:dyDescent="0.2">
      <c r="A4697" s="6">
        <f ca="1">IF(CompanyProfiles!F$44&gt;=RAND(),0,1)</f>
        <v>1</v>
      </c>
      <c r="B4697" s="6">
        <f ca="1">IF(CompanyProfiles!G$44&gt;=RAND(),0,1)</f>
        <v>1</v>
      </c>
      <c r="C4697" s="6">
        <f ca="1">IF(CompanyProfiles!H$44&gt;=RAND(),0,1)</f>
        <v>1</v>
      </c>
      <c r="D4697" s="6">
        <f ca="1">IF(CompanyProfiles!I$44&gt;=RAND(),0,1)</f>
        <v>1</v>
      </c>
      <c r="E4697" s="6">
        <f ca="1">IF(CompanyProfiles!J$44&gt;=RAND(),0,1)</f>
        <v>1</v>
      </c>
      <c r="F4697" s="6">
        <f ca="1">IF(CompanyProfiles!K$44&gt;=RAND(),0,1)</f>
        <v>1</v>
      </c>
      <c r="G4697" s="6">
        <f ca="1">IF(CompanyProfiles!L$44&gt;=RAND(),0,1)</f>
        <v>1</v>
      </c>
      <c r="H4697" s="6">
        <f ca="1">IF(CompanyProfiles!M$44&gt;=RAND(),0,1)</f>
        <v>0</v>
      </c>
      <c r="I4697" s="6">
        <f ca="1">IF(CompanyProfiles!N$44&gt;=RAND(),0,1)</f>
        <v>1</v>
      </c>
      <c r="J4697" s="12">
        <f ca="1">1-(SUM(COUNTIF(A4697:I4697,"= 1"))/CompanyProfiles!$F$47)</f>
        <v>0.11111111111111116</v>
      </c>
      <c r="K4697" s="6">
        <f ca="1">IF(J4697=0,0,IF(G4697=1,CompanyProfiles!$T$43+(RANDBETWEEN(CompanyProfiles!$R$43,CompanyProfiles!$S$43))/100,CompanyProfiles!$T$42+(RANDBETWEEN(CompanyProfiles!$R$42,CompanyProfiles!$S$42))/100))</f>
        <v>5750.5266666666666</v>
      </c>
    </row>
    <row r="4698" spans="1:11" x14ac:dyDescent="0.2">
      <c r="A4698" s="6">
        <f ca="1">IF(CompanyProfiles!F$44&gt;=RAND(),0,1)</f>
        <v>1</v>
      </c>
      <c r="B4698" s="6">
        <f ca="1">IF(CompanyProfiles!G$44&gt;=RAND(),0,1)</f>
        <v>1</v>
      </c>
      <c r="C4698" s="6">
        <f ca="1">IF(CompanyProfiles!H$44&gt;=RAND(),0,1)</f>
        <v>1</v>
      </c>
      <c r="D4698" s="6">
        <f ca="1">IF(CompanyProfiles!I$44&gt;=RAND(),0,1)</f>
        <v>0</v>
      </c>
      <c r="E4698" s="6">
        <f ca="1">IF(CompanyProfiles!J$44&gt;=RAND(),0,1)</f>
        <v>1</v>
      </c>
      <c r="F4698" s="6">
        <f ca="1">IF(CompanyProfiles!K$44&gt;=RAND(),0,1)</f>
        <v>1</v>
      </c>
      <c r="G4698" s="6">
        <f ca="1">IF(CompanyProfiles!L$44&gt;=RAND(),0,1)</f>
        <v>1</v>
      </c>
      <c r="H4698" s="6">
        <f ca="1">IF(CompanyProfiles!M$44&gt;=RAND(),0,1)</f>
        <v>1</v>
      </c>
      <c r="I4698" s="6">
        <f ca="1">IF(CompanyProfiles!N$44&gt;=RAND(),0,1)</f>
        <v>1</v>
      </c>
      <c r="J4698" s="12">
        <f ca="1">1-(SUM(COUNTIF(A4698:I4698,"= 1"))/CompanyProfiles!$F$47)</f>
        <v>0.11111111111111116</v>
      </c>
      <c r="K4698" s="6">
        <f ca="1">IF(J4698=0,0,IF(G4698=1,CompanyProfiles!$T$43+(RANDBETWEEN(CompanyProfiles!$R$43,CompanyProfiles!$S$43))/100,CompanyProfiles!$T$42+(RANDBETWEEN(CompanyProfiles!$R$42,CompanyProfiles!$S$42))/100))</f>
        <v>14605.566666666666</v>
      </c>
    </row>
    <row r="4699" spans="1:11" x14ac:dyDescent="0.2">
      <c r="A4699" s="6">
        <f ca="1">IF(CompanyProfiles!F$44&gt;=RAND(),0,1)</f>
        <v>0</v>
      </c>
      <c r="B4699" s="6">
        <f ca="1">IF(CompanyProfiles!G$44&gt;=RAND(),0,1)</f>
        <v>1</v>
      </c>
      <c r="C4699" s="6">
        <f ca="1">IF(CompanyProfiles!H$44&gt;=RAND(),0,1)</f>
        <v>1</v>
      </c>
      <c r="D4699" s="6">
        <f ca="1">IF(CompanyProfiles!I$44&gt;=RAND(),0,1)</f>
        <v>1</v>
      </c>
      <c r="E4699" s="6">
        <f ca="1">IF(CompanyProfiles!J$44&gt;=RAND(),0,1)</f>
        <v>1</v>
      </c>
      <c r="F4699" s="6">
        <f ca="1">IF(CompanyProfiles!K$44&gt;=RAND(),0,1)</f>
        <v>1</v>
      </c>
      <c r="G4699" s="6">
        <f ca="1">IF(CompanyProfiles!L$44&gt;=RAND(),0,1)</f>
        <v>1</v>
      </c>
      <c r="H4699" s="6">
        <f ca="1">IF(CompanyProfiles!M$44&gt;=RAND(),0,1)</f>
        <v>0</v>
      </c>
      <c r="I4699" s="6">
        <f ca="1">IF(CompanyProfiles!N$44&gt;=RAND(),0,1)</f>
        <v>1</v>
      </c>
      <c r="J4699" s="12">
        <f ca="1">1-(SUM(COUNTIF(A4699:I4699,"= 1"))/CompanyProfiles!$F$47)</f>
        <v>0.22222222222222221</v>
      </c>
      <c r="K4699" s="6">
        <f ca="1">IF(J4699=0,0,IF(G4699=1,CompanyProfiles!$T$43+(RANDBETWEEN(CompanyProfiles!$R$43,CompanyProfiles!$S$43))/100,CompanyProfiles!$T$42+(RANDBETWEEN(CompanyProfiles!$R$42,CompanyProfiles!$S$42))/100))</f>
        <v>9674.746666666666</v>
      </c>
    </row>
    <row r="4700" spans="1:11" x14ac:dyDescent="0.2">
      <c r="A4700" s="6">
        <f ca="1">IF(CompanyProfiles!F$44&gt;=RAND(),0,1)</f>
        <v>1</v>
      </c>
      <c r="B4700" s="6">
        <f ca="1">IF(CompanyProfiles!G$44&gt;=RAND(),0,1)</f>
        <v>1</v>
      </c>
      <c r="C4700" s="6">
        <f ca="1">IF(CompanyProfiles!H$44&gt;=RAND(),0,1)</f>
        <v>1</v>
      </c>
      <c r="D4700" s="6">
        <f ca="1">IF(CompanyProfiles!I$44&gt;=RAND(),0,1)</f>
        <v>1</v>
      </c>
      <c r="E4700" s="6">
        <f ca="1">IF(CompanyProfiles!J$44&gt;=RAND(),0,1)</f>
        <v>1</v>
      </c>
      <c r="F4700" s="6">
        <f ca="1">IF(CompanyProfiles!K$44&gt;=RAND(),0,1)</f>
        <v>1</v>
      </c>
      <c r="G4700" s="6">
        <f ca="1">IF(CompanyProfiles!L$44&gt;=RAND(),0,1)</f>
        <v>1</v>
      </c>
      <c r="H4700" s="6">
        <f ca="1">IF(CompanyProfiles!M$44&gt;=RAND(),0,1)</f>
        <v>1</v>
      </c>
      <c r="I4700" s="6">
        <f ca="1">IF(CompanyProfiles!N$44&gt;=RAND(),0,1)</f>
        <v>1</v>
      </c>
      <c r="J4700" s="12">
        <f ca="1">1-(SUM(COUNTIF(A4700:I4700,"= 1"))/CompanyProfiles!$F$47)</f>
        <v>0</v>
      </c>
      <c r="K4700" s="6">
        <f ca="1">IF(J4700=0,0,IF(G4700=1,CompanyProfiles!$T$43+(RANDBETWEEN(CompanyProfiles!$R$43,CompanyProfiles!$S$43))/100,CompanyProfiles!$T$42+(RANDBETWEEN(CompanyProfiles!$R$42,CompanyProfiles!$S$42))/100))</f>
        <v>0</v>
      </c>
    </row>
    <row r="4701" spans="1:11" x14ac:dyDescent="0.2">
      <c r="A4701" s="6">
        <f ca="1">IF(CompanyProfiles!F$44&gt;=RAND(),0,1)</f>
        <v>1</v>
      </c>
      <c r="B4701" s="6">
        <f ca="1">IF(CompanyProfiles!G$44&gt;=RAND(),0,1)</f>
        <v>0</v>
      </c>
      <c r="C4701" s="6">
        <f ca="1">IF(CompanyProfiles!H$44&gt;=RAND(),0,1)</f>
        <v>1</v>
      </c>
      <c r="D4701" s="6">
        <f ca="1">IF(CompanyProfiles!I$44&gt;=RAND(),0,1)</f>
        <v>0</v>
      </c>
      <c r="E4701" s="6">
        <f ca="1">IF(CompanyProfiles!J$44&gt;=RAND(),0,1)</f>
        <v>1</v>
      </c>
      <c r="F4701" s="6">
        <f ca="1">IF(CompanyProfiles!K$44&gt;=RAND(),0,1)</f>
        <v>0</v>
      </c>
      <c r="G4701" s="6">
        <f ca="1">IF(CompanyProfiles!L$44&gt;=RAND(),0,1)</f>
        <v>1</v>
      </c>
      <c r="H4701" s="6">
        <f ca="1">IF(CompanyProfiles!M$44&gt;=RAND(),0,1)</f>
        <v>1</v>
      </c>
      <c r="I4701" s="6">
        <f ca="1">IF(CompanyProfiles!N$44&gt;=RAND(),0,1)</f>
        <v>1</v>
      </c>
      <c r="J4701" s="12">
        <f ca="1">1-(SUM(COUNTIF(A4701:I4701,"= 1"))/CompanyProfiles!$F$47)</f>
        <v>0.33333333333333337</v>
      </c>
      <c r="K4701" s="6">
        <f ca="1">IF(J4701=0,0,IF(G4701=1,CompanyProfiles!$T$43+(RANDBETWEEN(CompanyProfiles!$R$43,CompanyProfiles!$S$43))/100,CompanyProfiles!$T$42+(RANDBETWEEN(CompanyProfiles!$R$42,CompanyProfiles!$S$42))/100))</f>
        <v>12124.066666666666</v>
      </c>
    </row>
    <row r="4702" spans="1:11" x14ac:dyDescent="0.2">
      <c r="A4702" s="6">
        <f ca="1">IF(CompanyProfiles!F$44&gt;=RAND(),0,1)</f>
        <v>1</v>
      </c>
      <c r="B4702" s="6">
        <f ca="1">IF(CompanyProfiles!G$44&gt;=RAND(),0,1)</f>
        <v>1</v>
      </c>
      <c r="C4702" s="6">
        <f ca="1">IF(CompanyProfiles!H$44&gt;=RAND(),0,1)</f>
        <v>1</v>
      </c>
      <c r="D4702" s="6">
        <f ca="1">IF(CompanyProfiles!I$44&gt;=RAND(),0,1)</f>
        <v>1</v>
      </c>
      <c r="E4702" s="6">
        <f ca="1">IF(CompanyProfiles!J$44&gt;=RAND(),0,1)</f>
        <v>1</v>
      </c>
      <c r="F4702" s="6">
        <f ca="1">IF(CompanyProfiles!K$44&gt;=RAND(),0,1)</f>
        <v>1</v>
      </c>
      <c r="G4702" s="6">
        <f ca="1">IF(CompanyProfiles!L$44&gt;=RAND(),0,1)</f>
        <v>1</v>
      </c>
      <c r="H4702" s="6">
        <f ca="1">IF(CompanyProfiles!M$44&gt;=RAND(),0,1)</f>
        <v>0</v>
      </c>
      <c r="I4702" s="6">
        <f ca="1">IF(CompanyProfiles!N$44&gt;=RAND(),0,1)</f>
        <v>1</v>
      </c>
      <c r="J4702" s="12">
        <f ca="1">1-(SUM(COUNTIF(A4702:I4702,"= 1"))/CompanyProfiles!$F$47)</f>
        <v>0.11111111111111116</v>
      </c>
      <c r="K4702" s="6">
        <f ca="1">IF(J4702=0,0,IF(G4702=1,CompanyProfiles!$T$43+(RANDBETWEEN(CompanyProfiles!$R$43,CompanyProfiles!$S$43))/100,CompanyProfiles!$T$42+(RANDBETWEEN(CompanyProfiles!$R$42,CompanyProfiles!$S$42))/100))</f>
        <v>14249.126666666667</v>
      </c>
    </row>
    <row r="4703" spans="1:11" x14ac:dyDescent="0.2">
      <c r="A4703" s="6">
        <f ca="1">IF(CompanyProfiles!F$44&gt;=RAND(),0,1)</f>
        <v>1</v>
      </c>
      <c r="B4703" s="6">
        <f ca="1">IF(CompanyProfiles!G$44&gt;=RAND(),0,1)</f>
        <v>1</v>
      </c>
      <c r="C4703" s="6">
        <f ca="1">IF(CompanyProfiles!H$44&gt;=RAND(),0,1)</f>
        <v>1</v>
      </c>
      <c r="D4703" s="6">
        <f ca="1">IF(CompanyProfiles!I$44&gt;=RAND(),0,1)</f>
        <v>1</v>
      </c>
      <c r="E4703" s="6">
        <f ca="1">IF(CompanyProfiles!J$44&gt;=RAND(),0,1)</f>
        <v>0</v>
      </c>
      <c r="F4703" s="6">
        <f ca="1">IF(CompanyProfiles!K$44&gt;=RAND(),0,1)</f>
        <v>1</v>
      </c>
      <c r="G4703" s="6">
        <f ca="1">IF(CompanyProfiles!L$44&gt;=RAND(),0,1)</f>
        <v>1</v>
      </c>
      <c r="H4703" s="6">
        <f ca="1">IF(CompanyProfiles!M$44&gt;=RAND(),0,1)</f>
        <v>1</v>
      </c>
      <c r="I4703" s="6">
        <f ca="1">IF(CompanyProfiles!N$44&gt;=RAND(),0,1)</f>
        <v>1</v>
      </c>
      <c r="J4703" s="12">
        <f ca="1">1-(SUM(COUNTIF(A4703:I4703,"= 1"))/CompanyProfiles!$F$47)</f>
        <v>0.11111111111111116</v>
      </c>
      <c r="K4703" s="6">
        <f ca="1">IF(J4703=0,0,IF(G4703=1,CompanyProfiles!$T$43+(RANDBETWEEN(CompanyProfiles!$R$43,CompanyProfiles!$S$43))/100,CompanyProfiles!$T$42+(RANDBETWEEN(CompanyProfiles!$R$42,CompanyProfiles!$S$42))/100))</f>
        <v>15113.356666666667</v>
      </c>
    </row>
    <row r="4704" spans="1:11" x14ac:dyDescent="0.2">
      <c r="A4704" s="6">
        <f ca="1">IF(CompanyProfiles!F$44&gt;=RAND(),0,1)</f>
        <v>1</v>
      </c>
      <c r="B4704" s="6">
        <f ca="1">IF(CompanyProfiles!G$44&gt;=RAND(),0,1)</f>
        <v>1</v>
      </c>
      <c r="C4704" s="6">
        <f ca="1">IF(CompanyProfiles!H$44&gt;=RAND(),0,1)</f>
        <v>1</v>
      </c>
      <c r="D4704" s="6">
        <f ca="1">IF(CompanyProfiles!I$44&gt;=RAND(),0,1)</f>
        <v>1</v>
      </c>
      <c r="E4704" s="6">
        <f ca="1">IF(CompanyProfiles!J$44&gt;=RAND(),0,1)</f>
        <v>1</v>
      </c>
      <c r="F4704" s="6">
        <f ca="1">IF(CompanyProfiles!K$44&gt;=RAND(),0,1)</f>
        <v>1</v>
      </c>
      <c r="G4704" s="6">
        <f ca="1">IF(CompanyProfiles!L$44&gt;=RAND(),0,1)</f>
        <v>0</v>
      </c>
      <c r="H4704" s="6">
        <f ca="1">IF(CompanyProfiles!M$44&gt;=RAND(),0,1)</f>
        <v>0</v>
      </c>
      <c r="I4704" s="6">
        <f ca="1">IF(CompanyProfiles!N$44&gt;=RAND(),0,1)</f>
        <v>1</v>
      </c>
      <c r="J4704" s="12">
        <f ca="1">1-(SUM(COUNTIF(A4704:I4704,"= 1"))/CompanyProfiles!$F$47)</f>
        <v>0.22222222222222221</v>
      </c>
      <c r="K4704" s="6">
        <f ca="1">IF(J4704=0,0,IF(G4704=1,CompanyProfiles!$T$43+(RANDBETWEEN(CompanyProfiles!$R$43,CompanyProfiles!$S$43))/100,CompanyProfiles!$T$42+(RANDBETWEEN(CompanyProfiles!$R$42,CompanyProfiles!$S$42))/100))</f>
        <v>315.93666666666667</v>
      </c>
    </row>
    <row r="4705" spans="1:11" x14ac:dyDescent="0.2">
      <c r="A4705" s="6">
        <f ca="1">IF(CompanyProfiles!F$44&gt;=RAND(),0,1)</f>
        <v>1</v>
      </c>
      <c r="B4705" s="6">
        <f ca="1">IF(CompanyProfiles!G$44&gt;=RAND(),0,1)</f>
        <v>0</v>
      </c>
      <c r="C4705" s="6">
        <f ca="1">IF(CompanyProfiles!H$44&gt;=RAND(),0,1)</f>
        <v>1</v>
      </c>
      <c r="D4705" s="6">
        <f ca="1">IF(CompanyProfiles!I$44&gt;=RAND(),0,1)</f>
        <v>1</v>
      </c>
      <c r="E4705" s="6">
        <f ca="1">IF(CompanyProfiles!J$44&gt;=RAND(),0,1)</f>
        <v>1</v>
      </c>
      <c r="F4705" s="6">
        <f ca="1">IF(CompanyProfiles!K$44&gt;=RAND(),0,1)</f>
        <v>1</v>
      </c>
      <c r="G4705" s="6">
        <f ca="1">IF(CompanyProfiles!L$44&gt;=RAND(),0,1)</f>
        <v>1</v>
      </c>
      <c r="H4705" s="6">
        <f ca="1">IF(CompanyProfiles!M$44&gt;=RAND(),0,1)</f>
        <v>1</v>
      </c>
      <c r="I4705" s="6">
        <f ca="1">IF(CompanyProfiles!N$44&gt;=RAND(),0,1)</f>
        <v>1</v>
      </c>
      <c r="J4705" s="12">
        <f ca="1">1-(SUM(COUNTIF(A4705:I4705,"= 1"))/CompanyProfiles!$F$47)</f>
        <v>0.11111111111111116</v>
      </c>
      <c r="K4705" s="6">
        <f ca="1">IF(J4705=0,0,IF(G4705=1,CompanyProfiles!$T$43+(RANDBETWEEN(CompanyProfiles!$R$43,CompanyProfiles!$S$43))/100,CompanyProfiles!$T$42+(RANDBETWEEN(CompanyProfiles!$R$42,CompanyProfiles!$S$42))/100))</f>
        <v>10192.156666666666</v>
      </c>
    </row>
    <row r="4706" spans="1:11" x14ac:dyDescent="0.2">
      <c r="A4706" s="6">
        <f ca="1">IF(CompanyProfiles!F$44&gt;=RAND(),0,1)</f>
        <v>0</v>
      </c>
      <c r="B4706" s="6">
        <f ca="1">IF(CompanyProfiles!G$44&gt;=RAND(),0,1)</f>
        <v>1</v>
      </c>
      <c r="C4706" s="6">
        <f ca="1">IF(CompanyProfiles!H$44&gt;=RAND(),0,1)</f>
        <v>1</v>
      </c>
      <c r="D4706" s="6">
        <f ca="1">IF(CompanyProfiles!I$44&gt;=RAND(),0,1)</f>
        <v>1</v>
      </c>
      <c r="E4706" s="6">
        <f ca="1">IF(CompanyProfiles!J$44&gt;=RAND(),0,1)</f>
        <v>1</v>
      </c>
      <c r="F4706" s="6">
        <f ca="1">IF(CompanyProfiles!K$44&gt;=RAND(),0,1)</f>
        <v>0</v>
      </c>
      <c r="G4706" s="6">
        <f ca="1">IF(CompanyProfiles!L$44&gt;=RAND(),0,1)</f>
        <v>1</v>
      </c>
      <c r="H4706" s="6">
        <f ca="1">IF(CompanyProfiles!M$44&gt;=RAND(),0,1)</f>
        <v>1</v>
      </c>
      <c r="I4706" s="6">
        <f ca="1">IF(CompanyProfiles!N$44&gt;=RAND(),0,1)</f>
        <v>1</v>
      </c>
      <c r="J4706" s="12">
        <f ca="1">1-(SUM(COUNTIF(A4706:I4706,"= 1"))/CompanyProfiles!$F$47)</f>
        <v>0.22222222222222221</v>
      </c>
      <c r="K4706" s="6">
        <f ca="1">IF(J4706=0,0,IF(G4706=1,CompanyProfiles!$T$43+(RANDBETWEEN(CompanyProfiles!$R$43,CompanyProfiles!$S$43))/100,CompanyProfiles!$T$42+(RANDBETWEEN(CompanyProfiles!$R$42,CompanyProfiles!$S$42))/100))</f>
        <v>11318.106666666667</v>
      </c>
    </row>
    <row r="4707" spans="1:11" x14ac:dyDescent="0.2">
      <c r="A4707" s="6">
        <f ca="1">IF(CompanyProfiles!F$44&gt;=RAND(),0,1)</f>
        <v>1</v>
      </c>
      <c r="B4707" s="6">
        <f ca="1">IF(CompanyProfiles!G$44&gt;=RAND(),0,1)</f>
        <v>1</v>
      </c>
      <c r="C4707" s="6">
        <f ca="1">IF(CompanyProfiles!H$44&gt;=RAND(),0,1)</f>
        <v>0</v>
      </c>
      <c r="D4707" s="6">
        <f ca="1">IF(CompanyProfiles!I$44&gt;=RAND(),0,1)</f>
        <v>1</v>
      </c>
      <c r="E4707" s="6">
        <f ca="1">IF(CompanyProfiles!J$44&gt;=RAND(),0,1)</f>
        <v>1</v>
      </c>
      <c r="F4707" s="6">
        <f ca="1">IF(CompanyProfiles!K$44&gt;=RAND(),0,1)</f>
        <v>1</v>
      </c>
      <c r="G4707" s="6">
        <f ca="1">IF(CompanyProfiles!L$44&gt;=RAND(),0,1)</f>
        <v>1</v>
      </c>
      <c r="H4707" s="6">
        <f ca="1">IF(CompanyProfiles!M$44&gt;=RAND(),0,1)</f>
        <v>1</v>
      </c>
      <c r="I4707" s="6">
        <f ca="1">IF(CompanyProfiles!N$44&gt;=RAND(),0,1)</f>
        <v>1</v>
      </c>
      <c r="J4707" s="12">
        <f ca="1">1-(SUM(COUNTIF(A4707:I4707,"= 1"))/CompanyProfiles!$F$47)</f>
        <v>0.11111111111111116</v>
      </c>
      <c r="K4707" s="6">
        <f ca="1">IF(J4707=0,0,IF(G4707=1,CompanyProfiles!$T$43+(RANDBETWEEN(CompanyProfiles!$R$43,CompanyProfiles!$S$43))/100,CompanyProfiles!$T$42+(RANDBETWEEN(CompanyProfiles!$R$42,CompanyProfiles!$S$42))/100))</f>
        <v>12344.916666666668</v>
      </c>
    </row>
    <row r="4708" spans="1:11" x14ac:dyDescent="0.2">
      <c r="A4708" s="6">
        <f ca="1">IF(CompanyProfiles!F$44&gt;=RAND(),0,1)</f>
        <v>0</v>
      </c>
      <c r="B4708" s="6">
        <f ca="1">IF(CompanyProfiles!G$44&gt;=RAND(),0,1)</f>
        <v>1</v>
      </c>
      <c r="C4708" s="6">
        <f ca="1">IF(CompanyProfiles!H$44&gt;=RAND(),0,1)</f>
        <v>1</v>
      </c>
      <c r="D4708" s="6">
        <f ca="1">IF(CompanyProfiles!I$44&gt;=RAND(),0,1)</f>
        <v>0</v>
      </c>
      <c r="E4708" s="6">
        <f ca="1">IF(CompanyProfiles!J$44&gt;=RAND(),0,1)</f>
        <v>1</v>
      </c>
      <c r="F4708" s="6">
        <f ca="1">IF(CompanyProfiles!K$44&gt;=RAND(),0,1)</f>
        <v>1</v>
      </c>
      <c r="G4708" s="6">
        <f ca="1">IF(CompanyProfiles!L$44&gt;=RAND(),0,1)</f>
        <v>1</v>
      </c>
      <c r="H4708" s="6">
        <f ca="1">IF(CompanyProfiles!M$44&gt;=RAND(),0,1)</f>
        <v>1</v>
      </c>
      <c r="I4708" s="6">
        <f ca="1">IF(CompanyProfiles!N$44&gt;=RAND(),0,1)</f>
        <v>1</v>
      </c>
      <c r="J4708" s="12">
        <f ca="1">1-(SUM(COUNTIF(A4708:I4708,"= 1"))/CompanyProfiles!$F$47)</f>
        <v>0.22222222222222221</v>
      </c>
      <c r="K4708" s="6">
        <f ca="1">IF(J4708=0,0,IF(G4708=1,CompanyProfiles!$T$43+(RANDBETWEEN(CompanyProfiles!$R$43,CompanyProfiles!$S$43))/100,CompanyProfiles!$T$42+(RANDBETWEEN(CompanyProfiles!$R$42,CompanyProfiles!$S$42))/100))</f>
        <v>14735.556666666667</v>
      </c>
    </row>
    <row r="4709" spans="1:11" x14ac:dyDescent="0.2">
      <c r="A4709" s="6">
        <f ca="1">IF(CompanyProfiles!F$44&gt;=RAND(),0,1)</f>
        <v>1</v>
      </c>
      <c r="B4709" s="6">
        <f ca="1">IF(CompanyProfiles!G$44&gt;=RAND(),0,1)</f>
        <v>0</v>
      </c>
      <c r="C4709" s="6">
        <f ca="1">IF(CompanyProfiles!H$44&gt;=RAND(),0,1)</f>
        <v>0</v>
      </c>
      <c r="D4709" s="6">
        <f ca="1">IF(CompanyProfiles!I$44&gt;=RAND(),0,1)</f>
        <v>1</v>
      </c>
      <c r="E4709" s="6">
        <f ca="1">IF(CompanyProfiles!J$44&gt;=RAND(),0,1)</f>
        <v>1</v>
      </c>
      <c r="F4709" s="6">
        <f ca="1">IF(CompanyProfiles!K$44&gt;=RAND(),0,1)</f>
        <v>1</v>
      </c>
      <c r="G4709" s="6">
        <f ca="1">IF(CompanyProfiles!L$44&gt;=RAND(),0,1)</f>
        <v>1</v>
      </c>
      <c r="H4709" s="6">
        <f ca="1">IF(CompanyProfiles!M$44&gt;=RAND(),0,1)</f>
        <v>1</v>
      </c>
      <c r="I4709" s="6">
        <f ca="1">IF(CompanyProfiles!N$44&gt;=RAND(),0,1)</f>
        <v>1</v>
      </c>
      <c r="J4709" s="12">
        <f ca="1">1-(SUM(COUNTIF(A4709:I4709,"= 1"))/CompanyProfiles!$F$47)</f>
        <v>0.22222222222222221</v>
      </c>
      <c r="K4709" s="6">
        <f ca="1">IF(J4709=0,0,IF(G4709=1,CompanyProfiles!$T$43+(RANDBETWEEN(CompanyProfiles!$R$43,CompanyProfiles!$S$43))/100,CompanyProfiles!$T$42+(RANDBETWEEN(CompanyProfiles!$R$42,CompanyProfiles!$S$42))/100))</f>
        <v>15298.686666666666</v>
      </c>
    </row>
    <row r="4710" spans="1:11" x14ac:dyDescent="0.2">
      <c r="A4710" s="6">
        <f ca="1">IF(CompanyProfiles!F$44&gt;=RAND(),0,1)</f>
        <v>0</v>
      </c>
      <c r="B4710" s="6">
        <f ca="1">IF(CompanyProfiles!G$44&gt;=RAND(),0,1)</f>
        <v>1</v>
      </c>
      <c r="C4710" s="6">
        <f ca="1">IF(CompanyProfiles!H$44&gt;=RAND(),0,1)</f>
        <v>1</v>
      </c>
      <c r="D4710" s="6">
        <f ca="1">IF(CompanyProfiles!I$44&gt;=RAND(),0,1)</f>
        <v>1</v>
      </c>
      <c r="E4710" s="6">
        <f ca="1">IF(CompanyProfiles!J$44&gt;=RAND(),0,1)</f>
        <v>1</v>
      </c>
      <c r="F4710" s="6">
        <f ca="1">IF(CompanyProfiles!K$44&gt;=RAND(),0,1)</f>
        <v>1</v>
      </c>
      <c r="G4710" s="6">
        <f ca="1">IF(CompanyProfiles!L$44&gt;=RAND(),0,1)</f>
        <v>1</v>
      </c>
      <c r="H4710" s="6">
        <f ca="1">IF(CompanyProfiles!M$44&gt;=RAND(),0,1)</f>
        <v>1</v>
      </c>
      <c r="I4710" s="6">
        <f ca="1">IF(CompanyProfiles!N$44&gt;=RAND(),0,1)</f>
        <v>1</v>
      </c>
      <c r="J4710" s="12">
        <f ca="1">1-(SUM(COUNTIF(A4710:I4710,"= 1"))/CompanyProfiles!$F$47)</f>
        <v>0.11111111111111116</v>
      </c>
      <c r="K4710" s="6">
        <f ca="1">IF(J4710=0,0,IF(G4710=1,CompanyProfiles!$T$43+(RANDBETWEEN(CompanyProfiles!$R$43,CompanyProfiles!$S$43))/100,CompanyProfiles!$T$42+(RANDBETWEEN(CompanyProfiles!$R$42,CompanyProfiles!$S$42))/100))</f>
        <v>7820.0666666666666</v>
      </c>
    </row>
    <row r="4711" spans="1:11" x14ac:dyDescent="0.2">
      <c r="A4711" s="6">
        <f ca="1">IF(CompanyProfiles!F$44&gt;=RAND(),0,1)</f>
        <v>1</v>
      </c>
      <c r="B4711" s="6">
        <f ca="1">IF(CompanyProfiles!G$44&gt;=RAND(),0,1)</f>
        <v>0</v>
      </c>
      <c r="C4711" s="6">
        <f ca="1">IF(CompanyProfiles!H$44&gt;=RAND(),0,1)</f>
        <v>0</v>
      </c>
      <c r="D4711" s="6">
        <f ca="1">IF(CompanyProfiles!I$44&gt;=RAND(),0,1)</f>
        <v>1</v>
      </c>
      <c r="E4711" s="6">
        <f ca="1">IF(CompanyProfiles!J$44&gt;=RAND(),0,1)</f>
        <v>1</v>
      </c>
      <c r="F4711" s="6">
        <f ca="1">IF(CompanyProfiles!K$44&gt;=RAND(),0,1)</f>
        <v>1</v>
      </c>
      <c r="G4711" s="6">
        <f ca="1">IF(CompanyProfiles!L$44&gt;=RAND(),0,1)</f>
        <v>0</v>
      </c>
      <c r="H4711" s="6">
        <f ca="1">IF(CompanyProfiles!M$44&gt;=RAND(),0,1)</f>
        <v>0</v>
      </c>
      <c r="I4711" s="6">
        <f ca="1">IF(CompanyProfiles!N$44&gt;=RAND(),0,1)</f>
        <v>1</v>
      </c>
      <c r="J4711" s="12">
        <f ca="1">1-(SUM(COUNTIF(A4711:I4711,"= 1"))/CompanyProfiles!$F$47)</f>
        <v>0.44444444444444442</v>
      </c>
      <c r="K4711" s="6">
        <f ca="1">IF(J4711=0,0,IF(G4711=1,CompanyProfiles!$T$43+(RANDBETWEEN(CompanyProfiles!$R$43,CompanyProfiles!$S$43))/100,CompanyProfiles!$T$42+(RANDBETWEEN(CompanyProfiles!$R$42,CompanyProfiles!$S$42))/100))</f>
        <v>211.91666666666666</v>
      </c>
    </row>
    <row r="4712" spans="1:11" x14ac:dyDescent="0.2">
      <c r="A4712" s="6">
        <f ca="1">IF(CompanyProfiles!F$44&gt;=RAND(),0,1)</f>
        <v>1</v>
      </c>
      <c r="B4712" s="6">
        <f ca="1">IF(CompanyProfiles!G$44&gt;=RAND(),0,1)</f>
        <v>0</v>
      </c>
      <c r="C4712" s="6">
        <f ca="1">IF(CompanyProfiles!H$44&gt;=RAND(),0,1)</f>
        <v>1</v>
      </c>
      <c r="D4712" s="6">
        <f ca="1">IF(CompanyProfiles!I$44&gt;=RAND(),0,1)</f>
        <v>1</v>
      </c>
      <c r="E4712" s="6">
        <f ca="1">IF(CompanyProfiles!J$44&gt;=RAND(),0,1)</f>
        <v>1</v>
      </c>
      <c r="F4712" s="6">
        <f ca="1">IF(CompanyProfiles!K$44&gt;=RAND(),0,1)</f>
        <v>1</v>
      </c>
      <c r="G4712" s="6">
        <f ca="1">IF(CompanyProfiles!L$44&gt;=RAND(),0,1)</f>
        <v>1</v>
      </c>
      <c r="H4712" s="6">
        <f ca="1">IF(CompanyProfiles!M$44&gt;=RAND(),0,1)</f>
        <v>1</v>
      </c>
      <c r="I4712" s="6">
        <f ca="1">IF(CompanyProfiles!N$44&gt;=RAND(),0,1)</f>
        <v>1</v>
      </c>
      <c r="J4712" s="12">
        <f ca="1">1-(SUM(COUNTIF(A4712:I4712,"= 1"))/CompanyProfiles!$F$47)</f>
        <v>0.11111111111111116</v>
      </c>
      <c r="K4712" s="6">
        <f ca="1">IF(J4712=0,0,IF(G4712=1,CompanyProfiles!$T$43+(RANDBETWEEN(CompanyProfiles!$R$43,CompanyProfiles!$S$43))/100,CompanyProfiles!$T$42+(RANDBETWEEN(CompanyProfiles!$R$42,CompanyProfiles!$S$42))/100))</f>
        <v>6261.1966666666667</v>
      </c>
    </row>
    <row r="4713" spans="1:11" x14ac:dyDescent="0.2">
      <c r="A4713" s="6">
        <f ca="1">IF(CompanyProfiles!F$44&gt;=RAND(),0,1)</f>
        <v>1</v>
      </c>
      <c r="B4713" s="6">
        <f ca="1">IF(CompanyProfiles!G$44&gt;=RAND(),0,1)</f>
        <v>0</v>
      </c>
      <c r="C4713" s="6">
        <f ca="1">IF(CompanyProfiles!H$44&gt;=RAND(),0,1)</f>
        <v>1</v>
      </c>
      <c r="D4713" s="6">
        <f ca="1">IF(CompanyProfiles!I$44&gt;=RAND(),0,1)</f>
        <v>1</v>
      </c>
      <c r="E4713" s="6">
        <f ca="1">IF(CompanyProfiles!J$44&gt;=RAND(),0,1)</f>
        <v>1</v>
      </c>
      <c r="F4713" s="6">
        <f ca="1">IF(CompanyProfiles!K$44&gt;=RAND(),0,1)</f>
        <v>0</v>
      </c>
      <c r="G4713" s="6">
        <f ca="1">IF(CompanyProfiles!L$44&gt;=RAND(),0,1)</f>
        <v>1</v>
      </c>
      <c r="H4713" s="6">
        <f ca="1">IF(CompanyProfiles!M$44&gt;=RAND(),0,1)</f>
        <v>1</v>
      </c>
      <c r="I4713" s="6">
        <f ca="1">IF(CompanyProfiles!N$44&gt;=RAND(),0,1)</f>
        <v>1</v>
      </c>
      <c r="J4713" s="12">
        <f ca="1">1-(SUM(COUNTIF(A4713:I4713,"= 1"))/CompanyProfiles!$F$47)</f>
        <v>0.22222222222222221</v>
      </c>
      <c r="K4713" s="6">
        <f ca="1">IF(J4713=0,0,IF(G4713=1,CompanyProfiles!$T$43+(RANDBETWEEN(CompanyProfiles!$R$43,CompanyProfiles!$S$43))/100,CompanyProfiles!$T$42+(RANDBETWEEN(CompanyProfiles!$R$42,CompanyProfiles!$S$42))/100))</f>
        <v>10432.086666666666</v>
      </c>
    </row>
    <row r="4714" spans="1:11" x14ac:dyDescent="0.2">
      <c r="A4714" s="6">
        <f ca="1">IF(CompanyProfiles!F$44&gt;=RAND(),0,1)</f>
        <v>0</v>
      </c>
      <c r="B4714" s="6">
        <f ca="1">IF(CompanyProfiles!G$44&gt;=RAND(),0,1)</f>
        <v>1</v>
      </c>
      <c r="C4714" s="6">
        <f ca="1">IF(CompanyProfiles!H$44&gt;=RAND(),0,1)</f>
        <v>0</v>
      </c>
      <c r="D4714" s="6">
        <f ca="1">IF(CompanyProfiles!I$44&gt;=RAND(),0,1)</f>
        <v>1</v>
      </c>
      <c r="E4714" s="6">
        <f ca="1">IF(CompanyProfiles!J$44&gt;=RAND(),0,1)</f>
        <v>0</v>
      </c>
      <c r="F4714" s="6">
        <f ca="1">IF(CompanyProfiles!K$44&gt;=RAND(),0,1)</f>
        <v>1</v>
      </c>
      <c r="G4714" s="6">
        <f ca="1">IF(CompanyProfiles!L$44&gt;=RAND(),0,1)</f>
        <v>1</v>
      </c>
      <c r="H4714" s="6">
        <f ca="1">IF(CompanyProfiles!M$44&gt;=RAND(),0,1)</f>
        <v>1</v>
      </c>
      <c r="I4714" s="6">
        <f ca="1">IF(CompanyProfiles!N$44&gt;=RAND(),0,1)</f>
        <v>1</v>
      </c>
      <c r="J4714" s="12">
        <f ca="1">1-(SUM(COUNTIF(A4714:I4714,"= 1"))/CompanyProfiles!$F$47)</f>
        <v>0.33333333333333337</v>
      </c>
      <c r="K4714" s="6">
        <f ca="1">IF(J4714=0,0,IF(G4714=1,CompanyProfiles!$T$43+(RANDBETWEEN(CompanyProfiles!$R$43,CompanyProfiles!$S$43))/100,CompanyProfiles!$T$42+(RANDBETWEEN(CompanyProfiles!$R$42,CompanyProfiles!$S$42))/100))</f>
        <v>9688.5466666666671</v>
      </c>
    </row>
    <row r="4715" spans="1:11" x14ac:dyDescent="0.2">
      <c r="A4715" s="6">
        <f ca="1">IF(CompanyProfiles!F$44&gt;=RAND(),0,1)</f>
        <v>1</v>
      </c>
      <c r="B4715" s="6">
        <f ca="1">IF(CompanyProfiles!G$44&gt;=RAND(),0,1)</f>
        <v>1</v>
      </c>
      <c r="C4715" s="6">
        <f ca="1">IF(CompanyProfiles!H$44&gt;=RAND(),0,1)</f>
        <v>1</v>
      </c>
      <c r="D4715" s="6">
        <f ca="1">IF(CompanyProfiles!I$44&gt;=RAND(),0,1)</f>
        <v>1</v>
      </c>
      <c r="E4715" s="6">
        <f ca="1">IF(CompanyProfiles!J$44&gt;=RAND(),0,1)</f>
        <v>1</v>
      </c>
      <c r="F4715" s="6">
        <f ca="1">IF(CompanyProfiles!K$44&gt;=RAND(),0,1)</f>
        <v>1</v>
      </c>
      <c r="G4715" s="6">
        <f ca="1">IF(CompanyProfiles!L$44&gt;=RAND(),0,1)</f>
        <v>1</v>
      </c>
      <c r="H4715" s="6">
        <f ca="1">IF(CompanyProfiles!M$44&gt;=RAND(),0,1)</f>
        <v>1</v>
      </c>
      <c r="I4715" s="6">
        <f ca="1">IF(CompanyProfiles!N$44&gt;=RAND(),0,1)</f>
        <v>1</v>
      </c>
      <c r="J4715" s="12">
        <f ca="1">1-(SUM(COUNTIF(A4715:I4715,"= 1"))/CompanyProfiles!$F$47)</f>
        <v>0</v>
      </c>
      <c r="K4715" s="6">
        <f ca="1">IF(J4715=0,0,IF(G4715=1,CompanyProfiles!$T$43+(RANDBETWEEN(CompanyProfiles!$R$43,CompanyProfiles!$S$43))/100,CompanyProfiles!$T$42+(RANDBETWEEN(CompanyProfiles!$R$42,CompanyProfiles!$S$42))/100))</f>
        <v>0</v>
      </c>
    </row>
    <row r="4716" spans="1:11" x14ac:dyDescent="0.2">
      <c r="A4716" s="6">
        <f ca="1">IF(CompanyProfiles!F$44&gt;=RAND(),0,1)</f>
        <v>1</v>
      </c>
      <c r="B4716" s="6">
        <f ca="1">IF(CompanyProfiles!G$44&gt;=RAND(),0,1)</f>
        <v>1</v>
      </c>
      <c r="C4716" s="6">
        <f ca="1">IF(CompanyProfiles!H$44&gt;=RAND(),0,1)</f>
        <v>1</v>
      </c>
      <c r="D4716" s="6">
        <f ca="1">IF(CompanyProfiles!I$44&gt;=RAND(),0,1)</f>
        <v>1</v>
      </c>
      <c r="E4716" s="6">
        <f ca="1">IF(CompanyProfiles!J$44&gt;=RAND(),0,1)</f>
        <v>1</v>
      </c>
      <c r="F4716" s="6">
        <f ca="1">IF(CompanyProfiles!K$44&gt;=RAND(),0,1)</f>
        <v>1</v>
      </c>
      <c r="G4716" s="6">
        <f ca="1">IF(CompanyProfiles!L$44&gt;=RAND(),0,1)</f>
        <v>1</v>
      </c>
      <c r="H4716" s="6">
        <f ca="1">IF(CompanyProfiles!M$44&gt;=RAND(),0,1)</f>
        <v>1</v>
      </c>
      <c r="I4716" s="6">
        <f ca="1">IF(CompanyProfiles!N$44&gt;=RAND(),0,1)</f>
        <v>1</v>
      </c>
      <c r="J4716" s="12">
        <f ca="1">1-(SUM(COUNTIF(A4716:I4716,"= 1"))/CompanyProfiles!$F$47)</f>
        <v>0</v>
      </c>
      <c r="K4716" s="6">
        <f ca="1">IF(J4716=0,0,IF(G4716=1,CompanyProfiles!$T$43+(RANDBETWEEN(CompanyProfiles!$R$43,CompanyProfiles!$S$43))/100,CompanyProfiles!$T$42+(RANDBETWEEN(CompanyProfiles!$R$42,CompanyProfiles!$S$42))/100))</f>
        <v>0</v>
      </c>
    </row>
    <row r="4717" spans="1:11" x14ac:dyDescent="0.2">
      <c r="A4717" s="6">
        <f ca="1">IF(CompanyProfiles!F$44&gt;=RAND(),0,1)</f>
        <v>1</v>
      </c>
      <c r="B4717" s="6">
        <f ca="1">IF(CompanyProfiles!G$44&gt;=RAND(),0,1)</f>
        <v>0</v>
      </c>
      <c r="C4717" s="6">
        <f ca="1">IF(CompanyProfiles!H$44&gt;=RAND(),0,1)</f>
        <v>1</v>
      </c>
      <c r="D4717" s="6">
        <f ca="1">IF(CompanyProfiles!I$44&gt;=RAND(),0,1)</f>
        <v>0</v>
      </c>
      <c r="E4717" s="6">
        <f ca="1">IF(CompanyProfiles!J$44&gt;=RAND(),0,1)</f>
        <v>1</v>
      </c>
      <c r="F4717" s="6">
        <f ca="1">IF(CompanyProfiles!K$44&gt;=RAND(),0,1)</f>
        <v>1</v>
      </c>
      <c r="G4717" s="6">
        <f ca="1">IF(CompanyProfiles!L$44&gt;=RAND(),0,1)</f>
        <v>1</v>
      </c>
      <c r="H4717" s="6">
        <f ca="1">IF(CompanyProfiles!M$44&gt;=RAND(),0,1)</f>
        <v>1</v>
      </c>
      <c r="I4717" s="6">
        <f ca="1">IF(CompanyProfiles!N$44&gt;=RAND(),0,1)</f>
        <v>1</v>
      </c>
      <c r="J4717" s="12">
        <f ca="1">1-(SUM(COUNTIF(A4717:I4717,"= 1"))/CompanyProfiles!$F$47)</f>
        <v>0.22222222222222221</v>
      </c>
      <c r="K4717" s="6">
        <f ca="1">IF(J4717=0,0,IF(G4717=1,CompanyProfiles!$T$43+(RANDBETWEEN(CompanyProfiles!$R$43,CompanyProfiles!$S$43))/100,CompanyProfiles!$T$42+(RANDBETWEEN(CompanyProfiles!$R$42,CompanyProfiles!$S$42))/100))</f>
        <v>10644.906666666666</v>
      </c>
    </row>
    <row r="4718" spans="1:11" x14ac:dyDescent="0.2">
      <c r="A4718" s="6">
        <f ca="1">IF(CompanyProfiles!F$44&gt;=RAND(),0,1)</f>
        <v>1</v>
      </c>
      <c r="B4718" s="6">
        <f ca="1">IF(CompanyProfiles!G$44&gt;=RAND(),0,1)</f>
        <v>1</v>
      </c>
      <c r="C4718" s="6">
        <f ca="1">IF(CompanyProfiles!H$44&gt;=RAND(),0,1)</f>
        <v>1</v>
      </c>
      <c r="D4718" s="6">
        <f ca="1">IF(CompanyProfiles!I$44&gt;=RAND(),0,1)</f>
        <v>1</v>
      </c>
      <c r="E4718" s="6">
        <f ca="1">IF(CompanyProfiles!J$44&gt;=RAND(),0,1)</f>
        <v>0</v>
      </c>
      <c r="F4718" s="6">
        <f ca="1">IF(CompanyProfiles!K$44&gt;=RAND(),0,1)</f>
        <v>1</v>
      </c>
      <c r="G4718" s="6">
        <f ca="1">IF(CompanyProfiles!L$44&gt;=RAND(),0,1)</f>
        <v>1</v>
      </c>
      <c r="H4718" s="6">
        <f ca="1">IF(CompanyProfiles!M$44&gt;=RAND(),0,1)</f>
        <v>1</v>
      </c>
      <c r="I4718" s="6">
        <f ca="1">IF(CompanyProfiles!N$44&gt;=RAND(),0,1)</f>
        <v>1</v>
      </c>
      <c r="J4718" s="12">
        <f ca="1">1-(SUM(COUNTIF(A4718:I4718,"= 1"))/CompanyProfiles!$F$47)</f>
        <v>0.11111111111111116</v>
      </c>
      <c r="K4718" s="6">
        <f ca="1">IF(J4718=0,0,IF(G4718=1,CompanyProfiles!$T$43+(RANDBETWEEN(CompanyProfiles!$R$43,CompanyProfiles!$S$43))/100,CompanyProfiles!$T$42+(RANDBETWEEN(CompanyProfiles!$R$42,CompanyProfiles!$S$42))/100))</f>
        <v>12429.746666666666</v>
      </c>
    </row>
    <row r="4719" spans="1:11" x14ac:dyDescent="0.2">
      <c r="A4719" s="6">
        <f ca="1">IF(CompanyProfiles!F$44&gt;=RAND(),0,1)</f>
        <v>1</v>
      </c>
      <c r="B4719" s="6">
        <f ca="1">IF(CompanyProfiles!G$44&gt;=RAND(),0,1)</f>
        <v>0</v>
      </c>
      <c r="C4719" s="6">
        <f ca="1">IF(CompanyProfiles!H$44&gt;=RAND(),0,1)</f>
        <v>1</v>
      </c>
      <c r="D4719" s="6">
        <f ca="1">IF(CompanyProfiles!I$44&gt;=RAND(),0,1)</f>
        <v>0</v>
      </c>
      <c r="E4719" s="6">
        <f ca="1">IF(CompanyProfiles!J$44&gt;=RAND(),0,1)</f>
        <v>1</v>
      </c>
      <c r="F4719" s="6">
        <f ca="1">IF(CompanyProfiles!K$44&gt;=RAND(),0,1)</f>
        <v>1</v>
      </c>
      <c r="G4719" s="6">
        <f ca="1">IF(CompanyProfiles!L$44&gt;=RAND(),0,1)</f>
        <v>1</v>
      </c>
      <c r="H4719" s="6">
        <f ca="1">IF(CompanyProfiles!M$44&gt;=RAND(),0,1)</f>
        <v>1</v>
      </c>
      <c r="I4719" s="6">
        <f ca="1">IF(CompanyProfiles!N$44&gt;=RAND(),0,1)</f>
        <v>0</v>
      </c>
      <c r="J4719" s="12">
        <f ca="1">1-(SUM(COUNTIF(A4719:I4719,"= 1"))/CompanyProfiles!$F$47)</f>
        <v>0.33333333333333337</v>
      </c>
      <c r="K4719" s="6">
        <f ca="1">IF(J4719=0,0,IF(G4719=1,CompanyProfiles!$T$43+(RANDBETWEEN(CompanyProfiles!$R$43,CompanyProfiles!$S$43))/100,CompanyProfiles!$T$42+(RANDBETWEEN(CompanyProfiles!$R$42,CompanyProfiles!$S$42))/100))</f>
        <v>6059.2766666666666</v>
      </c>
    </row>
    <row r="4720" spans="1:11" x14ac:dyDescent="0.2">
      <c r="A4720" s="6">
        <f ca="1">IF(CompanyProfiles!F$44&gt;=RAND(),0,1)</f>
        <v>1</v>
      </c>
      <c r="B4720" s="6">
        <f ca="1">IF(CompanyProfiles!G$44&gt;=RAND(),0,1)</f>
        <v>1</v>
      </c>
      <c r="C4720" s="6">
        <f ca="1">IF(CompanyProfiles!H$44&gt;=RAND(),0,1)</f>
        <v>1</v>
      </c>
      <c r="D4720" s="6">
        <f ca="1">IF(CompanyProfiles!I$44&gt;=RAND(),0,1)</f>
        <v>1</v>
      </c>
      <c r="E4720" s="6">
        <f ca="1">IF(CompanyProfiles!J$44&gt;=RAND(),0,1)</f>
        <v>1</v>
      </c>
      <c r="F4720" s="6">
        <f ca="1">IF(CompanyProfiles!K$44&gt;=RAND(),0,1)</f>
        <v>1</v>
      </c>
      <c r="G4720" s="6">
        <f ca="1">IF(CompanyProfiles!L$44&gt;=RAND(),0,1)</f>
        <v>0</v>
      </c>
      <c r="H4720" s="6">
        <f ca="1">IF(CompanyProfiles!M$44&gt;=RAND(),0,1)</f>
        <v>1</v>
      </c>
      <c r="I4720" s="6">
        <f ca="1">IF(CompanyProfiles!N$44&gt;=RAND(),0,1)</f>
        <v>0</v>
      </c>
      <c r="J4720" s="12">
        <f ca="1">1-(SUM(COUNTIF(A4720:I4720,"= 1"))/CompanyProfiles!$F$47)</f>
        <v>0.22222222222222221</v>
      </c>
      <c r="K4720" s="6">
        <f ca="1">IF(J4720=0,0,IF(G4720=1,CompanyProfiles!$T$43+(RANDBETWEEN(CompanyProfiles!$R$43,CompanyProfiles!$S$43))/100,CompanyProfiles!$T$42+(RANDBETWEEN(CompanyProfiles!$R$42,CompanyProfiles!$S$42))/100))</f>
        <v>460.40666666666664</v>
      </c>
    </row>
    <row r="4721" spans="1:11" x14ac:dyDescent="0.2">
      <c r="A4721" s="6">
        <f ca="1">IF(CompanyProfiles!F$44&gt;=RAND(),0,1)</f>
        <v>1</v>
      </c>
      <c r="B4721" s="6">
        <f ca="1">IF(CompanyProfiles!G$44&gt;=RAND(),0,1)</f>
        <v>1</v>
      </c>
      <c r="C4721" s="6">
        <f ca="1">IF(CompanyProfiles!H$44&gt;=RAND(),0,1)</f>
        <v>1</v>
      </c>
      <c r="D4721" s="6">
        <f ca="1">IF(CompanyProfiles!I$44&gt;=RAND(),0,1)</f>
        <v>1</v>
      </c>
      <c r="E4721" s="6">
        <f ca="1">IF(CompanyProfiles!J$44&gt;=RAND(),0,1)</f>
        <v>1</v>
      </c>
      <c r="F4721" s="6">
        <f ca="1">IF(CompanyProfiles!K$44&gt;=RAND(),0,1)</f>
        <v>1</v>
      </c>
      <c r="G4721" s="6">
        <f ca="1">IF(CompanyProfiles!L$44&gt;=RAND(),0,1)</f>
        <v>1</v>
      </c>
      <c r="H4721" s="6">
        <f ca="1">IF(CompanyProfiles!M$44&gt;=RAND(),0,1)</f>
        <v>1</v>
      </c>
      <c r="I4721" s="6">
        <f ca="1">IF(CompanyProfiles!N$44&gt;=RAND(),0,1)</f>
        <v>1</v>
      </c>
      <c r="J4721" s="12">
        <f ca="1">1-(SUM(COUNTIF(A4721:I4721,"= 1"))/CompanyProfiles!$F$47)</f>
        <v>0</v>
      </c>
      <c r="K4721" s="6">
        <f ca="1">IF(J4721=0,0,IF(G4721=1,CompanyProfiles!$T$43+(RANDBETWEEN(CompanyProfiles!$R$43,CompanyProfiles!$S$43))/100,CompanyProfiles!$T$42+(RANDBETWEEN(CompanyProfiles!$R$42,CompanyProfiles!$S$42))/100))</f>
        <v>0</v>
      </c>
    </row>
    <row r="4722" spans="1:11" x14ac:dyDescent="0.2">
      <c r="A4722" s="6">
        <f ca="1">IF(CompanyProfiles!F$44&gt;=RAND(),0,1)</f>
        <v>1</v>
      </c>
      <c r="B4722" s="6">
        <f ca="1">IF(CompanyProfiles!G$44&gt;=RAND(),0,1)</f>
        <v>0</v>
      </c>
      <c r="C4722" s="6">
        <f ca="1">IF(CompanyProfiles!H$44&gt;=RAND(),0,1)</f>
        <v>1</v>
      </c>
      <c r="D4722" s="6">
        <f ca="1">IF(CompanyProfiles!I$44&gt;=RAND(),0,1)</f>
        <v>1</v>
      </c>
      <c r="E4722" s="6">
        <f ca="1">IF(CompanyProfiles!J$44&gt;=RAND(),0,1)</f>
        <v>1</v>
      </c>
      <c r="F4722" s="6">
        <f ca="1">IF(CompanyProfiles!K$44&gt;=RAND(),0,1)</f>
        <v>1</v>
      </c>
      <c r="G4722" s="6">
        <f ca="1">IF(CompanyProfiles!L$44&gt;=RAND(),0,1)</f>
        <v>1</v>
      </c>
      <c r="H4722" s="6">
        <f ca="1">IF(CompanyProfiles!M$44&gt;=RAND(),0,1)</f>
        <v>0</v>
      </c>
      <c r="I4722" s="6">
        <f ca="1">IF(CompanyProfiles!N$44&gt;=RAND(),0,1)</f>
        <v>0</v>
      </c>
      <c r="J4722" s="12">
        <f ca="1">1-(SUM(COUNTIF(A4722:I4722,"= 1"))/CompanyProfiles!$F$47)</f>
        <v>0.33333333333333337</v>
      </c>
      <c r="K4722" s="6">
        <f ca="1">IF(J4722=0,0,IF(G4722=1,CompanyProfiles!$T$43+(RANDBETWEEN(CompanyProfiles!$R$43,CompanyProfiles!$S$43))/100,CompanyProfiles!$T$42+(RANDBETWEEN(CompanyProfiles!$R$42,CompanyProfiles!$S$42))/100))</f>
        <v>9078.6566666666677</v>
      </c>
    </row>
    <row r="4723" spans="1:11" x14ac:dyDescent="0.2">
      <c r="A4723" s="6">
        <f ca="1">IF(CompanyProfiles!F$44&gt;=RAND(),0,1)</f>
        <v>1</v>
      </c>
      <c r="B4723" s="6">
        <f ca="1">IF(CompanyProfiles!G$44&gt;=RAND(),0,1)</f>
        <v>0</v>
      </c>
      <c r="C4723" s="6">
        <f ca="1">IF(CompanyProfiles!H$44&gt;=RAND(),0,1)</f>
        <v>1</v>
      </c>
      <c r="D4723" s="6">
        <f ca="1">IF(CompanyProfiles!I$44&gt;=RAND(),0,1)</f>
        <v>1</v>
      </c>
      <c r="E4723" s="6">
        <f ca="1">IF(CompanyProfiles!J$44&gt;=RAND(),0,1)</f>
        <v>1</v>
      </c>
      <c r="F4723" s="6">
        <f ca="1">IF(CompanyProfiles!K$44&gt;=RAND(),0,1)</f>
        <v>1</v>
      </c>
      <c r="G4723" s="6">
        <f ca="1">IF(CompanyProfiles!L$44&gt;=RAND(),0,1)</f>
        <v>1</v>
      </c>
      <c r="H4723" s="6">
        <f ca="1">IF(CompanyProfiles!M$44&gt;=RAND(),0,1)</f>
        <v>1</v>
      </c>
      <c r="I4723" s="6">
        <f ca="1">IF(CompanyProfiles!N$44&gt;=RAND(),0,1)</f>
        <v>0</v>
      </c>
      <c r="J4723" s="12">
        <f ca="1">1-(SUM(COUNTIF(A4723:I4723,"= 1"))/CompanyProfiles!$F$47)</f>
        <v>0.22222222222222221</v>
      </c>
      <c r="K4723" s="6">
        <f ca="1">IF(J4723=0,0,IF(G4723=1,CompanyProfiles!$T$43+(RANDBETWEEN(CompanyProfiles!$R$43,CompanyProfiles!$S$43))/100,CompanyProfiles!$T$42+(RANDBETWEEN(CompanyProfiles!$R$42,CompanyProfiles!$S$42))/100))</f>
        <v>8942.4466666666667</v>
      </c>
    </row>
    <row r="4724" spans="1:11" x14ac:dyDescent="0.2">
      <c r="A4724" s="6">
        <f ca="1">IF(CompanyProfiles!F$44&gt;=RAND(),0,1)</f>
        <v>1</v>
      </c>
      <c r="B4724" s="6">
        <f ca="1">IF(CompanyProfiles!G$44&gt;=RAND(),0,1)</f>
        <v>0</v>
      </c>
      <c r="C4724" s="6">
        <f ca="1">IF(CompanyProfiles!H$44&gt;=RAND(),0,1)</f>
        <v>1</v>
      </c>
      <c r="D4724" s="6">
        <f ca="1">IF(CompanyProfiles!I$44&gt;=RAND(),0,1)</f>
        <v>1</v>
      </c>
      <c r="E4724" s="6">
        <f ca="1">IF(CompanyProfiles!J$44&gt;=RAND(),0,1)</f>
        <v>1</v>
      </c>
      <c r="F4724" s="6">
        <f ca="1">IF(CompanyProfiles!K$44&gt;=RAND(),0,1)</f>
        <v>1</v>
      </c>
      <c r="G4724" s="6">
        <f ca="1">IF(CompanyProfiles!L$44&gt;=RAND(),0,1)</f>
        <v>1</v>
      </c>
      <c r="H4724" s="6">
        <f ca="1">IF(CompanyProfiles!M$44&gt;=RAND(),0,1)</f>
        <v>1</v>
      </c>
      <c r="I4724" s="6">
        <f ca="1">IF(CompanyProfiles!N$44&gt;=RAND(),0,1)</f>
        <v>1</v>
      </c>
      <c r="J4724" s="12">
        <f ca="1">1-(SUM(COUNTIF(A4724:I4724,"= 1"))/CompanyProfiles!$F$47)</f>
        <v>0.11111111111111116</v>
      </c>
      <c r="K4724" s="6">
        <f ca="1">IF(J4724=0,0,IF(G4724=1,CompanyProfiles!$T$43+(RANDBETWEEN(CompanyProfiles!$R$43,CompanyProfiles!$S$43))/100,CompanyProfiles!$T$42+(RANDBETWEEN(CompanyProfiles!$R$42,CompanyProfiles!$S$42))/100))</f>
        <v>12508.916666666668</v>
      </c>
    </row>
    <row r="4725" spans="1:11" x14ac:dyDescent="0.2">
      <c r="A4725" s="6">
        <f ca="1">IF(CompanyProfiles!F$44&gt;=RAND(),0,1)</f>
        <v>1</v>
      </c>
      <c r="B4725" s="6">
        <f ca="1">IF(CompanyProfiles!G$44&gt;=RAND(),0,1)</f>
        <v>1</v>
      </c>
      <c r="C4725" s="6">
        <f ca="1">IF(CompanyProfiles!H$44&gt;=RAND(),0,1)</f>
        <v>1</v>
      </c>
      <c r="D4725" s="6">
        <f ca="1">IF(CompanyProfiles!I$44&gt;=RAND(),0,1)</f>
        <v>1</v>
      </c>
      <c r="E4725" s="6">
        <f ca="1">IF(CompanyProfiles!J$44&gt;=RAND(),0,1)</f>
        <v>0</v>
      </c>
      <c r="F4725" s="6">
        <f ca="1">IF(CompanyProfiles!K$44&gt;=RAND(),0,1)</f>
        <v>1</v>
      </c>
      <c r="G4725" s="6">
        <f ca="1">IF(CompanyProfiles!L$44&gt;=RAND(),0,1)</f>
        <v>1</v>
      </c>
      <c r="H4725" s="6">
        <f ca="1">IF(CompanyProfiles!M$44&gt;=RAND(),0,1)</f>
        <v>1</v>
      </c>
      <c r="I4725" s="6">
        <f ca="1">IF(CompanyProfiles!N$44&gt;=RAND(),0,1)</f>
        <v>1</v>
      </c>
      <c r="J4725" s="12">
        <f ca="1">1-(SUM(COUNTIF(A4725:I4725,"= 1"))/CompanyProfiles!$F$47)</f>
        <v>0.11111111111111116</v>
      </c>
      <c r="K4725" s="6">
        <f ca="1">IF(J4725=0,0,IF(G4725=1,CompanyProfiles!$T$43+(RANDBETWEEN(CompanyProfiles!$R$43,CompanyProfiles!$S$43))/100,CompanyProfiles!$T$42+(RANDBETWEEN(CompanyProfiles!$R$42,CompanyProfiles!$S$42))/100))</f>
        <v>14485.836666666666</v>
      </c>
    </row>
    <row r="4726" spans="1:11" x14ac:dyDescent="0.2">
      <c r="A4726" s="6">
        <f ca="1">IF(CompanyProfiles!F$44&gt;=RAND(),0,1)</f>
        <v>1</v>
      </c>
      <c r="B4726" s="6">
        <f ca="1">IF(CompanyProfiles!G$44&gt;=RAND(),0,1)</f>
        <v>0</v>
      </c>
      <c r="C4726" s="6">
        <f ca="1">IF(CompanyProfiles!H$44&gt;=RAND(),0,1)</f>
        <v>1</v>
      </c>
      <c r="D4726" s="6">
        <f ca="1">IF(CompanyProfiles!I$44&gt;=RAND(),0,1)</f>
        <v>1</v>
      </c>
      <c r="E4726" s="6">
        <f ca="1">IF(CompanyProfiles!J$44&gt;=RAND(),0,1)</f>
        <v>1</v>
      </c>
      <c r="F4726" s="6">
        <f ca="1">IF(CompanyProfiles!K$44&gt;=RAND(),0,1)</f>
        <v>0</v>
      </c>
      <c r="G4726" s="6">
        <f ca="1">IF(CompanyProfiles!L$44&gt;=RAND(),0,1)</f>
        <v>1</v>
      </c>
      <c r="H4726" s="6">
        <f ca="1">IF(CompanyProfiles!M$44&gt;=RAND(),0,1)</f>
        <v>1</v>
      </c>
      <c r="I4726" s="6">
        <f ca="1">IF(CompanyProfiles!N$44&gt;=RAND(),0,1)</f>
        <v>1</v>
      </c>
      <c r="J4726" s="12">
        <f ca="1">1-(SUM(COUNTIF(A4726:I4726,"= 1"))/CompanyProfiles!$F$47)</f>
        <v>0.22222222222222221</v>
      </c>
      <c r="K4726" s="6">
        <f ca="1">IF(J4726=0,0,IF(G4726=1,CompanyProfiles!$T$43+(RANDBETWEEN(CompanyProfiles!$R$43,CompanyProfiles!$S$43))/100,CompanyProfiles!$T$42+(RANDBETWEEN(CompanyProfiles!$R$42,CompanyProfiles!$S$42))/100))</f>
        <v>6094.5866666666661</v>
      </c>
    </row>
    <row r="4727" spans="1:11" x14ac:dyDescent="0.2">
      <c r="A4727" s="6">
        <f ca="1">IF(CompanyProfiles!F$44&gt;=RAND(),0,1)</f>
        <v>1</v>
      </c>
      <c r="B4727" s="6">
        <f ca="1">IF(CompanyProfiles!G$44&gt;=RAND(),0,1)</f>
        <v>1</v>
      </c>
      <c r="C4727" s="6">
        <f ca="1">IF(CompanyProfiles!H$44&gt;=RAND(),0,1)</f>
        <v>0</v>
      </c>
      <c r="D4727" s="6">
        <f ca="1">IF(CompanyProfiles!I$44&gt;=RAND(),0,1)</f>
        <v>1</v>
      </c>
      <c r="E4727" s="6">
        <f ca="1">IF(CompanyProfiles!J$44&gt;=RAND(),0,1)</f>
        <v>1</v>
      </c>
      <c r="F4727" s="6">
        <f ca="1">IF(CompanyProfiles!K$44&gt;=RAND(),0,1)</f>
        <v>1</v>
      </c>
      <c r="G4727" s="6">
        <f ca="1">IF(CompanyProfiles!L$44&gt;=RAND(),0,1)</f>
        <v>1</v>
      </c>
      <c r="H4727" s="6">
        <f ca="1">IF(CompanyProfiles!M$44&gt;=RAND(),0,1)</f>
        <v>1</v>
      </c>
      <c r="I4727" s="6">
        <f ca="1">IF(CompanyProfiles!N$44&gt;=RAND(),0,1)</f>
        <v>1</v>
      </c>
      <c r="J4727" s="12">
        <f ca="1">1-(SUM(COUNTIF(A4727:I4727,"= 1"))/CompanyProfiles!$F$47)</f>
        <v>0.11111111111111116</v>
      </c>
      <c r="K4727" s="6">
        <f ca="1">IF(J4727=0,0,IF(G4727=1,CompanyProfiles!$T$43+(RANDBETWEEN(CompanyProfiles!$R$43,CompanyProfiles!$S$43))/100,CompanyProfiles!$T$42+(RANDBETWEEN(CompanyProfiles!$R$42,CompanyProfiles!$S$42))/100))</f>
        <v>8933.246666666666</v>
      </c>
    </row>
    <row r="4728" spans="1:11" x14ac:dyDescent="0.2">
      <c r="A4728" s="6">
        <f ca="1">IF(CompanyProfiles!F$44&gt;=RAND(),0,1)</f>
        <v>1</v>
      </c>
      <c r="B4728" s="6">
        <f ca="1">IF(CompanyProfiles!G$44&gt;=RAND(),0,1)</f>
        <v>0</v>
      </c>
      <c r="C4728" s="6">
        <f ca="1">IF(CompanyProfiles!H$44&gt;=RAND(),0,1)</f>
        <v>1</v>
      </c>
      <c r="D4728" s="6">
        <f ca="1">IF(CompanyProfiles!I$44&gt;=RAND(),0,1)</f>
        <v>1</v>
      </c>
      <c r="E4728" s="6">
        <f ca="1">IF(CompanyProfiles!J$44&gt;=RAND(),0,1)</f>
        <v>1</v>
      </c>
      <c r="F4728" s="6">
        <f ca="1">IF(CompanyProfiles!K$44&gt;=RAND(),0,1)</f>
        <v>1</v>
      </c>
      <c r="G4728" s="6">
        <f ca="1">IF(CompanyProfiles!L$44&gt;=RAND(),0,1)</f>
        <v>1</v>
      </c>
      <c r="H4728" s="6">
        <f ca="1">IF(CompanyProfiles!M$44&gt;=RAND(),0,1)</f>
        <v>1</v>
      </c>
      <c r="I4728" s="6">
        <f ca="1">IF(CompanyProfiles!N$44&gt;=RAND(),0,1)</f>
        <v>0</v>
      </c>
      <c r="J4728" s="12">
        <f ca="1">1-(SUM(COUNTIF(A4728:I4728,"= 1"))/CompanyProfiles!$F$47)</f>
        <v>0.22222222222222221</v>
      </c>
      <c r="K4728" s="6">
        <f ca="1">IF(J4728=0,0,IF(G4728=1,CompanyProfiles!$T$43+(RANDBETWEEN(CompanyProfiles!$R$43,CompanyProfiles!$S$43))/100,CompanyProfiles!$T$42+(RANDBETWEEN(CompanyProfiles!$R$42,CompanyProfiles!$S$42))/100))</f>
        <v>10105.776666666667</v>
      </c>
    </row>
    <row r="4729" spans="1:11" x14ac:dyDescent="0.2">
      <c r="A4729" s="6">
        <f ca="1">IF(CompanyProfiles!F$44&gt;=RAND(),0,1)</f>
        <v>1</v>
      </c>
      <c r="B4729" s="6">
        <f ca="1">IF(CompanyProfiles!G$44&gt;=RAND(),0,1)</f>
        <v>1</v>
      </c>
      <c r="C4729" s="6">
        <f ca="1">IF(CompanyProfiles!H$44&gt;=RAND(),0,1)</f>
        <v>1</v>
      </c>
      <c r="D4729" s="6">
        <f ca="1">IF(CompanyProfiles!I$44&gt;=RAND(),0,1)</f>
        <v>0</v>
      </c>
      <c r="E4729" s="6">
        <f ca="1">IF(CompanyProfiles!J$44&gt;=RAND(),0,1)</f>
        <v>1</v>
      </c>
      <c r="F4729" s="6">
        <f ca="1">IF(CompanyProfiles!K$44&gt;=RAND(),0,1)</f>
        <v>1</v>
      </c>
      <c r="G4729" s="6">
        <f ca="1">IF(CompanyProfiles!L$44&gt;=RAND(),0,1)</f>
        <v>1</v>
      </c>
      <c r="H4729" s="6">
        <f ca="1">IF(CompanyProfiles!M$44&gt;=RAND(),0,1)</f>
        <v>1</v>
      </c>
      <c r="I4729" s="6">
        <f ca="1">IF(CompanyProfiles!N$44&gt;=RAND(),0,1)</f>
        <v>1</v>
      </c>
      <c r="J4729" s="12">
        <f ca="1">1-(SUM(COUNTIF(A4729:I4729,"= 1"))/CompanyProfiles!$F$47)</f>
        <v>0.11111111111111116</v>
      </c>
      <c r="K4729" s="6">
        <f ca="1">IF(J4729=0,0,IF(G4729=1,CompanyProfiles!$T$43+(RANDBETWEEN(CompanyProfiles!$R$43,CompanyProfiles!$S$43))/100,CompanyProfiles!$T$42+(RANDBETWEEN(CompanyProfiles!$R$42,CompanyProfiles!$S$42))/100))</f>
        <v>9208.2166666666672</v>
      </c>
    </row>
    <row r="4730" spans="1:11" x14ac:dyDescent="0.2">
      <c r="A4730" s="6">
        <f ca="1">IF(CompanyProfiles!F$44&gt;=RAND(),0,1)</f>
        <v>1</v>
      </c>
      <c r="B4730" s="6">
        <f ca="1">IF(CompanyProfiles!G$44&gt;=RAND(),0,1)</f>
        <v>1</v>
      </c>
      <c r="C4730" s="6">
        <f ca="1">IF(CompanyProfiles!H$44&gt;=RAND(),0,1)</f>
        <v>1</v>
      </c>
      <c r="D4730" s="6">
        <f ca="1">IF(CompanyProfiles!I$44&gt;=RAND(),0,1)</f>
        <v>1</v>
      </c>
      <c r="E4730" s="6">
        <f ca="1">IF(CompanyProfiles!J$44&gt;=RAND(),0,1)</f>
        <v>1</v>
      </c>
      <c r="F4730" s="6">
        <f ca="1">IF(CompanyProfiles!K$44&gt;=RAND(),0,1)</f>
        <v>1</v>
      </c>
      <c r="G4730" s="6">
        <f ca="1">IF(CompanyProfiles!L$44&gt;=RAND(),0,1)</f>
        <v>1</v>
      </c>
      <c r="H4730" s="6">
        <f ca="1">IF(CompanyProfiles!M$44&gt;=RAND(),0,1)</f>
        <v>1</v>
      </c>
      <c r="I4730" s="6">
        <f ca="1">IF(CompanyProfiles!N$44&gt;=RAND(),0,1)</f>
        <v>1</v>
      </c>
      <c r="J4730" s="12">
        <f ca="1">1-(SUM(COUNTIF(A4730:I4730,"= 1"))/CompanyProfiles!$F$47)</f>
        <v>0</v>
      </c>
      <c r="K4730" s="6">
        <f ca="1">IF(J4730=0,0,IF(G4730=1,CompanyProfiles!$T$43+(RANDBETWEEN(CompanyProfiles!$R$43,CompanyProfiles!$S$43))/100,CompanyProfiles!$T$42+(RANDBETWEEN(CompanyProfiles!$R$42,CompanyProfiles!$S$42))/100))</f>
        <v>0</v>
      </c>
    </row>
    <row r="4731" spans="1:11" x14ac:dyDescent="0.2">
      <c r="A4731" s="6">
        <f ca="1">IF(CompanyProfiles!F$44&gt;=RAND(),0,1)</f>
        <v>1</v>
      </c>
      <c r="B4731" s="6">
        <f ca="1">IF(CompanyProfiles!G$44&gt;=RAND(),0,1)</f>
        <v>1</v>
      </c>
      <c r="C4731" s="6">
        <f ca="1">IF(CompanyProfiles!H$44&gt;=RAND(),0,1)</f>
        <v>1</v>
      </c>
      <c r="D4731" s="6">
        <f ca="1">IF(CompanyProfiles!I$44&gt;=RAND(),0,1)</f>
        <v>1</v>
      </c>
      <c r="E4731" s="6">
        <f ca="1">IF(CompanyProfiles!J$44&gt;=RAND(),0,1)</f>
        <v>1</v>
      </c>
      <c r="F4731" s="6">
        <f ca="1">IF(CompanyProfiles!K$44&gt;=RAND(),0,1)</f>
        <v>1</v>
      </c>
      <c r="G4731" s="6">
        <f ca="1">IF(CompanyProfiles!L$44&gt;=RAND(),0,1)</f>
        <v>1</v>
      </c>
      <c r="H4731" s="6">
        <f ca="1">IF(CompanyProfiles!M$44&gt;=RAND(),0,1)</f>
        <v>1</v>
      </c>
      <c r="I4731" s="6">
        <f ca="1">IF(CompanyProfiles!N$44&gt;=RAND(),0,1)</f>
        <v>1</v>
      </c>
      <c r="J4731" s="12">
        <f ca="1">1-(SUM(COUNTIF(A4731:I4731,"= 1"))/CompanyProfiles!$F$47)</f>
        <v>0</v>
      </c>
      <c r="K4731" s="6">
        <f ca="1">IF(J4731=0,0,IF(G4731=1,CompanyProfiles!$T$43+(RANDBETWEEN(CompanyProfiles!$R$43,CompanyProfiles!$S$43))/100,CompanyProfiles!$T$42+(RANDBETWEEN(CompanyProfiles!$R$42,CompanyProfiles!$S$42))/100))</f>
        <v>0</v>
      </c>
    </row>
    <row r="4732" spans="1:11" x14ac:dyDescent="0.2">
      <c r="A4732" s="6">
        <f ca="1">IF(CompanyProfiles!F$44&gt;=RAND(),0,1)</f>
        <v>1</v>
      </c>
      <c r="B4732" s="6">
        <f ca="1">IF(CompanyProfiles!G$44&gt;=RAND(),0,1)</f>
        <v>0</v>
      </c>
      <c r="C4732" s="6">
        <f ca="1">IF(CompanyProfiles!H$44&gt;=RAND(),0,1)</f>
        <v>1</v>
      </c>
      <c r="D4732" s="6">
        <f ca="1">IF(CompanyProfiles!I$44&gt;=RAND(),0,1)</f>
        <v>1</v>
      </c>
      <c r="E4732" s="6">
        <f ca="1">IF(CompanyProfiles!J$44&gt;=RAND(),0,1)</f>
        <v>1</v>
      </c>
      <c r="F4732" s="6">
        <f ca="1">IF(CompanyProfiles!K$44&gt;=RAND(),0,1)</f>
        <v>1</v>
      </c>
      <c r="G4732" s="6">
        <f ca="1">IF(CompanyProfiles!L$44&gt;=RAND(),0,1)</f>
        <v>1</v>
      </c>
      <c r="H4732" s="6">
        <f ca="1">IF(CompanyProfiles!M$44&gt;=RAND(),0,1)</f>
        <v>1</v>
      </c>
      <c r="I4732" s="6">
        <f ca="1">IF(CompanyProfiles!N$44&gt;=RAND(),0,1)</f>
        <v>1</v>
      </c>
      <c r="J4732" s="12">
        <f ca="1">1-(SUM(COUNTIF(A4732:I4732,"= 1"))/CompanyProfiles!$F$47)</f>
        <v>0.11111111111111116</v>
      </c>
      <c r="K4732" s="6">
        <f ca="1">IF(J4732=0,0,IF(G4732=1,CompanyProfiles!$T$43+(RANDBETWEEN(CompanyProfiles!$R$43,CompanyProfiles!$S$43))/100,CompanyProfiles!$T$42+(RANDBETWEEN(CompanyProfiles!$R$42,CompanyProfiles!$S$42))/100))</f>
        <v>11601.816666666666</v>
      </c>
    </row>
    <row r="4733" spans="1:11" x14ac:dyDescent="0.2">
      <c r="A4733" s="6">
        <f ca="1">IF(CompanyProfiles!F$44&gt;=RAND(),0,1)</f>
        <v>0</v>
      </c>
      <c r="B4733" s="6">
        <f ca="1">IF(CompanyProfiles!G$44&gt;=RAND(),0,1)</f>
        <v>0</v>
      </c>
      <c r="C4733" s="6">
        <f ca="1">IF(CompanyProfiles!H$44&gt;=RAND(),0,1)</f>
        <v>1</v>
      </c>
      <c r="D4733" s="6">
        <f ca="1">IF(CompanyProfiles!I$44&gt;=RAND(),0,1)</f>
        <v>1</v>
      </c>
      <c r="E4733" s="6">
        <f ca="1">IF(CompanyProfiles!J$44&gt;=RAND(),0,1)</f>
        <v>1</v>
      </c>
      <c r="F4733" s="6">
        <f ca="1">IF(CompanyProfiles!K$44&gt;=RAND(),0,1)</f>
        <v>1</v>
      </c>
      <c r="G4733" s="6">
        <f ca="1">IF(CompanyProfiles!L$44&gt;=RAND(),0,1)</f>
        <v>1</v>
      </c>
      <c r="H4733" s="6">
        <f ca="1">IF(CompanyProfiles!M$44&gt;=RAND(),0,1)</f>
        <v>1</v>
      </c>
      <c r="I4733" s="6">
        <f ca="1">IF(CompanyProfiles!N$44&gt;=RAND(),0,1)</f>
        <v>1</v>
      </c>
      <c r="J4733" s="12">
        <f ca="1">1-(SUM(COUNTIF(A4733:I4733,"= 1"))/CompanyProfiles!$F$47)</f>
        <v>0.22222222222222221</v>
      </c>
      <c r="K4733" s="6">
        <f ca="1">IF(J4733=0,0,IF(G4733=1,CompanyProfiles!$T$43+(RANDBETWEEN(CompanyProfiles!$R$43,CompanyProfiles!$S$43))/100,CompanyProfiles!$T$42+(RANDBETWEEN(CompanyProfiles!$R$42,CompanyProfiles!$S$42))/100))</f>
        <v>8227.4666666666672</v>
      </c>
    </row>
    <row r="4734" spans="1:11" x14ac:dyDescent="0.2">
      <c r="A4734" s="6">
        <f ca="1">IF(CompanyProfiles!F$44&gt;=RAND(),0,1)</f>
        <v>1</v>
      </c>
      <c r="B4734" s="6">
        <f ca="1">IF(CompanyProfiles!G$44&gt;=RAND(),0,1)</f>
        <v>1</v>
      </c>
      <c r="C4734" s="6">
        <f ca="1">IF(CompanyProfiles!H$44&gt;=RAND(),0,1)</f>
        <v>0</v>
      </c>
      <c r="D4734" s="6">
        <f ca="1">IF(CompanyProfiles!I$44&gt;=RAND(),0,1)</f>
        <v>1</v>
      </c>
      <c r="E4734" s="6">
        <f ca="1">IF(CompanyProfiles!J$44&gt;=RAND(),0,1)</f>
        <v>0</v>
      </c>
      <c r="F4734" s="6">
        <f ca="1">IF(CompanyProfiles!K$44&gt;=RAND(),0,1)</f>
        <v>1</v>
      </c>
      <c r="G4734" s="6">
        <f ca="1">IF(CompanyProfiles!L$44&gt;=RAND(),0,1)</f>
        <v>1</v>
      </c>
      <c r="H4734" s="6">
        <f ca="1">IF(CompanyProfiles!M$44&gt;=RAND(),0,1)</f>
        <v>1</v>
      </c>
      <c r="I4734" s="6">
        <f ca="1">IF(CompanyProfiles!N$44&gt;=RAND(),0,1)</f>
        <v>1</v>
      </c>
      <c r="J4734" s="12">
        <f ca="1">1-(SUM(COUNTIF(A4734:I4734,"= 1"))/CompanyProfiles!$F$47)</f>
        <v>0.22222222222222221</v>
      </c>
      <c r="K4734" s="6">
        <f ca="1">IF(J4734=0,0,IF(G4734=1,CompanyProfiles!$T$43+(RANDBETWEEN(CompanyProfiles!$R$43,CompanyProfiles!$S$43))/100,CompanyProfiles!$T$42+(RANDBETWEEN(CompanyProfiles!$R$42,CompanyProfiles!$S$42))/100))</f>
        <v>12330.356666666667</v>
      </c>
    </row>
    <row r="4735" spans="1:11" x14ac:dyDescent="0.2">
      <c r="A4735" s="6">
        <f ca="1">IF(CompanyProfiles!F$44&gt;=RAND(),0,1)</f>
        <v>1</v>
      </c>
      <c r="B4735" s="6">
        <f ca="1">IF(CompanyProfiles!G$44&gt;=RAND(),0,1)</f>
        <v>1</v>
      </c>
      <c r="C4735" s="6">
        <f ca="1">IF(CompanyProfiles!H$44&gt;=RAND(),0,1)</f>
        <v>1</v>
      </c>
      <c r="D4735" s="6">
        <f ca="1">IF(CompanyProfiles!I$44&gt;=RAND(),0,1)</f>
        <v>1</v>
      </c>
      <c r="E4735" s="6">
        <f ca="1">IF(CompanyProfiles!J$44&gt;=RAND(),0,1)</f>
        <v>1</v>
      </c>
      <c r="F4735" s="6">
        <f ca="1">IF(CompanyProfiles!K$44&gt;=RAND(),0,1)</f>
        <v>1</v>
      </c>
      <c r="G4735" s="6">
        <f ca="1">IF(CompanyProfiles!L$44&gt;=RAND(),0,1)</f>
        <v>1</v>
      </c>
      <c r="H4735" s="6">
        <f ca="1">IF(CompanyProfiles!M$44&gt;=RAND(),0,1)</f>
        <v>0</v>
      </c>
      <c r="I4735" s="6">
        <f ca="1">IF(CompanyProfiles!N$44&gt;=RAND(),0,1)</f>
        <v>1</v>
      </c>
      <c r="J4735" s="12">
        <f ca="1">1-(SUM(COUNTIF(A4735:I4735,"= 1"))/CompanyProfiles!$F$47)</f>
        <v>0.11111111111111116</v>
      </c>
      <c r="K4735" s="6">
        <f ca="1">IF(J4735=0,0,IF(G4735=1,CompanyProfiles!$T$43+(RANDBETWEEN(CompanyProfiles!$R$43,CompanyProfiles!$S$43))/100,CompanyProfiles!$T$42+(RANDBETWEEN(CompanyProfiles!$R$42,CompanyProfiles!$S$42))/100))</f>
        <v>10408.226666666667</v>
      </c>
    </row>
    <row r="4736" spans="1:11" x14ac:dyDescent="0.2">
      <c r="A4736" s="6">
        <f ca="1">IF(CompanyProfiles!F$44&gt;=RAND(),0,1)</f>
        <v>1</v>
      </c>
      <c r="B4736" s="6">
        <f ca="1">IF(CompanyProfiles!G$44&gt;=RAND(),0,1)</f>
        <v>1</v>
      </c>
      <c r="C4736" s="6">
        <f ca="1">IF(CompanyProfiles!H$44&gt;=RAND(),0,1)</f>
        <v>1</v>
      </c>
      <c r="D4736" s="6">
        <f ca="1">IF(CompanyProfiles!I$44&gt;=RAND(),0,1)</f>
        <v>1</v>
      </c>
      <c r="E4736" s="6">
        <f ca="1">IF(CompanyProfiles!J$44&gt;=RAND(),0,1)</f>
        <v>1</v>
      </c>
      <c r="F4736" s="6">
        <f ca="1">IF(CompanyProfiles!K$44&gt;=RAND(),0,1)</f>
        <v>1</v>
      </c>
      <c r="G4736" s="6">
        <f ca="1">IF(CompanyProfiles!L$44&gt;=RAND(),0,1)</f>
        <v>1</v>
      </c>
      <c r="H4736" s="6">
        <f ca="1">IF(CompanyProfiles!M$44&gt;=RAND(),0,1)</f>
        <v>1</v>
      </c>
      <c r="I4736" s="6">
        <f ca="1">IF(CompanyProfiles!N$44&gt;=RAND(),0,1)</f>
        <v>1</v>
      </c>
      <c r="J4736" s="12">
        <f ca="1">1-(SUM(COUNTIF(A4736:I4736,"= 1"))/CompanyProfiles!$F$47)</f>
        <v>0</v>
      </c>
      <c r="K4736" s="6">
        <f ca="1">IF(J4736=0,0,IF(G4736=1,CompanyProfiles!$T$43+(RANDBETWEEN(CompanyProfiles!$R$43,CompanyProfiles!$S$43))/100,CompanyProfiles!$T$42+(RANDBETWEEN(CompanyProfiles!$R$42,CompanyProfiles!$S$42))/100))</f>
        <v>0</v>
      </c>
    </row>
    <row r="4737" spans="1:11" x14ac:dyDescent="0.2">
      <c r="A4737" s="6">
        <f ca="1">IF(CompanyProfiles!F$44&gt;=RAND(),0,1)</f>
        <v>1</v>
      </c>
      <c r="B4737" s="6">
        <f ca="1">IF(CompanyProfiles!G$44&gt;=RAND(),0,1)</f>
        <v>0</v>
      </c>
      <c r="C4737" s="6">
        <f ca="1">IF(CompanyProfiles!H$44&gt;=RAND(),0,1)</f>
        <v>0</v>
      </c>
      <c r="D4737" s="6">
        <f ca="1">IF(CompanyProfiles!I$44&gt;=RAND(),0,1)</f>
        <v>0</v>
      </c>
      <c r="E4737" s="6">
        <f ca="1">IF(CompanyProfiles!J$44&gt;=RAND(),0,1)</f>
        <v>1</v>
      </c>
      <c r="F4737" s="6">
        <f ca="1">IF(CompanyProfiles!K$44&gt;=RAND(),0,1)</f>
        <v>1</v>
      </c>
      <c r="G4737" s="6">
        <f ca="1">IF(CompanyProfiles!L$44&gt;=RAND(),0,1)</f>
        <v>1</v>
      </c>
      <c r="H4737" s="6">
        <f ca="1">IF(CompanyProfiles!M$44&gt;=RAND(),0,1)</f>
        <v>1</v>
      </c>
      <c r="I4737" s="6">
        <f ca="1">IF(CompanyProfiles!N$44&gt;=RAND(),0,1)</f>
        <v>1</v>
      </c>
      <c r="J4737" s="12">
        <f ca="1">1-(SUM(COUNTIF(A4737:I4737,"= 1"))/CompanyProfiles!$F$47)</f>
        <v>0.33333333333333337</v>
      </c>
      <c r="K4737" s="6">
        <f ca="1">IF(J4737=0,0,IF(G4737=1,CompanyProfiles!$T$43+(RANDBETWEEN(CompanyProfiles!$R$43,CompanyProfiles!$S$43))/100,CompanyProfiles!$T$42+(RANDBETWEEN(CompanyProfiles!$R$42,CompanyProfiles!$S$42))/100))</f>
        <v>7785.4366666666665</v>
      </c>
    </row>
    <row r="4738" spans="1:11" x14ac:dyDescent="0.2">
      <c r="A4738" s="6">
        <f ca="1">IF(CompanyProfiles!F$44&gt;=RAND(),0,1)</f>
        <v>1</v>
      </c>
      <c r="B4738" s="6">
        <f ca="1">IF(CompanyProfiles!G$44&gt;=RAND(),0,1)</f>
        <v>1</v>
      </c>
      <c r="C4738" s="6">
        <f ca="1">IF(CompanyProfiles!H$44&gt;=RAND(),0,1)</f>
        <v>0</v>
      </c>
      <c r="D4738" s="6">
        <f ca="1">IF(CompanyProfiles!I$44&gt;=RAND(),0,1)</f>
        <v>1</v>
      </c>
      <c r="E4738" s="6">
        <f ca="1">IF(CompanyProfiles!J$44&gt;=RAND(),0,1)</f>
        <v>1</v>
      </c>
      <c r="F4738" s="6">
        <f ca="1">IF(CompanyProfiles!K$44&gt;=RAND(),0,1)</f>
        <v>1</v>
      </c>
      <c r="G4738" s="6">
        <f ca="1">IF(CompanyProfiles!L$44&gt;=RAND(),0,1)</f>
        <v>1</v>
      </c>
      <c r="H4738" s="6">
        <f ca="1">IF(CompanyProfiles!M$44&gt;=RAND(),0,1)</f>
        <v>1</v>
      </c>
      <c r="I4738" s="6">
        <f ca="1">IF(CompanyProfiles!N$44&gt;=RAND(),0,1)</f>
        <v>1</v>
      </c>
      <c r="J4738" s="12">
        <f ca="1">1-(SUM(COUNTIF(A4738:I4738,"= 1"))/CompanyProfiles!$F$47)</f>
        <v>0.11111111111111116</v>
      </c>
      <c r="K4738" s="6">
        <f ca="1">IF(J4738=0,0,IF(G4738=1,CompanyProfiles!$T$43+(RANDBETWEEN(CompanyProfiles!$R$43,CompanyProfiles!$S$43))/100,CompanyProfiles!$T$42+(RANDBETWEEN(CompanyProfiles!$R$42,CompanyProfiles!$S$42))/100))</f>
        <v>12552.396666666667</v>
      </c>
    </row>
    <row r="4739" spans="1:11" x14ac:dyDescent="0.2">
      <c r="A4739" s="6">
        <f ca="1">IF(CompanyProfiles!F$44&gt;=RAND(),0,1)</f>
        <v>1</v>
      </c>
      <c r="B4739" s="6">
        <f ca="1">IF(CompanyProfiles!G$44&gt;=RAND(),0,1)</f>
        <v>1</v>
      </c>
      <c r="C4739" s="6">
        <f ca="1">IF(CompanyProfiles!H$44&gt;=RAND(),0,1)</f>
        <v>0</v>
      </c>
      <c r="D4739" s="6">
        <f ca="1">IF(CompanyProfiles!I$44&gt;=RAND(),0,1)</f>
        <v>1</v>
      </c>
      <c r="E4739" s="6">
        <f ca="1">IF(CompanyProfiles!J$44&gt;=RAND(),0,1)</f>
        <v>1</v>
      </c>
      <c r="F4739" s="6">
        <f ca="1">IF(CompanyProfiles!K$44&gt;=RAND(),0,1)</f>
        <v>1</v>
      </c>
      <c r="G4739" s="6">
        <f ca="1">IF(CompanyProfiles!L$44&gt;=RAND(),0,1)</f>
        <v>1</v>
      </c>
      <c r="H4739" s="6">
        <f ca="1">IF(CompanyProfiles!M$44&gt;=RAND(),0,1)</f>
        <v>1</v>
      </c>
      <c r="I4739" s="6">
        <f ca="1">IF(CompanyProfiles!N$44&gt;=RAND(),0,1)</f>
        <v>1</v>
      </c>
      <c r="J4739" s="12">
        <f ca="1">1-(SUM(COUNTIF(A4739:I4739,"= 1"))/CompanyProfiles!$F$47)</f>
        <v>0.11111111111111116</v>
      </c>
      <c r="K4739" s="6">
        <f ca="1">IF(J4739=0,0,IF(G4739=1,CompanyProfiles!$T$43+(RANDBETWEEN(CompanyProfiles!$R$43,CompanyProfiles!$S$43))/100,CompanyProfiles!$T$42+(RANDBETWEEN(CompanyProfiles!$R$42,CompanyProfiles!$S$42))/100))</f>
        <v>11854.116666666667</v>
      </c>
    </row>
    <row r="4740" spans="1:11" x14ac:dyDescent="0.2">
      <c r="A4740" s="6">
        <f ca="1">IF(CompanyProfiles!F$44&gt;=RAND(),0,1)</f>
        <v>1</v>
      </c>
      <c r="B4740" s="6">
        <f ca="1">IF(CompanyProfiles!G$44&gt;=RAND(),0,1)</f>
        <v>0</v>
      </c>
      <c r="C4740" s="6">
        <f ca="1">IF(CompanyProfiles!H$44&gt;=RAND(),0,1)</f>
        <v>0</v>
      </c>
      <c r="D4740" s="6">
        <f ca="1">IF(CompanyProfiles!I$44&gt;=RAND(),0,1)</f>
        <v>1</v>
      </c>
      <c r="E4740" s="6">
        <f ca="1">IF(CompanyProfiles!J$44&gt;=RAND(),0,1)</f>
        <v>1</v>
      </c>
      <c r="F4740" s="6">
        <f ca="1">IF(CompanyProfiles!K$44&gt;=RAND(),0,1)</f>
        <v>1</v>
      </c>
      <c r="G4740" s="6">
        <f ca="1">IF(CompanyProfiles!L$44&gt;=RAND(),0,1)</f>
        <v>1</v>
      </c>
      <c r="H4740" s="6">
        <f ca="1">IF(CompanyProfiles!M$44&gt;=RAND(),0,1)</f>
        <v>0</v>
      </c>
      <c r="I4740" s="6">
        <f ca="1">IF(CompanyProfiles!N$44&gt;=RAND(),0,1)</f>
        <v>1</v>
      </c>
      <c r="J4740" s="12">
        <f ca="1">1-(SUM(COUNTIF(A4740:I4740,"= 1"))/CompanyProfiles!$F$47)</f>
        <v>0.33333333333333337</v>
      </c>
      <c r="K4740" s="6">
        <f ca="1">IF(J4740=0,0,IF(G4740=1,CompanyProfiles!$T$43+(RANDBETWEEN(CompanyProfiles!$R$43,CompanyProfiles!$S$43))/100,CompanyProfiles!$T$42+(RANDBETWEEN(CompanyProfiles!$R$42,CompanyProfiles!$S$42))/100))</f>
        <v>9672.5066666666662</v>
      </c>
    </row>
    <row r="4741" spans="1:11" x14ac:dyDescent="0.2">
      <c r="A4741" s="6">
        <f ca="1">IF(CompanyProfiles!F$44&gt;=RAND(),0,1)</f>
        <v>1</v>
      </c>
      <c r="B4741" s="6">
        <f ca="1">IF(CompanyProfiles!G$44&gt;=RAND(),0,1)</f>
        <v>1</v>
      </c>
      <c r="C4741" s="6">
        <f ca="1">IF(CompanyProfiles!H$44&gt;=RAND(),0,1)</f>
        <v>1</v>
      </c>
      <c r="D4741" s="6">
        <f ca="1">IF(CompanyProfiles!I$44&gt;=RAND(),0,1)</f>
        <v>1</v>
      </c>
      <c r="E4741" s="6">
        <f ca="1">IF(CompanyProfiles!J$44&gt;=RAND(),0,1)</f>
        <v>1</v>
      </c>
      <c r="F4741" s="6">
        <f ca="1">IF(CompanyProfiles!K$44&gt;=RAND(),0,1)</f>
        <v>1</v>
      </c>
      <c r="G4741" s="6">
        <f ca="1">IF(CompanyProfiles!L$44&gt;=RAND(),0,1)</f>
        <v>1</v>
      </c>
      <c r="H4741" s="6">
        <f ca="1">IF(CompanyProfiles!M$44&gt;=RAND(),0,1)</f>
        <v>1</v>
      </c>
      <c r="I4741" s="6">
        <f ca="1">IF(CompanyProfiles!N$44&gt;=RAND(),0,1)</f>
        <v>1</v>
      </c>
      <c r="J4741" s="12">
        <f ca="1">1-(SUM(COUNTIF(A4741:I4741,"= 1"))/CompanyProfiles!$F$47)</f>
        <v>0</v>
      </c>
      <c r="K4741" s="6">
        <f ca="1">IF(J4741=0,0,IF(G4741=1,CompanyProfiles!$T$43+(RANDBETWEEN(CompanyProfiles!$R$43,CompanyProfiles!$S$43))/100,CompanyProfiles!$T$42+(RANDBETWEEN(CompanyProfiles!$R$42,CompanyProfiles!$S$42))/100))</f>
        <v>0</v>
      </c>
    </row>
    <row r="4742" spans="1:11" x14ac:dyDescent="0.2">
      <c r="A4742" s="6">
        <f ca="1">IF(CompanyProfiles!F$44&gt;=RAND(),0,1)</f>
        <v>1</v>
      </c>
      <c r="B4742" s="6">
        <f ca="1">IF(CompanyProfiles!G$44&gt;=RAND(),0,1)</f>
        <v>1</v>
      </c>
      <c r="C4742" s="6">
        <f ca="1">IF(CompanyProfiles!H$44&gt;=RAND(),0,1)</f>
        <v>1</v>
      </c>
      <c r="D4742" s="6">
        <f ca="1">IF(CompanyProfiles!I$44&gt;=RAND(),0,1)</f>
        <v>1</v>
      </c>
      <c r="E4742" s="6">
        <f ca="1">IF(CompanyProfiles!J$44&gt;=RAND(),0,1)</f>
        <v>1</v>
      </c>
      <c r="F4742" s="6">
        <f ca="1">IF(CompanyProfiles!K$44&gt;=RAND(),0,1)</f>
        <v>1</v>
      </c>
      <c r="G4742" s="6">
        <f ca="1">IF(CompanyProfiles!L$44&gt;=RAND(),0,1)</f>
        <v>0</v>
      </c>
      <c r="H4742" s="6">
        <f ca="1">IF(CompanyProfiles!M$44&gt;=RAND(),0,1)</f>
        <v>1</v>
      </c>
      <c r="I4742" s="6">
        <f ca="1">IF(CompanyProfiles!N$44&gt;=RAND(),0,1)</f>
        <v>1</v>
      </c>
      <c r="J4742" s="12">
        <f ca="1">1-(SUM(COUNTIF(A4742:I4742,"= 1"))/CompanyProfiles!$F$47)</f>
        <v>0.11111111111111116</v>
      </c>
      <c r="K4742" s="6">
        <f ca="1">IF(J4742=0,0,IF(G4742=1,CompanyProfiles!$T$43+(RANDBETWEEN(CompanyProfiles!$R$43,CompanyProfiles!$S$43))/100,CompanyProfiles!$T$42+(RANDBETWEEN(CompanyProfiles!$R$42,CompanyProfiles!$S$42))/100))</f>
        <v>3816.9966666666664</v>
      </c>
    </row>
    <row r="4743" spans="1:11" x14ac:dyDescent="0.2">
      <c r="A4743" s="6">
        <f ca="1">IF(CompanyProfiles!F$44&gt;=RAND(),0,1)</f>
        <v>1</v>
      </c>
      <c r="B4743" s="6">
        <f ca="1">IF(CompanyProfiles!G$44&gt;=RAND(),0,1)</f>
        <v>1</v>
      </c>
      <c r="C4743" s="6">
        <f ca="1">IF(CompanyProfiles!H$44&gt;=RAND(),0,1)</f>
        <v>1</v>
      </c>
      <c r="D4743" s="6">
        <f ca="1">IF(CompanyProfiles!I$44&gt;=RAND(),0,1)</f>
        <v>1</v>
      </c>
      <c r="E4743" s="6">
        <f ca="1">IF(CompanyProfiles!J$44&gt;=RAND(),0,1)</f>
        <v>1</v>
      </c>
      <c r="F4743" s="6">
        <f ca="1">IF(CompanyProfiles!K$44&gt;=RAND(),0,1)</f>
        <v>1</v>
      </c>
      <c r="G4743" s="6">
        <f ca="1">IF(CompanyProfiles!L$44&gt;=RAND(),0,1)</f>
        <v>1</v>
      </c>
      <c r="H4743" s="6">
        <f ca="1">IF(CompanyProfiles!M$44&gt;=RAND(),0,1)</f>
        <v>1</v>
      </c>
      <c r="I4743" s="6">
        <f ca="1">IF(CompanyProfiles!N$44&gt;=RAND(),0,1)</f>
        <v>1</v>
      </c>
      <c r="J4743" s="12">
        <f ca="1">1-(SUM(COUNTIF(A4743:I4743,"= 1"))/CompanyProfiles!$F$47)</f>
        <v>0</v>
      </c>
      <c r="K4743" s="6">
        <f ca="1">IF(J4743=0,0,IF(G4743=1,CompanyProfiles!$T$43+(RANDBETWEEN(CompanyProfiles!$R$43,CompanyProfiles!$S$43))/100,CompanyProfiles!$T$42+(RANDBETWEEN(CompanyProfiles!$R$42,CompanyProfiles!$S$42))/100))</f>
        <v>0</v>
      </c>
    </row>
    <row r="4744" spans="1:11" x14ac:dyDescent="0.2">
      <c r="A4744" s="6">
        <f ca="1">IF(CompanyProfiles!F$44&gt;=RAND(),0,1)</f>
        <v>1</v>
      </c>
      <c r="B4744" s="6">
        <f ca="1">IF(CompanyProfiles!G$44&gt;=RAND(),0,1)</f>
        <v>0</v>
      </c>
      <c r="C4744" s="6">
        <f ca="1">IF(CompanyProfiles!H$44&gt;=RAND(),0,1)</f>
        <v>1</v>
      </c>
      <c r="D4744" s="6">
        <f ca="1">IF(CompanyProfiles!I$44&gt;=RAND(),0,1)</f>
        <v>1</v>
      </c>
      <c r="E4744" s="6">
        <f ca="1">IF(CompanyProfiles!J$44&gt;=RAND(),0,1)</f>
        <v>1</v>
      </c>
      <c r="F4744" s="6">
        <f ca="1">IF(CompanyProfiles!K$44&gt;=RAND(),0,1)</f>
        <v>1</v>
      </c>
      <c r="G4744" s="6">
        <f ca="1">IF(CompanyProfiles!L$44&gt;=RAND(),0,1)</f>
        <v>1</v>
      </c>
      <c r="H4744" s="6">
        <f ca="1">IF(CompanyProfiles!M$44&gt;=RAND(),0,1)</f>
        <v>1</v>
      </c>
      <c r="I4744" s="6">
        <f ca="1">IF(CompanyProfiles!N$44&gt;=RAND(),0,1)</f>
        <v>0</v>
      </c>
      <c r="J4744" s="12">
        <f ca="1">1-(SUM(COUNTIF(A4744:I4744,"= 1"))/CompanyProfiles!$F$47)</f>
        <v>0.22222222222222221</v>
      </c>
      <c r="K4744" s="6">
        <f ca="1">IF(J4744=0,0,IF(G4744=1,CompanyProfiles!$T$43+(RANDBETWEEN(CompanyProfiles!$R$43,CompanyProfiles!$S$43))/100,CompanyProfiles!$T$42+(RANDBETWEEN(CompanyProfiles!$R$42,CompanyProfiles!$S$42))/100))</f>
        <v>12445.466666666667</v>
      </c>
    </row>
    <row r="4745" spans="1:11" x14ac:dyDescent="0.2">
      <c r="A4745" s="6">
        <f ca="1">IF(CompanyProfiles!F$44&gt;=RAND(),0,1)</f>
        <v>1</v>
      </c>
      <c r="B4745" s="6">
        <f ca="1">IF(CompanyProfiles!G$44&gt;=RAND(),0,1)</f>
        <v>1</v>
      </c>
      <c r="C4745" s="6">
        <f ca="1">IF(CompanyProfiles!H$44&gt;=RAND(),0,1)</f>
        <v>1</v>
      </c>
      <c r="D4745" s="6">
        <f ca="1">IF(CompanyProfiles!I$44&gt;=RAND(),0,1)</f>
        <v>1</v>
      </c>
      <c r="E4745" s="6">
        <f ca="1">IF(CompanyProfiles!J$44&gt;=RAND(),0,1)</f>
        <v>1</v>
      </c>
      <c r="F4745" s="6">
        <f ca="1">IF(CompanyProfiles!K$44&gt;=RAND(),0,1)</f>
        <v>1</v>
      </c>
      <c r="G4745" s="6">
        <f ca="1">IF(CompanyProfiles!L$44&gt;=RAND(),0,1)</f>
        <v>1</v>
      </c>
      <c r="H4745" s="6">
        <f ca="1">IF(CompanyProfiles!M$44&gt;=RAND(),0,1)</f>
        <v>0</v>
      </c>
      <c r="I4745" s="6">
        <f ca="1">IF(CompanyProfiles!N$44&gt;=RAND(),0,1)</f>
        <v>1</v>
      </c>
      <c r="J4745" s="12">
        <f ca="1">1-(SUM(COUNTIF(A4745:I4745,"= 1"))/CompanyProfiles!$F$47)</f>
        <v>0.11111111111111116</v>
      </c>
      <c r="K4745" s="6">
        <f ca="1">IF(J4745=0,0,IF(G4745=1,CompanyProfiles!$T$43+(RANDBETWEEN(CompanyProfiles!$R$43,CompanyProfiles!$S$43))/100,CompanyProfiles!$T$42+(RANDBETWEEN(CompanyProfiles!$R$42,CompanyProfiles!$S$42))/100))</f>
        <v>11455.486666666668</v>
      </c>
    </row>
    <row r="4746" spans="1:11" x14ac:dyDescent="0.2">
      <c r="A4746" s="6">
        <f ca="1">IF(CompanyProfiles!F$44&gt;=RAND(),0,1)</f>
        <v>1</v>
      </c>
      <c r="B4746" s="6">
        <f ca="1">IF(CompanyProfiles!G$44&gt;=RAND(),0,1)</f>
        <v>1</v>
      </c>
      <c r="C4746" s="6">
        <f ca="1">IF(CompanyProfiles!H$44&gt;=RAND(),0,1)</f>
        <v>1</v>
      </c>
      <c r="D4746" s="6">
        <f ca="1">IF(CompanyProfiles!I$44&gt;=RAND(),0,1)</f>
        <v>1</v>
      </c>
      <c r="E4746" s="6">
        <f ca="1">IF(CompanyProfiles!J$44&gt;=RAND(),0,1)</f>
        <v>0</v>
      </c>
      <c r="F4746" s="6">
        <f ca="1">IF(CompanyProfiles!K$44&gt;=RAND(),0,1)</f>
        <v>1</v>
      </c>
      <c r="G4746" s="6">
        <f ca="1">IF(CompanyProfiles!L$44&gt;=RAND(),0,1)</f>
        <v>0</v>
      </c>
      <c r="H4746" s="6">
        <f ca="1">IF(CompanyProfiles!M$44&gt;=RAND(),0,1)</f>
        <v>1</v>
      </c>
      <c r="I4746" s="6">
        <f ca="1">IF(CompanyProfiles!N$44&gt;=RAND(),0,1)</f>
        <v>1</v>
      </c>
      <c r="J4746" s="12">
        <f ca="1">1-(SUM(COUNTIF(A4746:I4746,"= 1"))/CompanyProfiles!$F$47)</f>
        <v>0.22222222222222221</v>
      </c>
      <c r="K4746" s="6">
        <f ca="1">IF(J4746=0,0,IF(G4746=1,CompanyProfiles!$T$43+(RANDBETWEEN(CompanyProfiles!$R$43,CompanyProfiles!$S$43))/100,CompanyProfiles!$T$42+(RANDBETWEEN(CompanyProfiles!$R$42,CompanyProfiles!$S$42))/100))</f>
        <v>3032.7766666666666</v>
      </c>
    </row>
    <row r="4747" spans="1:11" x14ac:dyDescent="0.2">
      <c r="A4747" s="6">
        <f ca="1">IF(CompanyProfiles!F$44&gt;=RAND(),0,1)</f>
        <v>1</v>
      </c>
      <c r="B4747" s="6">
        <f ca="1">IF(CompanyProfiles!G$44&gt;=RAND(),0,1)</f>
        <v>0</v>
      </c>
      <c r="C4747" s="6">
        <f ca="1">IF(CompanyProfiles!H$44&gt;=RAND(),0,1)</f>
        <v>1</v>
      </c>
      <c r="D4747" s="6">
        <f ca="1">IF(CompanyProfiles!I$44&gt;=RAND(),0,1)</f>
        <v>1</v>
      </c>
      <c r="E4747" s="6">
        <f ca="1">IF(CompanyProfiles!J$44&gt;=RAND(),0,1)</f>
        <v>1</v>
      </c>
      <c r="F4747" s="6">
        <f ca="1">IF(CompanyProfiles!K$44&gt;=RAND(),0,1)</f>
        <v>1</v>
      </c>
      <c r="G4747" s="6">
        <f ca="1">IF(CompanyProfiles!L$44&gt;=RAND(),0,1)</f>
        <v>1</v>
      </c>
      <c r="H4747" s="6">
        <f ca="1">IF(CompanyProfiles!M$44&gt;=RAND(),0,1)</f>
        <v>0</v>
      </c>
      <c r="I4747" s="6">
        <f ca="1">IF(CompanyProfiles!N$44&gt;=RAND(),0,1)</f>
        <v>1</v>
      </c>
      <c r="J4747" s="12">
        <f ca="1">1-(SUM(COUNTIF(A4747:I4747,"= 1"))/CompanyProfiles!$F$47)</f>
        <v>0.22222222222222221</v>
      </c>
      <c r="K4747" s="6">
        <f ca="1">IF(J4747=0,0,IF(G4747=1,CompanyProfiles!$T$43+(RANDBETWEEN(CompanyProfiles!$R$43,CompanyProfiles!$S$43))/100,CompanyProfiles!$T$42+(RANDBETWEEN(CompanyProfiles!$R$42,CompanyProfiles!$S$42))/100))</f>
        <v>12174.156666666666</v>
      </c>
    </row>
    <row r="4748" spans="1:11" x14ac:dyDescent="0.2">
      <c r="A4748" s="6">
        <f ca="1">IF(CompanyProfiles!F$44&gt;=RAND(),0,1)</f>
        <v>1</v>
      </c>
      <c r="B4748" s="6">
        <f ca="1">IF(CompanyProfiles!G$44&gt;=RAND(),0,1)</f>
        <v>1</v>
      </c>
      <c r="C4748" s="6">
        <f ca="1">IF(CompanyProfiles!H$44&gt;=RAND(),0,1)</f>
        <v>1</v>
      </c>
      <c r="D4748" s="6">
        <f ca="1">IF(CompanyProfiles!I$44&gt;=RAND(),0,1)</f>
        <v>1</v>
      </c>
      <c r="E4748" s="6">
        <f ca="1">IF(CompanyProfiles!J$44&gt;=RAND(),0,1)</f>
        <v>1</v>
      </c>
      <c r="F4748" s="6">
        <f ca="1">IF(CompanyProfiles!K$44&gt;=RAND(),0,1)</f>
        <v>1</v>
      </c>
      <c r="G4748" s="6">
        <f ca="1">IF(CompanyProfiles!L$44&gt;=RAND(),0,1)</f>
        <v>1</v>
      </c>
      <c r="H4748" s="6">
        <f ca="1">IF(CompanyProfiles!M$44&gt;=RAND(),0,1)</f>
        <v>0</v>
      </c>
      <c r="I4748" s="6">
        <f ca="1">IF(CompanyProfiles!N$44&gt;=RAND(),0,1)</f>
        <v>1</v>
      </c>
      <c r="J4748" s="12">
        <f ca="1">1-(SUM(COUNTIF(A4748:I4748,"= 1"))/CompanyProfiles!$F$47)</f>
        <v>0.11111111111111116</v>
      </c>
      <c r="K4748" s="6">
        <f ca="1">IF(J4748=0,0,IF(G4748=1,CompanyProfiles!$T$43+(RANDBETWEEN(CompanyProfiles!$R$43,CompanyProfiles!$S$43))/100,CompanyProfiles!$T$42+(RANDBETWEEN(CompanyProfiles!$R$42,CompanyProfiles!$S$42))/100))</f>
        <v>7808.9666666666672</v>
      </c>
    </row>
    <row r="4749" spans="1:11" x14ac:dyDescent="0.2">
      <c r="A4749" s="6">
        <f ca="1">IF(CompanyProfiles!F$44&gt;=RAND(),0,1)</f>
        <v>1</v>
      </c>
      <c r="B4749" s="6">
        <f ca="1">IF(CompanyProfiles!G$44&gt;=RAND(),0,1)</f>
        <v>1</v>
      </c>
      <c r="C4749" s="6">
        <f ca="1">IF(CompanyProfiles!H$44&gt;=RAND(),0,1)</f>
        <v>0</v>
      </c>
      <c r="D4749" s="6">
        <f ca="1">IF(CompanyProfiles!I$44&gt;=RAND(),0,1)</f>
        <v>1</v>
      </c>
      <c r="E4749" s="6">
        <f ca="1">IF(CompanyProfiles!J$44&gt;=RAND(),0,1)</f>
        <v>1</v>
      </c>
      <c r="F4749" s="6">
        <f ca="1">IF(CompanyProfiles!K$44&gt;=RAND(),0,1)</f>
        <v>0</v>
      </c>
      <c r="G4749" s="6">
        <f ca="1">IF(CompanyProfiles!L$44&gt;=RAND(),0,1)</f>
        <v>1</v>
      </c>
      <c r="H4749" s="6">
        <f ca="1">IF(CompanyProfiles!M$44&gt;=RAND(),0,1)</f>
        <v>1</v>
      </c>
      <c r="I4749" s="6">
        <f ca="1">IF(CompanyProfiles!N$44&gt;=RAND(),0,1)</f>
        <v>1</v>
      </c>
      <c r="J4749" s="12">
        <f ca="1">1-(SUM(COUNTIF(A4749:I4749,"= 1"))/CompanyProfiles!$F$47)</f>
        <v>0.22222222222222221</v>
      </c>
      <c r="K4749" s="6">
        <f ca="1">IF(J4749=0,0,IF(G4749=1,CompanyProfiles!$T$43+(RANDBETWEEN(CompanyProfiles!$R$43,CompanyProfiles!$S$43))/100,CompanyProfiles!$T$42+(RANDBETWEEN(CompanyProfiles!$R$42,CompanyProfiles!$S$42))/100))</f>
        <v>8506.5566666666673</v>
      </c>
    </row>
    <row r="4750" spans="1:11" x14ac:dyDescent="0.2">
      <c r="A4750" s="6">
        <f ca="1">IF(CompanyProfiles!F$44&gt;=RAND(),0,1)</f>
        <v>1</v>
      </c>
      <c r="B4750" s="6">
        <f ca="1">IF(CompanyProfiles!G$44&gt;=RAND(),0,1)</f>
        <v>1</v>
      </c>
      <c r="C4750" s="6">
        <f ca="1">IF(CompanyProfiles!H$44&gt;=RAND(),0,1)</f>
        <v>1</v>
      </c>
      <c r="D4750" s="6">
        <f ca="1">IF(CompanyProfiles!I$44&gt;=RAND(),0,1)</f>
        <v>1</v>
      </c>
      <c r="E4750" s="6">
        <f ca="1">IF(CompanyProfiles!J$44&gt;=RAND(),0,1)</f>
        <v>0</v>
      </c>
      <c r="F4750" s="6">
        <f ca="1">IF(CompanyProfiles!K$44&gt;=RAND(),0,1)</f>
        <v>1</v>
      </c>
      <c r="G4750" s="6">
        <f ca="1">IF(CompanyProfiles!L$44&gt;=RAND(),0,1)</f>
        <v>1</v>
      </c>
      <c r="H4750" s="6">
        <f ca="1">IF(CompanyProfiles!M$44&gt;=RAND(),0,1)</f>
        <v>1</v>
      </c>
      <c r="I4750" s="6">
        <f ca="1">IF(CompanyProfiles!N$44&gt;=RAND(),0,1)</f>
        <v>1</v>
      </c>
      <c r="J4750" s="12">
        <f ca="1">1-(SUM(COUNTIF(A4750:I4750,"= 1"))/CompanyProfiles!$F$47)</f>
        <v>0.11111111111111116</v>
      </c>
      <c r="K4750" s="6">
        <f ca="1">IF(J4750=0,0,IF(G4750=1,CompanyProfiles!$T$43+(RANDBETWEEN(CompanyProfiles!$R$43,CompanyProfiles!$S$43))/100,CompanyProfiles!$T$42+(RANDBETWEEN(CompanyProfiles!$R$42,CompanyProfiles!$S$42))/100))</f>
        <v>14854.516666666666</v>
      </c>
    </row>
    <row r="4751" spans="1:11" x14ac:dyDescent="0.2">
      <c r="A4751" s="6">
        <f ca="1">IF(CompanyProfiles!F$44&gt;=RAND(),0,1)</f>
        <v>1</v>
      </c>
      <c r="B4751" s="6">
        <f ca="1">IF(CompanyProfiles!G$44&gt;=RAND(),0,1)</f>
        <v>0</v>
      </c>
      <c r="C4751" s="6">
        <f ca="1">IF(CompanyProfiles!H$44&gt;=RAND(),0,1)</f>
        <v>1</v>
      </c>
      <c r="D4751" s="6">
        <f ca="1">IF(CompanyProfiles!I$44&gt;=RAND(),0,1)</f>
        <v>1</v>
      </c>
      <c r="E4751" s="6">
        <f ca="1">IF(CompanyProfiles!J$44&gt;=RAND(),0,1)</f>
        <v>1</v>
      </c>
      <c r="F4751" s="6">
        <f ca="1">IF(CompanyProfiles!K$44&gt;=RAND(),0,1)</f>
        <v>1</v>
      </c>
      <c r="G4751" s="6">
        <f ca="1">IF(CompanyProfiles!L$44&gt;=RAND(),0,1)</f>
        <v>1</v>
      </c>
      <c r="H4751" s="6">
        <f ca="1">IF(CompanyProfiles!M$44&gt;=RAND(),0,1)</f>
        <v>1</v>
      </c>
      <c r="I4751" s="6">
        <f ca="1">IF(CompanyProfiles!N$44&gt;=RAND(),0,1)</f>
        <v>1</v>
      </c>
      <c r="J4751" s="12">
        <f ca="1">1-(SUM(COUNTIF(A4751:I4751,"= 1"))/CompanyProfiles!$F$47)</f>
        <v>0.11111111111111116</v>
      </c>
      <c r="K4751" s="6">
        <f ca="1">IF(J4751=0,0,IF(G4751=1,CompanyProfiles!$T$43+(RANDBETWEEN(CompanyProfiles!$R$43,CompanyProfiles!$S$43))/100,CompanyProfiles!$T$42+(RANDBETWEEN(CompanyProfiles!$R$42,CompanyProfiles!$S$42))/100))</f>
        <v>14243.266666666666</v>
      </c>
    </row>
    <row r="4752" spans="1:11" x14ac:dyDescent="0.2">
      <c r="A4752" s="6">
        <f ca="1">IF(CompanyProfiles!F$44&gt;=RAND(),0,1)</f>
        <v>1</v>
      </c>
      <c r="B4752" s="6">
        <f ca="1">IF(CompanyProfiles!G$44&gt;=RAND(),0,1)</f>
        <v>1</v>
      </c>
      <c r="C4752" s="6">
        <f ca="1">IF(CompanyProfiles!H$44&gt;=RAND(),0,1)</f>
        <v>1</v>
      </c>
      <c r="D4752" s="6">
        <f ca="1">IF(CompanyProfiles!I$44&gt;=RAND(),0,1)</f>
        <v>1</v>
      </c>
      <c r="E4752" s="6">
        <f ca="1">IF(CompanyProfiles!J$44&gt;=RAND(),0,1)</f>
        <v>1</v>
      </c>
      <c r="F4752" s="6">
        <f ca="1">IF(CompanyProfiles!K$44&gt;=RAND(),0,1)</f>
        <v>0</v>
      </c>
      <c r="G4752" s="6">
        <f ca="1">IF(CompanyProfiles!L$44&gt;=RAND(),0,1)</f>
        <v>1</v>
      </c>
      <c r="H4752" s="6">
        <f ca="1">IF(CompanyProfiles!M$44&gt;=RAND(),0,1)</f>
        <v>1</v>
      </c>
      <c r="I4752" s="6">
        <f ca="1">IF(CompanyProfiles!N$44&gt;=RAND(),0,1)</f>
        <v>1</v>
      </c>
      <c r="J4752" s="12">
        <f ca="1">1-(SUM(COUNTIF(A4752:I4752,"= 1"))/CompanyProfiles!$F$47)</f>
        <v>0.11111111111111116</v>
      </c>
      <c r="K4752" s="6">
        <f ca="1">IF(J4752=0,0,IF(G4752=1,CompanyProfiles!$T$43+(RANDBETWEEN(CompanyProfiles!$R$43,CompanyProfiles!$S$43))/100,CompanyProfiles!$T$42+(RANDBETWEEN(CompanyProfiles!$R$42,CompanyProfiles!$S$42))/100))</f>
        <v>13401.396666666667</v>
      </c>
    </row>
    <row r="4753" spans="1:11" x14ac:dyDescent="0.2">
      <c r="A4753" s="6">
        <f ca="1">IF(CompanyProfiles!F$44&gt;=RAND(),0,1)</f>
        <v>1</v>
      </c>
      <c r="B4753" s="6">
        <f ca="1">IF(CompanyProfiles!G$44&gt;=RAND(),0,1)</f>
        <v>1</v>
      </c>
      <c r="C4753" s="6">
        <f ca="1">IF(CompanyProfiles!H$44&gt;=RAND(),0,1)</f>
        <v>1</v>
      </c>
      <c r="D4753" s="6">
        <f ca="1">IF(CompanyProfiles!I$44&gt;=RAND(),0,1)</f>
        <v>1</v>
      </c>
      <c r="E4753" s="6">
        <f ca="1">IF(CompanyProfiles!J$44&gt;=RAND(),0,1)</f>
        <v>1</v>
      </c>
      <c r="F4753" s="6">
        <f ca="1">IF(CompanyProfiles!K$44&gt;=RAND(),0,1)</f>
        <v>1</v>
      </c>
      <c r="G4753" s="6">
        <f ca="1">IF(CompanyProfiles!L$44&gt;=RAND(),0,1)</f>
        <v>1</v>
      </c>
      <c r="H4753" s="6">
        <f ca="1">IF(CompanyProfiles!M$44&gt;=RAND(),0,1)</f>
        <v>1</v>
      </c>
      <c r="I4753" s="6">
        <f ca="1">IF(CompanyProfiles!N$44&gt;=RAND(),0,1)</f>
        <v>1</v>
      </c>
      <c r="J4753" s="12">
        <f ca="1">1-(SUM(COUNTIF(A4753:I4753,"= 1"))/CompanyProfiles!$F$47)</f>
        <v>0</v>
      </c>
      <c r="K4753" s="6">
        <f ca="1">IF(J4753=0,0,IF(G4753=1,CompanyProfiles!$T$43+(RANDBETWEEN(CompanyProfiles!$R$43,CompanyProfiles!$S$43))/100,CompanyProfiles!$T$42+(RANDBETWEEN(CompanyProfiles!$R$42,CompanyProfiles!$S$42))/100))</f>
        <v>0</v>
      </c>
    </row>
    <row r="4754" spans="1:11" x14ac:dyDescent="0.2">
      <c r="A4754" s="6">
        <f ca="1">IF(CompanyProfiles!F$44&gt;=RAND(),0,1)</f>
        <v>1</v>
      </c>
      <c r="B4754" s="6">
        <f ca="1">IF(CompanyProfiles!G$44&gt;=RAND(),0,1)</f>
        <v>1</v>
      </c>
      <c r="C4754" s="6">
        <f ca="1">IF(CompanyProfiles!H$44&gt;=RAND(),0,1)</f>
        <v>1</v>
      </c>
      <c r="D4754" s="6">
        <f ca="1">IF(CompanyProfiles!I$44&gt;=RAND(),0,1)</f>
        <v>1</v>
      </c>
      <c r="E4754" s="6">
        <f ca="1">IF(CompanyProfiles!J$44&gt;=RAND(),0,1)</f>
        <v>0</v>
      </c>
      <c r="F4754" s="6">
        <f ca="1">IF(CompanyProfiles!K$44&gt;=RAND(),0,1)</f>
        <v>1</v>
      </c>
      <c r="G4754" s="6">
        <f ca="1">IF(CompanyProfiles!L$44&gt;=RAND(),0,1)</f>
        <v>1</v>
      </c>
      <c r="H4754" s="6">
        <f ca="1">IF(CompanyProfiles!M$44&gt;=RAND(),0,1)</f>
        <v>1</v>
      </c>
      <c r="I4754" s="6">
        <f ca="1">IF(CompanyProfiles!N$44&gt;=RAND(),0,1)</f>
        <v>1</v>
      </c>
      <c r="J4754" s="12">
        <f ca="1">1-(SUM(COUNTIF(A4754:I4754,"= 1"))/CompanyProfiles!$F$47)</f>
        <v>0.11111111111111116</v>
      </c>
      <c r="K4754" s="6">
        <f ca="1">IF(J4754=0,0,IF(G4754=1,CompanyProfiles!$T$43+(RANDBETWEEN(CompanyProfiles!$R$43,CompanyProfiles!$S$43))/100,CompanyProfiles!$T$42+(RANDBETWEEN(CompanyProfiles!$R$42,CompanyProfiles!$S$42))/100))</f>
        <v>13585.076666666668</v>
      </c>
    </row>
    <row r="4755" spans="1:11" x14ac:dyDescent="0.2">
      <c r="A4755" s="6">
        <f ca="1">IF(CompanyProfiles!F$44&gt;=RAND(),0,1)</f>
        <v>1</v>
      </c>
      <c r="B4755" s="6">
        <f ca="1">IF(CompanyProfiles!G$44&gt;=RAND(),0,1)</f>
        <v>0</v>
      </c>
      <c r="C4755" s="6">
        <f ca="1">IF(CompanyProfiles!H$44&gt;=RAND(),0,1)</f>
        <v>1</v>
      </c>
      <c r="D4755" s="6">
        <f ca="1">IF(CompanyProfiles!I$44&gt;=RAND(),0,1)</f>
        <v>1</v>
      </c>
      <c r="E4755" s="6">
        <f ca="1">IF(CompanyProfiles!J$44&gt;=RAND(),0,1)</f>
        <v>1</v>
      </c>
      <c r="F4755" s="6">
        <f ca="1">IF(CompanyProfiles!K$44&gt;=RAND(),0,1)</f>
        <v>1</v>
      </c>
      <c r="G4755" s="6">
        <f ca="1">IF(CompanyProfiles!L$44&gt;=RAND(),0,1)</f>
        <v>1</v>
      </c>
      <c r="H4755" s="6">
        <f ca="1">IF(CompanyProfiles!M$44&gt;=RAND(),0,1)</f>
        <v>1</v>
      </c>
      <c r="I4755" s="6">
        <f ca="1">IF(CompanyProfiles!N$44&gt;=RAND(),0,1)</f>
        <v>1</v>
      </c>
      <c r="J4755" s="12">
        <f ca="1">1-(SUM(COUNTIF(A4755:I4755,"= 1"))/CompanyProfiles!$F$47)</f>
        <v>0.11111111111111116</v>
      </c>
      <c r="K4755" s="6">
        <f ca="1">IF(J4755=0,0,IF(G4755=1,CompanyProfiles!$T$43+(RANDBETWEEN(CompanyProfiles!$R$43,CompanyProfiles!$S$43))/100,CompanyProfiles!$T$42+(RANDBETWEEN(CompanyProfiles!$R$42,CompanyProfiles!$S$42))/100))</f>
        <v>12773.146666666667</v>
      </c>
    </row>
    <row r="4756" spans="1:11" x14ac:dyDescent="0.2">
      <c r="A4756" s="6">
        <f ca="1">IF(CompanyProfiles!F$44&gt;=RAND(),0,1)</f>
        <v>1</v>
      </c>
      <c r="B4756" s="6">
        <f ca="1">IF(CompanyProfiles!G$44&gt;=RAND(),0,1)</f>
        <v>0</v>
      </c>
      <c r="C4756" s="6">
        <f ca="1">IF(CompanyProfiles!H$44&gt;=RAND(),0,1)</f>
        <v>1</v>
      </c>
      <c r="D4756" s="6">
        <f ca="1">IF(CompanyProfiles!I$44&gt;=RAND(),0,1)</f>
        <v>1</v>
      </c>
      <c r="E4756" s="6">
        <f ca="1">IF(CompanyProfiles!J$44&gt;=RAND(),0,1)</f>
        <v>1</v>
      </c>
      <c r="F4756" s="6">
        <f ca="1">IF(CompanyProfiles!K$44&gt;=RAND(),0,1)</f>
        <v>1</v>
      </c>
      <c r="G4756" s="6">
        <f ca="1">IF(CompanyProfiles!L$44&gt;=RAND(),0,1)</f>
        <v>1</v>
      </c>
      <c r="H4756" s="6">
        <f ca="1">IF(CompanyProfiles!M$44&gt;=RAND(),0,1)</f>
        <v>1</v>
      </c>
      <c r="I4756" s="6">
        <f ca="1">IF(CompanyProfiles!N$44&gt;=RAND(),0,1)</f>
        <v>0</v>
      </c>
      <c r="J4756" s="12">
        <f ca="1">1-(SUM(COUNTIF(A4756:I4756,"= 1"))/CompanyProfiles!$F$47)</f>
        <v>0.22222222222222221</v>
      </c>
      <c r="K4756" s="6">
        <f ca="1">IF(J4756=0,0,IF(G4756=1,CompanyProfiles!$T$43+(RANDBETWEEN(CompanyProfiles!$R$43,CompanyProfiles!$S$43))/100,CompanyProfiles!$T$42+(RANDBETWEEN(CompanyProfiles!$R$42,CompanyProfiles!$S$42))/100))</f>
        <v>11952.106666666667</v>
      </c>
    </row>
    <row r="4757" spans="1:11" x14ac:dyDescent="0.2">
      <c r="A4757" s="6">
        <f ca="1">IF(CompanyProfiles!F$44&gt;=RAND(),0,1)</f>
        <v>0</v>
      </c>
      <c r="B4757" s="6">
        <f ca="1">IF(CompanyProfiles!G$44&gt;=RAND(),0,1)</f>
        <v>1</v>
      </c>
      <c r="C4757" s="6">
        <f ca="1">IF(CompanyProfiles!H$44&gt;=RAND(),0,1)</f>
        <v>1</v>
      </c>
      <c r="D4757" s="6">
        <f ca="1">IF(CompanyProfiles!I$44&gt;=RAND(),0,1)</f>
        <v>1</v>
      </c>
      <c r="E4757" s="6">
        <f ca="1">IF(CompanyProfiles!J$44&gt;=RAND(),0,1)</f>
        <v>1</v>
      </c>
      <c r="F4757" s="6">
        <f ca="1">IF(CompanyProfiles!K$44&gt;=RAND(),0,1)</f>
        <v>1</v>
      </c>
      <c r="G4757" s="6">
        <f ca="1">IF(CompanyProfiles!L$44&gt;=RAND(),0,1)</f>
        <v>1</v>
      </c>
      <c r="H4757" s="6">
        <f ca="1">IF(CompanyProfiles!M$44&gt;=RAND(),0,1)</f>
        <v>1</v>
      </c>
      <c r="I4757" s="6">
        <f ca="1">IF(CompanyProfiles!N$44&gt;=RAND(),0,1)</f>
        <v>1</v>
      </c>
      <c r="J4757" s="12">
        <f ca="1">1-(SUM(COUNTIF(A4757:I4757,"= 1"))/CompanyProfiles!$F$47)</f>
        <v>0.11111111111111116</v>
      </c>
      <c r="K4757" s="6">
        <f ca="1">IF(J4757=0,0,IF(G4757=1,CompanyProfiles!$T$43+(RANDBETWEEN(CompanyProfiles!$R$43,CompanyProfiles!$S$43))/100,CompanyProfiles!$T$42+(RANDBETWEEN(CompanyProfiles!$R$42,CompanyProfiles!$S$42))/100))</f>
        <v>7907.8866666666672</v>
      </c>
    </row>
    <row r="4758" spans="1:11" x14ac:dyDescent="0.2">
      <c r="A4758" s="6">
        <f ca="1">IF(CompanyProfiles!F$44&gt;=RAND(),0,1)</f>
        <v>1</v>
      </c>
      <c r="B4758" s="6">
        <f ca="1">IF(CompanyProfiles!G$44&gt;=RAND(),0,1)</f>
        <v>1</v>
      </c>
      <c r="C4758" s="6">
        <f ca="1">IF(CompanyProfiles!H$44&gt;=RAND(),0,1)</f>
        <v>1</v>
      </c>
      <c r="D4758" s="6">
        <f ca="1">IF(CompanyProfiles!I$44&gt;=RAND(),0,1)</f>
        <v>0</v>
      </c>
      <c r="E4758" s="6">
        <f ca="1">IF(CompanyProfiles!J$44&gt;=RAND(),0,1)</f>
        <v>1</v>
      </c>
      <c r="F4758" s="6">
        <f ca="1">IF(CompanyProfiles!K$44&gt;=RAND(),0,1)</f>
        <v>1</v>
      </c>
      <c r="G4758" s="6">
        <f ca="1">IF(CompanyProfiles!L$44&gt;=RAND(),0,1)</f>
        <v>1</v>
      </c>
      <c r="H4758" s="6">
        <f ca="1">IF(CompanyProfiles!M$44&gt;=RAND(),0,1)</f>
        <v>1</v>
      </c>
      <c r="I4758" s="6">
        <f ca="1">IF(CompanyProfiles!N$44&gt;=RAND(),0,1)</f>
        <v>1</v>
      </c>
      <c r="J4758" s="12">
        <f ca="1">1-(SUM(COUNTIF(A4758:I4758,"= 1"))/CompanyProfiles!$F$47)</f>
        <v>0.11111111111111116</v>
      </c>
      <c r="K4758" s="6">
        <f ca="1">IF(J4758=0,0,IF(G4758=1,CompanyProfiles!$T$43+(RANDBETWEEN(CompanyProfiles!$R$43,CompanyProfiles!$S$43))/100,CompanyProfiles!$T$42+(RANDBETWEEN(CompanyProfiles!$R$42,CompanyProfiles!$S$42))/100))</f>
        <v>14828.256666666668</v>
      </c>
    </row>
    <row r="4759" spans="1:11" x14ac:dyDescent="0.2">
      <c r="A4759" s="6">
        <f ca="1">IF(CompanyProfiles!F$44&gt;=RAND(),0,1)</f>
        <v>1</v>
      </c>
      <c r="B4759" s="6">
        <f ca="1">IF(CompanyProfiles!G$44&gt;=RAND(),0,1)</f>
        <v>0</v>
      </c>
      <c r="C4759" s="6">
        <f ca="1">IF(CompanyProfiles!H$44&gt;=RAND(),0,1)</f>
        <v>1</v>
      </c>
      <c r="D4759" s="6">
        <f ca="1">IF(CompanyProfiles!I$44&gt;=RAND(),0,1)</f>
        <v>1</v>
      </c>
      <c r="E4759" s="6">
        <f ca="1">IF(CompanyProfiles!J$44&gt;=RAND(),0,1)</f>
        <v>1</v>
      </c>
      <c r="F4759" s="6">
        <f ca="1">IF(CompanyProfiles!K$44&gt;=RAND(),0,1)</f>
        <v>0</v>
      </c>
      <c r="G4759" s="6">
        <f ca="1">IF(CompanyProfiles!L$44&gt;=RAND(),0,1)</f>
        <v>1</v>
      </c>
      <c r="H4759" s="6">
        <f ca="1">IF(CompanyProfiles!M$44&gt;=RAND(),0,1)</f>
        <v>1</v>
      </c>
      <c r="I4759" s="6">
        <f ca="1">IF(CompanyProfiles!N$44&gt;=RAND(),0,1)</f>
        <v>1</v>
      </c>
      <c r="J4759" s="12">
        <f ca="1">1-(SUM(COUNTIF(A4759:I4759,"= 1"))/CompanyProfiles!$F$47)</f>
        <v>0.22222222222222221</v>
      </c>
      <c r="K4759" s="6">
        <f ca="1">IF(J4759=0,0,IF(G4759=1,CompanyProfiles!$T$43+(RANDBETWEEN(CompanyProfiles!$R$43,CompanyProfiles!$S$43))/100,CompanyProfiles!$T$42+(RANDBETWEEN(CompanyProfiles!$R$42,CompanyProfiles!$S$42))/100))</f>
        <v>9442.8066666666673</v>
      </c>
    </row>
    <row r="4760" spans="1:11" x14ac:dyDescent="0.2">
      <c r="A4760" s="6">
        <f ca="1">IF(CompanyProfiles!F$44&gt;=RAND(),0,1)</f>
        <v>0</v>
      </c>
      <c r="B4760" s="6">
        <f ca="1">IF(CompanyProfiles!G$44&gt;=RAND(),0,1)</f>
        <v>1</v>
      </c>
      <c r="C4760" s="6">
        <f ca="1">IF(CompanyProfiles!H$44&gt;=RAND(),0,1)</f>
        <v>1</v>
      </c>
      <c r="D4760" s="6">
        <f ca="1">IF(CompanyProfiles!I$44&gt;=RAND(),0,1)</f>
        <v>1</v>
      </c>
      <c r="E4760" s="6">
        <f ca="1">IF(CompanyProfiles!J$44&gt;=RAND(),0,1)</f>
        <v>0</v>
      </c>
      <c r="F4760" s="6">
        <f ca="1">IF(CompanyProfiles!K$44&gt;=RAND(),0,1)</f>
        <v>1</v>
      </c>
      <c r="G4760" s="6">
        <f ca="1">IF(CompanyProfiles!L$44&gt;=RAND(),0,1)</f>
        <v>1</v>
      </c>
      <c r="H4760" s="6">
        <f ca="1">IF(CompanyProfiles!M$44&gt;=RAND(),0,1)</f>
        <v>1</v>
      </c>
      <c r="I4760" s="6">
        <f ca="1">IF(CompanyProfiles!N$44&gt;=RAND(),0,1)</f>
        <v>1</v>
      </c>
      <c r="J4760" s="12">
        <f ca="1">1-(SUM(COUNTIF(A4760:I4760,"= 1"))/CompanyProfiles!$F$47)</f>
        <v>0.22222222222222221</v>
      </c>
      <c r="K4760" s="6">
        <f ca="1">IF(J4760=0,0,IF(G4760=1,CompanyProfiles!$T$43+(RANDBETWEEN(CompanyProfiles!$R$43,CompanyProfiles!$S$43))/100,CompanyProfiles!$T$42+(RANDBETWEEN(CompanyProfiles!$R$42,CompanyProfiles!$S$42))/100))</f>
        <v>11081.956666666667</v>
      </c>
    </row>
    <row r="4761" spans="1:11" x14ac:dyDescent="0.2">
      <c r="A4761" s="6">
        <f ca="1">IF(CompanyProfiles!F$44&gt;=RAND(),0,1)</f>
        <v>1</v>
      </c>
      <c r="B4761" s="6">
        <f ca="1">IF(CompanyProfiles!G$44&gt;=RAND(),0,1)</f>
        <v>1</v>
      </c>
      <c r="C4761" s="6">
        <f ca="1">IF(CompanyProfiles!H$44&gt;=RAND(),0,1)</f>
        <v>1</v>
      </c>
      <c r="D4761" s="6">
        <f ca="1">IF(CompanyProfiles!I$44&gt;=RAND(),0,1)</f>
        <v>1</v>
      </c>
      <c r="E4761" s="6">
        <f ca="1">IF(CompanyProfiles!J$44&gt;=RAND(),0,1)</f>
        <v>0</v>
      </c>
      <c r="F4761" s="6">
        <f ca="1">IF(CompanyProfiles!K$44&gt;=RAND(),0,1)</f>
        <v>1</v>
      </c>
      <c r="G4761" s="6">
        <f ca="1">IF(CompanyProfiles!L$44&gt;=RAND(),0,1)</f>
        <v>1</v>
      </c>
      <c r="H4761" s="6">
        <f ca="1">IF(CompanyProfiles!M$44&gt;=RAND(),0,1)</f>
        <v>1</v>
      </c>
      <c r="I4761" s="6">
        <f ca="1">IF(CompanyProfiles!N$44&gt;=RAND(),0,1)</f>
        <v>1</v>
      </c>
      <c r="J4761" s="12">
        <f ca="1">1-(SUM(COUNTIF(A4761:I4761,"= 1"))/CompanyProfiles!$F$47)</f>
        <v>0.11111111111111116</v>
      </c>
      <c r="K4761" s="6">
        <f ca="1">IF(J4761=0,0,IF(G4761=1,CompanyProfiles!$T$43+(RANDBETWEEN(CompanyProfiles!$R$43,CompanyProfiles!$S$43))/100,CompanyProfiles!$T$42+(RANDBETWEEN(CompanyProfiles!$R$42,CompanyProfiles!$S$42))/100))</f>
        <v>8105.7966666666671</v>
      </c>
    </row>
    <row r="4762" spans="1:11" x14ac:dyDescent="0.2">
      <c r="A4762" s="6">
        <f ca="1">IF(CompanyProfiles!F$44&gt;=RAND(),0,1)</f>
        <v>1</v>
      </c>
      <c r="B4762" s="6">
        <f ca="1">IF(CompanyProfiles!G$44&gt;=RAND(),0,1)</f>
        <v>1</v>
      </c>
      <c r="C4762" s="6">
        <f ca="1">IF(CompanyProfiles!H$44&gt;=RAND(),0,1)</f>
        <v>1</v>
      </c>
      <c r="D4762" s="6">
        <f ca="1">IF(CompanyProfiles!I$44&gt;=RAND(),0,1)</f>
        <v>0</v>
      </c>
      <c r="E4762" s="6">
        <f ca="1">IF(CompanyProfiles!J$44&gt;=RAND(),0,1)</f>
        <v>0</v>
      </c>
      <c r="F4762" s="6">
        <f ca="1">IF(CompanyProfiles!K$44&gt;=RAND(),0,1)</f>
        <v>1</v>
      </c>
      <c r="G4762" s="6">
        <f ca="1">IF(CompanyProfiles!L$44&gt;=RAND(),0,1)</f>
        <v>1</v>
      </c>
      <c r="H4762" s="6">
        <f ca="1">IF(CompanyProfiles!M$44&gt;=RAND(),0,1)</f>
        <v>0</v>
      </c>
      <c r="I4762" s="6">
        <f ca="1">IF(CompanyProfiles!N$44&gt;=RAND(),0,1)</f>
        <v>1</v>
      </c>
      <c r="J4762" s="12">
        <f ca="1">1-(SUM(COUNTIF(A4762:I4762,"= 1"))/CompanyProfiles!$F$47)</f>
        <v>0.33333333333333337</v>
      </c>
      <c r="K4762" s="6">
        <f ca="1">IF(J4762=0,0,IF(G4762=1,CompanyProfiles!$T$43+(RANDBETWEEN(CompanyProfiles!$R$43,CompanyProfiles!$S$43))/100,CompanyProfiles!$T$42+(RANDBETWEEN(CompanyProfiles!$R$42,CompanyProfiles!$S$42))/100))</f>
        <v>8412.0266666666666</v>
      </c>
    </row>
    <row r="4763" spans="1:11" x14ac:dyDescent="0.2">
      <c r="A4763" s="6">
        <f ca="1">IF(CompanyProfiles!F$44&gt;=RAND(),0,1)</f>
        <v>1</v>
      </c>
      <c r="B4763" s="6">
        <f ca="1">IF(CompanyProfiles!G$44&gt;=RAND(),0,1)</f>
        <v>1</v>
      </c>
      <c r="C4763" s="6">
        <f ca="1">IF(CompanyProfiles!H$44&gt;=RAND(),0,1)</f>
        <v>0</v>
      </c>
      <c r="D4763" s="6">
        <f ca="1">IF(CompanyProfiles!I$44&gt;=RAND(),0,1)</f>
        <v>1</v>
      </c>
      <c r="E4763" s="6">
        <f ca="1">IF(CompanyProfiles!J$44&gt;=RAND(),0,1)</f>
        <v>1</v>
      </c>
      <c r="F4763" s="6">
        <f ca="1">IF(CompanyProfiles!K$44&gt;=RAND(),0,1)</f>
        <v>1</v>
      </c>
      <c r="G4763" s="6">
        <f ca="1">IF(CompanyProfiles!L$44&gt;=RAND(),0,1)</f>
        <v>1</v>
      </c>
      <c r="H4763" s="6">
        <f ca="1">IF(CompanyProfiles!M$44&gt;=RAND(),0,1)</f>
        <v>1</v>
      </c>
      <c r="I4763" s="6">
        <f ca="1">IF(CompanyProfiles!N$44&gt;=RAND(),0,1)</f>
        <v>1</v>
      </c>
      <c r="J4763" s="12">
        <f ca="1">1-(SUM(COUNTIF(A4763:I4763,"= 1"))/CompanyProfiles!$F$47)</f>
        <v>0.11111111111111116</v>
      </c>
      <c r="K4763" s="6">
        <f ca="1">IF(J4763=0,0,IF(G4763=1,CompanyProfiles!$T$43+(RANDBETWEEN(CompanyProfiles!$R$43,CompanyProfiles!$S$43))/100,CompanyProfiles!$T$42+(RANDBETWEEN(CompanyProfiles!$R$42,CompanyProfiles!$S$42))/100))</f>
        <v>7223.1566666666668</v>
      </c>
    </row>
    <row r="4764" spans="1:11" x14ac:dyDescent="0.2">
      <c r="A4764" s="6">
        <f ca="1">IF(CompanyProfiles!F$44&gt;=RAND(),0,1)</f>
        <v>1</v>
      </c>
      <c r="B4764" s="6">
        <f ca="1">IF(CompanyProfiles!G$44&gt;=RAND(),0,1)</f>
        <v>0</v>
      </c>
      <c r="C4764" s="6">
        <f ca="1">IF(CompanyProfiles!H$44&gt;=RAND(),0,1)</f>
        <v>1</v>
      </c>
      <c r="D4764" s="6">
        <f ca="1">IF(CompanyProfiles!I$44&gt;=RAND(),0,1)</f>
        <v>1</v>
      </c>
      <c r="E4764" s="6">
        <f ca="1">IF(CompanyProfiles!J$44&gt;=RAND(),0,1)</f>
        <v>1</v>
      </c>
      <c r="F4764" s="6">
        <f ca="1">IF(CompanyProfiles!K$44&gt;=RAND(),0,1)</f>
        <v>1</v>
      </c>
      <c r="G4764" s="6">
        <f ca="1">IF(CompanyProfiles!L$44&gt;=RAND(),0,1)</f>
        <v>1</v>
      </c>
      <c r="H4764" s="6">
        <f ca="1">IF(CompanyProfiles!M$44&gt;=RAND(),0,1)</f>
        <v>1</v>
      </c>
      <c r="I4764" s="6">
        <f ca="1">IF(CompanyProfiles!N$44&gt;=RAND(),0,1)</f>
        <v>1</v>
      </c>
      <c r="J4764" s="12">
        <f ca="1">1-(SUM(COUNTIF(A4764:I4764,"= 1"))/CompanyProfiles!$F$47)</f>
        <v>0.11111111111111116</v>
      </c>
      <c r="K4764" s="6">
        <f ca="1">IF(J4764=0,0,IF(G4764=1,CompanyProfiles!$T$43+(RANDBETWEEN(CompanyProfiles!$R$43,CompanyProfiles!$S$43))/100,CompanyProfiles!$T$42+(RANDBETWEEN(CompanyProfiles!$R$42,CompanyProfiles!$S$42))/100))</f>
        <v>12082.736666666668</v>
      </c>
    </row>
    <row r="4765" spans="1:11" x14ac:dyDescent="0.2">
      <c r="A4765" s="6">
        <f ca="1">IF(CompanyProfiles!F$44&gt;=RAND(),0,1)</f>
        <v>1</v>
      </c>
      <c r="B4765" s="6">
        <f ca="1">IF(CompanyProfiles!G$44&gt;=RAND(),0,1)</f>
        <v>1</v>
      </c>
      <c r="C4765" s="6">
        <f ca="1">IF(CompanyProfiles!H$44&gt;=RAND(),0,1)</f>
        <v>1</v>
      </c>
      <c r="D4765" s="6">
        <f ca="1">IF(CompanyProfiles!I$44&gt;=RAND(),0,1)</f>
        <v>0</v>
      </c>
      <c r="E4765" s="6">
        <f ca="1">IF(CompanyProfiles!J$44&gt;=RAND(),0,1)</f>
        <v>1</v>
      </c>
      <c r="F4765" s="6">
        <f ca="1">IF(CompanyProfiles!K$44&gt;=RAND(),0,1)</f>
        <v>1</v>
      </c>
      <c r="G4765" s="6">
        <f ca="1">IF(CompanyProfiles!L$44&gt;=RAND(),0,1)</f>
        <v>1</v>
      </c>
      <c r="H4765" s="6">
        <f ca="1">IF(CompanyProfiles!M$44&gt;=RAND(),0,1)</f>
        <v>0</v>
      </c>
      <c r="I4765" s="6">
        <f ca="1">IF(CompanyProfiles!N$44&gt;=RAND(),0,1)</f>
        <v>1</v>
      </c>
      <c r="J4765" s="12">
        <f ca="1">1-(SUM(COUNTIF(A4765:I4765,"= 1"))/CompanyProfiles!$F$47)</f>
        <v>0.22222222222222221</v>
      </c>
      <c r="K4765" s="6">
        <f ca="1">IF(J4765=0,0,IF(G4765=1,CompanyProfiles!$T$43+(RANDBETWEEN(CompanyProfiles!$R$43,CompanyProfiles!$S$43))/100,CompanyProfiles!$T$42+(RANDBETWEEN(CompanyProfiles!$R$42,CompanyProfiles!$S$42))/100))</f>
        <v>15553.766666666666</v>
      </c>
    </row>
    <row r="4766" spans="1:11" x14ac:dyDescent="0.2">
      <c r="A4766" s="6">
        <f ca="1">IF(CompanyProfiles!F$44&gt;=RAND(),0,1)</f>
        <v>0</v>
      </c>
      <c r="B4766" s="6">
        <f ca="1">IF(CompanyProfiles!G$44&gt;=RAND(),0,1)</f>
        <v>1</v>
      </c>
      <c r="C4766" s="6">
        <f ca="1">IF(CompanyProfiles!H$44&gt;=RAND(),0,1)</f>
        <v>1</v>
      </c>
      <c r="D4766" s="6">
        <f ca="1">IF(CompanyProfiles!I$44&gt;=RAND(),0,1)</f>
        <v>1</v>
      </c>
      <c r="E4766" s="6">
        <f ca="1">IF(CompanyProfiles!J$44&gt;=RAND(),0,1)</f>
        <v>1</v>
      </c>
      <c r="F4766" s="6">
        <f ca="1">IF(CompanyProfiles!K$44&gt;=RAND(),0,1)</f>
        <v>1</v>
      </c>
      <c r="G4766" s="6">
        <f ca="1">IF(CompanyProfiles!L$44&gt;=RAND(),0,1)</f>
        <v>1</v>
      </c>
      <c r="H4766" s="6">
        <f ca="1">IF(CompanyProfiles!M$44&gt;=RAND(),0,1)</f>
        <v>1</v>
      </c>
      <c r="I4766" s="6">
        <f ca="1">IF(CompanyProfiles!N$44&gt;=RAND(),0,1)</f>
        <v>1</v>
      </c>
      <c r="J4766" s="12">
        <f ca="1">1-(SUM(COUNTIF(A4766:I4766,"= 1"))/CompanyProfiles!$F$47)</f>
        <v>0.11111111111111116</v>
      </c>
      <c r="K4766" s="6">
        <f ca="1">IF(J4766=0,0,IF(G4766=1,CompanyProfiles!$T$43+(RANDBETWEEN(CompanyProfiles!$R$43,CompanyProfiles!$S$43))/100,CompanyProfiles!$T$42+(RANDBETWEEN(CompanyProfiles!$R$42,CompanyProfiles!$S$42))/100))</f>
        <v>5737.8666666666668</v>
      </c>
    </row>
    <row r="4767" spans="1:11" x14ac:dyDescent="0.2">
      <c r="A4767" s="6">
        <f ca="1">IF(CompanyProfiles!F$44&gt;=RAND(),0,1)</f>
        <v>1</v>
      </c>
      <c r="B4767" s="6">
        <f ca="1">IF(CompanyProfiles!G$44&gt;=RAND(),0,1)</f>
        <v>1</v>
      </c>
      <c r="C4767" s="6">
        <f ca="1">IF(CompanyProfiles!H$44&gt;=RAND(),0,1)</f>
        <v>1</v>
      </c>
      <c r="D4767" s="6">
        <f ca="1">IF(CompanyProfiles!I$44&gt;=RAND(),0,1)</f>
        <v>1</v>
      </c>
      <c r="E4767" s="6">
        <f ca="1">IF(CompanyProfiles!J$44&gt;=RAND(),0,1)</f>
        <v>1</v>
      </c>
      <c r="F4767" s="6">
        <f ca="1">IF(CompanyProfiles!K$44&gt;=RAND(),0,1)</f>
        <v>1</v>
      </c>
      <c r="G4767" s="6">
        <f ca="1">IF(CompanyProfiles!L$44&gt;=RAND(),0,1)</f>
        <v>1</v>
      </c>
      <c r="H4767" s="6">
        <f ca="1">IF(CompanyProfiles!M$44&gt;=RAND(),0,1)</f>
        <v>1</v>
      </c>
      <c r="I4767" s="6">
        <f ca="1">IF(CompanyProfiles!N$44&gt;=RAND(),0,1)</f>
        <v>0</v>
      </c>
      <c r="J4767" s="12">
        <f ca="1">1-(SUM(COUNTIF(A4767:I4767,"= 1"))/CompanyProfiles!$F$47)</f>
        <v>0.11111111111111116</v>
      </c>
      <c r="K4767" s="6">
        <f ca="1">IF(J4767=0,0,IF(G4767=1,CompanyProfiles!$T$43+(RANDBETWEEN(CompanyProfiles!$R$43,CompanyProfiles!$S$43))/100,CompanyProfiles!$T$42+(RANDBETWEEN(CompanyProfiles!$R$42,CompanyProfiles!$S$42))/100))</f>
        <v>11421.266666666666</v>
      </c>
    </row>
    <row r="4768" spans="1:11" x14ac:dyDescent="0.2">
      <c r="A4768" s="6">
        <f ca="1">IF(CompanyProfiles!F$44&gt;=RAND(),0,1)</f>
        <v>1</v>
      </c>
      <c r="B4768" s="6">
        <f ca="1">IF(CompanyProfiles!G$44&gt;=RAND(),0,1)</f>
        <v>1</v>
      </c>
      <c r="C4768" s="6">
        <f ca="1">IF(CompanyProfiles!H$44&gt;=RAND(),0,1)</f>
        <v>1</v>
      </c>
      <c r="D4768" s="6">
        <f ca="1">IF(CompanyProfiles!I$44&gt;=RAND(),0,1)</f>
        <v>1</v>
      </c>
      <c r="E4768" s="6">
        <f ca="1">IF(CompanyProfiles!J$44&gt;=RAND(),0,1)</f>
        <v>1</v>
      </c>
      <c r="F4768" s="6">
        <f ca="1">IF(CompanyProfiles!K$44&gt;=RAND(),0,1)</f>
        <v>1</v>
      </c>
      <c r="G4768" s="6">
        <f ca="1">IF(CompanyProfiles!L$44&gt;=RAND(),0,1)</f>
        <v>1</v>
      </c>
      <c r="H4768" s="6">
        <f ca="1">IF(CompanyProfiles!M$44&gt;=RAND(),0,1)</f>
        <v>1</v>
      </c>
      <c r="I4768" s="6">
        <f ca="1">IF(CompanyProfiles!N$44&gt;=RAND(),0,1)</f>
        <v>1</v>
      </c>
      <c r="J4768" s="12">
        <f ca="1">1-(SUM(COUNTIF(A4768:I4768,"= 1"))/CompanyProfiles!$F$47)</f>
        <v>0</v>
      </c>
      <c r="K4768" s="6">
        <f ca="1">IF(J4768=0,0,IF(G4768=1,CompanyProfiles!$T$43+(RANDBETWEEN(CompanyProfiles!$R$43,CompanyProfiles!$S$43))/100,CompanyProfiles!$T$42+(RANDBETWEEN(CompanyProfiles!$R$42,CompanyProfiles!$S$42))/100))</f>
        <v>0</v>
      </c>
    </row>
    <row r="4769" spans="1:11" x14ac:dyDescent="0.2">
      <c r="A4769" s="6">
        <f ca="1">IF(CompanyProfiles!F$44&gt;=RAND(),0,1)</f>
        <v>1</v>
      </c>
      <c r="B4769" s="6">
        <f ca="1">IF(CompanyProfiles!G$44&gt;=RAND(),0,1)</f>
        <v>1</v>
      </c>
      <c r="C4769" s="6">
        <f ca="1">IF(CompanyProfiles!H$44&gt;=RAND(),0,1)</f>
        <v>1</v>
      </c>
      <c r="D4769" s="6">
        <f ca="1">IF(CompanyProfiles!I$44&gt;=RAND(),0,1)</f>
        <v>1</v>
      </c>
      <c r="E4769" s="6">
        <f ca="1">IF(CompanyProfiles!J$44&gt;=RAND(),0,1)</f>
        <v>1</v>
      </c>
      <c r="F4769" s="6">
        <f ca="1">IF(CompanyProfiles!K$44&gt;=RAND(),0,1)</f>
        <v>0</v>
      </c>
      <c r="G4769" s="6">
        <f ca="1">IF(CompanyProfiles!L$44&gt;=RAND(),0,1)</f>
        <v>1</v>
      </c>
      <c r="H4769" s="6">
        <f ca="1">IF(CompanyProfiles!M$44&gt;=RAND(),0,1)</f>
        <v>1</v>
      </c>
      <c r="I4769" s="6">
        <f ca="1">IF(CompanyProfiles!N$44&gt;=RAND(),0,1)</f>
        <v>1</v>
      </c>
      <c r="J4769" s="12">
        <f ca="1">1-(SUM(COUNTIF(A4769:I4769,"= 1"))/CompanyProfiles!$F$47)</f>
        <v>0.11111111111111116</v>
      </c>
      <c r="K4769" s="6">
        <f ca="1">IF(J4769=0,0,IF(G4769=1,CompanyProfiles!$T$43+(RANDBETWEEN(CompanyProfiles!$R$43,CompanyProfiles!$S$43))/100,CompanyProfiles!$T$42+(RANDBETWEEN(CompanyProfiles!$R$42,CompanyProfiles!$S$42))/100))</f>
        <v>11626.266666666666</v>
      </c>
    </row>
    <row r="4770" spans="1:11" x14ac:dyDescent="0.2">
      <c r="A4770" s="6">
        <f ca="1">IF(CompanyProfiles!F$44&gt;=RAND(),0,1)</f>
        <v>1</v>
      </c>
      <c r="B4770" s="6">
        <f ca="1">IF(CompanyProfiles!G$44&gt;=RAND(),0,1)</f>
        <v>1</v>
      </c>
      <c r="C4770" s="6">
        <f ca="1">IF(CompanyProfiles!H$44&gt;=RAND(),0,1)</f>
        <v>1</v>
      </c>
      <c r="D4770" s="6">
        <f ca="1">IF(CompanyProfiles!I$44&gt;=RAND(),0,1)</f>
        <v>1</v>
      </c>
      <c r="E4770" s="6">
        <f ca="1">IF(CompanyProfiles!J$44&gt;=RAND(),0,1)</f>
        <v>1</v>
      </c>
      <c r="F4770" s="6">
        <f ca="1">IF(CompanyProfiles!K$44&gt;=RAND(),0,1)</f>
        <v>1</v>
      </c>
      <c r="G4770" s="6">
        <f ca="1">IF(CompanyProfiles!L$44&gt;=RAND(),0,1)</f>
        <v>1</v>
      </c>
      <c r="H4770" s="6">
        <f ca="1">IF(CompanyProfiles!M$44&gt;=RAND(),0,1)</f>
        <v>1</v>
      </c>
      <c r="I4770" s="6">
        <f ca="1">IF(CompanyProfiles!N$44&gt;=RAND(),0,1)</f>
        <v>1</v>
      </c>
      <c r="J4770" s="12">
        <f ca="1">1-(SUM(COUNTIF(A4770:I4770,"= 1"))/CompanyProfiles!$F$47)</f>
        <v>0</v>
      </c>
      <c r="K4770" s="6">
        <f ca="1">IF(J4770=0,0,IF(G4770=1,CompanyProfiles!$T$43+(RANDBETWEEN(CompanyProfiles!$R$43,CompanyProfiles!$S$43))/100,CompanyProfiles!$T$42+(RANDBETWEEN(CompanyProfiles!$R$42,CompanyProfiles!$S$42))/100))</f>
        <v>0</v>
      </c>
    </row>
    <row r="4771" spans="1:11" x14ac:dyDescent="0.2">
      <c r="A4771" s="6">
        <f ca="1">IF(CompanyProfiles!F$44&gt;=RAND(),0,1)</f>
        <v>1</v>
      </c>
      <c r="B4771" s="6">
        <f ca="1">IF(CompanyProfiles!G$44&gt;=RAND(),0,1)</f>
        <v>0</v>
      </c>
      <c r="C4771" s="6">
        <f ca="1">IF(CompanyProfiles!H$44&gt;=RAND(),0,1)</f>
        <v>1</v>
      </c>
      <c r="D4771" s="6">
        <f ca="1">IF(CompanyProfiles!I$44&gt;=RAND(),0,1)</f>
        <v>1</v>
      </c>
      <c r="E4771" s="6">
        <f ca="1">IF(CompanyProfiles!J$44&gt;=RAND(),0,1)</f>
        <v>0</v>
      </c>
      <c r="F4771" s="6">
        <f ca="1">IF(CompanyProfiles!K$44&gt;=RAND(),0,1)</f>
        <v>1</v>
      </c>
      <c r="G4771" s="6">
        <f ca="1">IF(CompanyProfiles!L$44&gt;=RAND(),0,1)</f>
        <v>1</v>
      </c>
      <c r="H4771" s="6">
        <f ca="1">IF(CompanyProfiles!M$44&gt;=RAND(),0,1)</f>
        <v>1</v>
      </c>
      <c r="I4771" s="6">
        <f ca="1">IF(CompanyProfiles!N$44&gt;=RAND(),0,1)</f>
        <v>1</v>
      </c>
      <c r="J4771" s="12">
        <f ca="1">1-(SUM(COUNTIF(A4771:I4771,"= 1"))/CompanyProfiles!$F$47)</f>
        <v>0.22222222222222221</v>
      </c>
      <c r="K4771" s="6">
        <f ca="1">IF(J4771=0,0,IF(G4771=1,CompanyProfiles!$T$43+(RANDBETWEEN(CompanyProfiles!$R$43,CompanyProfiles!$S$43))/100,CompanyProfiles!$T$42+(RANDBETWEEN(CompanyProfiles!$R$42,CompanyProfiles!$S$42))/100))</f>
        <v>7955.3666666666668</v>
      </c>
    </row>
    <row r="4772" spans="1:11" x14ac:dyDescent="0.2">
      <c r="A4772" s="6">
        <f ca="1">IF(CompanyProfiles!F$44&gt;=RAND(),0,1)</f>
        <v>1</v>
      </c>
      <c r="B4772" s="6">
        <f ca="1">IF(CompanyProfiles!G$44&gt;=RAND(),0,1)</f>
        <v>0</v>
      </c>
      <c r="C4772" s="6">
        <f ca="1">IF(CompanyProfiles!H$44&gt;=RAND(),0,1)</f>
        <v>0</v>
      </c>
      <c r="D4772" s="6">
        <f ca="1">IF(CompanyProfiles!I$44&gt;=RAND(),0,1)</f>
        <v>0</v>
      </c>
      <c r="E4772" s="6">
        <f ca="1">IF(CompanyProfiles!J$44&gt;=RAND(),0,1)</f>
        <v>1</v>
      </c>
      <c r="F4772" s="6">
        <f ca="1">IF(CompanyProfiles!K$44&gt;=RAND(),0,1)</f>
        <v>1</v>
      </c>
      <c r="G4772" s="6">
        <f ca="1">IF(CompanyProfiles!L$44&gt;=RAND(),0,1)</f>
        <v>1</v>
      </c>
      <c r="H4772" s="6">
        <f ca="1">IF(CompanyProfiles!M$44&gt;=RAND(),0,1)</f>
        <v>0</v>
      </c>
      <c r="I4772" s="6">
        <f ca="1">IF(CompanyProfiles!N$44&gt;=RAND(),0,1)</f>
        <v>1</v>
      </c>
      <c r="J4772" s="12">
        <f ca="1">1-(SUM(COUNTIF(A4772:I4772,"= 1"))/CompanyProfiles!$F$47)</f>
        <v>0.44444444444444442</v>
      </c>
      <c r="K4772" s="6">
        <f ca="1">IF(J4772=0,0,IF(G4772=1,CompanyProfiles!$T$43+(RANDBETWEEN(CompanyProfiles!$R$43,CompanyProfiles!$S$43))/100,CompanyProfiles!$T$42+(RANDBETWEEN(CompanyProfiles!$R$42,CompanyProfiles!$S$42))/100))</f>
        <v>11089.496666666666</v>
      </c>
    </row>
    <row r="4773" spans="1:11" x14ac:dyDescent="0.2">
      <c r="A4773" s="6">
        <f ca="1">IF(CompanyProfiles!F$44&gt;=RAND(),0,1)</f>
        <v>1</v>
      </c>
      <c r="B4773" s="6">
        <f ca="1">IF(CompanyProfiles!G$44&gt;=RAND(),0,1)</f>
        <v>0</v>
      </c>
      <c r="C4773" s="6">
        <f ca="1">IF(CompanyProfiles!H$44&gt;=RAND(),0,1)</f>
        <v>1</v>
      </c>
      <c r="D4773" s="6">
        <f ca="1">IF(CompanyProfiles!I$44&gt;=RAND(),0,1)</f>
        <v>1</v>
      </c>
      <c r="E4773" s="6">
        <f ca="1">IF(CompanyProfiles!J$44&gt;=RAND(),0,1)</f>
        <v>0</v>
      </c>
      <c r="F4773" s="6">
        <f ca="1">IF(CompanyProfiles!K$44&gt;=RAND(),0,1)</f>
        <v>0</v>
      </c>
      <c r="G4773" s="6">
        <f ca="1">IF(CompanyProfiles!L$44&gt;=RAND(),0,1)</f>
        <v>1</v>
      </c>
      <c r="H4773" s="6">
        <f ca="1">IF(CompanyProfiles!M$44&gt;=RAND(),0,1)</f>
        <v>1</v>
      </c>
      <c r="I4773" s="6">
        <f ca="1">IF(CompanyProfiles!N$44&gt;=RAND(),0,1)</f>
        <v>1</v>
      </c>
      <c r="J4773" s="12">
        <f ca="1">1-(SUM(COUNTIF(A4773:I4773,"= 1"))/CompanyProfiles!$F$47)</f>
        <v>0.33333333333333337</v>
      </c>
      <c r="K4773" s="6">
        <f ca="1">IF(J4773=0,0,IF(G4773=1,CompanyProfiles!$T$43+(RANDBETWEEN(CompanyProfiles!$R$43,CompanyProfiles!$S$43))/100,CompanyProfiles!$T$42+(RANDBETWEEN(CompanyProfiles!$R$42,CompanyProfiles!$S$42))/100))</f>
        <v>11930.826666666668</v>
      </c>
    </row>
    <row r="4774" spans="1:11" x14ac:dyDescent="0.2">
      <c r="A4774" s="6">
        <f ca="1">IF(CompanyProfiles!F$44&gt;=RAND(),0,1)</f>
        <v>1</v>
      </c>
      <c r="B4774" s="6">
        <f ca="1">IF(CompanyProfiles!G$44&gt;=RAND(),0,1)</f>
        <v>1</v>
      </c>
      <c r="C4774" s="6">
        <f ca="1">IF(CompanyProfiles!H$44&gt;=RAND(),0,1)</f>
        <v>1</v>
      </c>
      <c r="D4774" s="6">
        <f ca="1">IF(CompanyProfiles!I$44&gt;=RAND(),0,1)</f>
        <v>1</v>
      </c>
      <c r="E4774" s="6">
        <f ca="1">IF(CompanyProfiles!J$44&gt;=RAND(),0,1)</f>
        <v>1</v>
      </c>
      <c r="F4774" s="6">
        <f ca="1">IF(CompanyProfiles!K$44&gt;=RAND(),0,1)</f>
        <v>1</v>
      </c>
      <c r="G4774" s="6">
        <f ca="1">IF(CompanyProfiles!L$44&gt;=RAND(),0,1)</f>
        <v>0</v>
      </c>
      <c r="H4774" s="6">
        <f ca="1">IF(CompanyProfiles!M$44&gt;=RAND(),0,1)</f>
        <v>1</v>
      </c>
      <c r="I4774" s="6">
        <f ca="1">IF(CompanyProfiles!N$44&gt;=RAND(),0,1)</f>
        <v>0</v>
      </c>
      <c r="J4774" s="12">
        <f ca="1">1-(SUM(COUNTIF(A4774:I4774,"= 1"))/CompanyProfiles!$F$47)</f>
        <v>0.22222222222222221</v>
      </c>
      <c r="K4774" s="6">
        <f ca="1">IF(J4774=0,0,IF(G4774=1,CompanyProfiles!$T$43+(RANDBETWEEN(CompanyProfiles!$R$43,CompanyProfiles!$S$43))/100,CompanyProfiles!$T$42+(RANDBETWEEN(CompanyProfiles!$R$42,CompanyProfiles!$S$42))/100))</f>
        <v>1995.1866666666667</v>
      </c>
    </row>
    <row r="4775" spans="1:11" x14ac:dyDescent="0.2">
      <c r="A4775" s="6">
        <f ca="1">IF(CompanyProfiles!F$44&gt;=RAND(),0,1)</f>
        <v>0</v>
      </c>
      <c r="B4775" s="6">
        <f ca="1">IF(CompanyProfiles!G$44&gt;=RAND(),0,1)</f>
        <v>1</v>
      </c>
      <c r="C4775" s="6">
        <f ca="1">IF(CompanyProfiles!H$44&gt;=RAND(),0,1)</f>
        <v>1</v>
      </c>
      <c r="D4775" s="6">
        <f ca="1">IF(CompanyProfiles!I$44&gt;=RAND(),0,1)</f>
        <v>1</v>
      </c>
      <c r="E4775" s="6">
        <f ca="1">IF(CompanyProfiles!J$44&gt;=RAND(),0,1)</f>
        <v>1</v>
      </c>
      <c r="F4775" s="6">
        <f ca="1">IF(CompanyProfiles!K$44&gt;=RAND(),0,1)</f>
        <v>1</v>
      </c>
      <c r="G4775" s="6">
        <f ca="1">IF(CompanyProfiles!L$44&gt;=RAND(),0,1)</f>
        <v>1</v>
      </c>
      <c r="H4775" s="6">
        <f ca="1">IF(CompanyProfiles!M$44&gt;=RAND(),0,1)</f>
        <v>1</v>
      </c>
      <c r="I4775" s="6">
        <f ca="1">IF(CompanyProfiles!N$44&gt;=RAND(),0,1)</f>
        <v>1</v>
      </c>
      <c r="J4775" s="12">
        <f ca="1">1-(SUM(COUNTIF(A4775:I4775,"= 1"))/CompanyProfiles!$F$47)</f>
        <v>0.11111111111111116</v>
      </c>
      <c r="K4775" s="6">
        <f ca="1">IF(J4775=0,0,IF(G4775=1,CompanyProfiles!$T$43+(RANDBETWEEN(CompanyProfiles!$R$43,CompanyProfiles!$S$43))/100,CompanyProfiles!$T$42+(RANDBETWEEN(CompanyProfiles!$R$42,CompanyProfiles!$S$42))/100))</f>
        <v>7659.626666666667</v>
      </c>
    </row>
    <row r="4776" spans="1:11" x14ac:dyDescent="0.2">
      <c r="A4776" s="6">
        <f ca="1">IF(CompanyProfiles!F$44&gt;=RAND(),0,1)</f>
        <v>1</v>
      </c>
      <c r="B4776" s="6">
        <f ca="1">IF(CompanyProfiles!G$44&gt;=RAND(),0,1)</f>
        <v>1</v>
      </c>
      <c r="C4776" s="6">
        <f ca="1">IF(CompanyProfiles!H$44&gt;=RAND(),0,1)</f>
        <v>1</v>
      </c>
      <c r="D4776" s="6">
        <f ca="1">IF(CompanyProfiles!I$44&gt;=RAND(),0,1)</f>
        <v>1</v>
      </c>
      <c r="E4776" s="6">
        <f ca="1">IF(CompanyProfiles!J$44&gt;=RAND(),0,1)</f>
        <v>1</v>
      </c>
      <c r="F4776" s="6">
        <f ca="1">IF(CompanyProfiles!K$44&gt;=RAND(),0,1)</f>
        <v>1</v>
      </c>
      <c r="G4776" s="6">
        <f ca="1">IF(CompanyProfiles!L$44&gt;=RAND(),0,1)</f>
        <v>1</v>
      </c>
      <c r="H4776" s="6">
        <f ca="1">IF(CompanyProfiles!M$44&gt;=RAND(),0,1)</f>
        <v>0</v>
      </c>
      <c r="I4776" s="6">
        <f ca="1">IF(CompanyProfiles!N$44&gt;=RAND(),0,1)</f>
        <v>1</v>
      </c>
      <c r="J4776" s="12">
        <f ca="1">1-(SUM(COUNTIF(A4776:I4776,"= 1"))/CompanyProfiles!$F$47)</f>
        <v>0.11111111111111116</v>
      </c>
      <c r="K4776" s="6">
        <f ca="1">IF(J4776=0,0,IF(G4776=1,CompanyProfiles!$T$43+(RANDBETWEEN(CompanyProfiles!$R$43,CompanyProfiles!$S$43))/100,CompanyProfiles!$T$42+(RANDBETWEEN(CompanyProfiles!$R$42,CompanyProfiles!$S$42))/100))</f>
        <v>15624.356666666667</v>
      </c>
    </row>
    <row r="4777" spans="1:11" x14ac:dyDescent="0.2">
      <c r="A4777" s="6">
        <f ca="1">IF(CompanyProfiles!F$44&gt;=RAND(),0,1)</f>
        <v>0</v>
      </c>
      <c r="B4777" s="6">
        <f ca="1">IF(CompanyProfiles!G$44&gt;=RAND(),0,1)</f>
        <v>0</v>
      </c>
      <c r="C4777" s="6">
        <f ca="1">IF(CompanyProfiles!H$44&gt;=RAND(),0,1)</f>
        <v>1</v>
      </c>
      <c r="D4777" s="6">
        <f ca="1">IF(CompanyProfiles!I$44&gt;=RAND(),0,1)</f>
        <v>1</v>
      </c>
      <c r="E4777" s="6">
        <f ca="1">IF(CompanyProfiles!J$44&gt;=RAND(),0,1)</f>
        <v>1</v>
      </c>
      <c r="F4777" s="6">
        <f ca="1">IF(CompanyProfiles!K$44&gt;=RAND(),0,1)</f>
        <v>1</v>
      </c>
      <c r="G4777" s="6">
        <f ca="1">IF(CompanyProfiles!L$44&gt;=RAND(),0,1)</f>
        <v>1</v>
      </c>
      <c r="H4777" s="6">
        <f ca="1">IF(CompanyProfiles!M$44&gt;=RAND(),0,1)</f>
        <v>0</v>
      </c>
      <c r="I4777" s="6">
        <f ca="1">IF(CompanyProfiles!N$44&gt;=RAND(),0,1)</f>
        <v>1</v>
      </c>
      <c r="J4777" s="12">
        <f ca="1">1-(SUM(COUNTIF(A4777:I4777,"= 1"))/CompanyProfiles!$F$47)</f>
        <v>0.33333333333333337</v>
      </c>
      <c r="K4777" s="6">
        <f ca="1">IF(J4777=0,0,IF(G4777=1,CompanyProfiles!$T$43+(RANDBETWEEN(CompanyProfiles!$R$43,CompanyProfiles!$S$43))/100,CompanyProfiles!$T$42+(RANDBETWEEN(CompanyProfiles!$R$42,CompanyProfiles!$S$42))/100))</f>
        <v>8923.0866666666661</v>
      </c>
    </row>
    <row r="4778" spans="1:11" x14ac:dyDescent="0.2">
      <c r="A4778" s="6">
        <f ca="1">IF(CompanyProfiles!F$44&gt;=RAND(),0,1)</f>
        <v>1</v>
      </c>
      <c r="B4778" s="6">
        <f ca="1">IF(CompanyProfiles!G$44&gt;=RAND(),0,1)</f>
        <v>1</v>
      </c>
      <c r="C4778" s="6">
        <f ca="1">IF(CompanyProfiles!H$44&gt;=RAND(),0,1)</f>
        <v>0</v>
      </c>
      <c r="D4778" s="6">
        <f ca="1">IF(CompanyProfiles!I$44&gt;=RAND(),0,1)</f>
        <v>0</v>
      </c>
      <c r="E4778" s="6">
        <f ca="1">IF(CompanyProfiles!J$44&gt;=RAND(),0,1)</f>
        <v>1</v>
      </c>
      <c r="F4778" s="6">
        <f ca="1">IF(CompanyProfiles!K$44&gt;=RAND(),0,1)</f>
        <v>1</v>
      </c>
      <c r="G4778" s="6">
        <f ca="1">IF(CompanyProfiles!L$44&gt;=RAND(),0,1)</f>
        <v>1</v>
      </c>
      <c r="H4778" s="6">
        <f ca="1">IF(CompanyProfiles!M$44&gt;=RAND(),0,1)</f>
        <v>1</v>
      </c>
      <c r="I4778" s="6">
        <f ca="1">IF(CompanyProfiles!N$44&gt;=RAND(),0,1)</f>
        <v>0</v>
      </c>
      <c r="J4778" s="12">
        <f ca="1">1-(SUM(COUNTIF(A4778:I4778,"= 1"))/CompanyProfiles!$F$47)</f>
        <v>0.33333333333333337</v>
      </c>
      <c r="K4778" s="6">
        <f ca="1">IF(J4778=0,0,IF(G4778=1,CompanyProfiles!$T$43+(RANDBETWEEN(CompanyProfiles!$R$43,CompanyProfiles!$S$43))/100,CompanyProfiles!$T$42+(RANDBETWEEN(CompanyProfiles!$R$42,CompanyProfiles!$S$42))/100))</f>
        <v>14486.286666666667</v>
      </c>
    </row>
    <row r="4779" spans="1:11" x14ac:dyDescent="0.2">
      <c r="A4779" s="6">
        <f ca="1">IF(CompanyProfiles!F$44&gt;=RAND(),0,1)</f>
        <v>1</v>
      </c>
      <c r="B4779" s="6">
        <f ca="1">IF(CompanyProfiles!G$44&gt;=RAND(),0,1)</f>
        <v>1</v>
      </c>
      <c r="C4779" s="6">
        <f ca="1">IF(CompanyProfiles!H$44&gt;=RAND(),0,1)</f>
        <v>0</v>
      </c>
      <c r="D4779" s="6">
        <f ca="1">IF(CompanyProfiles!I$44&gt;=RAND(),0,1)</f>
        <v>1</v>
      </c>
      <c r="E4779" s="6">
        <f ca="1">IF(CompanyProfiles!J$44&gt;=RAND(),0,1)</f>
        <v>1</v>
      </c>
      <c r="F4779" s="6">
        <f ca="1">IF(CompanyProfiles!K$44&gt;=RAND(),0,1)</f>
        <v>1</v>
      </c>
      <c r="G4779" s="6">
        <f ca="1">IF(CompanyProfiles!L$44&gt;=RAND(),0,1)</f>
        <v>1</v>
      </c>
      <c r="H4779" s="6">
        <f ca="1">IF(CompanyProfiles!M$44&gt;=RAND(),0,1)</f>
        <v>1</v>
      </c>
      <c r="I4779" s="6">
        <f ca="1">IF(CompanyProfiles!N$44&gt;=RAND(),0,1)</f>
        <v>1</v>
      </c>
      <c r="J4779" s="12">
        <f ca="1">1-(SUM(COUNTIF(A4779:I4779,"= 1"))/CompanyProfiles!$F$47)</f>
        <v>0.11111111111111116</v>
      </c>
      <c r="K4779" s="6">
        <f ca="1">IF(J4779=0,0,IF(G4779=1,CompanyProfiles!$T$43+(RANDBETWEEN(CompanyProfiles!$R$43,CompanyProfiles!$S$43))/100,CompanyProfiles!$T$42+(RANDBETWEEN(CompanyProfiles!$R$42,CompanyProfiles!$S$42))/100))</f>
        <v>7376.7766666666666</v>
      </c>
    </row>
    <row r="4780" spans="1:11" x14ac:dyDescent="0.2">
      <c r="A4780" s="6">
        <f ca="1">IF(CompanyProfiles!F$44&gt;=RAND(),0,1)</f>
        <v>1</v>
      </c>
      <c r="B4780" s="6">
        <f ca="1">IF(CompanyProfiles!G$44&gt;=RAND(),0,1)</f>
        <v>0</v>
      </c>
      <c r="C4780" s="6">
        <f ca="1">IF(CompanyProfiles!H$44&gt;=RAND(),0,1)</f>
        <v>1</v>
      </c>
      <c r="D4780" s="6">
        <f ca="1">IF(CompanyProfiles!I$44&gt;=RAND(),0,1)</f>
        <v>0</v>
      </c>
      <c r="E4780" s="6">
        <f ca="1">IF(CompanyProfiles!J$44&gt;=RAND(),0,1)</f>
        <v>1</v>
      </c>
      <c r="F4780" s="6">
        <f ca="1">IF(CompanyProfiles!K$44&gt;=RAND(),0,1)</f>
        <v>1</v>
      </c>
      <c r="G4780" s="6">
        <f ca="1">IF(CompanyProfiles!L$44&gt;=RAND(),0,1)</f>
        <v>1</v>
      </c>
      <c r="H4780" s="6">
        <f ca="1">IF(CompanyProfiles!M$44&gt;=RAND(),0,1)</f>
        <v>1</v>
      </c>
      <c r="I4780" s="6">
        <f ca="1">IF(CompanyProfiles!N$44&gt;=RAND(),0,1)</f>
        <v>1</v>
      </c>
      <c r="J4780" s="12">
        <f ca="1">1-(SUM(COUNTIF(A4780:I4780,"= 1"))/CompanyProfiles!$F$47)</f>
        <v>0.22222222222222221</v>
      </c>
      <c r="K4780" s="6">
        <f ca="1">IF(J4780=0,0,IF(G4780=1,CompanyProfiles!$T$43+(RANDBETWEEN(CompanyProfiles!$R$43,CompanyProfiles!$S$43))/100,CompanyProfiles!$T$42+(RANDBETWEEN(CompanyProfiles!$R$42,CompanyProfiles!$S$42))/100))</f>
        <v>14301.196666666667</v>
      </c>
    </row>
    <row r="4781" spans="1:11" x14ac:dyDescent="0.2">
      <c r="A4781" s="6">
        <f ca="1">IF(CompanyProfiles!F$44&gt;=RAND(),0,1)</f>
        <v>0</v>
      </c>
      <c r="B4781" s="6">
        <f ca="1">IF(CompanyProfiles!G$44&gt;=RAND(),0,1)</f>
        <v>1</v>
      </c>
      <c r="C4781" s="6">
        <f ca="1">IF(CompanyProfiles!H$44&gt;=RAND(),0,1)</f>
        <v>1</v>
      </c>
      <c r="D4781" s="6">
        <f ca="1">IF(CompanyProfiles!I$44&gt;=RAND(),0,1)</f>
        <v>1</v>
      </c>
      <c r="E4781" s="6">
        <f ca="1">IF(CompanyProfiles!J$44&gt;=RAND(),0,1)</f>
        <v>1</v>
      </c>
      <c r="F4781" s="6">
        <f ca="1">IF(CompanyProfiles!K$44&gt;=RAND(),0,1)</f>
        <v>1</v>
      </c>
      <c r="G4781" s="6">
        <f ca="1">IF(CompanyProfiles!L$44&gt;=RAND(),0,1)</f>
        <v>1</v>
      </c>
      <c r="H4781" s="6">
        <f ca="1">IF(CompanyProfiles!M$44&gt;=RAND(),0,1)</f>
        <v>1</v>
      </c>
      <c r="I4781" s="6">
        <f ca="1">IF(CompanyProfiles!N$44&gt;=RAND(),0,1)</f>
        <v>1</v>
      </c>
      <c r="J4781" s="12">
        <f ca="1">1-(SUM(COUNTIF(A4781:I4781,"= 1"))/CompanyProfiles!$F$47)</f>
        <v>0.11111111111111116</v>
      </c>
      <c r="K4781" s="6">
        <f ca="1">IF(J4781=0,0,IF(G4781=1,CompanyProfiles!$T$43+(RANDBETWEEN(CompanyProfiles!$R$43,CompanyProfiles!$S$43))/100,CompanyProfiles!$T$42+(RANDBETWEEN(CompanyProfiles!$R$42,CompanyProfiles!$S$42))/100))</f>
        <v>6045.7666666666664</v>
      </c>
    </row>
    <row r="4782" spans="1:11" x14ac:dyDescent="0.2">
      <c r="A4782" s="6">
        <f ca="1">IF(CompanyProfiles!F$44&gt;=RAND(),0,1)</f>
        <v>1</v>
      </c>
      <c r="B4782" s="6">
        <f ca="1">IF(CompanyProfiles!G$44&gt;=RAND(),0,1)</f>
        <v>1</v>
      </c>
      <c r="C4782" s="6">
        <f ca="1">IF(CompanyProfiles!H$44&gt;=RAND(),0,1)</f>
        <v>0</v>
      </c>
      <c r="D4782" s="6">
        <f ca="1">IF(CompanyProfiles!I$44&gt;=RAND(),0,1)</f>
        <v>1</v>
      </c>
      <c r="E4782" s="6">
        <f ca="1">IF(CompanyProfiles!J$44&gt;=RAND(),0,1)</f>
        <v>0</v>
      </c>
      <c r="F4782" s="6">
        <f ca="1">IF(CompanyProfiles!K$44&gt;=RAND(),0,1)</f>
        <v>1</v>
      </c>
      <c r="G4782" s="6">
        <f ca="1">IF(CompanyProfiles!L$44&gt;=RAND(),0,1)</f>
        <v>1</v>
      </c>
      <c r="H4782" s="6">
        <f ca="1">IF(CompanyProfiles!M$44&gt;=RAND(),0,1)</f>
        <v>0</v>
      </c>
      <c r="I4782" s="6">
        <f ca="1">IF(CompanyProfiles!N$44&gt;=RAND(),0,1)</f>
        <v>1</v>
      </c>
      <c r="J4782" s="12">
        <f ca="1">1-(SUM(COUNTIF(A4782:I4782,"= 1"))/CompanyProfiles!$F$47)</f>
        <v>0.33333333333333337</v>
      </c>
      <c r="K4782" s="6">
        <f ca="1">IF(J4782=0,0,IF(G4782=1,CompanyProfiles!$T$43+(RANDBETWEEN(CompanyProfiles!$R$43,CompanyProfiles!$S$43))/100,CompanyProfiles!$T$42+(RANDBETWEEN(CompanyProfiles!$R$42,CompanyProfiles!$S$42))/100))</f>
        <v>10759.136666666667</v>
      </c>
    </row>
    <row r="4783" spans="1:11" x14ac:dyDescent="0.2">
      <c r="A4783" s="6">
        <f ca="1">IF(CompanyProfiles!F$44&gt;=RAND(),0,1)</f>
        <v>1</v>
      </c>
      <c r="B4783" s="6">
        <f ca="1">IF(CompanyProfiles!G$44&gt;=RAND(),0,1)</f>
        <v>1</v>
      </c>
      <c r="C4783" s="6">
        <f ca="1">IF(CompanyProfiles!H$44&gt;=RAND(),0,1)</f>
        <v>0</v>
      </c>
      <c r="D4783" s="6">
        <f ca="1">IF(CompanyProfiles!I$44&gt;=RAND(),0,1)</f>
        <v>0</v>
      </c>
      <c r="E4783" s="6">
        <f ca="1">IF(CompanyProfiles!J$44&gt;=RAND(),0,1)</f>
        <v>1</v>
      </c>
      <c r="F4783" s="6">
        <f ca="1">IF(CompanyProfiles!K$44&gt;=RAND(),0,1)</f>
        <v>1</v>
      </c>
      <c r="G4783" s="6">
        <f ca="1">IF(CompanyProfiles!L$44&gt;=RAND(),0,1)</f>
        <v>1</v>
      </c>
      <c r="H4783" s="6">
        <f ca="1">IF(CompanyProfiles!M$44&gt;=RAND(),0,1)</f>
        <v>0</v>
      </c>
      <c r="I4783" s="6">
        <f ca="1">IF(CompanyProfiles!N$44&gt;=RAND(),0,1)</f>
        <v>1</v>
      </c>
      <c r="J4783" s="12">
        <f ca="1">1-(SUM(COUNTIF(A4783:I4783,"= 1"))/CompanyProfiles!$F$47)</f>
        <v>0.33333333333333337</v>
      </c>
      <c r="K4783" s="6">
        <f ca="1">IF(J4783=0,0,IF(G4783=1,CompanyProfiles!$T$43+(RANDBETWEEN(CompanyProfiles!$R$43,CompanyProfiles!$S$43))/100,CompanyProfiles!$T$42+(RANDBETWEEN(CompanyProfiles!$R$42,CompanyProfiles!$S$42))/100))</f>
        <v>8823.9666666666672</v>
      </c>
    </row>
    <row r="4784" spans="1:11" x14ac:dyDescent="0.2">
      <c r="A4784" s="6">
        <f ca="1">IF(CompanyProfiles!F$44&gt;=RAND(),0,1)</f>
        <v>0</v>
      </c>
      <c r="B4784" s="6">
        <f ca="1">IF(CompanyProfiles!G$44&gt;=RAND(),0,1)</f>
        <v>1</v>
      </c>
      <c r="C4784" s="6">
        <f ca="1">IF(CompanyProfiles!H$44&gt;=RAND(),0,1)</f>
        <v>1</v>
      </c>
      <c r="D4784" s="6">
        <f ca="1">IF(CompanyProfiles!I$44&gt;=RAND(),0,1)</f>
        <v>1</v>
      </c>
      <c r="E4784" s="6">
        <f ca="1">IF(CompanyProfiles!J$44&gt;=RAND(),0,1)</f>
        <v>1</v>
      </c>
      <c r="F4784" s="6">
        <f ca="1">IF(CompanyProfiles!K$44&gt;=RAND(),0,1)</f>
        <v>1</v>
      </c>
      <c r="G4784" s="6">
        <f ca="1">IF(CompanyProfiles!L$44&gt;=RAND(),0,1)</f>
        <v>1</v>
      </c>
      <c r="H4784" s="6">
        <f ca="1">IF(CompanyProfiles!M$44&gt;=RAND(),0,1)</f>
        <v>1</v>
      </c>
      <c r="I4784" s="6">
        <f ca="1">IF(CompanyProfiles!N$44&gt;=RAND(),0,1)</f>
        <v>1</v>
      </c>
      <c r="J4784" s="12">
        <f ca="1">1-(SUM(COUNTIF(A4784:I4784,"= 1"))/CompanyProfiles!$F$47)</f>
        <v>0.11111111111111116</v>
      </c>
      <c r="K4784" s="6">
        <f ca="1">IF(J4784=0,0,IF(G4784=1,CompanyProfiles!$T$43+(RANDBETWEEN(CompanyProfiles!$R$43,CompanyProfiles!$S$43))/100,CompanyProfiles!$T$42+(RANDBETWEEN(CompanyProfiles!$R$42,CompanyProfiles!$S$42))/100))</f>
        <v>13246.676666666666</v>
      </c>
    </row>
    <row r="4785" spans="1:11" x14ac:dyDescent="0.2">
      <c r="A4785" s="6">
        <f ca="1">IF(CompanyProfiles!F$44&gt;=RAND(),0,1)</f>
        <v>1</v>
      </c>
      <c r="B4785" s="6">
        <f ca="1">IF(CompanyProfiles!G$44&gt;=RAND(),0,1)</f>
        <v>1</v>
      </c>
      <c r="C4785" s="6">
        <f ca="1">IF(CompanyProfiles!H$44&gt;=RAND(),0,1)</f>
        <v>1</v>
      </c>
      <c r="D4785" s="6">
        <f ca="1">IF(CompanyProfiles!I$44&gt;=RAND(),0,1)</f>
        <v>1</v>
      </c>
      <c r="E4785" s="6">
        <f ca="1">IF(CompanyProfiles!J$44&gt;=RAND(),0,1)</f>
        <v>1</v>
      </c>
      <c r="F4785" s="6">
        <f ca="1">IF(CompanyProfiles!K$44&gt;=RAND(),0,1)</f>
        <v>1</v>
      </c>
      <c r="G4785" s="6">
        <f ca="1">IF(CompanyProfiles!L$44&gt;=RAND(),0,1)</f>
        <v>1</v>
      </c>
      <c r="H4785" s="6">
        <f ca="1">IF(CompanyProfiles!M$44&gt;=RAND(),0,1)</f>
        <v>1</v>
      </c>
      <c r="I4785" s="6">
        <f ca="1">IF(CompanyProfiles!N$44&gt;=RAND(),0,1)</f>
        <v>1</v>
      </c>
      <c r="J4785" s="12">
        <f ca="1">1-(SUM(COUNTIF(A4785:I4785,"= 1"))/CompanyProfiles!$F$47)</f>
        <v>0</v>
      </c>
      <c r="K4785" s="6">
        <f ca="1">IF(J4785=0,0,IF(G4785=1,CompanyProfiles!$T$43+(RANDBETWEEN(CompanyProfiles!$R$43,CompanyProfiles!$S$43))/100,CompanyProfiles!$T$42+(RANDBETWEEN(CompanyProfiles!$R$42,CompanyProfiles!$S$42))/100))</f>
        <v>0</v>
      </c>
    </row>
    <row r="4786" spans="1:11" x14ac:dyDescent="0.2">
      <c r="A4786" s="6">
        <f ca="1">IF(CompanyProfiles!F$44&gt;=RAND(),0,1)</f>
        <v>1</v>
      </c>
      <c r="B4786" s="6">
        <f ca="1">IF(CompanyProfiles!G$44&gt;=RAND(),0,1)</f>
        <v>1</v>
      </c>
      <c r="C4786" s="6">
        <f ca="1">IF(CompanyProfiles!H$44&gt;=RAND(),0,1)</f>
        <v>1</v>
      </c>
      <c r="D4786" s="6">
        <f ca="1">IF(CompanyProfiles!I$44&gt;=RAND(),0,1)</f>
        <v>1</v>
      </c>
      <c r="E4786" s="6">
        <f ca="1">IF(CompanyProfiles!J$44&gt;=RAND(),0,1)</f>
        <v>1</v>
      </c>
      <c r="F4786" s="6">
        <f ca="1">IF(CompanyProfiles!K$44&gt;=RAND(),0,1)</f>
        <v>0</v>
      </c>
      <c r="G4786" s="6">
        <f ca="1">IF(CompanyProfiles!L$44&gt;=RAND(),0,1)</f>
        <v>1</v>
      </c>
      <c r="H4786" s="6">
        <f ca="1">IF(CompanyProfiles!M$44&gt;=RAND(),0,1)</f>
        <v>1</v>
      </c>
      <c r="I4786" s="6">
        <f ca="1">IF(CompanyProfiles!N$44&gt;=RAND(),0,1)</f>
        <v>1</v>
      </c>
      <c r="J4786" s="12">
        <f ca="1">1-(SUM(COUNTIF(A4786:I4786,"= 1"))/CompanyProfiles!$F$47)</f>
        <v>0.11111111111111116</v>
      </c>
      <c r="K4786" s="6">
        <f ca="1">IF(J4786=0,0,IF(G4786=1,CompanyProfiles!$T$43+(RANDBETWEEN(CompanyProfiles!$R$43,CompanyProfiles!$S$43))/100,CompanyProfiles!$T$42+(RANDBETWEEN(CompanyProfiles!$R$42,CompanyProfiles!$S$42))/100))</f>
        <v>7863.1966666666667</v>
      </c>
    </row>
    <row r="4787" spans="1:11" x14ac:dyDescent="0.2">
      <c r="A4787" s="6">
        <f ca="1">IF(CompanyProfiles!F$44&gt;=RAND(),0,1)</f>
        <v>1</v>
      </c>
      <c r="B4787" s="6">
        <f ca="1">IF(CompanyProfiles!G$44&gt;=RAND(),0,1)</f>
        <v>1</v>
      </c>
      <c r="C4787" s="6">
        <f ca="1">IF(CompanyProfiles!H$44&gt;=RAND(),0,1)</f>
        <v>1</v>
      </c>
      <c r="D4787" s="6">
        <f ca="1">IF(CompanyProfiles!I$44&gt;=RAND(),0,1)</f>
        <v>0</v>
      </c>
      <c r="E4787" s="6">
        <f ca="1">IF(CompanyProfiles!J$44&gt;=RAND(),0,1)</f>
        <v>1</v>
      </c>
      <c r="F4787" s="6">
        <f ca="1">IF(CompanyProfiles!K$44&gt;=RAND(),0,1)</f>
        <v>1</v>
      </c>
      <c r="G4787" s="6">
        <f ca="1">IF(CompanyProfiles!L$44&gt;=RAND(),0,1)</f>
        <v>1</v>
      </c>
      <c r="H4787" s="6">
        <f ca="1">IF(CompanyProfiles!M$44&gt;=RAND(),0,1)</f>
        <v>1</v>
      </c>
      <c r="I4787" s="6">
        <f ca="1">IF(CompanyProfiles!N$44&gt;=RAND(),0,1)</f>
        <v>1</v>
      </c>
      <c r="J4787" s="12">
        <f ca="1">1-(SUM(COUNTIF(A4787:I4787,"= 1"))/CompanyProfiles!$F$47)</f>
        <v>0.11111111111111116</v>
      </c>
      <c r="K4787" s="6">
        <f ca="1">IF(J4787=0,0,IF(G4787=1,CompanyProfiles!$T$43+(RANDBETWEEN(CompanyProfiles!$R$43,CompanyProfiles!$S$43))/100,CompanyProfiles!$T$42+(RANDBETWEEN(CompanyProfiles!$R$42,CompanyProfiles!$S$42))/100))</f>
        <v>6732.7166666666672</v>
      </c>
    </row>
    <row r="4788" spans="1:11" x14ac:dyDescent="0.2">
      <c r="A4788" s="6">
        <f ca="1">IF(CompanyProfiles!F$44&gt;=RAND(),0,1)</f>
        <v>0</v>
      </c>
      <c r="B4788" s="6">
        <f ca="1">IF(CompanyProfiles!G$44&gt;=RAND(),0,1)</f>
        <v>1</v>
      </c>
      <c r="C4788" s="6">
        <f ca="1">IF(CompanyProfiles!H$44&gt;=RAND(),0,1)</f>
        <v>1</v>
      </c>
      <c r="D4788" s="6">
        <f ca="1">IF(CompanyProfiles!I$44&gt;=RAND(),0,1)</f>
        <v>1</v>
      </c>
      <c r="E4788" s="6">
        <f ca="1">IF(CompanyProfiles!J$44&gt;=RAND(),0,1)</f>
        <v>1</v>
      </c>
      <c r="F4788" s="6">
        <f ca="1">IF(CompanyProfiles!K$44&gt;=RAND(),0,1)</f>
        <v>1</v>
      </c>
      <c r="G4788" s="6">
        <f ca="1">IF(CompanyProfiles!L$44&gt;=RAND(),0,1)</f>
        <v>1</v>
      </c>
      <c r="H4788" s="6">
        <f ca="1">IF(CompanyProfiles!M$44&gt;=RAND(),0,1)</f>
        <v>1</v>
      </c>
      <c r="I4788" s="6">
        <f ca="1">IF(CompanyProfiles!N$44&gt;=RAND(),0,1)</f>
        <v>1</v>
      </c>
      <c r="J4788" s="12">
        <f ca="1">1-(SUM(COUNTIF(A4788:I4788,"= 1"))/CompanyProfiles!$F$47)</f>
        <v>0.11111111111111116</v>
      </c>
      <c r="K4788" s="6">
        <f ca="1">IF(J4788=0,0,IF(G4788=1,CompanyProfiles!$T$43+(RANDBETWEEN(CompanyProfiles!$R$43,CompanyProfiles!$S$43))/100,CompanyProfiles!$T$42+(RANDBETWEEN(CompanyProfiles!$R$42,CompanyProfiles!$S$42))/100))</f>
        <v>11388.996666666666</v>
      </c>
    </row>
    <row r="4789" spans="1:11" x14ac:dyDescent="0.2">
      <c r="A4789" s="6">
        <f ca="1">IF(CompanyProfiles!F$44&gt;=RAND(),0,1)</f>
        <v>1</v>
      </c>
      <c r="B4789" s="6">
        <f ca="1">IF(CompanyProfiles!G$44&gt;=RAND(),0,1)</f>
        <v>0</v>
      </c>
      <c r="C4789" s="6">
        <f ca="1">IF(CompanyProfiles!H$44&gt;=RAND(),0,1)</f>
        <v>1</v>
      </c>
      <c r="D4789" s="6">
        <f ca="1">IF(CompanyProfiles!I$44&gt;=RAND(),0,1)</f>
        <v>1</v>
      </c>
      <c r="E4789" s="6">
        <f ca="1">IF(CompanyProfiles!J$44&gt;=RAND(),0,1)</f>
        <v>1</v>
      </c>
      <c r="F4789" s="6">
        <f ca="1">IF(CompanyProfiles!K$44&gt;=RAND(),0,1)</f>
        <v>1</v>
      </c>
      <c r="G4789" s="6">
        <f ca="1">IF(CompanyProfiles!L$44&gt;=RAND(),0,1)</f>
        <v>1</v>
      </c>
      <c r="H4789" s="6">
        <f ca="1">IF(CompanyProfiles!M$44&gt;=RAND(),0,1)</f>
        <v>1</v>
      </c>
      <c r="I4789" s="6">
        <f ca="1">IF(CompanyProfiles!N$44&gt;=RAND(),0,1)</f>
        <v>1</v>
      </c>
      <c r="J4789" s="12">
        <f ca="1">1-(SUM(COUNTIF(A4789:I4789,"= 1"))/CompanyProfiles!$F$47)</f>
        <v>0.11111111111111116</v>
      </c>
      <c r="K4789" s="6">
        <f ca="1">IF(J4789=0,0,IF(G4789=1,CompanyProfiles!$T$43+(RANDBETWEEN(CompanyProfiles!$R$43,CompanyProfiles!$S$43))/100,CompanyProfiles!$T$42+(RANDBETWEEN(CompanyProfiles!$R$42,CompanyProfiles!$S$42))/100))</f>
        <v>11929.786666666667</v>
      </c>
    </row>
    <row r="4790" spans="1:11" x14ac:dyDescent="0.2">
      <c r="A4790" s="6">
        <f ca="1">IF(CompanyProfiles!F$44&gt;=RAND(),0,1)</f>
        <v>0</v>
      </c>
      <c r="B4790" s="6">
        <f ca="1">IF(CompanyProfiles!G$44&gt;=RAND(),0,1)</f>
        <v>0</v>
      </c>
      <c r="C4790" s="6">
        <f ca="1">IF(CompanyProfiles!H$44&gt;=RAND(),0,1)</f>
        <v>0</v>
      </c>
      <c r="D4790" s="6">
        <f ca="1">IF(CompanyProfiles!I$44&gt;=RAND(),0,1)</f>
        <v>0</v>
      </c>
      <c r="E4790" s="6">
        <f ca="1">IF(CompanyProfiles!J$44&gt;=RAND(),0,1)</f>
        <v>0</v>
      </c>
      <c r="F4790" s="6">
        <f ca="1">IF(CompanyProfiles!K$44&gt;=RAND(),0,1)</f>
        <v>1</v>
      </c>
      <c r="G4790" s="6">
        <f ca="1">IF(CompanyProfiles!L$44&gt;=RAND(),0,1)</f>
        <v>0</v>
      </c>
      <c r="H4790" s="6">
        <f ca="1">IF(CompanyProfiles!M$44&gt;=RAND(),0,1)</f>
        <v>1</v>
      </c>
      <c r="I4790" s="6">
        <f ca="1">IF(CompanyProfiles!N$44&gt;=RAND(),0,1)</f>
        <v>1</v>
      </c>
      <c r="J4790" s="12">
        <f ca="1">1-(SUM(COUNTIF(A4790:I4790,"= 1"))/CompanyProfiles!$F$47)</f>
        <v>0.66666666666666674</v>
      </c>
      <c r="K4790" s="6">
        <f ca="1">IF(J4790=0,0,IF(G4790=1,CompanyProfiles!$T$43+(RANDBETWEEN(CompanyProfiles!$R$43,CompanyProfiles!$S$43))/100,CompanyProfiles!$T$42+(RANDBETWEEN(CompanyProfiles!$R$42,CompanyProfiles!$S$42))/100))</f>
        <v>4207.9566666666669</v>
      </c>
    </row>
    <row r="4791" spans="1:11" x14ac:dyDescent="0.2">
      <c r="A4791" s="6">
        <f ca="1">IF(CompanyProfiles!F$44&gt;=RAND(),0,1)</f>
        <v>1</v>
      </c>
      <c r="B4791" s="6">
        <f ca="1">IF(CompanyProfiles!G$44&gt;=RAND(),0,1)</f>
        <v>1</v>
      </c>
      <c r="C4791" s="6">
        <f ca="1">IF(CompanyProfiles!H$44&gt;=RAND(),0,1)</f>
        <v>0</v>
      </c>
      <c r="D4791" s="6">
        <f ca="1">IF(CompanyProfiles!I$44&gt;=RAND(),0,1)</f>
        <v>1</v>
      </c>
      <c r="E4791" s="6">
        <f ca="1">IF(CompanyProfiles!J$44&gt;=RAND(),0,1)</f>
        <v>0</v>
      </c>
      <c r="F4791" s="6">
        <f ca="1">IF(CompanyProfiles!K$44&gt;=RAND(),0,1)</f>
        <v>0</v>
      </c>
      <c r="G4791" s="6">
        <f ca="1">IF(CompanyProfiles!L$44&gt;=RAND(),0,1)</f>
        <v>1</v>
      </c>
      <c r="H4791" s="6">
        <f ca="1">IF(CompanyProfiles!M$44&gt;=RAND(),0,1)</f>
        <v>0</v>
      </c>
      <c r="I4791" s="6">
        <f ca="1">IF(CompanyProfiles!N$44&gt;=RAND(),0,1)</f>
        <v>1</v>
      </c>
      <c r="J4791" s="12">
        <f ca="1">1-(SUM(COUNTIF(A4791:I4791,"= 1"))/CompanyProfiles!$F$47)</f>
        <v>0.44444444444444442</v>
      </c>
      <c r="K4791" s="6">
        <f ca="1">IF(J4791=0,0,IF(G4791=1,CompanyProfiles!$T$43+(RANDBETWEEN(CompanyProfiles!$R$43,CompanyProfiles!$S$43))/100,CompanyProfiles!$T$42+(RANDBETWEEN(CompanyProfiles!$R$42,CompanyProfiles!$S$42))/100))</f>
        <v>9912.6066666666666</v>
      </c>
    </row>
    <row r="4792" spans="1:11" x14ac:dyDescent="0.2">
      <c r="A4792" s="6">
        <f ca="1">IF(CompanyProfiles!F$44&gt;=RAND(),0,1)</f>
        <v>1</v>
      </c>
      <c r="B4792" s="6">
        <f ca="1">IF(CompanyProfiles!G$44&gt;=RAND(),0,1)</f>
        <v>1</v>
      </c>
      <c r="C4792" s="6">
        <f ca="1">IF(CompanyProfiles!H$44&gt;=RAND(),0,1)</f>
        <v>0</v>
      </c>
      <c r="D4792" s="6">
        <f ca="1">IF(CompanyProfiles!I$44&gt;=RAND(),0,1)</f>
        <v>1</v>
      </c>
      <c r="E4792" s="6">
        <f ca="1">IF(CompanyProfiles!J$44&gt;=RAND(),0,1)</f>
        <v>1</v>
      </c>
      <c r="F4792" s="6">
        <f ca="1">IF(CompanyProfiles!K$44&gt;=RAND(),0,1)</f>
        <v>1</v>
      </c>
      <c r="G4792" s="6">
        <f ca="1">IF(CompanyProfiles!L$44&gt;=RAND(),0,1)</f>
        <v>1</v>
      </c>
      <c r="H4792" s="6">
        <f ca="1">IF(CompanyProfiles!M$44&gt;=RAND(),0,1)</f>
        <v>0</v>
      </c>
      <c r="I4792" s="6">
        <f ca="1">IF(CompanyProfiles!N$44&gt;=RAND(),0,1)</f>
        <v>1</v>
      </c>
      <c r="J4792" s="12">
        <f ca="1">1-(SUM(COUNTIF(A4792:I4792,"= 1"))/CompanyProfiles!$F$47)</f>
        <v>0.22222222222222221</v>
      </c>
      <c r="K4792" s="6">
        <f ca="1">IF(J4792=0,0,IF(G4792=1,CompanyProfiles!$T$43+(RANDBETWEEN(CompanyProfiles!$R$43,CompanyProfiles!$S$43))/100,CompanyProfiles!$T$42+(RANDBETWEEN(CompanyProfiles!$R$42,CompanyProfiles!$S$42))/100))</f>
        <v>9786.2766666666666</v>
      </c>
    </row>
    <row r="4793" spans="1:11" x14ac:dyDescent="0.2">
      <c r="A4793" s="6">
        <f ca="1">IF(CompanyProfiles!F$44&gt;=RAND(),0,1)</f>
        <v>1</v>
      </c>
      <c r="B4793" s="6">
        <f ca="1">IF(CompanyProfiles!G$44&gt;=RAND(),0,1)</f>
        <v>0</v>
      </c>
      <c r="C4793" s="6">
        <f ca="1">IF(CompanyProfiles!H$44&gt;=RAND(),0,1)</f>
        <v>0</v>
      </c>
      <c r="D4793" s="6">
        <f ca="1">IF(CompanyProfiles!I$44&gt;=RAND(),0,1)</f>
        <v>1</v>
      </c>
      <c r="E4793" s="6">
        <f ca="1">IF(CompanyProfiles!J$44&gt;=RAND(),0,1)</f>
        <v>1</v>
      </c>
      <c r="F4793" s="6">
        <f ca="1">IF(CompanyProfiles!K$44&gt;=RAND(),0,1)</f>
        <v>0</v>
      </c>
      <c r="G4793" s="6">
        <f ca="1">IF(CompanyProfiles!L$44&gt;=RAND(),0,1)</f>
        <v>1</v>
      </c>
      <c r="H4793" s="6">
        <f ca="1">IF(CompanyProfiles!M$44&gt;=RAND(),0,1)</f>
        <v>1</v>
      </c>
      <c r="I4793" s="6">
        <f ca="1">IF(CompanyProfiles!N$44&gt;=RAND(),0,1)</f>
        <v>1</v>
      </c>
      <c r="J4793" s="12">
        <f ca="1">1-(SUM(COUNTIF(A4793:I4793,"= 1"))/CompanyProfiles!$F$47)</f>
        <v>0.33333333333333337</v>
      </c>
      <c r="K4793" s="6">
        <f ca="1">IF(J4793=0,0,IF(G4793=1,CompanyProfiles!$T$43+(RANDBETWEEN(CompanyProfiles!$R$43,CompanyProfiles!$S$43))/100,CompanyProfiles!$T$42+(RANDBETWEEN(CompanyProfiles!$R$42,CompanyProfiles!$S$42))/100))</f>
        <v>8320.6766666666663</v>
      </c>
    </row>
    <row r="4794" spans="1:11" x14ac:dyDescent="0.2">
      <c r="A4794" s="6">
        <f ca="1">IF(CompanyProfiles!F$44&gt;=RAND(),0,1)</f>
        <v>1</v>
      </c>
      <c r="B4794" s="6">
        <f ca="1">IF(CompanyProfiles!G$44&gt;=RAND(),0,1)</f>
        <v>1</v>
      </c>
      <c r="C4794" s="6">
        <f ca="1">IF(CompanyProfiles!H$44&gt;=RAND(),0,1)</f>
        <v>1</v>
      </c>
      <c r="D4794" s="6">
        <f ca="1">IF(CompanyProfiles!I$44&gt;=RAND(),0,1)</f>
        <v>1</v>
      </c>
      <c r="E4794" s="6">
        <f ca="1">IF(CompanyProfiles!J$44&gt;=RAND(),0,1)</f>
        <v>1</v>
      </c>
      <c r="F4794" s="6">
        <f ca="1">IF(CompanyProfiles!K$44&gt;=RAND(),0,1)</f>
        <v>1</v>
      </c>
      <c r="G4794" s="6">
        <f ca="1">IF(CompanyProfiles!L$44&gt;=RAND(),0,1)</f>
        <v>1</v>
      </c>
      <c r="H4794" s="6">
        <f ca="1">IF(CompanyProfiles!M$44&gt;=RAND(),0,1)</f>
        <v>0</v>
      </c>
      <c r="I4794" s="6">
        <f ca="1">IF(CompanyProfiles!N$44&gt;=RAND(),0,1)</f>
        <v>1</v>
      </c>
      <c r="J4794" s="12">
        <f ca="1">1-(SUM(COUNTIF(A4794:I4794,"= 1"))/CompanyProfiles!$F$47)</f>
        <v>0.11111111111111116</v>
      </c>
      <c r="K4794" s="6">
        <f ca="1">IF(J4794=0,0,IF(G4794=1,CompanyProfiles!$T$43+(RANDBETWEEN(CompanyProfiles!$R$43,CompanyProfiles!$S$43))/100,CompanyProfiles!$T$42+(RANDBETWEEN(CompanyProfiles!$R$42,CompanyProfiles!$S$42))/100))</f>
        <v>7843.7866666666669</v>
      </c>
    </row>
    <row r="4795" spans="1:11" x14ac:dyDescent="0.2">
      <c r="A4795" s="6">
        <f ca="1">IF(CompanyProfiles!F$44&gt;=RAND(),0,1)</f>
        <v>1</v>
      </c>
      <c r="B4795" s="6">
        <f ca="1">IF(CompanyProfiles!G$44&gt;=RAND(),0,1)</f>
        <v>1</v>
      </c>
      <c r="C4795" s="6">
        <f ca="1">IF(CompanyProfiles!H$44&gt;=RAND(),0,1)</f>
        <v>1</v>
      </c>
      <c r="D4795" s="6">
        <f ca="1">IF(CompanyProfiles!I$44&gt;=RAND(),0,1)</f>
        <v>1</v>
      </c>
      <c r="E4795" s="6">
        <f ca="1">IF(CompanyProfiles!J$44&gt;=RAND(),0,1)</f>
        <v>1</v>
      </c>
      <c r="F4795" s="6">
        <f ca="1">IF(CompanyProfiles!K$44&gt;=RAND(),0,1)</f>
        <v>1</v>
      </c>
      <c r="G4795" s="6">
        <f ca="1">IF(CompanyProfiles!L$44&gt;=RAND(),0,1)</f>
        <v>1</v>
      </c>
      <c r="H4795" s="6">
        <f ca="1">IF(CompanyProfiles!M$44&gt;=RAND(),0,1)</f>
        <v>1</v>
      </c>
      <c r="I4795" s="6">
        <f ca="1">IF(CompanyProfiles!N$44&gt;=RAND(),0,1)</f>
        <v>1</v>
      </c>
      <c r="J4795" s="12">
        <f ca="1">1-(SUM(COUNTIF(A4795:I4795,"= 1"))/CompanyProfiles!$F$47)</f>
        <v>0</v>
      </c>
      <c r="K4795" s="6">
        <f ca="1">IF(J4795=0,0,IF(G4795=1,CompanyProfiles!$T$43+(RANDBETWEEN(CompanyProfiles!$R$43,CompanyProfiles!$S$43))/100,CompanyProfiles!$T$42+(RANDBETWEEN(CompanyProfiles!$R$42,CompanyProfiles!$S$42))/100))</f>
        <v>0</v>
      </c>
    </row>
    <row r="4796" spans="1:11" x14ac:dyDescent="0.2">
      <c r="A4796" s="6">
        <f ca="1">IF(CompanyProfiles!F$44&gt;=RAND(),0,1)</f>
        <v>1</v>
      </c>
      <c r="B4796" s="6">
        <f ca="1">IF(CompanyProfiles!G$44&gt;=RAND(),0,1)</f>
        <v>1</v>
      </c>
      <c r="C4796" s="6">
        <f ca="1">IF(CompanyProfiles!H$44&gt;=RAND(),0,1)</f>
        <v>1</v>
      </c>
      <c r="D4796" s="6">
        <f ca="1">IF(CompanyProfiles!I$44&gt;=RAND(),0,1)</f>
        <v>1</v>
      </c>
      <c r="E4796" s="6">
        <f ca="1">IF(CompanyProfiles!J$44&gt;=RAND(),0,1)</f>
        <v>1</v>
      </c>
      <c r="F4796" s="6">
        <f ca="1">IF(CompanyProfiles!K$44&gt;=RAND(),0,1)</f>
        <v>1</v>
      </c>
      <c r="G4796" s="6">
        <f ca="1">IF(CompanyProfiles!L$44&gt;=RAND(),0,1)</f>
        <v>1</v>
      </c>
      <c r="H4796" s="6">
        <f ca="1">IF(CompanyProfiles!M$44&gt;=RAND(),0,1)</f>
        <v>1</v>
      </c>
      <c r="I4796" s="6">
        <f ca="1">IF(CompanyProfiles!N$44&gt;=RAND(),0,1)</f>
        <v>1</v>
      </c>
      <c r="J4796" s="12">
        <f ca="1">1-(SUM(COUNTIF(A4796:I4796,"= 1"))/CompanyProfiles!$F$47)</f>
        <v>0</v>
      </c>
      <c r="K4796" s="6">
        <f ca="1">IF(J4796=0,0,IF(G4796=1,CompanyProfiles!$T$43+(RANDBETWEEN(CompanyProfiles!$R$43,CompanyProfiles!$S$43))/100,CompanyProfiles!$T$42+(RANDBETWEEN(CompanyProfiles!$R$42,CompanyProfiles!$S$42))/100))</f>
        <v>0</v>
      </c>
    </row>
    <row r="4797" spans="1:11" x14ac:dyDescent="0.2">
      <c r="A4797" s="6">
        <f ca="1">IF(CompanyProfiles!F$44&gt;=RAND(),0,1)</f>
        <v>1</v>
      </c>
      <c r="B4797" s="6">
        <f ca="1">IF(CompanyProfiles!G$44&gt;=RAND(),0,1)</f>
        <v>1</v>
      </c>
      <c r="C4797" s="6">
        <f ca="1">IF(CompanyProfiles!H$44&gt;=RAND(),0,1)</f>
        <v>1</v>
      </c>
      <c r="D4797" s="6">
        <f ca="1">IF(CompanyProfiles!I$44&gt;=RAND(),0,1)</f>
        <v>1</v>
      </c>
      <c r="E4797" s="6">
        <f ca="1">IF(CompanyProfiles!J$44&gt;=RAND(),0,1)</f>
        <v>1</v>
      </c>
      <c r="F4797" s="6">
        <f ca="1">IF(CompanyProfiles!K$44&gt;=RAND(),0,1)</f>
        <v>1</v>
      </c>
      <c r="G4797" s="6">
        <f ca="1">IF(CompanyProfiles!L$44&gt;=RAND(),0,1)</f>
        <v>1</v>
      </c>
      <c r="H4797" s="6">
        <f ca="1">IF(CompanyProfiles!M$44&gt;=RAND(),0,1)</f>
        <v>1</v>
      </c>
      <c r="I4797" s="6">
        <f ca="1">IF(CompanyProfiles!N$44&gt;=RAND(),0,1)</f>
        <v>1</v>
      </c>
      <c r="J4797" s="12">
        <f ca="1">1-(SUM(COUNTIF(A4797:I4797,"= 1"))/CompanyProfiles!$F$47)</f>
        <v>0</v>
      </c>
      <c r="K4797" s="6">
        <f ca="1">IF(J4797=0,0,IF(G4797=1,CompanyProfiles!$T$43+(RANDBETWEEN(CompanyProfiles!$R$43,CompanyProfiles!$S$43))/100,CompanyProfiles!$T$42+(RANDBETWEEN(CompanyProfiles!$R$42,CompanyProfiles!$S$42))/100))</f>
        <v>0</v>
      </c>
    </row>
    <row r="4798" spans="1:11" x14ac:dyDescent="0.2">
      <c r="A4798" s="6">
        <f ca="1">IF(CompanyProfiles!F$44&gt;=RAND(),0,1)</f>
        <v>1</v>
      </c>
      <c r="B4798" s="6">
        <f ca="1">IF(CompanyProfiles!G$44&gt;=RAND(),0,1)</f>
        <v>1</v>
      </c>
      <c r="C4798" s="6">
        <f ca="1">IF(CompanyProfiles!H$44&gt;=RAND(),0,1)</f>
        <v>1</v>
      </c>
      <c r="D4798" s="6">
        <f ca="1">IF(CompanyProfiles!I$44&gt;=RAND(),0,1)</f>
        <v>1</v>
      </c>
      <c r="E4798" s="6">
        <f ca="1">IF(CompanyProfiles!J$44&gt;=RAND(),0,1)</f>
        <v>0</v>
      </c>
      <c r="F4798" s="6">
        <f ca="1">IF(CompanyProfiles!K$44&gt;=RAND(),0,1)</f>
        <v>1</v>
      </c>
      <c r="G4798" s="6">
        <f ca="1">IF(CompanyProfiles!L$44&gt;=RAND(),0,1)</f>
        <v>1</v>
      </c>
      <c r="H4798" s="6">
        <f ca="1">IF(CompanyProfiles!M$44&gt;=RAND(),0,1)</f>
        <v>1</v>
      </c>
      <c r="I4798" s="6">
        <f ca="1">IF(CompanyProfiles!N$44&gt;=RAND(),0,1)</f>
        <v>1</v>
      </c>
      <c r="J4798" s="12">
        <f ca="1">1-(SUM(COUNTIF(A4798:I4798,"= 1"))/CompanyProfiles!$F$47)</f>
        <v>0.11111111111111116</v>
      </c>
      <c r="K4798" s="6">
        <f ca="1">IF(J4798=0,0,IF(G4798=1,CompanyProfiles!$T$43+(RANDBETWEEN(CompanyProfiles!$R$43,CompanyProfiles!$S$43))/100,CompanyProfiles!$T$42+(RANDBETWEEN(CompanyProfiles!$R$42,CompanyProfiles!$S$42))/100))</f>
        <v>6762.626666666667</v>
      </c>
    </row>
    <row r="4799" spans="1:11" x14ac:dyDescent="0.2">
      <c r="A4799" s="6">
        <f ca="1">IF(CompanyProfiles!F$44&gt;=RAND(),0,1)</f>
        <v>1</v>
      </c>
      <c r="B4799" s="6">
        <f ca="1">IF(CompanyProfiles!G$44&gt;=RAND(),0,1)</f>
        <v>1</v>
      </c>
      <c r="C4799" s="6">
        <f ca="1">IF(CompanyProfiles!H$44&gt;=RAND(),0,1)</f>
        <v>1</v>
      </c>
      <c r="D4799" s="6">
        <f ca="1">IF(CompanyProfiles!I$44&gt;=RAND(),0,1)</f>
        <v>1</v>
      </c>
      <c r="E4799" s="6">
        <f ca="1">IF(CompanyProfiles!J$44&gt;=RAND(),0,1)</f>
        <v>1</v>
      </c>
      <c r="F4799" s="6">
        <f ca="1">IF(CompanyProfiles!K$44&gt;=RAND(),0,1)</f>
        <v>1</v>
      </c>
      <c r="G4799" s="6">
        <f ca="1">IF(CompanyProfiles!L$44&gt;=RAND(),0,1)</f>
        <v>1</v>
      </c>
      <c r="H4799" s="6">
        <f ca="1">IF(CompanyProfiles!M$44&gt;=RAND(),0,1)</f>
        <v>1</v>
      </c>
      <c r="I4799" s="6">
        <f ca="1">IF(CompanyProfiles!N$44&gt;=RAND(),0,1)</f>
        <v>1</v>
      </c>
      <c r="J4799" s="12">
        <f ca="1">1-(SUM(COUNTIF(A4799:I4799,"= 1"))/CompanyProfiles!$F$47)</f>
        <v>0</v>
      </c>
      <c r="K4799" s="6">
        <f ca="1">IF(J4799=0,0,IF(G4799=1,CompanyProfiles!$T$43+(RANDBETWEEN(CompanyProfiles!$R$43,CompanyProfiles!$S$43))/100,CompanyProfiles!$T$42+(RANDBETWEEN(CompanyProfiles!$R$42,CompanyProfiles!$S$42))/100))</f>
        <v>0</v>
      </c>
    </row>
    <row r="4800" spans="1:11" x14ac:dyDescent="0.2">
      <c r="A4800" s="6">
        <f ca="1">IF(CompanyProfiles!F$44&gt;=RAND(),0,1)</f>
        <v>1</v>
      </c>
      <c r="B4800" s="6">
        <f ca="1">IF(CompanyProfiles!G$44&gt;=RAND(),0,1)</f>
        <v>0</v>
      </c>
      <c r="C4800" s="6">
        <f ca="1">IF(CompanyProfiles!H$44&gt;=RAND(),0,1)</f>
        <v>1</v>
      </c>
      <c r="D4800" s="6">
        <f ca="1">IF(CompanyProfiles!I$44&gt;=RAND(),0,1)</f>
        <v>0</v>
      </c>
      <c r="E4800" s="6">
        <f ca="1">IF(CompanyProfiles!J$44&gt;=RAND(),0,1)</f>
        <v>1</v>
      </c>
      <c r="F4800" s="6">
        <f ca="1">IF(CompanyProfiles!K$44&gt;=RAND(),0,1)</f>
        <v>1</v>
      </c>
      <c r="G4800" s="6">
        <f ca="1">IF(CompanyProfiles!L$44&gt;=RAND(),0,1)</f>
        <v>1</v>
      </c>
      <c r="H4800" s="6">
        <f ca="1">IF(CompanyProfiles!M$44&gt;=RAND(),0,1)</f>
        <v>0</v>
      </c>
      <c r="I4800" s="6">
        <f ca="1">IF(CompanyProfiles!N$44&gt;=RAND(),0,1)</f>
        <v>1</v>
      </c>
      <c r="J4800" s="12">
        <f ca="1">1-(SUM(COUNTIF(A4800:I4800,"= 1"))/CompanyProfiles!$F$47)</f>
        <v>0.33333333333333337</v>
      </c>
      <c r="K4800" s="6">
        <f ca="1">IF(J4800=0,0,IF(G4800=1,CompanyProfiles!$T$43+(RANDBETWEEN(CompanyProfiles!$R$43,CompanyProfiles!$S$43))/100,CompanyProfiles!$T$42+(RANDBETWEEN(CompanyProfiles!$R$42,CompanyProfiles!$S$42))/100))</f>
        <v>9585.5666666666675</v>
      </c>
    </row>
    <row r="4801" spans="1:11" x14ac:dyDescent="0.2">
      <c r="A4801" s="6">
        <f ca="1">IF(CompanyProfiles!F$44&gt;=RAND(),0,1)</f>
        <v>1</v>
      </c>
      <c r="B4801" s="6">
        <f ca="1">IF(CompanyProfiles!G$44&gt;=RAND(),0,1)</f>
        <v>0</v>
      </c>
      <c r="C4801" s="6">
        <f ca="1">IF(CompanyProfiles!H$44&gt;=RAND(),0,1)</f>
        <v>1</v>
      </c>
      <c r="D4801" s="6">
        <f ca="1">IF(CompanyProfiles!I$44&gt;=RAND(),0,1)</f>
        <v>0</v>
      </c>
      <c r="E4801" s="6">
        <f ca="1">IF(CompanyProfiles!J$44&gt;=RAND(),0,1)</f>
        <v>1</v>
      </c>
      <c r="F4801" s="6">
        <f ca="1">IF(CompanyProfiles!K$44&gt;=RAND(),0,1)</f>
        <v>1</v>
      </c>
      <c r="G4801" s="6">
        <f ca="1">IF(CompanyProfiles!L$44&gt;=RAND(),0,1)</f>
        <v>1</v>
      </c>
      <c r="H4801" s="6">
        <f ca="1">IF(CompanyProfiles!M$44&gt;=RAND(),0,1)</f>
        <v>0</v>
      </c>
      <c r="I4801" s="6">
        <f ca="1">IF(CompanyProfiles!N$44&gt;=RAND(),0,1)</f>
        <v>1</v>
      </c>
      <c r="J4801" s="12">
        <f ca="1">1-(SUM(COUNTIF(A4801:I4801,"= 1"))/CompanyProfiles!$F$47)</f>
        <v>0.33333333333333337</v>
      </c>
      <c r="K4801" s="6">
        <f ca="1">IF(J4801=0,0,IF(G4801=1,CompanyProfiles!$T$43+(RANDBETWEEN(CompanyProfiles!$R$43,CompanyProfiles!$S$43))/100,CompanyProfiles!$T$42+(RANDBETWEEN(CompanyProfiles!$R$42,CompanyProfiles!$S$42))/100))</f>
        <v>11172.366666666667</v>
      </c>
    </row>
    <row r="4802" spans="1:11" x14ac:dyDescent="0.2">
      <c r="A4802" s="6">
        <f ca="1">IF(CompanyProfiles!F$44&gt;=RAND(),0,1)</f>
        <v>1</v>
      </c>
      <c r="B4802" s="6">
        <f ca="1">IF(CompanyProfiles!G$44&gt;=RAND(),0,1)</f>
        <v>1</v>
      </c>
      <c r="C4802" s="6">
        <f ca="1">IF(CompanyProfiles!H$44&gt;=RAND(),0,1)</f>
        <v>1</v>
      </c>
      <c r="D4802" s="6">
        <f ca="1">IF(CompanyProfiles!I$44&gt;=RAND(),0,1)</f>
        <v>1</v>
      </c>
      <c r="E4802" s="6">
        <f ca="1">IF(CompanyProfiles!J$44&gt;=RAND(),0,1)</f>
        <v>1</v>
      </c>
      <c r="F4802" s="6">
        <f ca="1">IF(CompanyProfiles!K$44&gt;=RAND(),0,1)</f>
        <v>1</v>
      </c>
      <c r="G4802" s="6">
        <f ca="1">IF(CompanyProfiles!L$44&gt;=RAND(),0,1)</f>
        <v>1</v>
      </c>
      <c r="H4802" s="6">
        <f ca="1">IF(CompanyProfiles!M$44&gt;=RAND(),0,1)</f>
        <v>1</v>
      </c>
      <c r="I4802" s="6">
        <f ca="1">IF(CompanyProfiles!N$44&gt;=RAND(),0,1)</f>
        <v>1</v>
      </c>
      <c r="J4802" s="12">
        <f ca="1">1-(SUM(COUNTIF(A4802:I4802,"= 1"))/CompanyProfiles!$F$47)</f>
        <v>0</v>
      </c>
      <c r="K4802" s="6">
        <f ca="1">IF(J4802=0,0,IF(G4802=1,CompanyProfiles!$T$43+(RANDBETWEEN(CompanyProfiles!$R$43,CompanyProfiles!$S$43))/100,CompanyProfiles!$T$42+(RANDBETWEEN(CompanyProfiles!$R$42,CompanyProfiles!$S$42))/100))</f>
        <v>0</v>
      </c>
    </row>
    <row r="4803" spans="1:11" x14ac:dyDescent="0.2">
      <c r="A4803" s="6">
        <f ca="1">IF(CompanyProfiles!F$44&gt;=RAND(),0,1)</f>
        <v>1</v>
      </c>
      <c r="B4803" s="6">
        <f ca="1">IF(CompanyProfiles!G$44&gt;=RAND(),0,1)</f>
        <v>1</v>
      </c>
      <c r="C4803" s="6">
        <f ca="1">IF(CompanyProfiles!H$44&gt;=RAND(),0,1)</f>
        <v>0</v>
      </c>
      <c r="D4803" s="6">
        <f ca="1">IF(CompanyProfiles!I$44&gt;=RAND(),0,1)</f>
        <v>1</v>
      </c>
      <c r="E4803" s="6">
        <f ca="1">IF(CompanyProfiles!J$44&gt;=RAND(),0,1)</f>
        <v>1</v>
      </c>
      <c r="F4803" s="6">
        <f ca="1">IF(CompanyProfiles!K$44&gt;=RAND(),0,1)</f>
        <v>1</v>
      </c>
      <c r="G4803" s="6">
        <f ca="1">IF(CompanyProfiles!L$44&gt;=RAND(),0,1)</f>
        <v>1</v>
      </c>
      <c r="H4803" s="6">
        <f ca="1">IF(CompanyProfiles!M$44&gt;=RAND(),0,1)</f>
        <v>1</v>
      </c>
      <c r="I4803" s="6">
        <f ca="1">IF(CompanyProfiles!N$44&gt;=RAND(),0,1)</f>
        <v>1</v>
      </c>
      <c r="J4803" s="12">
        <f ca="1">1-(SUM(COUNTIF(A4803:I4803,"= 1"))/CompanyProfiles!$F$47)</f>
        <v>0.11111111111111116</v>
      </c>
      <c r="K4803" s="6">
        <f ca="1">IF(J4803=0,0,IF(G4803=1,CompanyProfiles!$T$43+(RANDBETWEEN(CompanyProfiles!$R$43,CompanyProfiles!$S$43))/100,CompanyProfiles!$T$42+(RANDBETWEEN(CompanyProfiles!$R$42,CompanyProfiles!$S$42))/100))</f>
        <v>8948.3566666666666</v>
      </c>
    </row>
    <row r="4804" spans="1:11" x14ac:dyDescent="0.2">
      <c r="A4804" s="6">
        <f ca="1">IF(CompanyProfiles!F$44&gt;=RAND(),0,1)</f>
        <v>1</v>
      </c>
      <c r="B4804" s="6">
        <f ca="1">IF(CompanyProfiles!G$44&gt;=RAND(),0,1)</f>
        <v>1</v>
      </c>
      <c r="C4804" s="6">
        <f ca="1">IF(CompanyProfiles!H$44&gt;=RAND(),0,1)</f>
        <v>1</v>
      </c>
      <c r="D4804" s="6">
        <f ca="1">IF(CompanyProfiles!I$44&gt;=RAND(),0,1)</f>
        <v>1</v>
      </c>
      <c r="E4804" s="6">
        <f ca="1">IF(CompanyProfiles!J$44&gt;=RAND(),0,1)</f>
        <v>1</v>
      </c>
      <c r="F4804" s="6">
        <f ca="1">IF(CompanyProfiles!K$44&gt;=RAND(),0,1)</f>
        <v>1</v>
      </c>
      <c r="G4804" s="6">
        <f ca="1">IF(CompanyProfiles!L$44&gt;=RAND(),0,1)</f>
        <v>0</v>
      </c>
      <c r="H4804" s="6">
        <f ca="1">IF(CompanyProfiles!M$44&gt;=RAND(),0,1)</f>
        <v>1</v>
      </c>
      <c r="I4804" s="6">
        <f ca="1">IF(CompanyProfiles!N$44&gt;=RAND(),0,1)</f>
        <v>1</v>
      </c>
      <c r="J4804" s="12">
        <f ca="1">1-(SUM(COUNTIF(A4804:I4804,"= 1"))/CompanyProfiles!$F$47)</f>
        <v>0.11111111111111116</v>
      </c>
      <c r="K4804" s="6">
        <f ca="1">IF(J4804=0,0,IF(G4804=1,CompanyProfiles!$T$43+(RANDBETWEEN(CompanyProfiles!$R$43,CompanyProfiles!$S$43))/100,CompanyProfiles!$T$42+(RANDBETWEEN(CompanyProfiles!$R$42,CompanyProfiles!$S$42))/100))</f>
        <v>3075.2466666666664</v>
      </c>
    </row>
    <row r="4805" spans="1:11" x14ac:dyDescent="0.2">
      <c r="A4805" s="6">
        <f ca="1">IF(CompanyProfiles!F$44&gt;=RAND(),0,1)</f>
        <v>1</v>
      </c>
      <c r="B4805" s="6">
        <f ca="1">IF(CompanyProfiles!G$44&gt;=RAND(),0,1)</f>
        <v>1</v>
      </c>
      <c r="C4805" s="6">
        <f ca="1">IF(CompanyProfiles!H$44&gt;=RAND(),0,1)</f>
        <v>1</v>
      </c>
      <c r="D4805" s="6">
        <f ca="1">IF(CompanyProfiles!I$44&gt;=RAND(),0,1)</f>
        <v>1</v>
      </c>
      <c r="E4805" s="6">
        <f ca="1">IF(CompanyProfiles!J$44&gt;=RAND(),0,1)</f>
        <v>1</v>
      </c>
      <c r="F4805" s="6">
        <f ca="1">IF(CompanyProfiles!K$44&gt;=RAND(),0,1)</f>
        <v>1</v>
      </c>
      <c r="G4805" s="6">
        <f ca="1">IF(CompanyProfiles!L$44&gt;=RAND(),0,1)</f>
        <v>1</v>
      </c>
      <c r="H4805" s="6">
        <f ca="1">IF(CompanyProfiles!M$44&gt;=RAND(),0,1)</f>
        <v>1</v>
      </c>
      <c r="I4805" s="6">
        <f ca="1">IF(CompanyProfiles!N$44&gt;=RAND(),0,1)</f>
        <v>1</v>
      </c>
      <c r="J4805" s="12">
        <f ca="1">1-(SUM(COUNTIF(A4805:I4805,"= 1"))/CompanyProfiles!$F$47)</f>
        <v>0</v>
      </c>
      <c r="K4805" s="6">
        <f ca="1">IF(J4805=0,0,IF(G4805=1,CompanyProfiles!$T$43+(RANDBETWEEN(CompanyProfiles!$R$43,CompanyProfiles!$S$43))/100,CompanyProfiles!$T$42+(RANDBETWEEN(CompanyProfiles!$R$42,CompanyProfiles!$S$42))/100))</f>
        <v>0</v>
      </c>
    </row>
    <row r="4806" spans="1:11" x14ac:dyDescent="0.2">
      <c r="A4806" s="6">
        <f ca="1">IF(CompanyProfiles!F$44&gt;=RAND(),0,1)</f>
        <v>1</v>
      </c>
      <c r="B4806" s="6">
        <f ca="1">IF(CompanyProfiles!G$44&gt;=RAND(),0,1)</f>
        <v>1</v>
      </c>
      <c r="C4806" s="6">
        <f ca="1">IF(CompanyProfiles!H$44&gt;=RAND(),0,1)</f>
        <v>1</v>
      </c>
      <c r="D4806" s="6">
        <f ca="1">IF(CompanyProfiles!I$44&gt;=RAND(),0,1)</f>
        <v>0</v>
      </c>
      <c r="E4806" s="6">
        <f ca="1">IF(CompanyProfiles!J$44&gt;=RAND(),0,1)</f>
        <v>1</v>
      </c>
      <c r="F4806" s="6">
        <f ca="1">IF(CompanyProfiles!K$44&gt;=RAND(),0,1)</f>
        <v>1</v>
      </c>
      <c r="G4806" s="6">
        <f ca="1">IF(CompanyProfiles!L$44&gt;=RAND(),0,1)</f>
        <v>1</v>
      </c>
      <c r="H4806" s="6">
        <f ca="1">IF(CompanyProfiles!M$44&gt;=RAND(),0,1)</f>
        <v>1</v>
      </c>
      <c r="I4806" s="6">
        <f ca="1">IF(CompanyProfiles!N$44&gt;=RAND(),0,1)</f>
        <v>1</v>
      </c>
      <c r="J4806" s="12">
        <f ca="1">1-(SUM(COUNTIF(A4806:I4806,"= 1"))/CompanyProfiles!$F$47)</f>
        <v>0.11111111111111116</v>
      </c>
      <c r="K4806" s="6">
        <f ca="1">IF(J4806=0,0,IF(G4806=1,CompanyProfiles!$T$43+(RANDBETWEEN(CompanyProfiles!$R$43,CompanyProfiles!$S$43))/100,CompanyProfiles!$T$42+(RANDBETWEEN(CompanyProfiles!$R$42,CompanyProfiles!$S$42))/100))</f>
        <v>11778.756666666666</v>
      </c>
    </row>
    <row r="4807" spans="1:11" x14ac:dyDescent="0.2">
      <c r="A4807" s="6">
        <f ca="1">IF(CompanyProfiles!F$44&gt;=RAND(),0,1)</f>
        <v>1</v>
      </c>
      <c r="B4807" s="6">
        <f ca="1">IF(CompanyProfiles!G$44&gt;=RAND(),0,1)</f>
        <v>0</v>
      </c>
      <c r="C4807" s="6">
        <f ca="1">IF(CompanyProfiles!H$44&gt;=RAND(),0,1)</f>
        <v>0</v>
      </c>
      <c r="D4807" s="6">
        <f ca="1">IF(CompanyProfiles!I$44&gt;=RAND(),0,1)</f>
        <v>1</v>
      </c>
      <c r="E4807" s="6">
        <f ca="1">IF(CompanyProfiles!J$44&gt;=RAND(),0,1)</f>
        <v>1</v>
      </c>
      <c r="F4807" s="6">
        <f ca="1">IF(CompanyProfiles!K$44&gt;=RAND(),0,1)</f>
        <v>1</v>
      </c>
      <c r="G4807" s="6">
        <f ca="1">IF(CompanyProfiles!L$44&gt;=RAND(),0,1)</f>
        <v>1</v>
      </c>
      <c r="H4807" s="6">
        <f ca="1">IF(CompanyProfiles!M$44&gt;=RAND(),0,1)</f>
        <v>1</v>
      </c>
      <c r="I4807" s="6">
        <f ca="1">IF(CompanyProfiles!N$44&gt;=RAND(),0,1)</f>
        <v>1</v>
      </c>
      <c r="J4807" s="12">
        <f ca="1">1-(SUM(COUNTIF(A4807:I4807,"= 1"))/CompanyProfiles!$F$47)</f>
        <v>0.22222222222222221</v>
      </c>
      <c r="K4807" s="6">
        <f ca="1">IF(J4807=0,0,IF(G4807=1,CompanyProfiles!$T$43+(RANDBETWEEN(CompanyProfiles!$R$43,CompanyProfiles!$S$43))/100,CompanyProfiles!$T$42+(RANDBETWEEN(CompanyProfiles!$R$42,CompanyProfiles!$S$42))/100))</f>
        <v>10975.806666666667</v>
      </c>
    </row>
    <row r="4808" spans="1:11" x14ac:dyDescent="0.2">
      <c r="A4808" s="6">
        <f ca="1">IF(CompanyProfiles!F$44&gt;=RAND(),0,1)</f>
        <v>1</v>
      </c>
      <c r="B4808" s="6">
        <f ca="1">IF(CompanyProfiles!G$44&gt;=RAND(),0,1)</f>
        <v>1</v>
      </c>
      <c r="C4808" s="6">
        <f ca="1">IF(CompanyProfiles!H$44&gt;=RAND(),0,1)</f>
        <v>0</v>
      </c>
      <c r="D4808" s="6">
        <f ca="1">IF(CompanyProfiles!I$44&gt;=RAND(),0,1)</f>
        <v>1</v>
      </c>
      <c r="E4808" s="6">
        <f ca="1">IF(CompanyProfiles!J$44&gt;=RAND(),0,1)</f>
        <v>1</v>
      </c>
      <c r="F4808" s="6">
        <f ca="1">IF(CompanyProfiles!K$44&gt;=RAND(),0,1)</f>
        <v>0</v>
      </c>
      <c r="G4808" s="6">
        <f ca="1">IF(CompanyProfiles!L$44&gt;=RAND(),0,1)</f>
        <v>1</v>
      </c>
      <c r="H4808" s="6">
        <f ca="1">IF(CompanyProfiles!M$44&gt;=RAND(),0,1)</f>
        <v>0</v>
      </c>
      <c r="I4808" s="6">
        <f ca="1">IF(CompanyProfiles!N$44&gt;=RAND(),0,1)</f>
        <v>1</v>
      </c>
      <c r="J4808" s="12">
        <f ca="1">1-(SUM(COUNTIF(A4808:I4808,"= 1"))/CompanyProfiles!$F$47)</f>
        <v>0.33333333333333337</v>
      </c>
      <c r="K4808" s="6">
        <f ca="1">IF(J4808=0,0,IF(G4808=1,CompanyProfiles!$T$43+(RANDBETWEEN(CompanyProfiles!$R$43,CompanyProfiles!$S$43))/100,CompanyProfiles!$T$42+(RANDBETWEEN(CompanyProfiles!$R$42,CompanyProfiles!$S$42))/100))</f>
        <v>11077.096666666666</v>
      </c>
    </row>
    <row r="4809" spans="1:11" x14ac:dyDescent="0.2">
      <c r="A4809" s="6">
        <f ca="1">IF(CompanyProfiles!F$44&gt;=RAND(),0,1)</f>
        <v>1</v>
      </c>
      <c r="B4809" s="6">
        <f ca="1">IF(CompanyProfiles!G$44&gt;=RAND(),0,1)</f>
        <v>1</v>
      </c>
      <c r="C4809" s="6">
        <f ca="1">IF(CompanyProfiles!H$44&gt;=RAND(),0,1)</f>
        <v>1</v>
      </c>
      <c r="D4809" s="6">
        <f ca="1">IF(CompanyProfiles!I$44&gt;=RAND(),0,1)</f>
        <v>1</v>
      </c>
      <c r="E4809" s="6">
        <f ca="1">IF(CompanyProfiles!J$44&gt;=RAND(),0,1)</f>
        <v>1</v>
      </c>
      <c r="F4809" s="6">
        <f ca="1">IF(CompanyProfiles!K$44&gt;=RAND(),0,1)</f>
        <v>1</v>
      </c>
      <c r="G4809" s="6">
        <f ca="1">IF(CompanyProfiles!L$44&gt;=RAND(),0,1)</f>
        <v>1</v>
      </c>
      <c r="H4809" s="6">
        <f ca="1">IF(CompanyProfiles!M$44&gt;=RAND(),0,1)</f>
        <v>1</v>
      </c>
      <c r="I4809" s="6">
        <f ca="1">IF(CompanyProfiles!N$44&gt;=RAND(),0,1)</f>
        <v>1</v>
      </c>
      <c r="J4809" s="12">
        <f ca="1">1-(SUM(COUNTIF(A4809:I4809,"= 1"))/CompanyProfiles!$F$47)</f>
        <v>0</v>
      </c>
      <c r="K4809" s="6">
        <f ca="1">IF(J4809=0,0,IF(G4809=1,CompanyProfiles!$T$43+(RANDBETWEEN(CompanyProfiles!$R$43,CompanyProfiles!$S$43))/100,CompanyProfiles!$T$42+(RANDBETWEEN(CompanyProfiles!$R$42,CompanyProfiles!$S$42))/100))</f>
        <v>0</v>
      </c>
    </row>
    <row r="4810" spans="1:11" x14ac:dyDescent="0.2">
      <c r="A4810" s="6">
        <f ca="1">IF(CompanyProfiles!F$44&gt;=RAND(),0,1)</f>
        <v>1</v>
      </c>
      <c r="B4810" s="6">
        <f ca="1">IF(CompanyProfiles!G$44&gt;=RAND(),0,1)</f>
        <v>1</v>
      </c>
      <c r="C4810" s="6">
        <f ca="1">IF(CompanyProfiles!H$44&gt;=RAND(),0,1)</f>
        <v>1</v>
      </c>
      <c r="D4810" s="6">
        <f ca="1">IF(CompanyProfiles!I$44&gt;=RAND(),0,1)</f>
        <v>0</v>
      </c>
      <c r="E4810" s="6">
        <f ca="1">IF(CompanyProfiles!J$44&gt;=RAND(),0,1)</f>
        <v>1</v>
      </c>
      <c r="F4810" s="6">
        <f ca="1">IF(CompanyProfiles!K$44&gt;=RAND(),0,1)</f>
        <v>1</v>
      </c>
      <c r="G4810" s="6">
        <f ca="1">IF(CompanyProfiles!L$44&gt;=RAND(),0,1)</f>
        <v>0</v>
      </c>
      <c r="H4810" s="6">
        <f ca="1">IF(CompanyProfiles!M$44&gt;=RAND(),0,1)</f>
        <v>1</v>
      </c>
      <c r="I4810" s="6">
        <f ca="1">IF(CompanyProfiles!N$44&gt;=RAND(),0,1)</f>
        <v>1</v>
      </c>
      <c r="J4810" s="12">
        <f ca="1">1-(SUM(COUNTIF(A4810:I4810,"= 1"))/CompanyProfiles!$F$47)</f>
        <v>0.22222222222222221</v>
      </c>
      <c r="K4810" s="6">
        <f ca="1">IF(J4810=0,0,IF(G4810=1,CompanyProfiles!$T$43+(RANDBETWEEN(CompanyProfiles!$R$43,CompanyProfiles!$S$43))/100,CompanyProfiles!$T$42+(RANDBETWEEN(CompanyProfiles!$R$42,CompanyProfiles!$S$42))/100))</f>
        <v>978.68666666666661</v>
      </c>
    </row>
    <row r="4811" spans="1:11" x14ac:dyDescent="0.2">
      <c r="A4811" s="6">
        <f ca="1">IF(CompanyProfiles!F$44&gt;=RAND(),0,1)</f>
        <v>1</v>
      </c>
      <c r="B4811" s="6">
        <f ca="1">IF(CompanyProfiles!G$44&gt;=RAND(),0,1)</f>
        <v>1</v>
      </c>
      <c r="C4811" s="6">
        <f ca="1">IF(CompanyProfiles!H$44&gt;=RAND(),0,1)</f>
        <v>1</v>
      </c>
      <c r="D4811" s="6">
        <f ca="1">IF(CompanyProfiles!I$44&gt;=RAND(),0,1)</f>
        <v>1</v>
      </c>
      <c r="E4811" s="6">
        <f ca="1">IF(CompanyProfiles!J$44&gt;=RAND(),0,1)</f>
        <v>1</v>
      </c>
      <c r="F4811" s="6">
        <f ca="1">IF(CompanyProfiles!K$44&gt;=RAND(),0,1)</f>
        <v>1</v>
      </c>
      <c r="G4811" s="6">
        <f ca="1">IF(CompanyProfiles!L$44&gt;=RAND(),0,1)</f>
        <v>1</v>
      </c>
      <c r="H4811" s="6">
        <f ca="1">IF(CompanyProfiles!M$44&gt;=RAND(),0,1)</f>
        <v>1</v>
      </c>
      <c r="I4811" s="6">
        <f ca="1">IF(CompanyProfiles!N$44&gt;=RAND(),0,1)</f>
        <v>0</v>
      </c>
      <c r="J4811" s="12">
        <f ca="1">1-(SUM(COUNTIF(A4811:I4811,"= 1"))/CompanyProfiles!$F$47)</f>
        <v>0.11111111111111116</v>
      </c>
      <c r="K4811" s="6">
        <f ca="1">IF(J4811=0,0,IF(G4811=1,CompanyProfiles!$T$43+(RANDBETWEEN(CompanyProfiles!$R$43,CompanyProfiles!$S$43))/100,CompanyProfiles!$T$42+(RANDBETWEEN(CompanyProfiles!$R$42,CompanyProfiles!$S$42))/100))</f>
        <v>9558.6566666666658</v>
      </c>
    </row>
    <row r="4812" spans="1:11" x14ac:dyDescent="0.2">
      <c r="A4812" s="6">
        <f ca="1">IF(CompanyProfiles!F$44&gt;=RAND(),0,1)</f>
        <v>1</v>
      </c>
      <c r="B4812" s="6">
        <f ca="1">IF(CompanyProfiles!G$44&gt;=RAND(),0,1)</f>
        <v>0</v>
      </c>
      <c r="C4812" s="6">
        <f ca="1">IF(CompanyProfiles!H$44&gt;=RAND(),0,1)</f>
        <v>1</v>
      </c>
      <c r="D4812" s="6">
        <f ca="1">IF(CompanyProfiles!I$44&gt;=RAND(),0,1)</f>
        <v>1</v>
      </c>
      <c r="E4812" s="6">
        <f ca="1">IF(CompanyProfiles!J$44&gt;=RAND(),0,1)</f>
        <v>1</v>
      </c>
      <c r="F4812" s="6">
        <f ca="1">IF(CompanyProfiles!K$44&gt;=RAND(),0,1)</f>
        <v>1</v>
      </c>
      <c r="G4812" s="6">
        <f ca="1">IF(CompanyProfiles!L$44&gt;=RAND(),0,1)</f>
        <v>1</v>
      </c>
      <c r="H4812" s="6">
        <f ca="1">IF(CompanyProfiles!M$44&gt;=RAND(),0,1)</f>
        <v>1</v>
      </c>
      <c r="I4812" s="6">
        <f ca="1">IF(CompanyProfiles!N$44&gt;=RAND(),0,1)</f>
        <v>1</v>
      </c>
      <c r="J4812" s="12">
        <f ca="1">1-(SUM(COUNTIF(A4812:I4812,"= 1"))/CompanyProfiles!$F$47)</f>
        <v>0.11111111111111116</v>
      </c>
      <c r="K4812" s="6">
        <f ca="1">IF(J4812=0,0,IF(G4812=1,CompanyProfiles!$T$43+(RANDBETWEEN(CompanyProfiles!$R$43,CompanyProfiles!$S$43))/100,CompanyProfiles!$T$42+(RANDBETWEEN(CompanyProfiles!$R$42,CompanyProfiles!$S$42))/100))</f>
        <v>14941.886666666667</v>
      </c>
    </row>
    <row r="4813" spans="1:11" x14ac:dyDescent="0.2">
      <c r="A4813" s="6">
        <f ca="1">IF(CompanyProfiles!F$44&gt;=RAND(),0,1)</f>
        <v>1</v>
      </c>
      <c r="B4813" s="6">
        <f ca="1">IF(CompanyProfiles!G$44&gt;=RAND(),0,1)</f>
        <v>0</v>
      </c>
      <c r="C4813" s="6">
        <f ca="1">IF(CompanyProfiles!H$44&gt;=RAND(),0,1)</f>
        <v>1</v>
      </c>
      <c r="D4813" s="6">
        <f ca="1">IF(CompanyProfiles!I$44&gt;=RAND(),0,1)</f>
        <v>1</v>
      </c>
      <c r="E4813" s="6">
        <f ca="1">IF(CompanyProfiles!J$44&gt;=RAND(),0,1)</f>
        <v>1</v>
      </c>
      <c r="F4813" s="6">
        <f ca="1">IF(CompanyProfiles!K$44&gt;=RAND(),0,1)</f>
        <v>1</v>
      </c>
      <c r="G4813" s="6">
        <f ca="1">IF(CompanyProfiles!L$44&gt;=RAND(),0,1)</f>
        <v>1</v>
      </c>
      <c r="H4813" s="6">
        <f ca="1">IF(CompanyProfiles!M$44&gt;=RAND(),0,1)</f>
        <v>0</v>
      </c>
      <c r="I4813" s="6">
        <f ca="1">IF(CompanyProfiles!N$44&gt;=RAND(),0,1)</f>
        <v>1</v>
      </c>
      <c r="J4813" s="12">
        <f ca="1">1-(SUM(COUNTIF(A4813:I4813,"= 1"))/CompanyProfiles!$F$47)</f>
        <v>0.22222222222222221</v>
      </c>
      <c r="K4813" s="6">
        <f ca="1">IF(J4813=0,0,IF(G4813=1,CompanyProfiles!$T$43+(RANDBETWEEN(CompanyProfiles!$R$43,CompanyProfiles!$S$43))/100,CompanyProfiles!$T$42+(RANDBETWEEN(CompanyProfiles!$R$42,CompanyProfiles!$S$42))/100))</f>
        <v>10416.646666666667</v>
      </c>
    </row>
    <row r="4814" spans="1:11" x14ac:dyDescent="0.2">
      <c r="A4814" s="6">
        <f ca="1">IF(CompanyProfiles!F$44&gt;=RAND(),0,1)</f>
        <v>1</v>
      </c>
      <c r="B4814" s="6">
        <f ca="1">IF(CompanyProfiles!G$44&gt;=RAND(),0,1)</f>
        <v>0</v>
      </c>
      <c r="C4814" s="6">
        <f ca="1">IF(CompanyProfiles!H$44&gt;=RAND(),0,1)</f>
        <v>1</v>
      </c>
      <c r="D4814" s="6">
        <f ca="1">IF(CompanyProfiles!I$44&gt;=RAND(),0,1)</f>
        <v>1</v>
      </c>
      <c r="E4814" s="6">
        <f ca="1">IF(CompanyProfiles!J$44&gt;=RAND(),0,1)</f>
        <v>1</v>
      </c>
      <c r="F4814" s="6">
        <f ca="1">IF(CompanyProfiles!K$44&gt;=RAND(),0,1)</f>
        <v>1</v>
      </c>
      <c r="G4814" s="6">
        <f ca="1">IF(CompanyProfiles!L$44&gt;=RAND(),0,1)</f>
        <v>1</v>
      </c>
      <c r="H4814" s="6">
        <f ca="1">IF(CompanyProfiles!M$44&gt;=RAND(),0,1)</f>
        <v>1</v>
      </c>
      <c r="I4814" s="6">
        <f ca="1">IF(CompanyProfiles!N$44&gt;=RAND(),0,1)</f>
        <v>1</v>
      </c>
      <c r="J4814" s="12">
        <f ca="1">1-(SUM(COUNTIF(A4814:I4814,"= 1"))/CompanyProfiles!$F$47)</f>
        <v>0.11111111111111116</v>
      </c>
      <c r="K4814" s="6">
        <f ca="1">IF(J4814=0,0,IF(G4814=1,CompanyProfiles!$T$43+(RANDBETWEEN(CompanyProfiles!$R$43,CompanyProfiles!$S$43))/100,CompanyProfiles!$T$42+(RANDBETWEEN(CompanyProfiles!$R$42,CompanyProfiles!$S$42))/100))</f>
        <v>14177.116666666667</v>
      </c>
    </row>
    <row r="4815" spans="1:11" x14ac:dyDescent="0.2">
      <c r="A4815" s="6">
        <f ca="1">IF(CompanyProfiles!F$44&gt;=RAND(),0,1)</f>
        <v>1</v>
      </c>
      <c r="B4815" s="6">
        <f ca="1">IF(CompanyProfiles!G$44&gt;=RAND(),0,1)</f>
        <v>1</v>
      </c>
      <c r="C4815" s="6">
        <f ca="1">IF(CompanyProfiles!H$44&gt;=RAND(),0,1)</f>
        <v>1</v>
      </c>
      <c r="D4815" s="6">
        <f ca="1">IF(CompanyProfiles!I$44&gt;=RAND(),0,1)</f>
        <v>1</v>
      </c>
      <c r="E4815" s="6">
        <f ca="1">IF(CompanyProfiles!J$44&gt;=RAND(),0,1)</f>
        <v>1</v>
      </c>
      <c r="F4815" s="6">
        <f ca="1">IF(CompanyProfiles!K$44&gt;=RAND(),0,1)</f>
        <v>1</v>
      </c>
      <c r="G4815" s="6">
        <f ca="1">IF(CompanyProfiles!L$44&gt;=RAND(),0,1)</f>
        <v>1</v>
      </c>
      <c r="H4815" s="6">
        <f ca="1">IF(CompanyProfiles!M$44&gt;=RAND(),0,1)</f>
        <v>0</v>
      </c>
      <c r="I4815" s="6">
        <f ca="1">IF(CompanyProfiles!N$44&gt;=RAND(),0,1)</f>
        <v>1</v>
      </c>
      <c r="J4815" s="12">
        <f ca="1">1-(SUM(COUNTIF(A4815:I4815,"= 1"))/CompanyProfiles!$F$47)</f>
        <v>0.11111111111111116</v>
      </c>
      <c r="K4815" s="6">
        <f ca="1">IF(J4815=0,0,IF(G4815=1,CompanyProfiles!$T$43+(RANDBETWEEN(CompanyProfiles!$R$43,CompanyProfiles!$S$43))/100,CompanyProfiles!$T$42+(RANDBETWEEN(CompanyProfiles!$R$42,CompanyProfiles!$S$42))/100))</f>
        <v>15604.866666666667</v>
      </c>
    </row>
    <row r="4816" spans="1:11" x14ac:dyDescent="0.2">
      <c r="A4816" s="6">
        <f ca="1">IF(CompanyProfiles!F$44&gt;=RAND(),0,1)</f>
        <v>1</v>
      </c>
      <c r="B4816" s="6">
        <f ca="1">IF(CompanyProfiles!G$44&gt;=RAND(),0,1)</f>
        <v>1</v>
      </c>
      <c r="C4816" s="6">
        <f ca="1">IF(CompanyProfiles!H$44&gt;=RAND(),0,1)</f>
        <v>0</v>
      </c>
      <c r="D4816" s="6">
        <f ca="1">IF(CompanyProfiles!I$44&gt;=RAND(),0,1)</f>
        <v>1</v>
      </c>
      <c r="E4816" s="6">
        <f ca="1">IF(CompanyProfiles!J$44&gt;=RAND(),0,1)</f>
        <v>0</v>
      </c>
      <c r="F4816" s="6">
        <f ca="1">IF(CompanyProfiles!K$44&gt;=RAND(),0,1)</f>
        <v>1</v>
      </c>
      <c r="G4816" s="6">
        <f ca="1">IF(CompanyProfiles!L$44&gt;=RAND(),0,1)</f>
        <v>1</v>
      </c>
      <c r="H4816" s="6">
        <f ca="1">IF(CompanyProfiles!M$44&gt;=RAND(),0,1)</f>
        <v>1</v>
      </c>
      <c r="I4816" s="6">
        <f ca="1">IF(CompanyProfiles!N$44&gt;=RAND(),0,1)</f>
        <v>1</v>
      </c>
      <c r="J4816" s="12">
        <f ca="1">1-(SUM(COUNTIF(A4816:I4816,"= 1"))/CompanyProfiles!$F$47)</f>
        <v>0.22222222222222221</v>
      </c>
      <c r="K4816" s="6">
        <f ca="1">IF(J4816=0,0,IF(G4816=1,CompanyProfiles!$T$43+(RANDBETWEEN(CompanyProfiles!$R$43,CompanyProfiles!$S$43))/100,CompanyProfiles!$T$42+(RANDBETWEEN(CompanyProfiles!$R$42,CompanyProfiles!$S$42))/100))</f>
        <v>10093.796666666667</v>
      </c>
    </row>
    <row r="4817" spans="1:11" x14ac:dyDescent="0.2">
      <c r="A4817" s="6">
        <f ca="1">IF(CompanyProfiles!F$44&gt;=RAND(),0,1)</f>
        <v>0</v>
      </c>
      <c r="B4817" s="6">
        <f ca="1">IF(CompanyProfiles!G$44&gt;=RAND(),0,1)</f>
        <v>1</v>
      </c>
      <c r="C4817" s="6">
        <f ca="1">IF(CompanyProfiles!H$44&gt;=RAND(),0,1)</f>
        <v>1</v>
      </c>
      <c r="D4817" s="6">
        <f ca="1">IF(CompanyProfiles!I$44&gt;=RAND(),0,1)</f>
        <v>0</v>
      </c>
      <c r="E4817" s="6">
        <f ca="1">IF(CompanyProfiles!J$44&gt;=RAND(),0,1)</f>
        <v>1</v>
      </c>
      <c r="F4817" s="6">
        <f ca="1">IF(CompanyProfiles!K$44&gt;=RAND(),0,1)</f>
        <v>1</v>
      </c>
      <c r="G4817" s="6">
        <f ca="1">IF(CompanyProfiles!L$44&gt;=RAND(),0,1)</f>
        <v>1</v>
      </c>
      <c r="H4817" s="6">
        <f ca="1">IF(CompanyProfiles!M$44&gt;=RAND(),0,1)</f>
        <v>1</v>
      </c>
      <c r="I4817" s="6">
        <f ca="1">IF(CompanyProfiles!N$44&gt;=RAND(),0,1)</f>
        <v>1</v>
      </c>
      <c r="J4817" s="12">
        <f ca="1">1-(SUM(COUNTIF(A4817:I4817,"= 1"))/CompanyProfiles!$F$47)</f>
        <v>0.22222222222222221</v>
      </c>
      <c r="K4817" s="6">
        <f ca="1">IF(J4817=0,0,IF(G4817=1,CompanyProfiles!$T$43+(RANDBETWEEN(CompanyProfiles!$R$43,CompanyProfiles!$S$43))/100,CompanyProfiles!$T$42+(RANDBETWEEN(CompanyProfiles!$R$42,CompanyProfiles!$S$42))/100))</f>
        <v>7012.7766666666666</v>
      </c>
    </row>
    <row r="4818" spans="1:11" x14ac:dyDescent="0.2">
      <c r="A4818" s="6">
        <f ca="1">IF(CompanyProfiles!F$44&gt;=RAND(),0,1)</f>
        <v>1</v>
      </c>
      <c r="B4818" s="6">
        <f ca="1">IF(CompanyProfiles!G$44&gt;=RAND(),0,1)</f>
        <v>1</v>
      </c>
      <c r="C4818" s="6">
        <f ca="1">IF(CompanyProfiles!H$44&gt;=RAND(),0,1)</f>
        <v>1</v>
      </c>
      <c r="D4818" s="6">
        <f ca="1">IF(CompanyProfiles!I$44&gt;=RAND(),0,1)</f>
        <v>1</v>
      </c>
      <c r="E4818" s="6">
        <f ca="1">IF(CompanyProfiles!J$44&gt;=RAND(),0,1)</f>
        <v>1</v>
      </c>
      <c r="F4818" s="6">
        <f ca="1">IF(CompanyProfiles!K$44&gt;=RAND(),0,1)</f>
        <v>1</v>
      </c>
      <c r="G4818" s="6">
        <f ca="1">IF(CompanyProfiles!L$44&gt;=RAND(),0,1)</f>
        <v>1</v>
      </c>
      <c r="H4818" s="6">
        <f ca="1">IF(CompanyProfiles!M$44&gt;=RAND(),0,1)</f>
        <v>1</v>
      </c>
      <c r="I4818" s="6">
        <f ca="1">IF(CompanyProfiles!N$44&gt;=RAND(),0,1)</f>
        <v>1</v>
      </c>
      <c r="J4818" s="12">
        <f ca="1">1-(SUM(COUNTIF(A4818:I4818,"= 1"))/CompanyProfiles!$F$47)</f>
        <v>0</v>
      </c>
      <c r="K4818" s="6">
        <f ca="1">IF(J4818=0,0,IF(G4818=1,CompanyProfiles!$T$43+(RANDBETWEEN(CompanyProfiles!$R$43,CompanyProfiles!$S$43))/100,CompanyProfiles!$T$42+(RANDBETWEEN(CompanyProfiles!$R$42,CompanyProfiles!$S$42))/100))</f>
        <v>0</v>
      </c>
    </row>
    <row r="4819" spans="1:11" x14ac:dyDescent="0.2">
      <c r="A4819" s="6">
        <f ca="1">IF(CompanyProfiles!F$44&gt;=RAND(),0,1)</f>
        <v>1</v>
      </c>
      <c r="B4819" s="6">
        <f ca="1">IF(CompanyProfiles!G$44&gt;=RAND(),0,1)</f>
        <v>0</v>
      </c>
      <c r="C4819" s="6">
        <f ca="1">IF(CompanyProfiles!H$44&gt;=RAND(),0,1)</f>
        <v>0</v>
      </c>
      <c r="D4819" s="6">
        <f ca="1">IF(CompanyProfiles!I$44&gt;=RAND(),0,1)</f>
        <v>0</v>
      </c>
      <c r="E4819" s="6">
        <f ca="1">IF(CompanyProfiles!J$44&gt;=RAND(),0,1)</f>
        <v>1</v>
      </c>
      <c r="F4819" s="6">
        <f ca="1">IF(CompanyProfiles!K$44&gt;=RAND(),0,1)</f>
        <v>1</v>
      </c>
      <c r="G4819" s="6">
        <f ca="1">IF(CompanyProfiles!L$44&gt;=RAND(),0,1)</f>
        <v>1</v>
      </c>
      <c r="H4819" s="6">
        <f ca="1">IF(CompanyProfiles!M$44&gt;=RAND(),0,1)</f>
        <v>1</v>
      </c>
      <c r="I4819" s="6">
        <f ca="1">IF(CompanyProfiles!N$44&gt;=RAND(),0,1)</f>
        <v>1</v>
      </c>
      <c r="J4819" s="12">
        <f ca="1">1-(SUM(COUNTIF(A4819:I4819,"= 1"))/CompanyProfiles!$F$47)</f>
        <v>0.33333333333333337</v>
      </c>
      <c r="K4819" s="6">
        <f ca="1">IF(J4819=0,0,IF(G4819=1,CompanyProfiles!$T$43+(RANDBETWEEN(CompanyProfiles!$R$43,CompanyProfiles!$S$43))/100,CompanyProfiles!$T$42+(RANDBETWEEN(CompanyProfiles!$R$42,CompanyProfiles!$S$42))/100))</f>
        <v>8548.4166666666661</v>
      </c>
    </row>
    <row r="4820" spans="1:11" x14ac:dyDescent="0.2">
      <c r="A4820" s="6">
        <f ca="1">IF(CompanyProfiles!F$44&gt;=RAND(),0,1)</f>
        <v>1</v>
      </c>
      <c r="B4820" s="6">
        <f ca="1">IF(CompanyProfiles!G$44&gt;=RAND(),0,1)</f>
        <v>0</v>
      </c>
      <c r="C4820" s="6">
        <f ca="1">IF(CompanyProfiles!H$44&gt;=RAND(),0,1)</f>
        <v>1</v>
      </c>
      <c r="D4820" s="6">
        <f ca="1">IF(CompanyProfiles!I$44&gt;=RAND(),0,1)</f>
        <v>1</v>
      </c>
      <c r="E4820" s="6">
        <f ca="1">IF(CompanyProfiles!J$44&gt;=RAND(),0,1)</f>
        <v>0</v>
      </c>
      <c r="F4820" s="6">
        <f ca="1">IF(CompanyProfiles!K$44&gt;=RAND(),0,1)</f>
        <v>1</v>
      </c>
      <c r="G4820" s="6">
        <f ca="1">IF(CompanyProfiles!L$44&gt;=RAND(),0,1)</f>
        <v>1</v>
      </c>
      <c r="H4820" s="6">
        <f ca="1">IF(CompanyProfiles!M$44&gt;=RAND(),0,1)</f>
        <v>1</v>
      </c>
      <c r="I4820" s="6">
        <f ca="1">IF(CompanyProfiles!N$44&gt;=RAND(),0,1)</f>
        <v>1</v>
      </c>
      <c r="J4820" s="12">
        <f ca="1">1-(SUM(COUNTIF(A4820:I4820,"= 1"))/CompanyProfiles!$F$47)</f>
        <v>0.22222222222222221</v>
      </c>
      <c r="K4820" s="6">
        <f ca="1">IF(J4820=0,0,IF(G4820=1,CompanyProfiles!$T$43+(RANDBETWEEN(CompanyProfiles!$R$43,CompanyProfiles!$S$43))/100,CompanyProfiles!$T$42+(RANDBETWEEN(CompanyProfiles!$R$42,CompanyProfiles!$S$42))/100))</f>
        <v>7674.666666666667</v>
      </c>
    </row>
    <row r="4821" spans="1:11" x14ac:dyDescent="0.2">
      <c r="A4821" s="6">
        <f ca="1">IF(CompanyProfiles!F$44&gt;=RAND(),0,1)</f>
        <v>1</v>
      </c>
      <c r="B4821" s="6">
        <f ca="1">IF(CompanyProfiles!G$44&gt;=RAND(),0,1)</f>
        <v>1</v>
      </c>
      <c r="C4821" s="6">
        <f ca="1">IF(CompanyProfiles!H$44&gt;=RAND(),0,1)</f>
        <v>1</v>
      </c>
      <c r="D4821" s="6">
        <f ca="1">IF(CompanyProfiles!I$44&gt;=RAND(),0,1)</f>
        <v>1</v>
      </c>
      <c r="E4821" s="6">
        <f ca="1">IF(CompanyProfiles!J$44&gt;=RAND(),0,1)</f>
        <v>1</v>
      </c>
      <c r="F4821" s="6">
        <f ca="1">IF(CompanyProfiles!K$44&gt;=RAND(),0,1)</f>
        <v>1</v>
      </c>
      <c r="G4821" s="6">
        <f ca="1">IF(CompanyProfiles!L$44&gt;=RAND(),0,1)</f>
        <v>1</v>
      </c>
      <c r="H4821" s="6">
        <f ca="1">IF(CompanyProfiles!M$44&gt;=RAND(),0,1)</f>
        <v>1</v>
      </c>
      <c r="I4821" s="6">
        <f ca="1">IF(CompanyProfiles!N$44&gt;=RAND(),0,1)</f>
        <v>1</v>
      </c>
      <c r="J4821" s="12">
        <f ca="1">1-(SUM(COUNTIF(A4821:I4821,"= 1"))/CompanyProfiles!$F$47)</f>
        <v>0</v>
      </c>
      <c r="K4821" s="6">
        <f ca="1">IF(J4821=0,0,IF(G4821=1,CompanyProfiles!$T$43+(RANDBETWEEN(CompanyProfiles!$R$43,CompanyProfiles!$S$43))/100,CompanyProfiles!$T$42+(RANDBETWEEN(CompanyProfiles!$R$42,CompanyProfiles!$S$42))/100))</f>
        <v>0</v>
      </c>
    </row>
    <row r="4822" spans="1:11" x14ac:dyDescent="0.2">
      <c r="A4822" s="6">
        <f ca="1">IF(CompanyProfiles!F$44&gt;=RAND(),0,1)</f>
        <v>1</v>
      </c>
      <c r="B4822" s="6">
        <f ca="1">IF(CompanyProfiles!G$44&gt;=RAND(),0,1)</f>
        <v>1</v>
      </c>
      <c r="C4822" s="6">
        <f ca="1">IF(CompanyProfiles!H$44&gt;=RAND(),0,1)</f>
        <v>1</v>
      </c>
      <c r="D4822" s="6">
        <f ca="1">IF(CompanyProfiles!I$44&gt;=RAND(),0,1)</f>
        <v>0</v>
      </c>
      <c r="E4822" s="6">
        <f ca="1">IF(CompanyProfiles!J$44&gt;=RAND(),0,1)</f>
        <v>0</v>
      </c>
      <c r="F4822" s="6">
        <f ca="1">IF(CompanyProfiles!K$44&gt;=RAND(),0,1)</f>
        <v>1</v>
      </c>
      <c r="G4822" s="6">
        <f ca="1">IF(CompanyProfiles!L$44&gt;=RAND(),0,1)</f>
        <v>1</v>
      </c>
      <c r="H4822" s="6">
        <f ca="1">IF(CompanyProfiles!M$44&gt;=RAND(),0,1)</f>
        <v>0</v>
      </c>
      <c r="I4822" s="6">
        <f ca="1">IF(CompanyProfiles!N$44&gt;=RAND(),0,1)</f>
        <v>1</v>
      </c>
      <c r="J4822" s="12">
        <f ca="1">1-(SUM(COUNTIF(A4822:I4822,"= 1"))/CompanyProfiles!$F$47)</f>
        <v>0.33333333333333337</v>
      </c>
      <c r="K4822" s="6">
        <f ca="1">IF(J4822=0,0,IF(G4822=1,CompanyProfiles!$T$43+(RANDBETWEEN(CompanyProfiles!$R$43,CompanyProfiles!$S$43))/100,CompanyProfiles!$T$42+(RANDBETWEEN(CompanyProfiles!$R$42,CompanyProfiles!$S$42))/100))</f>
        <v>9533.6066666666666</v>
      </c>
    </row>
    <row r="4823" spans="1:11" x14ac:dyDescent="0.2">
      <c r="A4823" s="6">
        <f ca="1">IF(CompanyProfiles!F$44&gt;=RAND(),0,1)</f>
        <v>1</v>
      </c>
      <c r="B4823" s="6">
        <f ca="1">IF(CompanyProfiles!G$44&gt;=RAND(),0,1)</f>
        <v>0</v>
      </c>
      <c r="C4823" s="6">
        <f ca="1">IF(CompanyProfiles!H$44&gt;=RAND(),0,1)</f>
        <v>0</v>
      </c>
      <c r="D4823" s="6">
        <f ca="1">IF(CompanyProfiles!I$44&gt;=RAND(),0,1)</f>
        <v>1</v>
      </c>
      <c r="E4823" s="6">
        <f ca="1">IF(CompanyProfiles!J$44&gt;=RAND(),0,1)</f>
        <v>1</v>
      </c>
      <c r="F4823" s="6">
        <f ca="1">IF(CompanyProfiles!K$44&gt;=RAND(),0,1)</f>
        <v>1</v>
      </c>
      <c r="G4823" s="6">
        <f ca="1">IF(CompanyProfiles!L$44&gt;=RAND(),0,1)</f>
        <v>1</v>
      </c>
      <c r="H4823" s="6">
        <f ca="1">IF(CompanyProfiles!M$44&gt;=RAND(),0,1)</f>
        <v>1</v>
      </c>
      <c r="I4823" s="6">
        <f ca="1">IF(CompanyProfiles!N$44&gt;=RAND(),0,1)</f>
        <v>1</v>
      </c>
      <c r="J4823" s="12">
        <f ca="1">1-(SUM(COUNTIF(A4823:I4823,"= 1"))/CompanyProfiles!$F$47)</f>
        <v>0.22222222222222221</v>
      </c>
      <c r="K4823" s="6">
        <f ca="1">IF(J4823=0,0,IF(G4823=1,CompanyProfiles!$T$43+(RANDBETWEEN(CompanyProfiles!$R$43,CompanyProfiles!$S$43))/100,CompanyProfiles!$T$42+(RANDBETWEEN(CompanyProfiles!$R$42,CompanyProfiles!$S$42))/100))</f>
        <v>15629.226666666666</v>
      </c>
    </row>
    <row r="4824" spans="1:11" x14ac:dyDescent="0.2">
      <c r="A4824" s="6">
        <f ca="1">IF(CompanyProfiles!F$44&gt;=RAND(),0,1)</f>
        <v>1</v>
      </c>
      <c r="B4824" s="6">
        <f ca="1">IF(CompanyProfiles!G$44&gt;=RAND(),0,1)</f>
        <v>1</v>
      </c>
      <c r="C4824" s="6">
        <f ca="1">IF(CompanyProfiles!H$44&gt;=RAND(),0,1)</f>
        <v>1</v>
      </c>
      <c r="D4824" s="6">
        <f ca="1">IF(CompanyProfiles!I$44&gt;=RAND(),0,1)</f>
        <v>1</v>
      </c>
      <c r="E4824" s="6">
        <f ca="1">IF(CompanyProfiles!J$44&gt;=RAND(),0,1)</f>
        <v>1</v>
      </c>
      <c r="F4824" s="6">
        <f ca="1">IF(CompanyProfiles!K$44&gt;=RAND(),0,1)</f>
        <v>1</v>
      </c>
      <c r="G4824" s="6">
        <f ca="1">IF(CompanyProfiles!L$44&gt;=RAND(),0,1)</f>
        <v>1</v>
      </c>
      <c r="H4824" s="6">
        <f ca="1">IF(CompanyProfiles!M$44&gt;=RAND(),0,1)</f>
        <v>0</v>
      </c>
      <c r="I4824" s="6">
        <f ca="1">IF(CompanyProfiles!N$44&gt;=RAND(),0,1)</f>
        <v>0</v>
      </c>
      <c r="J4824" s="12">
        <f ca="1">1-(SUM(COUNTIF(A4824:I4824,"= 1"))/CompanyProfiles!$F$47)</f>
        <v>0.22222222222222221</v>
      </c>
      <c r="K4824" s="6">
        <f ca="1">IF(J4824=0,0,IF(G4824=1,CompanyProfiles!$T$43+(RANDBETWEEN(CompanyProfiles!$R$43,CompanyProfiles!$S$43))/100,CompanyProfiles!$T$42+(RANDBETWEEN(CompanyProfiles!$R$42,CompanyProfiles!$S$42))/100))</f>
        <v>11641.546666666667</v>
      </c>
    </row>
    <row r="4825" spans="1:11" x14ac:dyDescent="0.2">
      <c r="A4825" s="6">
        <f ca="1">IF(CompanyProfiles!F$44&gt;=RAND(),0,1)</f>
        <v>1</v>
      </c>
      <c r="B4825" s="6">
        <f ca="1">IF(CompanyProfiles!G$44&gt;=RAND(),0,1)</f>
        <v>1</v>
      </c>
      <c r="C4825" s="6">
        <f ca="1">IF(CompanyProfiles!H$44&gt;=RAND(),0,1)</f>
        <v>0</v>
      </c>
      <c r="D4825" s="6">
        <f ca="1">IF(CompanyProfiles!I$44&gt;=RAND(),0,1)</f>
        <v>1</v>
      </c>
      <c r="E4825" s="6">
        <f ca="1">IF(CompanyProfiles!J$44&gt;=RAND(),0,1)</f>
        <v>0</v>
      </c>
      <c r="F4825" s="6">
        <f ca="1">IF(CompanyProfiles!K$44&gt;=RAND(),0,1)</f>
        <v>1</v>
      </c>
      <c r="G4825" s="6">
        <f ca="1">IF(CompanyProfiles!L$44&gt;=RAND(),0,1)</f>
        <v>1</v>
      </c>
      <c r="H4825" s="6">
        <f ca="1">IF(CompanyProfiles!M$44&gt;=RAND(),0,1)</f>
        <v>1</v>
      </c>
      <c r="I4825" s="6">
        <f ca="1">IF(CompanyProfiles!N$44&gt;=RAND(),0,1)</f>
        <v>1</v>
      </c>
      <c r="J4825" s="12">
        <f ca="1">1-(SUM(COUNTIF(A4825:I4825,"= 1"))/CompanyProfiles!$F$47)</f>
        <v>0.22222222222222221</v>
      </c>
      <c r="K4825" s="6">
        <f ca="1">IF(J4825=0,0,IF(G4825=1,CompanyProfiles!$T$43+(RANDBETWEEN(CompanyProfiles!$R$43,CompanyProfiles!$S$43))/100,CompanyProfiles!$T$42+(RANDBETWEEN(CompanyProfiles!$R$42,CompanyProfiles!$S$42))/100))</f>
        <v>15361.456666666667</v>
      </c>
    </row>
    <row r="4826" spans="1:11" x14ac:dyDescent="0.2">
      <c r="A4826" s="6">
        <f ca="1">IF(CompanyProfiles!F$44&gt;=RAND(),0,1)</f>
        <v>0</v>
      </c>
      <c r="B4826" s="6">
        <f ca="1">IF(CompanyProfiles!G$44&gt;=RAND(),0,1)</f>
        <v>1</v>
      </c>
      <c r="C4826" s="6">
        <f ca="1">IF(CompanyProfiles!H$44&gt;=RAND(),0,1)</f>
        <v>1</v>
      </c>
      <c r="D4826" s="6">
        <f ca="1">IF(CompanyProfiles!I$44&gt;=RAND(),0,1)</f>
        <v>1</v>
      </c>
      <c r="E4826" s="6">
        <f ca="1">IF(CompanyProfiles!J$44&gt;=RAND(),0,1)</f>
        <v>1</v>
      </c>
      <c r="F4826" s="6">
        <f ca="1">IF(CompanyProfiles!K$44&gt;=RAND(),0,1)</f>
        <v>1</v>
      </c>
      <c r="G4826" s="6">
        <f ca="1">IF(CompanyProfiles!L$44&gt;=RAND(),0,1)</f>
        <v>1</v>
      </c>
      <c r="H4826" s="6">
        <f ca="1">IF(CompanyProfiles!M$44&gt;=RAND(),0,1)</f>
        <v>0</v>
      </c>
      <c r="I4826" s="6">
        <f ca="1">IF(CompanyProfiles!N$44&gt;=RAND(),0,1)</f>
        <v>1</v>
      </c>
      <c r="J4826" s="12">
        <f ca="1">1-(SUM(COUNTIF(A4826:I4826,"= 1"))/CompanyProfiles!$F$47)</f>
        <v>0.22222222222222221</v>
      </c>
      <c r="K4826" s="6">
        <f ca="1">IF(J4826=0,0,IF(G4826=1,CompanyProfiles!$T$43+(RANDBETWEEN(CompanyProfiles!$R$43,CompanyProfiles!$S$43))/100,CompanyProfiles!$T$42+(RANDBETWEEN(CompanyProfiles!$R$42,CompanyProfiles!$S$42))/100))</f>
        <v>10372.116666666667</v>
      </c>
    </row>
    <row r="4827" spans="1:11" x14ac:dyDescent="0.2">
      <c r="A4827" s="6">
        <f ca="1">IF(CompanyProfiles!F$44&gt;=RAND(),0,1)</f>
        <v>1</v>
      </c>
      <c r="B4827" s="6">
        <f ca="1">IF(CompanyProfiles!G$44&gt;=RAND(),0,1)</f>
        <v>1</v>
      </c>
      <c r="C4827" s="6">
        <f ca="1">IF(CompanyProfiles!H$44&gt;=RAND(),0,1)</f>
        <v>1</v>
      </c>
      <c r="D4827" s="6">
        <f ca="1">IF(CompanyProfiles!I$44&gt;=RAND(),0,1)</f>
        <v>1</v>
      </c>
      <c r="E4827" s="6">
        <f ca="1">IF(CompanyProfiles!J$44&gt;=RAND(),0,1)</f>
        <v>1</v>
      </c>
      <c r="F4827" s="6">
        <f ca="1">IF(CompanyProfiles!K$44&gt;=RAND(),0,1)</f>
        <v>1</v>
      </c>
      <c r="G4827" s="6">
        <f ca="1">IF(CompanyProfiles!L$44&gt;=RAND(),0,1)</f>
        <v>0</v>
      </c>
      <c r="H4827" s="6">
        <f ca="1">IF(CompanyProfiles!M$44&gt;=RAND(),0,1)</f>
        <v>0</v>
      </c>
      <c r="I4827" s="6">
        <f ca="1">IF(CompanyProfiles!N$44&gt;=RAND(),0,1)</f>
        <v>1</v>
      </c>
      <c r="J4827" s="12">
        <f ca="1">1-(SUM(COUNTIF(A4827:I4827,"= 1"))/CompanyProfiles!$F$47)</f>
        <v>0.22222222222222221</v>
      </c>
      <c r="K4827" s="6">
        <f ca="1">IF(J4827=0,0,IF(G4827=1,CompanyProfiles!$T$43+(RANDBETWEEN(CompanyProfiles!$R$43,CompanyProfiles!$S$43))/100,CompanyProfiles!$T$42+(RANDBETWEEN(CompanyProfiles!$R$42,CompanyProfiles!$S$42))/100))</f>
        <v>3608.2466666666664</v>
      </c>
    </row>
    <row r="4828" spans="1:11" x14ac:dyDescent="0.2">
      <c r="A4828" s="6">
        <f ca="1">IF(CompanyProfiles!F$44&gt;=RAND(),0,1)</f>
        <v>1</v>
      </c>
      <c r="B4828" s="6">
        <f ca="1">IF(CompanyProfiles!G$44&gt;=RAND(),0,1)</f>
        <v>1</v>
      </c>
      <c r="C4828" s="6">
        <f ca="1">IF(CompanyProfiles!H$44&gt;=RAND(),0,1)</f>
        <v>1</v>
      </c>
      <c r="D4828" s="6">
        <f ca="1">IF(CompanyProfiles!I$44&gt;=RAND(),0,1)</f>
        <v>0</v>
      </c>
      <c r="E4828" s="6">
        <f ca="1">IF(CompanyProfiles!J$44&gt;=RAND(),0,1)</f>
        <v>1</v>
      </c>
      <c r="F4828" s="6">
        <f ca="1">IF(CompanyProfiles!K$44&gt;=RAND(),0,1)</f>
        <v>1</v>
      </c>
      <c r="G4828" s="6">
        <f ca="1">IF(CompanyProfiles!L$44&gt;=RAND(),0,1)</f>
        <v>1</v>
      </c>
      <c r="H4828" s="6">
        <f ca="1">IF(CompanyProfiles!M$44&gt;=RAND(),0,1)</f>
        <v>0</v>
      </c>
      <c r="I4828" s="6">
        <f ca="1">IF(CompanyProfiles!N$44&gt;=RAND(),0,1)</f>
        <v>1</v>
      </c>
      <c r="J4828" s="12">
        <f ca="1">1-(SUM(COUNTIF(A4828:I4828,"= 1"))/CompanyProfiles!$F$47)</f>
        <v>0.22222222222222221</v>
      </c>
      <c r="K4828" s="6">
        <f ca="1">IF(J4828=0,0,IF(G4828=1,CompanyProfiles!$T$43+(RANDBETWEEN(CompanyProfiles!$R$43,CompanyProfiles!$S$43))/100,CompanyProfiles!$T$42+(RANDBETWEEN(CompanyProfiles!$R$42,CompanyProfiles!$S$42))/100))</f>
        <v>10065.536666666667</v>
      </c>
    </row>
    <row r="4829" spans="1:11" x14ac:dyDescent="0.2">
      <c r="A4829" s="6">
        <f ca="1">IF(CompanyProfiles!F$44&gt;=RAND(),0,1)</f>
        <v>1</v>
      </c>
      <c r="B4829" s="6">
        <f ca="1">IF(CompanyProfiles!G$44&gt;=RAND(),0,1)</f>
        <v>1</v>
      </c>
      <c r="C4829" s="6">
        <f ca="1">IF(CompanyProfiles!H$44&gt;=RAND(),0,1)</f>
        <v>1</v>
      </c>
      <c r="D4829" s="6">
        <f ca="1">IF(CompanyProfiles!I$44&gt;=RAND(),0,1)</f>
        <v>0</v>
      </c>
      <c r="E4829" s="6">
        <f ca="1">IF(CompanyProfiles!J$44&gt;=RAND(),0,1)</f>
        <v>1</v>
      </c>
      <c r="F4829" s="6">
        <f ca="1">IF(CompanyProfiles!K$44&gt;=RAND(),0,1)</f>
        <v>1</v>
      </c>
      <c r="G4829" s="6">
        <f ca="1">IF(CompanyProfiles!L$44&gt;=RAND(),0,1)</f>
        <v>1</v>
      </c>
      <c r="H4829" s="6">
        <f ca="1">IF(CompanyProfiles!M$44&gt;=RAND(),0,1)</f>
        <v>1</v>
      </c>
      <c r="I4829" s="6">
        <f ca="1">IF(CompanyProfiles!N$44&gt;=RAND(),0,1)</f>
        <v>1</v>
      </c>
      <c r="J4829" s="12">
        <f ca="1">1-(SUM(COUNTIF(A4829:I4829,"= 1"))/CompanyProfiles!$F$47)</f>
        <v>0.11111111111111116</v>
      </c>
      <c r="K4829" s="6">
        <f ca="1">IF(J4829=0,0,IF(G4829=1,CompanyProfiles!$T$43+(RANDBETWEEN(CompanyProfiles!$R$43,CompanyProfiles!$S$43))/100,CompanyProfiles!$T$42+(RANDBETWEEN(CompanyProfiles!$R$42,CompanyProfiles!$S$42))/100))</f>
        <v>14647.286666666667</v>
      </c>
    </row>
    <row r="4830" spans="1:11" x14ac:dyDescent="0.2">
      <c r="A4830" s="6">
        <f ca="1">IF(CompanyProfiles!F$44&gt;=RAND(),0,1)</f>
        <v>1</v>
      </c>
      <c r="B4830" s="6">
        <f ca="1">IF(CompanyProfiles!G$44&gt;=RAND(),0,1)</f>
        <v>1</v>
      </c>
      <c r="C4830" s="6">
        <f ca="1">IF(CompanyProfiles!H$44&gt;=RAND(),0,1)</f>
        <v>1</v>
      </c>
      <c r="D4830" s="6">
        <f ca="1">IF(CompanyProfiles!I$44&gt;=RAND(),0,1)</f>
        <v>1</v>
      </c>
      <c r="E4830" s="6">
        <f ca="1">IF(CompanyProfiles!J$44&gt;=RAND(),0,1)</f>
        <v>1</v>
      </c>
      <c r="F4830" s="6">
        <f ca="1">IF(CompanyProfiles!K$44&gt;=RAND(),0,1)</f>
        <v>1</v>
      </c>
      <c r="G4830" s="6">
        <f ca="1">IF(CompanyProfiles!L$44&gt;=RAND(),0,1)</f>
        <v>1</v>
      </c>
      <c r="H4830" s="6">
        <f ca="1">IF(CompanyProfiles!M$44&gt;=RAND(),0,1)</f>
        <v>1</v>
      </c>
      <c r="I4830" s="6">
        <f ca="1">IF(CompanyProfiles!N$44&gt;=RAND(),0,1)</f>
        <v>0</v>
      </c>
      <c r="J4830" s="12">
        <f ca="1">1-(SUM(COUNTIF(A4830:I4830,"= 1"))/CompanyProfiles!$F$47)</f>
        <v>0.11111111111111116</v>
      </c>
      <c r="K4830" s="6">
        <f ca="1">IF(J4830=0,0,IF(G4830=1,CompanyProfiles!$T$43+(RANDBETWEEN(CompanyProfiles!$R$43,CompanyProfiles!$S$43))/100,CompanyProfiles!$T$42+(RANDBETWEEN(CompanyProfiles!$R$42,CompanyProfiles!$S$42))/100))</f>
        <v>10849.546666666667</v>
      </c>
    </row>
    <row r="4831" spans="1:11" x14ac:dyDescent="0.2">
      <c r="A4831" s="6">
        <f ca="1">IF(CompanyProfiles!F$44&gt;=RAND(),0,1)</f>
        <v>1</v>
      </c>
      <c r="B4831" s="6">
        <f ca="1">IF(CompanyProfiles!G$44&gt;=RAND(),0,1)</f>
        <v>0</v>
      </c>
      <c r="C4831" s="6">
        <f ca="1">IF(CompanyProfiles!H$44&gt;=RAND(),0,1)</f>
        <v>1</v>
      </c>
      <c r="D4831" s="6">
        <f ca="1">IF(CompanyProfiles!I$44&gt;=RAND(),0,1)</f>
        <v>1</v>
      </c>
      <c r="E4831" s="6">
        <f ca="1">IF(CompanyProfiles!J$44&gt;=RAND(),0,1)</f>
        <v>1</v>
      </c>
      <c r="F4831" s="6">
        <f ca="1">IF(CompanyProfiles!K$44&gt;=RAND(),0,1)</f>
        <v>1</v>
      </c>
      <c r="G4831" s="6">
        <f ca="1">IF(CompanyProfiles!L$44&gt;=RAND(),0,1)</f>
        <v>1</v>
      </c>
      <c r="H4831" s="6">
        <f ca="1">IF(CompanyProfiles!M$44&gt;=RAND(),0,1)</f>
        <v>1</v>
      </c>
      <c r="I4831" s="6">
        <f ca="1">IF(CompanyProfiles!N$44&gt;=RAND(),0,1)</f>
        <v>1</v>
      </c>
      <c r="J4831" s="12">
        <f ca="1">1-(SUM(COUNTIF(A4831:I4831,"= 1"))/CompanyProfiles!$F$47)</f>
        <v>0.11111111111111116</v>
      </c>
      <c r="K4831" s="6">
        <f ca="1">IF(J4831=0,0,IF(G4831=1,CompanyProfiles!$T$43+(RANDBETWEEN(CompanyProfiles!$R$43,CompanyProfiles!$S$43))/100,CompanyProfiles!$T$42+(RANDBETWEEN(CompanyProfiles!$R$42,CompanyProfiles!$S$42))/100))</f>
        <v>15462.296666666667</v>
      </c>
    </row>
    <row r="4832" spans="1:11" x14ac:dyDescent="0.2">
      <c r="A4832" s="6">
        <f ca="1">IF(CompanyProfiles!F$44&gt;=RAND(),0,1)</f>
        <v>1</v>
      </c>
      <c r="B4832" s="6">
        <f ca="1">IF(CompanyProfiles!G$44&gt;=RAND(),0,1)</f>
        <v>0</v>
      </c>
      <c r="C4832" s="6">
        <f ca="1">IF(CompanyProfiles!H$44&gt;=RAND(),0,1)</f>
        <v>1</v>
      </c>
      <c r="D4832" s="6">
        <f ca="1">IF(CompanyProfiles!I$44&gt;=RAND(),0,1)</f>
        <v>1</v>
      </c>
      <c r="E4832" s="6">
        <f ca="1">IF(CompanyProfiles!J$44&gt;=RAND(),0,1)</f>
        <v>1</v>
      </c>
      <c r="F4832" s="6">
        <f ca="1">IF(CompanyProfiles!K$44&gt;=RAND(),0,1)</f>
        <v>1</v>
      </c>
      <c r="G4832" s="6">
        <f ca="1">IF(CompanyProfiles!L$44&gt;=RAND(),0,1)</f>
        <v>1</v>
      </c>
      <c r="H4832" s="6">
        <f ca="1">IF(CompanyProfiles!M$44&gt;=RAND(),0,1)</f>
        <v>1</v>
      </c>
      <c r="I4832" s="6">
        <f ca="1">IF(CompanyProfiles!N$44&gt;=RAND(),0,1)</f>
        <v>1</v>
      </c>
      <c r="J4832" s="12">
        <f ca="1">1-(SUM(COUNTIF(A4832:I4832,"= 1"))/CompanyProfiles!$F$47)</f>
        <v>0.11111111111111116</v>
      </c>
      <c r="K4832" s="6">
        <f ca="1">IF(J4832=0,0,IF(G4832=1,CompanyProfiles!$T$43+(RANDBETWEEN(CompanyProfiles!$R$43,CompanyProfiles!$S$43))/100,CompanyProfiles!$T$42+(RANDBETWEEN(CompanyProfiles!$R$42,CompanyProfiles!$S$42))/100))</f>
        <v>10188.766666666666</v>
      </c>
    </row>
    <row r="4833" spans="1:11" x14ac:dyDescent="0.2">
      <c r="A4833" s="6">
        <f ca="1">IF(CompanyProfiles!F$44&gt;=RAND(),0,1)</f>
        <v>1</v>
      </c>
      <c r="B4833" s="6">
        <f ca="1">IF(CompanyProfiles!G$44&gt;=RAND(),0,1)</f>
        <v>1</v>
      </c>
      <c r="C4833" s="6">
        <f ca="1">IF(CompanyProfiles!H$44&gt;=RAND(),0,1)</f>
        <v>1</v>
      </c>
      <c r="D4833" s="6">
        <f ca="1">IF(CompanyProfiles!I$44&gt;=RAND(),0,1)</f>
        <v>1</v>
      </c>
      <c r="E4833" s="6">
        <f ca="1">IF(CompanyProfiles!J$44&gt;=RAND(),0,1)</f>
        <v>0</v>
      </c>
      <c r="F4833" s="6">
        <f ca="1">IF(CompanyProfiles!K$44&gt;=RAND(),0,1)</f>
        <v>1</v>
      </c>
      <c r="G4833" s="6">
        <f ca="1">IF(CompanyProfiles!L$44&gt;=RAND(),0,1)</f>
        <v>1</v>
      </c>
      <c r="H4833" s="6">
        <f ca="1">IF(CompanyProfiles!M$44&gt;=RAND(),0,1)</f>
        <v>1</v>
      </c>
      <c r="I4833" s="6">
        <f ca="1">IF(CompanyProfiles!N$44&gt;=RAND(),0,1)</f>
        <v>1</v>
      </c>
      <c r="J4833" s="12">
        <f ca="1">1-(SUM(COUNTIF(A4833:I4833,"= 1"))/CompanyProfiles!$F$47)</f>
        <v>0.11111111111111116</v>
      </c>
      <c r="K4833" s="6">
        <f ca="1">IF(J4833=0,0,IF(G4833=1,CompanyProfiles!$T$43+(RANDBETWEEN(CompanyProfiles!$R$43,CompanyProfiles!$S$43))/100,CompanyProfiles!$T$42+(RANDBETWEEN(CompanyProfiles!$R$42,CompanyProfiles!$S$42))/100))</f>
        <v>6429.2066666666669</v>
      </c>
    </row>
    <row r="4834" spans="1:11" x14ac:dyDescent="0.2">
      <c r="A4834" s="6">
        <f ca="1">IF(CompanyProfiles!F$44&gt;=RAND(),0,1)</f>
        <v>1</v>
      </c>
      <c r="B4834" s="6">
        <f ca="1">IF(CompanyProfiles!G$44&gt;=RAND(),0,1)</f>
        <v>1</v>
      </c>
      <c r="C4834" s="6">
        <f ca="1">IF(CompanyProfiles!H$44&gt;=RAND(),0,1)</f>
        <v>1</v>
      </c>
      <c r="D4834" s="6">
        <f ca="1">IF(CompanyProfiles!I$44&gt;=RAND(),0,1)</f>
        <v>1</v>
      </c>
      <c r="E4834" s="6">
        <f ca="1">IF(CompanyProfiles!J$44&gt;=RAND(),0,1)</f>
        <v>1</v>
      </c>
      <c r="F4834" s="6">
        <f ca="1">IF(CompanyProfiles!K$44&gt;=RAND(),0,1)</f>
        <v>1</v>
      </c>
      <c r="G4834" s="6">
        <f ca="1">IF(CompanyProfiles!L$44&gt;=RAND(),0,1)</f>
        <v>1</v>
      </c>
      <c r="H4834" s="6">
        <f ca="1">IF(CompanyProfiles!M$44&gt;=RAND(),0,1)</f>
        <v>1</v>
      </c>
      <c r="I4834" s="6">
        <f ca="1">IF(CompanyProfiles!N$44&gt;=RAND(),0,1)</f>
        <v>0</v>
      </c>
      <c r="J4834" s="12">
        <f ca="1">1-(SUM(COUNTIF(A4834:I4834,"= 1"))/CompanyProfiles!$F$47)</f>
        <v>0.11111111111111116</v>
      </c>
      <c r="K4834" s="6">
        <f ca="1">IF(J4834=0,0,IF(G4834=1,CompanyProfiles!$T$43+(RANDBETWEEN(CompanyProfiles!$R$43,CompanyProfiles!$S$43))/100,CompanyProfiles!$T$42+(RANDBETWEEN(CompanyProfiles!$R$42,CompanyProfiles!$S$42))/100))</f>
        <v>6547.126666666667</v>
      </c>
    </row>
    <row r="4835" spans="1:11" x14ac:dyDescent="0.2">
      <c r="A4835" s="6">
        <f ca="1">IF(CompanyProfiles!F$44&gt;=RAND(),0,1)</f>
        <v>1</v>
      </c>
      <c r="B4835" s="6">
        <f ca="1">IF(CompanyProfiles!G$44&gt;=RAND(),0,1)</f>
        <v>1</v>
      </c>
      <c r="C4835" s="6">
        <f ca="1">IF(CompanyProfiles!H$44&gt;=RAND(),0,1)</f>
        <v>1</v>
      </c>
      <c r="D4835" s="6">
        <f ca="1">IF(CompanyProfiles!I$44&gt;=RAND(),0,1)</f>
        <v>1</v>
      </c>
      <c r="E4835" s="6">
        <f ca="1">IF(CompanyProfiles!J$44&gt;=RAND(),0,1)</f>
        <v>1</v>
      </c>
      <c r="F4835" s="6">
        <f ca="1">IF(CompanyProfiles!K$44&gt;=RAND(),0,1)</f>
        <v>1</v>
      </c>
      <c r="G4835" s="6">
        <f ca="1">IF(CompanyProfiles!L$44&gt;=RAND(),0,1)</f>
        <v>1</v>
      </c>
      <c r="H4835" s="6">
        <f ca="1">IF(CompanyProfiles!M$44&gt;=RAND(),0,1)</f>
        <v>1</v>
      </c>
      <c r="I4835" s="6">
        <f ca="1">IF(CompanyProfiles!N$44&gt;=RAND(),0,1)</f>
        <v>1</v>
      </c>
      <c r="J4835" s="12">
        <f ca="1">1-(SUM(COUNTIF(A4835:I4835,"= 1"))/CompanyProfiles!$F$47)</f>
        <v>0</v>
      </c>
      <c r="K4835" s="6">
        <f ca="1">IF(J4835=0,0,IF(G4835=1,CompanyProfiles!$T$43+(RANDBETWEEN(CompanyProfiles!$R$43,CompanyProfiles!$S$43))/100,CompanyProfiles!$T$42+(RANDBETWEEN(CompanyProfiles!$R$42,CompanyProfiles!$S$42))/100))</f>
        <v>0</v>
      </c>
    </row>
    <row r="4836" spans="1:11" x14ac:dyDescent="0.2">
      <c r="A4836" s="6">
        <f ca="1">IF(CompanyProfiles!F$44&gt;=RAND(),0,1)</f>
        <v>1</v>
      </c>
      <c r="B4836" s="6">
        <f ca="1">IF(CompanyProfiles!G$44&gt;=RAND(),0,1)</f>
        <v>1</v>
      </c>
      <c r="C4836" s="6">
        <f ca="1">IF(CompanyProfiles!H$44&gt;=RAND(),0,1)</f>
        <v>1</v>
      </c>
      <c r="D4836" s="6">
        <f ca="1">IF(CompanyProfiles!I$44&gt;=RAND(),0,1)</f>
        <v>1</v>
      </c>
      <c r="E4836" s="6">
        <f ca="1">IF(CompanyProfiles!J$44&gt;=RAND(),0,1)</f>
        <v>1</v>
      </c>
      <c r="F4836" s="6">
        <f ca="1">IF(CompanyProfiles!K$44&gt;=RAND(),0,1)</f>
        <v>1</v>
      </c>
      <c r="G4836" s="6">
        <f ca="1">IF(CompanyProfiles!L$44&gt;=RAND(),0,1)</f>
        <v>1</v>
      </c>
      <c r="H4836" s="6">
        <f ca="1">IF(CompanyProfiles!M$44&gt;=RAND(),0,1)</f>
        <v>0</v>
      </c>
      <c r="I4836" s="6">
        <f ca="1">IF(CompanyProfiles!N$44&gt;=RAND(),0,1)</f>
        <v>1</v>
      </c>
      <c r="J4836" s="12">
        <f ca="1">1-(SUM(COUNTIF(A4836:I4836,"= 1"))/CompanyProfiles!$F$47)</f>
        <v>0.11111111111111116</v>
      </c>
      <c r="K4836" s="6">
        <f ca="1">IF(J4836=0,0,IF(G4836=1,CompanyProfiles!$T$43+(RANDBETWEEN(CompanyProfiles!$R$43,CompanyProfiles!$S$43))/100,CompanyProfiles!$T$42+(RANDBETWEEN(CompanyProfiles!$R$42,CompanyProfiles!$S$42))/100))</f>
        <v>6543.6066666666666</v>
      </c>
    </row>
    <row r="4837" spans="1:11" x14ac:dyDescent="0.2">
      <c r="A4837" s="6">
        <f ca="1">IF(CompanyProfiles!F$44&gt;=RAND(),0,1)</f>
        <v>1</v>
      </c>
      <c r="B4837" s="6">
        <f ca="1">IF(CompanyProfiles!G$44&gt;=RAND(),0,1)</f>
        <v>0</v>
      </c>
      <c r="C4837" s="6">
        <f ca="1">IF(CompanyProfiles!H$44&gt;=RAND(),0,1)</f>
        <v>1</v>
      </c>
      <c r="D4837" s="6">
        <f ca="1">IF(CompanyProfiles!I$44&gt;=RAND(),0,1)</f>
        <v>1</v>
      </c>
      <c r="E4837" s="6">
        <f ca="1">IF(CompanyProfiles!J$44&gt;=RAND(),0,1)</f>
        <v>1</v>
      </c>
      <c r="F4837" s="6">
        <f ca="1">IF(CompanyProfiles!K$44&gt;=RAND(),0,1)</f>
        <v>1</v>
      </c>
      <c r="G4837" s="6">
        <f ca="1">IF(CompanyProfiles!L$44&gt;=RAND(),0,1)</f>
        <v>1</v>
      </c>
      <c r="H4837" s="6">
        <f ca="1">IF(CompanyProfiles!M$44&gt;=RAND(),0,1)</f>
        <v>1</v>
      </c>
      <c r="I4837" s="6">
        <f ca="1">IF(CompanyProfiles!N$44&gt;=RAND(),0,1)</f>
        <v>0</v>
      </c>
      <c r="J4837" s="12">
        <f ca="1">1-(SUM(COUNTIF(A4837:I4837,"= 1"))/CompanyProfiles!$F$47)</f>
        <v>0.22222222222222221</v>
      </c>
      <c r="K4837" s="6">
        <f ca="1">IF(J4837=0,0,IF(G4837=1,CompanyProfiles!$T$43+(RANDBETWEEN(CompanyProfiles!$R$43,CompanyProfiles!$S$43))/100,CompanyProfiles!$T$42+(RANDBETWEEN(CompanyProfiles!$R$42,CompanyProfiles!$S$42))/100))</f>
        <v>9569.3666666666668</v>
      </c>
    </row>
    <row r="4838" spans="1:11" x14ac:dyDescent="0.2">
      <c r="A4838" s="6">
        <f ca="1">IF(CompanyProfiles!F$44&gt;=RAND(),0,1)</f>
        <v>1</v>
      </c>
      <c r="B4838" s="6">
        <f ca="1">IF(CompanyProfiles!G$44&gt;=RAND(),0,1)</f>
        <v>0</v>
      </c>
      <c r="C4838" s="6">
        <f ca="1">IF(CompanyProfiles!H$44&gt;=RAND(),0,1)</f>
        <v>1</v>
      </c>
      <c r="D4838" s="6">
        <f ca="1">IF(CompanyProfiles!I$44&gt;=RAND(),0,1)</f>
        <v>1</v>
      </c>
      <c r="E4838" s="6">
        <f ca="1">IF(CompanyProfiles!J$44&gt;=RAND(),0,1)</f>
        <v>1</v>
      </c>
      <c r="F4838" s="6">
        <f ca="1">IF(CompanyProfiles!K$44&gt;=RAND(),0,1)</f>
        <v>1</v>
      </c>
      <c r="G4838" s="6">
        <f ca="1">IF(CompanyProfiles!L$44&gt;=RAND(),0,1)</f>
        <v>1</v>
      </c>
      <c r="H4838" s="6">
        <f ca="1">IF(CompanyProfiles!M$44&gt;=RAND(),0,1)</f>
        <v>1</v>
      </c>
      <c r="I4838" s="6">
        <f ca="1">IF(CompanyProfiles!N$44&gt;=RAND(),0,1)</f>
        <v>1</v>
      </c>
      <c r="J4838" s="12">
        <f ca="1">1-(SUM(COUNTIF(A4838:I4838,"= 1"))/CompanyProfiles!$F$47)</f>
        <v>0.11111111111111116</v>
      </c>
      <c r="K4838" s="6">
        <f ca="1">IF(J4838=0,0,IF(G4838=1,CompanyProfiles!$T$43+(RANDBETWEEN(CompanyProfiles!$R$43,CompanyProfiles!$S$43))/100,CompanyProfiles!$T$42+(RANDBETWEEN(CompanyProfiles!$R$42,CompanyProfiles!$S$42))/100))</f>
        <v>10793.416666666668</v>
      </c>
    </row>
    <row r="4839" spans="1:11" x14ac:dyDescent="0.2">
      <c r="A4839" s="6">
        <f ca="1">IF(CompanyProfiles!F$44&gt;=RAND(),0,1)</f>
        <v>0</v>
      </c>
      <c r="B4839" s="6">
        <f ca="1">IF(CompanyProfiles!G$44&gt;=RAND(),0,1)</f>
        <v>1</v>
      </c>
      <c r="C4839" s="6">
        <f ca="1">IF(CompanyProfiles!H$44&gt;=RAND(),0,1)</f>
        <v>1</v>
      </c>
      <c r="D4839" s="6">
        <f ca="1">IF(CompanyProfiles!I$44&gt;=RAND(),0,1)</f>
        <v>0</v>
      </c>
      <c r="E4839" s="6">
        <f ca="1">IF(CompanyProfiles!J$44&gt;=RAND(),0,1)</f>
        <v>1</v>
      </c>
      <c r="F4839" s="6">
        <f ca="1">IF(CompanyProfiles!K$44&gt;=RAND(),0,1)</f>
        <v>1</v>
      </c>
      <c r="G4839" s="6">
        <f ca="1">IF(CompanyProfiles!L$44&gt;=RAND(),0,1)</f>
        <v>1</v>
      </c>
      <c r="H4839" s="6">
        <f ca="1">IF(CompanyProfiles!M$44&gt;=RAND(),0,1)</f>
        <v>1</v>
      </c>
      <c r="I4839" s="6">
        <f ca="1">IF(CompanyProfiles!N$44&gt;=RAND(),0,1)</f>
        <v>0</v>
      </c>
      <c r="J4839" s="12">
        <f ca="1">1-(SUM(COUNTIF(A4839:I4839,"= 1"))/CompanyProfiles!$F$47)</f>
        <v>0.33333333333333337</v>
      </c>
      <c r="K4839" s="6">
        <f ca="1">IF(J4839=0,0,IF(G4839=1,CompanyProfiles!$T$43+(RANDBETWEEN(CompanyProfiles!$R$43,CompanyProfiles!$S$43))/100,CompanyProfiles!$T$42+(RANDBETWEEN(CompanyProfiles!$R$42,CompanyProfiles!$S$42))/100))</f>
        <v>6734.2166666666672</v>
      </c>
    </row>
    <row r="4840" spans="1:11" x14ac:dyDescent="0.2">
      <c r="A4840" s="6">
        <f ca="1">IF(CompanyProfiles!F$44&gt;=RAND(),0,1)</f>
        <v>1</v>
      </c>
      <c r="B4840" s="6">
        <f ca="1">IF(CompanyProfiles!G$44&gt;=RAND(),0,1)</f>
        <v>1</v>
      </c>
      <c r="C4840" s="6">
        <f ca="1">IF(CompanyProfiles!H$44&gt;=RAND(),0,1)</f>
        <v>1</v>
      </c>
      <c r="D4840" s="6">
        <f ca="1">IF(CompanyProfiles!I$44&gt;=RAND(),0,1)</f>
        <v>0</v>
      </c>
      <c r="E4840" s="6">
        <f ca="1">IF(CompanyProfiles!J$44&gt;=RAND(),0,1)</f>
        <v>1</v>
      </c>
      <c r="F4840" s="6">
        <f ca="1">IF(CompanyProfiles!K$44&gt;=RAND(),0,1)</f>
        <v>1</v>
      </c>
      <c r="G4840" s="6">
        <f ca="1">IF(CompanyProfiles!L$44&gt;=RAND(),0,1)</f>
        <v>1</v>
      </c>
      <c r="H4840" s="6">
        <f ca="1">IF(CompanyProfiles!M$44&gt;=RAND(),0,1)</f>
        <v>0</v>
      </c>
      <c r="I4840" s="6">
        <f ca="1">IF(CompanyProfiles!N$44&gt;=RAND(),0,1)</f>
        <v>1</v>
      </c>
      <c r="J4840" s="12">
        <f ca="1">1-(SUM(COUNTIF(A4840:I4840,"= 1"))/CompanyProfiles!$F$47)</f>
        <v>0.22222222222222221</v>
      </c>
      <c r="K4840" s="6">
        <f ca="1">IF(J4840=0,0,IF(G4840=1,CompanyProfiles!$T$43+(RANDBETWEEN(CompanyProfiles!$R$43,CompanyProfiles!$S$43))/100,CompanyProfiles!$T$42+(RANDBETWEEN(CompanyProfiles!$R$42,CompanyProfiles!$S$42))/100))</f>
        <v>9503.9566666666669</v>
      </c>
    </row>
    <row r="4841" spans="1:11" x14ac:dyDescent="0.2">
      <c r="A4841" s="6">
        <f ca="1">IF(CompanyProfiles!F$44&gt;=RAND(),0,1)</f>
        <v>1</v>
      </c>
      <c r="B4841" s="6">
        <f ca="1">IF(CompanyProfiles!G$44&gt;=RAND(),0,1)</f>
        <v>0</v>
      </c>
      <c r="C4841" s="6">
        <f ca="1">IF(CompanyProfiles!H$44&gt;=RAND(),0,1)</f>
        <v>1</v>
      </c>
      <c r="D4841" s="6">
        <f ca="1">IF(CompanyProfiles!I$44&gt;=RAND(),0,1)</f>
        <v>1</v>
      </c>
      <c r="E4841" s="6">
        <f ca="1">IF(CompanyProfiles!J$44&gt;=RAND(),0,1)</f>
        <v>1</v>
      </c>
      <c r="F4841" s="6">
        <f ca="1">IF(CompanyProfiles!K$44&gt;=RAND(),0,1)</f>
        <v>1</v>
      </c>
      <c r="G4841" s="6">
        <f ca="1">IF(CompanyProfiles!L$44&gt;=RAND(),0,1)</f>
        <v>1</v>
      </c>
      <c r="H4841" s="6">
        <f ca="1">IF(CompanyProfiles!M$44&gt;=RAND(),0,1)</f>
        <v>1</v>
      </c>
      <c r="I4841" s="6">
        <f ca="1">IF(CompanyProfiles!N$44&gt;=RAND(),0,1)</f>
        <v>1</v>
      </c>
      <c r="J4841" s="12">
        <f ca="1">1-(SUM(COUNTIF(A4841:I4841,"= 1"))/CompanyProfiles!$F$47)</f>
        <v>0.11111111111111116</v>
      </c>
      <c r="K4841" s="6">
        <f ca="1">IF(J4841=0,0,IF(G4841=1,CompanyProfiles!$T$43+(RANDBETWEEN(CompanyProfiles!$R$43,CompanyProfiles!$S$43))/100,CompanyProfiles!$T$42+(RANDBETWEEN(CompanyProfiles!$R$42,CompanyProfiles!$S$42))/100))</f>
        <v>6220.7666666666664</v>
      </c>
    </row>
    <row r="4842" spans="1:11" x14ac:dyDescent="0.2">
      <c r="A4842" s="6">
        <f ca="1">IF(CompanyProfiles!F$44&gt;=RAND(),0,1)</f>
        <v>1</v>
      </c>
      <c r="B4842" s="6">
        <f ca="1">IF(CompanyProfiles!G$44&gt;=RAND(),0,1)</f>
        <v>1</v>
      </c>
      <c r="C4842" s="6">
        <f ca="1">IF(CompanyProfiles!H$44&gt;=RAND(),0,1)</f>
        <v>0</v>
      </c>
      <c r="D4842" s="6">
        <f ca="1">IF(CompanyProfiles!I$44&gt;=RAND(),0,1)</f>
        <v>0</v>
      </c>
      <c r="E4842" s="6">
        <f ca="1">IF(CompanyProfiles!J$44&gt;=RAND(),0,1)</f>
        <v>1</v>
      </c>
      <c r="F4842" s="6">
        <f ca="1">IF(CompanyProfiles!K$44&gt;=RAND(),0,1)</f>
        <v>1</v>
      </c>
      <c r="G4842" s="6">
        <f ca="1">IF(CompanyProfiles!L$44&gt;=RAND(),0,1)</f>
        <v>1</v>
      </c>
      <c r="H4842" s="6">
        <f ca="1">IF(CompanyProfiles!M$44&gt;=RAND(),0,1)</f>
        <v>1</v>
      </c>
      <c r="I4842" s="6">
        <f ca="1">IF(CompanyProfiles!N$44&gt;=RAND(),0,1)</f>
        <v>1</v>
      </c>
      <c r="J4842" s="12">
        <f ca="1">1-(SUM(COUNTIF(A4842:I4842,"= 1"))/CompanyProfiles!$F$47)</f>
        <v>0.22222222222222221</v>
      </c>
      <c r="K4842" s="6">
        <f ca="1">IF(J4842=0,0,IF(G4842=1,CompanyProfiles!$T$43+(RANDBETWEEN(CompanyProfiles!$R$43,CompanyProfiles!$S$43))/100,CompanyProfiles!$T$42+(RANDBETWEEN(CompanyProfiles!$R$42,CompanyProfiles!$S$42))/100))</f>
        <v>10568.016666666666</v>
      </c>
    </row>
    <row r="4843" spans="1:11" x14ac:dyDescent="0.2">
      <c r="A4843" s="6">
        <f ca="1">IF(CompanyProfiles!F$44&gt;=RAND(),0,1)</f>
        <v>1</v>
      </c>
      <c r="B4843" s="6">
        <f ca="1">IF(CompanyProfiles!G$44&gt;=RAND(),0,1)</f>
        <v>0</v>
      </c>
      <c r="C4843" s="6">
        <f ca="1">IF(CompanyProfiles!H$44&gt;=RAND(),0,1)</f>
        <v>1</v>
      </c>
      <c r="D4843" s="6">
        <f ca="1">IF(CompanyProfiles!I$44&gt;=RAND(),0,1)</f>
        <v>1</v>
      </c>
      <c r="E4843" s="6">
        <f ca="1">IF(CompanyProfiles!J$44&gt;=RAND(),0,1)</f>
        <v>1</v>
      </c>
      <c r="F4843" s="6">
        <f ca="1">IF(CompanyProfiles!K$44&gt;=RAND(),0,1)</f>
        <v>1</v>
      </c>
      <c r="G4843" s="6">
        <f ca="1">IF(CompanyProfiles!L$44&gt;=RAND(),0,1)</f>
        <v>1</v>
      </c>
      <c r="H4843" s="6">
        <f ca="1">IF(CompanyProfiles!M$44&gt;=RAND(),0,1)</f>
        <v>1</v>
      </c>
      <c r="I4843" s="6">
        <f ca="1">IF(CompanyProfiles!N$44&gt;=RAND(),0,1)</f>
        <v>0</v>
      </c>
      <c r="J4843" s="12">
        <f ca="1">1-(SUM(COUNTIF(A4843:I4843,"= 1"))/CompanyProfiles!$F$47)</f>
        <v>0.22222222222222221</v>
      </c>
      <c r="K4843" s="6">
        <f ca="1">IF(J4843=0,0,IF(G4843=1,CompanyProfiles!$T$43+(RANDBETWEEN(CompanyProfiles!$R$43,CompanyProfiles!$S$43))/100,CompanyProfiles!$T$42+(RANDBETWEEN(CompanyProfiles!$R$42,CompanyProfiles!$S$42))/100))</f>
        <v>12252.336666666666</v>
      </c>
    </row>
    <row r="4844" spans="1:11" x14ac:dyDescent="0.2">
      <c r="A4844" s="6">
        <f ca="1">IF(CompanyProfiles!F$44&gt;=RAND(),0,1)</f>
        <v>1</v>
      </c>
      <c r="B4844" s="6">
        <f ca="1">IF(CompanyProfiles!G$44&gt;=RAND(),0,1)</f>
        <v>1</v>
      </c>
      <c r="C4844" s="6">
        <f ca="1">IF(CompanyProfiles!H$44&gt;=RAND(),0,1)</f>
        <v>1</v>
      </c>
      <c r="D4844" s="6">
        <f ca="1">IF(CompanyProfiles!I$44&gt;=RAND(),0,1)</f>
        <v>1</v>
      </c>
      <c r="E4844" s="6">
        <f ca="1">IF(CompanyProfiles!J$44&gt;=RAND(),0,1)</f>
        <v>0</v>
      </c>
      <c r="F4844" s="6">
        <f ca="1">IF(CompanyProfiles!K$44&gt;=RAND(),0,1)</f>
        <v>1</v>
      </c>
      <c r="G4844" s="6">
        <f ca="1">IF(CompanyProfiles!L$44&gt;=RAND(),0,1)</f>
        <v>1</v>
      </c>
      <c r="H4844" s="6">
        <f ca="1">IF(CompanyProfiles!M$44&gt;=RAND(),0,1)</f>
        <v>1</v>
      </c>
      <c r="I4844" s="6">
        <f ca="1">IF(CompanyProfiles!N$44&gt;=RAND(),0,1)</f>
        <v>1</v>
      </c>
      <c r="J4844" s="12">
        <f ca="1">1-(SUM(COUNTIF(A4844:I4844,"= 1"))/CompanyProfiles!$F$47)</f>
        <v>0.11111111111111116</v>
      </c>
      <c r="K4844" s="6">
        <f ca="1">IF(J4844=0,0,IF(G4844=1,CompanyProfiles!$T$43+(RANDBETWEEN(CompanyProfiles!$R$43,CompanyProfiles!$S$43))/100,CompanyProfiles!$T$42+(RANDBETWEEN(CompanyProfiles!$R$42,CompanyProfiles!$S$42))/100))</f>
        <v>8832.1566666666677</v>
      </c>
    </row>
    <row r="4845" spans="1:11" x14ac:dyDescent="0.2">
      <c r="A4845" s="6">
        <f ca="1">IF(CompanyProfiles!F$44&gt;=RAND(),0,1)</f>
        <v>0</v>
      </c>
      <c r="B4845" s="6">
        <f ca="1">IF(CompanyProfiles!G$44&gt;=RAND(),0,1)</f>
        <v>1</v>
      </c>
      <c r="C4845" s="6">
        <f ca="1">IF(CompanyProfiles!H$44&gt;=RAND(),0,1)</f>
        <v>1</v>
      </c>
      <c r="D4845" s="6">
        <f ca="1">IF(CompanyProfiles!I$44&gt;=RAND(),0,1)</f>
        <v>1</v>
      </c>
      <c r="E4845" s="6">
        <f ca="1">IF(CompanyProfiles!J$44&gt;=RAND(),0,1)</f>
        <v>1</v>
      </c>
      <c r="F4845" s="6">
        <f ca="1">IF(CompanyProfiles!K$44&gt;=RAND(),0,1)</f>
        <v>1</v>
      </c>
      <c r="G4845" s="6">
        <f ca="1">IF(CompanyProfiles!L$44&gt;=RAND(),0,1)</f>
        <v>1</v>
      </c>
      <c r="H4845" s="6">
        <f ca="1">IF(CompanyProfiles!M$44&gt;=RAND(),0,1)</f>
        <v>0</v>
      </c>
      <c r="I4845" s="6">
        <f ca="1">IF(CompanyProfiles!N$44&gt;=RAND(),0,1)</f>
        <v>1</v>
      </c>
      <c r="J4845" s="12">
        <f ca="1">1-(SUM(COUNTIF(A4845:I4845,"= 1"))/CompanyProfiles!$F$47)</f>
        <v>0.22222222222222221</v>
      </c>
      <c r="K4845" s="6">
        <f ca="1">IF(J4845=0,0,IF(G4845=1,CompanyProfiles!$T$43+(RANDBETWEEN(CompanyProfiles!$R$43,CompanyProfiles!$S$43))/100,CompanyProfiles!$T$42+(RANDBETWEEN(CompanyProfiles!$R$42,CompanyProfiles!$S$42))/100))</f>
        <v>12991.626666666667</v>
      </c>
    </row>
    <row r="4846" spans="1:11" x14ac:dyDescent="0.2">
      <c r="A4846" s="6">
        <f ca="1">IF(CompanyProfiles!F$44&gt;=RAND(),0,1)</f>
        <v>1</v>
      </c>
      <c r="B4846" s="6">
        <f ca="1">IF(CompanyProfiles!G$44&gt;=RAND(),0,1)</f>
        <v>0</v>
      </c>
      <c r="C4846" s="6">
        <f ca="1">IF(CompanyProfiles!H$44&gt;=RAND(),0,1)</f>
        <v>1</v>
      </c>
      <c r="D4846" s="6">
        <f ca="1">IF(CompanyProfiles!I$44&gt;=RAND(),0,1)</f>
        <v>1</v>
      </c>
      <c r="E4846" s="6">
        <f ca="1">IF(CompanyProfiles!J$44&gt;=RAND(),0,1)</f>
        <v>1</v>
      </c>
      <c r="F4846" s="6">
        <f ca="1">IF(CompanyProfiles!K$44&gt;=RAND(),0,1)</f>
        <v>0</v>
      </c>
      <c r="G4846" s="6">
        <f ca="1">IF(CompanyProfiles!L$44&gt;=RAND(),0,1)</f>
        <v>1</v>
      </c>
      <c r="H4846" s="6">
        <f ca="1">IF(CompanyProfiles!M$44&gt;=RAND(),0,1)</f>
        <v>1</v>
      </c>
      <c r="I4846" s="6">
        <f ca="1">IF(CompanyProfiles!N$44&gt;=RAND(),0,1)</f>
        <v>0</v>
      </c>
      <c r="J4846" s="12">
        <f ca="1">1-(SUM(COUNTIF(A4846:I4846,"= 1"))/CompanyProfiles!$F$47)</f>
        <v>0.33333333333333337</v>
      </c>
      <c r="K4846" s="6">
        <f ca="1">IF(J4846=0,0,IF(G4846=1,CompanyProfiles!$T$43+(RANDBETWEEN(CompanyProfiles!$R$43,CompanyProfiles!$S$43))/100,CompanyProfiles!$T$42+(RANDBETWEEN(CompanyProfiles!$R$42,CompanyProfiles!$S$42))/100))</f>
        <v>10909.206666666667</v>
      </c>
    </row>
    <row r="4847" spans="1:11" x14ac:dyDescent="0.2">
      <c r="A4847" s="6">
        <f ca="1">IF(CompanyProfiles!F$44&gt;=RAND(),0,1)</f>
        <v>1</v>
      </c>
      <c r="B4847" s="6">
        <f ca="1">IF(CompanyProfiles!G$44&gt;=RAND(),0,1)</f>
        <v>0</v>
      </c>
      <c r="C4847" s="6">
        <f ca="1">IF(CompanyProfiles!H$44&gt;=RAND(),0,1)</f>
        <v>1</v>
      </c>
      <c r="D4847" s="6">
        <f ca="1">IF(CompanyProfiles!I$44&gt;=RAND(),0,1)</f>
        <v>1</v>
      </c>
      <c r="E4847" s="6">
        <f ca="1">IF(CompanyProfiles!J$44&gt;=RAND(),0,1)</f>
        <v>1</v>
      </c>
      <c r="F4847" s="6">
        <f ca="1">IF(CompanyProfiles!K$44&gt;=RAND(),0,1)</f>
        <v>1</v>
      </c>
      <c r="G4847" s="6">
        <f ca="1">IF(CompanyProfiles!L$44&gt;=RAND(),0,1)</f>
        <v>1</v>
      </c>
      <c r="H4847" s="6">
        <f ca="1">IF(CompanyProfiles!M$44&gt;=RAND(),0,1)</f>
        <v>1</v>
      </c>
      <c r="I4847" s="6">
        <f ca="1">IF(CompanyProfiles!N$44&gt;=RAND(),0,1)</f>
        <v>1</v>
      </c>
      <c r="J4847" s="12">
        <f ca="1">1-(SUM(COUNTIF(A4847:I4847,"= 1"))/CompanyProfiles!$F$47)</f>
        <v>0.11111111111111116</v>
      </c>
      <c r="K4847" s="6">
        <f ca="1">IF(J4847=0,0,IF(G4847=1,CompanyProfiles!$T$43+(RANDBETWEEN(CompanyProfiles!$R$43,CompanyProfiles!$S$43))/100,CompanyProfiles!$T$42+(RANDBETWEEN(CompanyProfiles!$R$42,CompanyProfiles!$S$42))/100))</f>
        <v>10974.796666666667</v>
      </c>
    </row>
    <row r="4848" spans="1:11" x14ac:dyDescent="0.2">
      <c r="A4848" s="6">
        <f ca="1">IF(CompanyProfiles!F$44&gt;=RAND(),0,1)</f>
        <v>0</v>
      </c>
      <c r="B4848" s="6">
        <f ca="1">IF(CompanyProfiles!G$44&gt;=RAND(),0,1)</f>
        <v>0</v>
      </c>
      <c r="C4848" s="6">
        <f ca="1">IF(CompanyProfiles!H$44&gt;=RAND(),0,1)</f>
        <v>1</v>
      </c>
      <c r="D4848" s="6">
        <f ca="1">IF(CompanyProfiles!I$44&gt;=RAND(),0,1)</f>
        <v>1</v>
      </c>
      <c r="E4848" s="6">
        <f ca="1">IF(CompanyProfiles!J$44&gt;=RAND(),0,1)</f>
        <v>0</v>
      </c>
      <c r="F4848" s="6">
        <f ca="1">IF(CompanyProfiles!K$44&gt;=RAND(),0,1)</f>
        <v>1</v>
      </c>
      <c r="G4848" s="6">
        <f ca="1">IF(CompanyProfiles!L$44&gt;=RAND(),0,1)</f>
        <v>1</v>
      </c>
      <c r="H4848" s="6">
        <f ca="1">IF(CompanyProfiles!M$44&gt;=RAND(),0,1)</f>
        <v>1</v>
      </c>
      <c r="I4848" s="6">
        <f ca="1">IF(CompanyProfiles!N$44&gt;=RAND(),0,1)</f>
        <v>1</v>
      </c>
      <c r="J4848" s="12">
        <f ca="1">1-(SUM(COUNTIF(A4848:I4848,"= 1"))/CompanyProfiles!$F$47)</f>
        <v>0.33333333333333337</v>
      </c>
      <c r="K4848" s="6">
        <f ca="1">IF(J4848=0,0,IF(G4848=1,CompanyProfiles!$T$43+(RANDBETWEEN(CompanyProfiles!$R$43,CompanyProfiles!$S$43))/100,CompanyProfiles!$T$42+(RANDBETWEEN(CompanyProfiles!$R$42,CompanyProfiles!$S$42))/100))</f>
        <v>8246.4066666666677</v>
      </c>
    </row>
    <row r="4849" spans="1:11" x14ac:dyDescent="0.2">
      <c r="A4849" s="6">
        <f ca="1">IF(CompanyProfiles!F$44&gt;=RAND(),0,1)</f>
        <v>0</v>
      </c>
      <c r="B4849" s="6">
        <f ca="1">IF(CompanyProfiles!G$44&gt;=RAND(),0,1)</f>
        <v>1</v>
      </c>
      <c r="C4849" s="6">
        <f ca="1">IF(CompanyProfiles!H$44&gt;=RAND(),0,1)</f>
        <v>1</v>
      </c>
      <c r="D4849" s="6">
        <f ca="1">IF(CompanyProfiles!I$44&gt;=RAND(),0,1)</f>
        <v>1</v>
      </c>
      <c r="E4849" s="6">
        <f ca="1">IF(CompanyProfiles!J$44&gt;=RAND(),0,1)</f>
        <v>1</v>
      </c>
      <c r="F4849" s="6">
        <f ca="1">IF(CompanyProfiles!K$44&gt;=RAND(),0,1)</f>
        <v>1</v>
      </c>
      <c r="G4849" s="6">
        <f ca="1">IF(CompanyProfiles!L$44&gt;=RAND(),0,1)</f>
        <v>1</v>
      </c>
      <c r="H4849" s="6">
        <f ca="1">IF(CompanyProfiles!M$44&gt;=RAND(),0,1)</f>
        <v>0</v>
      </c>
      <c r="I4849" s="6">
        <f ca="1">IF(CompanyProfiles!N$44&gt;=RAND(),0,1)</f>
        <v>0</v>
      </c>
      <c r="J4849" s="12">
        <f ca="1">1-(SUM(COUNTIF(A4849:I4849,"= 1"))/CompanyProfiles!$F$47)</f>
        <v>0.33333333333333337</v>
      </c>
      <c r="K4849" s="6">
        <f ca="1">IF(J4849=0,0,IF(G4849=1,CompanyProfiles!$T$43+(RANDBETWEEN(CompanyProfiles!$R$43,CompanyProfiles!$S$43))/100,CompanyProfiles!$T$42+(RANDBETWEEN(CompanyProfiles!$R$42,CompanyProfiles!$S$42))/100))</f>
        <v>7077.0166666666664</v>
      </c>
    </row>
    <row r="4850" spans="1:11" x14ac:dyDescent="0.2">
      <c r="A4850" s="6">
        <f ca="1">IF(CompanyProfiles!F$44&gt;=RAND(),0,1)</f>
        <v>1</v>
      </c>
      <c r="B4850" s="6">
        <f ca="1">IF(CompanyProfiles!G$44&gt;=RAND(),0,1)</f>
        <v>0</v>
      </c>
      <c r="C4850" s="6">
        <f ca="1">IF(CompanyProfiles!H$44&gt;=RAND(),0,1)</f>
        <v>1</v>
      </c>
      <c r="D4850" s="6">
        <f ca="1">IF(CompanyProfiles!I$44&gt;=RAND(),0,1)</f>
        <v>1</v>
      </c>
      <c r="E4850" s="6">
        <f ca="1">IF(CompanyProfiles!J$44&gt;=RAND(),0,1)</f>
        <v>1</v>
      </c>
      <c r="F4850" s="6">
        <f ca="1">IF(CompanyProfiles!K$44&gt;=RAND(),0,1)</f>
        <v>0</v>
      </c>
      <c r="G4850" s="6">
        <f ca="1">IF(CompanyProfiles!L$44&gt;=RAND(),0,1)</f>
        <v>0</v>
      </c>
      <c r="H4850" s="6">
        <f ca="1">IF(CompanyProfiles!M$44&gt;=RAND(),0,1)</f>
        <v>0</v>
      </c>
      <c r="I4850" s="6">
        <f ca="1">IF(CompanyProfiles!N$44&gt;=RAND(),0,1)</f>
        <v>1</v>
      </c>
      <c r="J4850" s="12">
        <f ca="1">1-(SUM(COUNTIF(A4850:I4850,"= 1"))/CompanyProfiles!$F$47)</f>
        <v>0.44444444444444442</v>
      </c>
      <c r="K4850" s="6">
        <f ca="1">IF(J4850=0,0,IF(G4850=1,CompanyProfiles!$T$43+(RANDBETWEEN(CompanyProfiles!$R$43,CompanyProfiles!$S$43))/100,CompanyProfiles!$T$42+(RANDBETWEEN(CompanyProfiles!$R$42,CompanyProfiles!$S$42))/100))</f>
        <v>4302.6766666666672</v>
      </c>
    </row>
    <row r="4851" spans="1:11" x14ac:dyDescent="0.2">
      <c r="A4851" s="6">
        <f ca="1">IF(CompanyProfiles!F$44&gt;=RAND(),0,1)</f>
        <v>1</v>
      </c>
      <c r="B4851" s="6">
        <f ca="1">IF(CompanyProfiles!G$44&gt;=RAND(),0,1)</f>
        <v>0</v>
      </c>
      <c r="C4851" s="6">
        <f ca="1">IF(CompanyProfiles!H$44&gt;=RAND(),0,1)</f>
        <v>1</v>
      </c>
      <c r="D4851" s="6">
        <f ca="1">IF(CompanyProfiles!I$44&gt;=RAND(),0,1)</f>
        <v>0</v>
      </c>
      <c r="E4851" s="6">
        <f ca="1">IF(CompanyProfiles!J$44&gt;=RAND(),0,1)</f>
        <v>1</v>
      </c>
      <c r="F4851" s="6">
        <f ca="1">IF(CompanyProfiles!K$44&gt;=RAND(),0,1)</f>
        <v>1</v>
      </c>
      <c r="G4851" s="6">
        <f ca="1">IF(CompanyProfiles!L$44&gt;=RAND(),0,1)</f>
        <v>1</v>
      </c>
      <c r="H4851" s="6">
        <f ca="1">IF(CompanyProfiles!M$44&gt;=RAND(),0,1)</f>
        <v>1</v>
      </c>
      <c r="I4851" s="6">
        <f ca="1">IF(CompanyProfiles!N$44&gt;=RAND(),0,1)</f>
        <v>1</v>
      </c>
      <c r="J4851" s="12">
        <f ca="1">1-(SUM(COUNTIF(A4851:I4851,"= 1"))/CompanyProfiles!$F$47)</f>
        <v>0.22222222222222221</v>
      </c>
      <c r="K4851" s="6">
        <f ca="1">IF(J4851=0,0,IF(G4851=1,CompanyProfiles!$T$43+(RANDBETWEEN(CompanyProfiles!$R$43,CompanyProfiles!$S$43))/100,CompanyProfiles!$T$42+(RANDBETWEEN(CompanyProfiles!$R$42,CompanyProfiles!$S$42))/100))</f>
        <v>9665.5266666666666</v>
      </c>
    </row>
    <row r="4852" spans="1:11" x14ac:dyDescent="0.2">
      <c r="A4852" s="6">
        <f ca="1">IF(CompanyProfiles!F$44&gt;=RAND(),0,1)</f>
        <v>1</v>
      </c>
      <c r="B4852" s="6">
        <f ca="1">IF(CompanyProfiles!G$44&gt;=RAND(),0,1)</f>
        <v>1</v>
      </c>
      <c r="C4852" s="6">
        <f ca="1">IF(CompanyProfiles!H$44&gt;=RAND(),0,1)</f>
        <v>1</v>
      </c>
      <c r="D4852" s="6">
        <f ca="1">IF(CompanyProfiles!I$44&gt;=RAND(),0,1)</f>
        <v>1</v>
      </c>
      <c r="E4852" s="6">
        <f ca="1">IF(CompanyProfiles!J$44&gt;=RAND(),0,1)</f>
        <v>1</v>
      </c>
      <c r="F4852" s="6">
        <f ca="1">IF(CompanyProfiles!K$44&gt;=RAND(),0,1)</f>
        <v>1</v>
      </c>
      <c r="G4852" s="6">
        <f ca="1">IF(CompanyProfiles!L$44&gt;=RAND(),0,1)</f>
        <v>1</v>
      </c>
      <c r="H4852" s="6">
        <f ca="1">IF(CompanyProfiles!M$44&gt;=RAND(),0,1)</f>
        <v>1</v>
      </c>
      <c r="I4852" s="6">
        <f ca="1">IF(CompanyProfiles!N$44&gt;=RAND(),0,1)</f>
        <v>1</v>
      </c>
      <c r="J4852" s="12">
        <f ca="1">1-(SUM(COUNTIF(A4852:I4852,"= 1"))/CompanyProfiles!$F$47)</f>
        <v>0</v>
      </c>
      <c r="K4852" s="6">
        <f ca="1">IF(J4852=0,0,IF(G4852=1,CompanyProfiles!$T$43+(RANDBETWEEN(CompanyProfiles!$R$43,CompanyProfiles!$S$43))/100,CompanyProfiles!$T$42+(RANDBETWEEN(CompanyProfiles!$R$42,CompanyProfiles!$S$42))/100))</f>
        <v>0</v>
      </c>
    </row>
    <row r="4853" spans="1:11" x14ac:dyDescent="0.2">
      <c r="A4853" s="6">
        <f ca="1">IF(CompanyProfiles!F$44&gt;=RAND(),0,1)</f>
        <v>1</v>
      </c>
      <c r="B4853" s="6">
        <f ca="1">IF(CompanyProfiles!G$44&gt;=RAND(),0,1)</f>
        <v>0</v>
      </c>
      <c r="C4853" s="6">
        <f ca="1">IF(CompanyProfiles!H$44&gt;=RAND(),0,1)</f>
        <v>1</v>
      </c>
      <c r="D4853" s="6">
        <f ca="1">IF(CompanyProfiles!I$44&gt;=RAND(),0,1)</f>
        <v>0</v>
      </c>
      <c r="E4853" s="6">
        <f ca="1">IF(CompanyProfiles!J$44&gt;=RAND(),0,1)</f>
        <v>1</v>
      </c>
      <c r="F4853" s="6">
        <f ca="1">IF(CompanyProfiles!K$44&gt;=RAND(),0,1)</f>
        <v>1</v>
      </c>
      <c r="G4853" s="6">
        <f ca="1">IF(CompanyProfiles!L$44&gt;=RAND(),0,1)</f>
        <v>1</v>
      </c>
      <c r="H4853" s="6">
        <f ca="1">IF(CompanyProfiles!M$44&gt;=RAND(),0,1)</f>
        <v>0</v>
      </c>
      <c r="I4853" s="6">
        <f ca="1">IF(CompanyProfiles!N$44&gt;=RAND(),0,1)</f>
        <v>1</v>
      </c>
      <c r="J4853" s="12">
        <f ca="1">1-(SUM(COUNTIF(A4853:I4853,"= 1"))/CompanyProfiles!$F$47)</f>
        <v>0.33333333333333337</v>
      </c>
      <c r="K4853" s="6">
        <f ca="1">IF(J4853=0,0,IF(G4853=1,CompanyProfiles!$T$43+(RANDBETWEEN(CompanyProfiles!$R$43,CompanyProfiles!$S$43))/100,CompanyProfiles!$T$42+(RANDBETWEEN(CompanyProfiles!$R$42,CompanyProfiles!$S$42))/100))</f>
        <v>14035.486666666668</v>
      </c>
    </row>
    <row r="4854" spans="1:11" x14ac:dyDescent="0.2">
      <c r="A4854" s="6">
        <f ca="1">IF(CompanyProfiles!F$44&gt;=RAND(),0,1)</f>
        <v>1</v>
      </c>
      <c r="B4854" s="6">
        <f ca="1">IF(CompanyProfiles!G$44&gt;=RAND(),0,1)</f>
        <v>1</v>
      </c>
      <c r="C4854" s="6">
        <f ca="1">IF(CompanyProfiles!H$44&gt;=RAND(),0,1)</f>
        <v>1</v>
      </c>
      <c r="D4854" s="6">
        <f ca="1">IF(CompanyProfiles!I$44&gt;=RAND(),0,1)</f>
        <v>1</v>
      </c>
      <c r="E4854" s="6">
        <f ca="1">IF(CompanyProfiles!J$44&gt;=RAND(),0,1)</f>
        <v>1</v>
      </c>
      <c r="F4854" s="6">
        <f ca="1">IF(CompanyProfiles!K$44&gt;=RAND(),0,1)</f>
        <v>1</v>
      </c>
      <c r="G4854" s="6">
        <f ca="1">IF(CompanyProfiles!L$44&gt;=RAND(),0,1)</f>
        <v>1</v>
      </c>
      <c r="H4854" s="6">
        <f ca="1">IF(CompanyProfiles!M$44&gt;=RAND(),0,1)</f>
        <v>1</v>
      </c>
      <c r="I4854" s="6">
        <f ca="1">IF(CompanyProfiles!N$44&gt;=RAND(),0,1)</f>
        <v>1</v>
      </c>
      <c r="J4854" s="12">
        <f ca="1">1-(SUM(COUNTIF(A4854:I4854,"= 1"))/CompanyProfiles!$F$47)</f>
        <v>0</v>
      </c>
      <c r="K4854" s="6">
        <f ca="1">IF(J4854=0,0,IF(G4854=1,CompanyProfiles!$T$43+(RANDBETWEEN(CompanyProfiles!$R$43,CompanyProfiles!$S$43))/100,CompanyProfiles!$T$42+(RANDBETWEEN(CompanyProfiles!$R$42,CompanyProfiles!$S$42))/100))</f>
        <v>0</v>
      </c>
    </row>
    <row r="4855" spans="1:11" x14ac:dyDescent="0.2">
      <c r="A4855" s="6">
        <f ca="1">IF(CompanyProfiles!F$44&gt;=RAND(),0,1)</f>
        <v>0</v>
      </c>
      <c r="B4855" s="6">
        <f ca="1">IF(CompanyProfiles!G$44&gt;=RAND(),0,1)</f>
        <v>0</v>
      </c>
      <c r="C4855" s="6">
        <f ca="1">IF(CompanyProfiles!H$44&gt;=RAND(),0,1)</f>
        <v>1</v>
      </c>
      <c r="D4855" s="6">
        <f ca="1">IF(CompanyProfiles!I$44&gt;=RAND(),0,1)</f>
        <v>0</v>
      </c>
      <c r="E4855" s="6">
        <f ca="1">IF(CompanyProfiles!J$44&gt;=RAND(),0,1)</f>
        <v>1</v>
      </c>
      <c r="F4855" s="6">
        <f ca="1">IF(CompanyProfiles!K$44&gt;=RAND(),0,1)</f>
        <v>1</v>
      </c>
      <c r="G4855" s="6">
        <f ca="1">IF(CompanyProfiles!L$44&gt;=RAND(),0,1)</f>
        <v>1</v>
      </c>
      <c r="H4855" s="6">
        <f ca="1">IF(CompanyProfiles!M$44&gt;=RAND(),0,1)</f>
        <v>0</v>
      </c>
      <c r="I4855" s="6">
        <f ca="1">IF(CompanyProfiles!N$44&gt;=RAND(),0,1)</f>
        <v>0</v>
      </c>
      <c r="J4855" s="12">
        <f ca="1">1-(SUM(COUNTIF(A4855:I4855,"= 1"))/CompanyProfiles!$F$47)</f>
        <v>0.55555555555555558</v>
      </c>
      <c r="K4855" s="6">
        <f ca="1">IF(J4855=0,0,IF(G4855=1,CompanyProfiles!$T$43+(RANDBETWEEN(CompanyProfiles!$R$43,CompanyProfiles!$S$43))/100,CompanyProfiles!$T$42+(RANDBETWEEN(CompanyProfiles!$R$42,CompanyProfiles!$S$42))/100))</f>
        <v>14476.766666666666</v>
      </c>
    </row>
    <row r="4856" spans="1:11" x14ac:dyDescent="0.2">
      <c r="A4856" s="6">
        <f ca="1">IF(CompanyProfiles!F$44&gt;=RAND(),0,1)</f>
        <v>1</v>
      </c>
      <c r="B4856" s="6">
        <f ca="1">IF(CompanyProfiles!G$44&gt;=RAND(),0,1)</f>
        <v>1</v>
      </c>
      <c r="C4856" s="6">
        <f ca="1">IF(CompanyProfiles!H$44&gt;=RAND(),0,1)</f>
        <v>1</v>
      </c>
      <c r="D4856" s="6">
        <f ca="1">IF(CompanyProfiles!I$44&gt;=RAND(),0,1)</f>
        <v>0</v>
      </c>
      <c r="E4856" s="6">
        <f ca="1">IF(CompanyProfiles!J$44&gt;=RAND(),0,1)</f>
        <v>1</v>
      </c>
      <c r="F4856" s="6">
        <f ca="1">IF(CompanyProfiles!K$44&gt;=RAND(),0,1)</f>
        <v>1</v>
      </c>
      <c r="G4856" s="6">
        <f ca="1">IF(CompanyProfiles!L$44&gt;=RAND(),0,1)</f>
        <v>1</v>
      </c>
      <c r="H4856" s="6">
        <f ca="1">IF(CompanyProfiles!M$44&gt;=RAND(),0,1)</f>
        <v>1</v>
      </c>
      <c r="I4856" s="6">
        <f ca="1">IF(CompanyProfiles!N$44&gt;=RAND(),0,1)</f>
        <v>1</v>
      </c>
      <c r="J4856" s="12">
        <f ca="1">1-(SUM(COUNTIF(A4856:I4856,"= 1"))/CompanyProfiles!$F$47)</f>
        <v>0.11111111111111116</v>
      </c>
      <c r="K4856" s="6">
        <f ca="1">IF(J4856=0,0,IF(G4856=1,CompanyProfiles!$T$43+(RANDBETWEEN(CompanyProfiles!$R$43,CompanyProfiles!$S$43))/100,CompanyProfiles!$T$42+(RANDBETWEEN(CompanyProfiles!$R$42,CompanyProfiles!$S$42))/100))</f>
        <v>7778.2566666666671</v>
      </c>
    </row>
    <row r="4857" spans="1:11" x14ac:dyDescent="0.2">
      <c r="A4857" s="6">
        <f ca="1">IF(CompanyProfiles!F$44&gt;=RAND(),0,1)</f>
        <v>1</v>
      </c>
      <c r="B4857" s="6">
        <f ca="1">IF(CompanyProfiles!G$44&gt;=RAND(),0,1)</f>
        <v>1</v>
      </c>
      <c r="C4857" s="6">
        <f ca="1">IF(CompanyProfiles!H$44&gt;=RAND(),0,1)</f>
        <v>1</v>
      </c>
      <c r="D4857" s="6">
        <f ca="1">IF(CompanyProfiles!I$44&gt;=RAND(),0,1)</f>
        <v>1</v>
      </c>
      <c r="E4857" s="6">
        <f ca="1">IF(CompanyProfiles!J$44&gt;=RAND(),0,1)</f>
        <v>1</v>
      </c>
      <c r="F4857" s="6">
        <f ca="1">IF(CompanyProfiles!K$44&gt;=RAND(),0,1)</f>
        <v>1</v>
      </c>
      <c r="G4857" s="6">
        <f ca="1">IF(CompanyProfiles!L$44&gt;=RAND(),0,1)</f>
        <v>1</v>
      </c>
      <c r="H4857" s="6">
        <f ca="1">IF(CompanyProfiles!M$44&gt;=RAND(),0,1)</f>
        <v>1</v>
      </c>
      <c r="I4857" s="6">
        <f ca="1">IF(CompanyProfiles!N$44&gt;=RAND(),0,1)</f>
        <v>1</v>
      </c>
      <c r="J4857" s="12">
        <f ca="1">1-(SUM(COUNTIF(A4857:I4857,"= 1"))/CompanyProfiles!$F$47)</f>
        <v>0</v>
      </c>
      <c r="K4857" s="6">
        <f ca="1">IF(J4857=0,0,IF(G4857=1,CompanyProfiles!$T$43+(RANDBETWEEN(CompanyProfiles!$R$43,CompanyProfiles!$S$43))/100,CompanyProfiles!$T$42+(RANDBETWEEN(CompanyProfiles!$R$42,CompanyProfiles!$S$42))/100))</f>
        <v>0</v>
      </c>
    </row>
    <row r="4858" spans="1:11" x14ac:dyDescent="0.2">
      <c r="A4858" s="6">
        <f ca="1">IF(CompanyProfiles!F$44&gt;=RAND(),0,1)</f>
        <v>1</v>
      </c>
      <c r="B4858" s="6">
        <f ca="1">IF(CompanyProfiles!G$44&gt;=RAND(),0,1)</f>
        <v>1</v>
      </c>
      <c r="C4858" s="6">
        <f ca="1">IF(CompanyProfiles!H$44&gt;=RAND(),0,1)</f>
        <v>1</v>
      </c>
      <c r="D4858" s="6">
        <f ca="1">IF(CompanyProfiles!I$44&gt;=RAND(),0,1)</f>
        <v>0</v>
      </c>
      <c r="E4858" s="6">
        <f ca="1">IF(CompanyProfiles!J$44&gt;=RAND(),0,1)</f>
        <v>1</v>
      </c>
      <c r="F4858" s="6">
        <f ca="1">IF(CompanyProfiles!K$44&gt;=RAND(),0,1)</f>
        <v>1</v>
      </c>
      <c r="G4858" s="6">
        <f ca="1">IF(CompanyProfiles!L$44&gt;=RAND(),0,1)</f>
        <v>0</v>
      </c>
      <c r="H4858" s="6">
        <f ca="1">IF(CompanyProfiles!M$44&gt;=RAND(),0,1)</f>
        <v>0</v>
      </c>
      <c r="I4858" s="6">
        <f ca="1">IF(CompanyProfiles!N$44&gt;=RAND(),0,1)</f>
        <v>0</v>
      </c>
      <c r="J4858" s="12">
        <f ca="1">1-(SUM(COUNTIF(A4858:I4858,"= 1"))/CompanyProfiles!$F$47)</f>
        <v>0.44444444444444442</v>
      </c>
      <c r="K4858" s="6">
        <f ca="1">IF(J4858=0,0,IF(G4858=1,CompanyProfiles!$T$43+(RANDBETWEEN(CompanyProfiles!$R$43,CompanyProfiles!$S$43))/100,CompanyProfiles!$T$42+(RANDBETWEEN(CompanyProfiles!$R$42,CompanyProfiles!$S$42))/100))</f>
        <v>2289.2466666666664</v>
      </c>
    </row>
    <row r="4859" spans="1:11" x14ac:dyDescent="0.2">
      <c r="A4859" s="6">
        <f ca="1">IF(CompanyProfiles!F$44&gt;=RAND(),0,1)</f>
        <v>1</v>
      </c>
      <c r="B4859" s="6">
        <f ca="1">IF(CompanyProfiles!G$44&gt;=RAND(),0,1)</f>
        <v>1</v>
      </c>
      <c r="C4859" s="6">
        <f ca="1">IF(CompanyProfiles!H$44&gt;=RAND(),0,1)</f>
        <v>0</v>
      </c>
      <c r="D4859" s="6">
        <f ca="1">IF(CompanyProfiles!I$44&gt;=RAND(),0,1)</f>
        <v>1</v>
      </c>
      <c r="E4859" s="6">
        <f ca="1">IF(CompanyProfiles!J$44&gt;=RAND(),0,1)</f>
        <v>1</v>
      </c>
      <c r="F4859" s="6">
        <f ca="1">IF(CompanyProfiles!K$44&gt;=RAND(),0,1)</f>
        <v>1</v>
      </c>
      <c r="G4859" s="6">
        <f ca="1">IF(CompanyProfiles!L$44&gt;=RAND(),0,1)</f>
        <v>1</v>
      </c>
      <c r="H4859" s="6">
        <f ca="1">IF(CompanyProfiles!M$44&gt;=RAND(),0,1)</f>
        <v>1</v>
      </c>
      <c r="I4859" s="6">
        <f ca="1">IF(CompanyProfiles!N$44&gt;=RAND(),0,1)</f>
        <v>1</v>
      </c>
      <c r="J4859" s="12">
        <f ca="1">1-(SUM(COUNTIF(A4859:I4859,"= 1"))/CompanyProfiles!$F$47)</f>
        <v>0.11111111111111116</v>
      </c>
      <c r="K4859" s="6">
        <f ca="1">IF(J4859=0,0,IF(G4859=1,CompanyProfiles!$T$43+(RANDBETWEEN(CompanyProfiles!$R$43,CompanyProfiles!$S$43))/100,CompanyProfiles!$T$42+(RANDBETWEEN(CompanyProfiles!$R$42,CompanyProfiles!$S$42))/100))</f>
        <v>9856.1666666666661</v>
      </c>
    </row>
    <row r="4860" spans="1:11" x14ac:dyDescent="0.2">
      <c r="A4860" s="6">
        <f ca="1">IF(CompanyProfiles!F$44&gt;=RAND(),0,1)</f>
        <v>0</v>
      </c>
      <c r="B4860" s="6">
        <f ca="1">IF(CompanyProfiles!G$44&gt;=RAND(),0,1)</f>
        <v>1</v>
      </c>
      <c r="C4860" s="6">
        <f ca="1">IF(CompanyProfiles!H$44&gt;=RAND(),0,1)</f>
        <v>0</v>
      </c>
      <c r="D4860" s="6">
        <f ca="1">IF(CompanyProfiles!I$44&gt;=RAND(),0,1)</f>
        <v>0</v>
      </c>
      <c r="E4860" s="6">
        <f ca="1">IF(CompanyProfiles!J$44&gt;=RAND(),0,1)</f>
        <v>1</v>
      </c>
      <c r="F4860" s="6">
        <f ca="1">IF(CompanyProfiles!K$44&gt;=RAND(),0,1)</f>
        <v>0</v>
      </c>
      <c r="G4860" s="6">
        <f ca="1">IF(CompanyProfiles!L$44&gt;=RAND(),0,1)</f>
        <v>1</v>
      </c>
      <c r="H4860" s="6">
        <f ca="1">IF(CompanyProfiles!M$44&gt;=RAND(),0,1)</f>
        <v>0</v>
      </c>
      <c r="I4860" s="6">
        <f ca="1">IF(CompanyProfiles!N$44&gt;=RAND(),0,1)</f>
        <v>1</v>
      </c>
      <c r="J4860" s="12">
        <f ca="1">1-(SUM(COUNTIF(A4860:I4860,"= 1"))/CompanyProfiles!$F$47)</f>
        <v>0.55555555555555558</v>
      </c>
      <c r="K4860" s="6">
        <f ca="1">IF(J4860=0,0,IF(G4860=1,CompanyProfiles!$T$43+(RANDBETWEEN(CompanyProfiles!$R$43,CompanyProfiles!$S$43))/100,CompanyProfiles!$T$42+(RANDBETWEEN(CompanyProfiles!$R$42,CompanyProfiles!$S$42))/100))</f>
        <v>5852.3066666666673</v>
      </c>
    </row>
    <row r="4861" spans="1:11" x14ac:dyDescent="0.2">
      <c r="A4861" s="6">
        <f ca="1">IF(CompanyProfiles!F$44&gt;=RAND(),0,1)</f>
        <v>1</v>
      </c>
      <c r="B4861" s="6">
        <f ca="1">IF(CompanyProfiles!G$44&gt;=RAND(),0,1)</f>
        <v>1</v>
      </c>
      <c r="C4861" s="6">
        <f ca="1">IF(CompanyProfiles!H$44&gt;=RAND(),0,1)</f>
        <v>0</v>
      </c>
      <c r="D4861" s="6">
        <f ca="1">IF(CompanyProfiles!I$44&gt;=RAND(),0,1)</f>
        <v>1</v>
      </c>
      <c r="E4861" s="6">
        <f ca="1">IF(CompanyProfiles!J$44&gt;=RAND(),0,1)</f>
        <v>1</v>
      </c>
      <c r="F4861" s="6">
        <f ca="1">IF(CompanyProfiles!K$44&gt;=RAND(),0,1)</f>
        <v>1</v>
      </c>
      <c r="G4861" s="6">
        <f ca="1">IF(CompanyProfiles!L$44&gt;=RAND(),0,1)</f>
        <v>1</v>
      </c>
      <c r="H4861" s="6">
        <f ca="1">IF(CompanyProfiles!M$44&gt;=RAND(),0,1)</f>
        <v>1</v>
      </c>
      <c r="I4861" s="6">
        <f ca="1">IF(CompanyProfiles!N$44&gt;=RAND(),0,1)</f>
        <v>1</v>
      </c>
      <c r="J4861" s="12">
        <f ca="1">1-(SUM(COUNTIF(A4861:I4861,"= 1"))/CompanyProfiles!$F$47)</f>
        <v>0.11111111111111116</v>
      </c>
      <c r="K4861" s="6">
        <f ca="1">IF(J4861=0,0,IF(G4861=1,CompanyProfiles!$T$43+(RANDBETWEEN(CompanyProfiles!$R$43,CompanyProfiles!$S$43))/100,CompanyProfiles!$T$42+(RANDBETWEEN(CompanyProfiles!$R$42,CompanyProfiles!$S$42))/100))</f>
        <v>14307.736666666668</v>
      </c>
    </row>
    <row r="4862" spans="1:11" x14ac:dyDescent="0.2">
      <c r="A4862" s="6">
        <f ca="1">IF(CompanyProfiles!F$44&gt;=RAND(),0,1)</f>
        <v>1</v>
      </c>
      <c r="B4862" s="6">
        <f ca="1">IF(CompanyProfiles!G$44&gt;=RAND(),0,1)</f>
        <v>0</v>
      </c>
      <c r="C4862" s="6">
        <f ca="1">IF(CompanyProfiles!H$44&gt;=RAND(),0,1)</f>
        <v>1</v>
      </c>
      <c r="D4862" s="6">
        <f ca="1">IF(CompanyProfiles!I$44&gt;=RAND(),0,1)</f>
        <v>1</v>
      </c>
      <c r="E4862" s="6">
        <f ca="1">IF(CompanyProfiles!J$44&gt;=RAND(),0,1)</f>
        <v>0</v>
      </c>
      <c r="F4862" s="6">
        <f ca="1">IF(CompanyProfiles!K$44&gt;=RAND(),0,1)</f>
        <v>1</v>
      </c>
      <c r="G4862" s="6">
        <f ca="1">IF(CompanyProfiles!L$44&gt;=RAND(),0,1)</f>
        <v>1</v>
      </c>
      <c r="H4862" s="6">
        <f ca="1">IF(CompanyProfiles!M$44&gt;=RAND(),0,1)</f>
        <v>1</v>
      </c>
      <c r="I4862" s="6">
        <f ca="1">IF(CompanyProfiles!N$44&gt;=RAND(),0,1)</f>
        <v>1</v>
      </c>
      <c r="J4862" s="12">
        <f ca="1">1-(SUM(COUNTIF(A4862:I4862,"= 1"))/CompanyProfiles!$F$47)</f>
        <v>0.22222222222222221</v>
      </c>
      <c r="K4862" s="6">
        <f ca="1">IF(J4862=0,0,IF(G4862=1,CompanyProfiles!$T$43+(RANDBETWEEN(CompanyProfiles!$R$43,CompanyProfiles!$S$43))/100,CompanyProfiles!$T$42+(RANDBETWEEN(CompanyProfiles!$R$42,CompanyProfiles!$S$42))/100))</f>
        <v>12923.016666666666</v>
      </c>
    </row>
    <row r="4863" spans="1:11" x14ac:dyDescent="0.2">
      <c r="A4863" s="6">
        <f ca="1">IF(CompanyProfiles!F$44&gt;=RAND(),0,1)</f>
        <v>1</v>
      </c>
      <c r="B4863" s="6">
        <f ca="1">IF(CompanyProfiles!G$44&gt;=RAND(),0,1)</f>
        <v>0</v>
      </c>
      <c r="C4863" s="6">
        <f ca="1">IF(CompanyProfiles!H$44&gt;=RAND(),0,1)</f>
        <v>1</v>
      </c>
      <c r="D4863" s="6">
        <f ca="1">IF(CompanyProfiles!I$44&gt;=RAND(),0,1)</f>
        <v>0</v>
      </c>
      <c r="E4863" s="6">
        <f ca="1">IF(CompanyProfiles!J$44&gt;=RAND(),0,1)</f>
        <v>1</v>
      </c>
      <c r="F4863" s="6">
        <f ca="1">IF(CompanyProfiles!K$44&gt;=RAND(),0,1)</f>
        <v>1</v>
      </c>
      <c r="G4863" s="6">
        <f ca="1">IF(CompanyProfiles!L$44&gt;=RAND(),0,1)</f>
        <v>1</v>
      </c>
      <c r="H4863" s="6">
        <f ca="1">IF(CompanyProfiles!M$44&gt;=RAND(),0,1)</f>
        <v>1</v>
      </c>
      <c r="I4863" s="6">
        <f ca="1">IF(CompanyProfiles!N$44&gt;=RAND(),0,1)</f>
        <v>1</v>
      </c>
      <c r="J4863" s="12">
        <f ca="1">1-(SUM(COUNTIF(A4863:I4863,"= 1"))/CompanyProfiles!$F$47)</f>
        <v>0.22222222222222221</v>
      </c>
      <c r="K4863" s="6">
        <f ca="1">IF(J4863=0,0,IF(G4863=1,CompanyProfiles!$T$43+(RANDBETWEEN(CompanyProfiles!$R$43,CompanyProfiles!$S$43))/100,CompanyProfiles!$T$42+(RANDBETWEEN(CompanyProfiles!$R$42,CompanyProfiles!$S$42))/100))</f>
        <v>12056.426666666666</v>
      </c>
    </row>
    <row r="4864" spans="1:11" x14ac:dyDescent="0.2">
      <c r="A4864" s="6">
        <f ca="1">IF(CompanyProfiles!F$44&gt;=RAND(),0,1)</f>
        <v>1</v>
      </c>
      <c r="B4864" s="6">
        <f ca="1">IF(CompanyProfiles!G$44&gt;=RAND(),0,1)</f>
        <v>0</v>
      </c>
      <c r="C4864" s="6">
        <f ca="1">IF(CompanyProfiles!H$44&gt;=RAND(),0,1)</f>
        <v>1</v>
      </c>
      <c r="D4864" s="6">
        <f ca="1">IF(CompanyProfiles!I$44&gt;=RAND(),0,1)</f>
        <v>1</v>
      </c>
      <c r="E4864" s="6">
        <f ca="1">IF(CompanyProfiles!J$44&gt;=RAND(),0,1)</f>
        <v>1</v>
      </c>
      <c r="F4864" s="6">
        <f ca="1">IF(CompanyProfiles!K$44&gt;=RAND(),0,1)</f>
        <v>1</v>
      </c>
      <c r="G4864" s="6">
        <f ca="1">IF(CompanyProfiles!L$44&gt;=RAND(),0,1)</f>
        <v>1</v>
      </c>
      <c r="H4864" s="6">
        <f ca="1">IF(CompanyProfiles!M$44&gt;=RAND(),0,1)</f>
        <v>1</v>
      </c>
      <c r="I4864" s="6">
        <f ca="1">IF(CompanyProfiles!N$44&gt;=RAND(),0,1)</f>
        <v>1</v>
      </c>
      <c r="J4864" s="12">
        <f ca="1">1-(SUM(COUNTIF(A4864:I4864,"= 1"))/CompanyProfiles!$F$47)</f>
        <v>0.11111111111111116</v>
      </c>
      <c r="K4864" s="6">
        <f ca="1">IF(J4864=0,0,IF(G4864=1,CompanyProfiles!$T$43+(RANDBETWEEN(CompanyProfiles!$R$43,CompanyProfiles!$S$43))/100,CompanyProfiles!$T$42+(RANDBETWEEN(CompanyProfiles!$R$42,CompanyProfiles!$S$42))/100))</f>
        <v>15460.586666666666</v>
      </c>
    </row>
    <row r="4865" spans="1:11" x14ac:dyDescent="0.2">
      <c r="A4865" s="6">
        <f ca="1">IF(CompanyProfiles!F$44&gt;=RAND(),0,1)</f>
        <v>1</v>
      </c>
      <c r="B4865" s="6">
        <f ca="1">IF(CompanyProfiles!G$44&gt;=RAND(),0,1)</f>
        <v>0</v>
      </c>
      <c r="C4865" s="6">
        <f ca="1">IF(CompanyProfiles!H$44&gt;=RAND(),0,1)</f>
        <v>1</v>
      </c>
      <c r="D4865" s="6">
        <f ca="1">IF(CompanyProfiles!I$44&gt;=RAND(),0,1)</f>
        <v>0</v>
      </c>
      <c r="E4865" s="6">
        <f ca="1">IF(CompanyProfiles!J$44&gt;=RAND(),0,1)</f>
        <v>1</v>
      </c>
      <c r="F4865" s="6">
        <f ca="1">IF(CompanyProfiles!K$44&gt;=RAND(),0,1)</f>
        <v>1</v>
      </c>
      <c r="G4865" s="6">
        <f ca="1">IF(CompanyProfiles!L$44&gt;=RAND(),0,1)</f>
        <v>1</v>
      </c>
      <c r="H4865" s="6">
        <f ca="1">IF(CompanyProfiles!M$44&gt;=RAND(),0,1)</f>
        <v>1</v>
      </c>
      <c r="I4865" s="6">
        <f ca="1">IF(CompanyProfiles!N$44&gt;=RAND(),0,1)</f>
        <v>1</v>
      </c>
      <c r="J4865" s="12">
        <f ca="1">1-(SUM(COUNTIF(A4865:I4865,"= 1"))/CompanyProfiles!$F$47)</f>
        <v>0.22222222222222221</v>
      </c>
      <c r="K4865" s="6">
        <f ca="1">IF(J4865=0,0,IF(G4865=1,CompanyProfiles!$T$43+(RANDBETWEEN(CompanyProfiles!$R$43,CompanyProfiles!$S$43))/100,CompanyProfiles!$T$42+(RANDBETWEEN(CompanyProfiles!$R$42,CompanyProfiles!$S$42))/100))</f>
        <v>6276.0266666666666</v>
      </c>
    </row>
    <row r="4866" spans="1:11" x14ac:dyDescent="0.2">
      <c r="A4866" s="6">
        <f ca="1">IF(CompanyProfiles!F$44&gt;=RAND(),0,1)</f>
        <v>1</v>
      </c>
      <c r="B4866" s="6">
        <f ca="1">IF(CompanyProfiles!G$44&gt;=RAND(),0,1)</f>
        <v>0</v>
      </c>
      <c r="C4866" s="6">
        <f ca="1">IF(CompanyProfiles!H$44&gt;=RAND(),0,1)</f>
        <v>1</v>
      </c>
      <c r="D4866" s="6">
        <f ca="1">IF(CompanyProfiles!I$44&gt;=RAND(),0,1)</f>
        <v>0</v>
      </c>
      <c r="E4866" s="6">
        <f ca="1">IF(CompanyProfiles!J$44&gt;=RAND(),0,1)</f>
        <v>0</v>
      </c>
      <c r="F4866" s="6">
        <f ca="1">IF(CompanyProfiles!K$44&gt;=RAND(),0,1)</f>
        <v>1</v>
      </c>
      <c r="G4866" s="6">
        <f ca="1">IF(CompanyProfiles!L$44&gt;=RAND(),0,1)</f>
        <v>1</v>
      </c>
      <c r="H4866" s="6">
        <f ca="1">IF(CompanyProfiles!M$44&gt;=RAND(),0,1)</f>
        <v>1</v>
      </c>
      <c r="I4866" s="6">
        <f ca="1">IF(CompanyProfiles!N$44&gt;=RAND(),0,1)</f>
        <v>1</v>
      </c>
      <c r="J4866" s="12">
        <f ca="1">1-(SUM(COUNTIF(A4866:I4866,"= 1"))/CompanyProfiles!$F$47)</f>
        <v>0.33333333333333337</v>
      </c>
      <c r="K4866" s="6">
        <f ca="1">IF(J4866=0,0,IF(G4866=1,CompanyProfiles!$T$43+(RANDBETWEEN(CompanyProfiles!$R$43,CompanyProfiles!$S$43))/100,CompanyProfiles!$T$42+(RANDBETWEEN(CompanyProfiles!$R$42,CompanyProfiles!$S$42))/100))</f>
        <v>11416.906666666666</v>
      </c>
    </row>
    <row r="4867" spans="1:11" x14ac:dyDescent="0.2">
      <c r="A4867" s="6">
        <f ca="1">IF(CompanyProfiles!F$44&gt;=RAND(),0,1)</f>
        <v>1</v>
      </c>
      <c r="B4867" s="6">
        <f ca="1">IF(CompanyProfiles!G$44&gt;=RAND(),0,1)</f>
        <v>1</v>
      </c>
      <c r="C4867" s="6">
        <f ca="1">IF(CompanyProfiles!H$44&gt;=RAND(),0,1)</f>
        <v>0</v>
      </c>
      <c r="D4867" s="6">
        <f ca="1">IF(CompanyProfiles!I$44&gt;=RAND(),0,1)</f>
        <v>1</v>
      </c>
      <c r="E4867" s="6">
        <f ca="1">IF(CompanyProfiles!J$44&gt;=RAND(),0,1)</f>
        <v>1</v>
      </c>
      <c r="F4867" s="6">
        <f ca="1">IF(CompanyProfiles!K$44&gt;=RAND(),0,1)</f>
        <v>1</v>
      </c>
      <c r="G4867" s="6">
        <f ca="1">IF(CompanyProfiles!L$44&gt;=RAND(),0,1)</f>
        <v>1</v>
      </c>
      <c r="H4867" s="6">
        <f ca="1">IF(CompanyProfiles!M$44&gt;=RAND(),0,1)</f>
        <v>0</v>
      </c>
      <c r="I4867" s="6">
        <f ca="1">IF(CompanyProfiles!N$44&gt;=RAND(),0,1)</f>
        <v>1</v>
      </c>
      <c r="J4867" s="12">
        <f ca="1">1-(SUM(COUNTIF(A4867:I4867,"= 1"))/CompanyProfiles!$F$47)</f>
        <v>0.22222222222222221</v>
      </c>
      <c r="K4867" s="6">
        <f ca="1">IF(J4867=0,0,IF(G4867=1,CompanyProfiles!$T$43+(RANDBETWEEN(CompanyProfiles!$R$43,CompanyProfiles!$S$43))/100,CompanyProfiles!$T$42+(RANDBETWEEN(CompanyProfiles!$R$42,CompanyProfiles!$S$42))/100))</f>
        <v>11357.806666666667</v>
      </c>
    </row>
    <row r="4868" spans="1:11" x14ac:dyDescent="0.2">
      <c r="A4868" s="6">
        <f ca="1">IF(CompanyProfiles!F$44&gt;=RAND(),0,1)</f>
        <v>0</v>
      </c>
      <c r="B4868" s="6">
        <f ca="1">IF(CompanyProfiles!G$44&gt;=RAND(),0,1)</f>
        <v>1</v>
      </c>
      <c r="C4868" s="6">
        <f ca="1">IF(CompanyProfiles!H$44&gt;=RAND(),0,1)</f>
        <v>1</v>
      </c>
      <c r="D4868" s="6">
        <f ca="1">IF(CompanyProfiles!I$44&gt;=RAND(),0,1)</f>
        <v>1</v>
      </c>
      <c r="E4868" s="6">
        <f ca="1">IF(CompanyProfiles!J$44&gt;=RAND(),0,1)</f>
        <v>1</v>
      </c>
      <c r="F4868" s="6">
        <f ca="1">IF(CompanyProfiles!K$44&gt;=RAND(),0,1)</f>
        <v>1</v>
      </c>
      <c r="G4868" s="6">
        <f ca="1">IF(CompanyProfiles!L$44&gt;=RAND(),0,1)</f>
        <v>1</v>
      </c>
      <c r="H4868" s="6">
        <f ca="1">IF(CompanyProfiles!M$44&gt;=RAND(),0,1)</f>
        <v>0</v>
      </c>
      <c r="I4868" s="6">
        <f ca="1">IF(CompanyProfiles!N$44&gt;=RAND(),0,1)</f>
        <v>1</v>
      </c>
      <c r="J4868" s="12">
        <f ca="1">1-(SUM(COUNTIF(A4868:I4868,"= 1"))/CompanyProfiles!$F$47)</f>
        <v>0.22222222222222221</v>
      </c>
      <c r="K4868" s="6">
        <f ca="1">IF(J4868=0,0,IF(G4868=1,CompanyProfiles!$T$43+(RANDBETWEEN(CompanyProfiles!$R$43,CompanyProfiles!$S$43))/100,CompanyProfiles!$T$42+(RANDBETWEEN(CompanyProfiles!$R$42,CompanyProfiles!$S$42))/100))</f>
        <v>13149.596666666666</v>
      </c>
    </row>
    <row r="4869" spans="1:11" x14ac:dyDescent="0.2">
      <c r="A4869" s="6">
        <f ca="1">IF(CompanyProfiles!F$44&gt;=RAND(),0,1)</f>
        <v>1</v>
      </c>
      <c r="B4869" s="6">
        <f ca="1">IF(CompanyProfiles!G$44&gt;=RAND(),0,1)</f>
        <v>1</v>
      </c>
      <c r="C4869" s="6">
        <f ca="1">IF(CompanyProfiles!H$44&gt;=RAND(),0,1)</f>
        <v>1</v>
      </c>
      <c r="D4869" s="6">
        <f ca="1">IF(CompanyProfiles!I$44&gt;=RAND(),0,1)</f>
        <v>1</v>
      </c>
      <c r="E4869" s="6">
        <f ca="1">IF(CompanyProfiles!J$44&gt;=RAND(),0,1)</f>
        <v>1</v>
      </c>
      <c r="F4869" s="6">
        <f ca="1">IF(CompanyProfiles!K$44&gt;=RAND(),0,1)</f>
        <v>1</v>
      </c>
      <c r="G4869" s="6">
        <f ca="1">IF(CompanyProfiles!L$44&gt;=RAND(),0,1)</f>
        <v>1</v>
      </c>
      <c r="H4869" s="6">
        <f ca="1">IF(CompanyProfiles!M$44&gt;=RAND(),0,1)</f>
        <v>0</v>
      </c>
      <c r="I4869" s="6">
        <f ca="1">IF(CompanyProfiles!N$44&gt;=RAND(),0,1)</f>
        <v>0</v>
      </c>
      <c r="J4869" s="12">
        <f ca="1">1-(SUM(COUNTIF(A4869:I4869,"= 1"))/CompanyProfiles!$F$47)</f>
        <v>0.22222222222222221</v>
      </c>
      <c r="K4869" s="6">
        <f ca="1">IF(J4869=0,0,IF(G4869=1,CompanyProfiles!$T$43+(RANDBETWEEN(CompanyProfiles!$R$43,CompanyProfiles!$S$43))/100,CompanyProfiles!$T$42+(RANDBETWEEN(CompanyProfiles!$R$42,CompanyProfiles!$S$42))/100))</f>
        <v>5834.7966666666671</v>
      </c>
    </row>
    <row r="4870" spans="1:11" x14ac:dyDescent="0.2">
      <c r="A4870" s="6">
        <f ca="1">IF(CompanyProfiles!F$44&gt;=RAND(),0,1)</f>
        <v>0</v>
      </c>
      <c r="B4870" s="6">
        <f ca="1">IF(CompanyProfiles!G$44&gt;=RAND(),0,1)</f>
        <v>0</v>
      </c>
      <c r="C4870" s="6">
        <f ca="1">IF(CompanyProfiles!H$44&gt;=RAND(),0,1)</f>
        <v>1</v>
      </c>
      <c r="D4870" s="6">
        <f ca="1">IF(CompanyProfiles!I$44&gt;=RAND(),0,1)</f>
        <v>1</v>
      </c>
      <c r="E4870" s="6">
        <f ca="1">IF(CompanyProfiles!J$44&gt;=RAND(),0,1)</f>
        <v>0</v>
      </c>
      <c r="F4870" s="6">
        <f ca="1">IF(CompanyProfiles!K$44&gt;=RAND(),0,1)</f>
        <v>1</v>
      </c>
      <c r="G4870" s="6">
        <f ca="1">IF(CompanyProfiles!L$44&gt;=RAND(),0,1)</f>
        <v>1</v>
      </c>
      <c r="H4870" s="6">
        <f ca="1">IF(CompanyProfiles!M$44&gt;=RAND(),0,1)</f>
        <v>1</v>
      </c>
      <c r="I4870" s="6">
        <f ca="1">IF(CompanyProfiles!N$44&gt;=RAND(),0,1)</f>
        <v>1</v>
      </c>
      <c r="J4870" s="12">
        <f ca="1">1-(SUM(COUNTIF(A4870:I4870,"= 1"))/CompanyProfiles!$F$47)</f>
        <v>0.33333333333333337</v>
      </c>
      <c r="K4870" s="6">
        <f ca="1">IF(J4870=0,0,IF(G4870=1,CompanyProfiles!$T$43+(RANDBETWEEN(CompanyProfiles!$R$43,CompanyProfiles!$S$43))/100,CompanyProfiles!$T$42+(RANDBETWEEN(CompanyProfiles!$R$42,CompanyProfiles!$S$42))/100))</f>
        <v>14126.716666666667</v>
      </c>
    </row>
    <row r="4871" spans="1:11" x14ac:dyDescent="0.2">
      <c r="A4871" s="6">
        <f ca="1">IF(CompanyProfiles!F$44&gt;=RAND(),0,1)</f>
        <v>1</v>
      </c>
      <c r="B4871" s="6">
        <f ca="1">IF(CompanyProfiles!G$44&gt;=RAND(),0,1)</f>
        <v>1</v>
      </c>
      <c r="C4871" s="6">
        <f ca="1">IF(CompanyProfiles!H$44&gt;=RAND(),0,1)</f>
        <v>1</v>
      </c>
      <c r="D4871" s="6">
        <f ca="1">IF(CompanyProfiles!I$44&gt;=RAND(),0,1)</f>
        <v>1</v>
      </c>
      <c r="E4871" s="6">
        <f ca="1">IF(CompanyProfiles!J$44&gt;=RAND(),0,1)</f>
        <v>1</v>
      </c>
      <c r="F4871" s="6">
        <f ca="1">IF(CompanyProfiles!K$44&gt;=RAND(),0,1)</f>
        <v>1</v>
      </c>
      <c r="G4871" s="6">
        <f ca="1">IF(CompanyProfiles!L$44&gt;=RAND(),0,1)</f>
        <v>1</v>
      </c>
      <c r="H4871" s="6">
        <f ca="1">IF(CompanyProfiles!M$44&gt;=RAND(),0,1)</f>
        <v>0</v>
      </c>
      <c r="I4871" s="6">
        <f ca="1">IF(CompanyProfiles!N$44&gt;=RAND(),0,1)</f>
        <v>1</v>
      </c>
      <c r="J4871" s="12">
        <f ca="1">1-(SUM(COUNTIF(A4871:I4871,"= 1"))/CompanyProfiles!$F$47)</f>
        <v>0.11111111111111116</v>
      </c>
      <c r="K4871" s="6">
        <f ca="1">IF(J4871=0,0,IF(G4871=1,CompanyProfiles!$T$43+(RANDBETWEEN(CompanyProfiles!$R$43,CompanyProfiles!$S$43))/100,CompanyProfiles!$T$42+(RANDBETWEEN(CompanyProfiles!$R$42,CompanyProfiles!$S$42))/100))</f>
        <v>10019.616666666667</v>
      </c>
    </row>
    <row r="4872" spans="1:11" x14ac:dyDescent="0.2">
      <c r="A4872" s="6">
        <f ca="1">IF(CompanyProfiles!F$44&gt;=RAND(),0,1)</f>
        <v>1</v>
      </c>
      <c r="B4872" s="6">
        <f ca="1">IF(CompanyProfiles!G$44&gt;=RAND(),0,1)</f>
        <v>1</v>
      </c>
      <c r="C4872" s="6">
        <f ca="1">IF(CompanyProfiles!H$44&gt;=RAND(),0,1)</f>
        <v>0</v>
      </c>
      <c r="D4872" s="6">
        <f ca="1">IF(CompanyProfiles!I$44&gt;=RAND(),0,1)</f>
        <v>0</v>
      </c>
      <c r="E4872" s="6">
        <f ca="1">IF(CompanyProfiles!J$44&gt;=RAND(),0,1)</f>
        <v>1</v>
      </c>
      <c r="F4872" s="6">
        <f ca="1">IF(CompanyProfiles!K$44&gt;=RAND(),0,1)</f>
        <v>0</v>
      </c>
      <c r="G4872" s="6">
        <f ca="1">IF(CompanyProfiles!L$44&gt;=RAND(),0,1)</f>
        <v>1</v>
      </c>
      <c r="H4872" s="6">
        <f ca="1">IF(CompanyProfiles!M$44&gt;=RAND(),0,1)</f>
        <v>1</v>
      </c>
      <c r="I4872" s="6">
        <f ca="1">IF(CompanyProfiles!N$44&gt;=RAND(),0,1)</f>
        <v>1</v>
      </c>
      <c r="J4872" s="12">
        <f ca="1">1-(SUM(COUNTIF(A4872:I4872,"= 1"))/CompanyProfiles!$F$47)</f>
        <v>0.33333333333333337</v>
      </c>
      <c r="K4872" s="6">
        <f ca="1">IF(J4872=0,0,IF(G4872=1,CompanyProfiles!$T$43+(RANDBETWEEN(CompanyProfiles!$R$43,CompanyProfiles!$S$43))/100,CompanyProfiles!$T$42+(RANDBETWEEN(CompanyProfiles!$R$42,CompanyProfiles!$S$42))/100))</f>
        <v>11676.526666666667</v>
      </c>
    </row>
    <row r="4873" spans="1:11" x14ac:dyDescent="0.2">
      <c r="A4873" s="6">
        <f ca="1">IF(CompanyProfiles!F$44&gt;=RAND(),0,1)</f>
        <v>0</v>
      </c>
      <c r="B4873" s="6">
        <f ca="1">IF(CompanyProfiles!G$44&gt;=RAND(),0,1)</f>
        <v>1</v>
      </c>
      <c r="C4873" s="6">
        <f ca="1">IF(CompanyProfiles!H$44&gt;=RAND(),0,1)</f>
        <v>1</v>
      </c>
      <c r="D4873" s="6">
        <f ca="1">IF(CompanyProfiles!I$44&gt;=RAND(),0,1)</f>
        <v>1</v>
      </c>
      <c r="E4873" s="6">
        <f ca="1">IF(CompanyProfiles!J$44&gt;=RAND(),0,1)</f>
        <v>1</v>
      </c>
      <c r="F4873" s="6">
        <f ca="1">IF(CompanyProfiles!K$44&gt;=RAND(),0,1)</f>
        <v>1</v>
      </c>
      <c r="G4873" s="6">
        <f ca="1">IF(CompanyProfiles!L$44&gt;=RAND(),0,1)</f>
        <v>1</v>
      </c>
      <c r="H4873" s="6">
        <f ca="1">IF(CompanyProfiles!M$44&gt;=RAND(),0,1)</f>
        <v>0</v>
      </c>
      <c r="I4873" s="6">
        <f ca="1">IF(CompanyProfiles!N$44&gt;=RAND(),0,1)</f>
        <v>1</v>
      </c>
      <c r="J4873" s="12">
        <f ca="1">1-(SUM(COUNTIF(A4873:I4873,"= 1"))/CompanyProfiles!$F$47)</f>
        <v>0.22222222222222221</v>
      </c>
      <c r="K4873" s="6">
        <f ca="1">IF(J4873=0,0,IF(G4873=1,CompanyProfiles!$T$43+(RANDBETWEEN(CompanyProfiles!$R$43,CompanyProfiles!$S$43))/100,CompanyProfiles!$T$42+(RANDBETWEEN(CompanyProfiles!$R$42,CompanyProfiles!$S$42))/100))</f>
        <v>13406.466666666667</v>
      </c>
    </row>
    <row r="4874" spans="1:11" x14ac:dyDescent="0.2">
      <c r="A4874" s="6">
        <f ca="1">IF(CompanyProfiles!F$44&gt;=RAND(),0,1)</f>
        <v>1</v>
      </c>
      <c r="B4874" s="6">
        <f ca="1">IF(CompanyProfiles!G$44&gt;=RAND(),0,1)</f>
        <v>1</v>
      </c>
      <c r="C4874" s="6">
        <f ca="1">IF(CompanyProfiles!H$44&gt;=RAND(),0,1)</f>
        <v>1</v>
      </c>
      <c r="D4874" s="6">
        <f ca="1">IF(CompanyProfiles!I$44&gt;=RAND(),0,1)</f>
        <v>1</v>
      </c>
      <c r="E4874" s="6">
        <f ca="1">IF(CompanyProfiles!J$44&gt;=RAND(),0,1)</f>
        <v>1</v>
      </c>
      <c r="F4874" s="6">
        <f ca="1">IF(CompanyProfiles!K$44&gt;=RAND(),0,1)</f>
        <v>1</v>
      </c>
      <c r="G4874" s="6">
        <f ca="1">IF(CompanyProfiles!L$44&gt;=RAND(),0,1)</f>
        <v>1</v>
      </c>
      <c r="H4874" s="6">
        <f ca="1">IF(CompanyProfiles!M$44&gt;=RAND(),0,1)</f>
        <v>0</v>
      </c>
      <c r="I4874" s="6">
        <f ca="1">IF(CompanyProfiles!N$44&gt;=RAND(),0,1)</f>
        <v>0</v>
      </c>
      <c r="J4874" s="12">
        <f ca="1">1-(SUM(COUNTIF(A4874:I4874,"= 1"))/CompanyProfiles!$F$47)</f>
        <v>0.22222222222222221</v>
      </c>
      <c r="K4874" s="6">
        <f ca="1">IF(J4874=0,0,IF(G4874=1,CompanyProfiles!$T$43+(RANDBETWEEN(CompanyProfiles!$R$43,CompanyProfiles!$S$43))/100,CompanyProfiles!$T$42+(RANDBETWEEN(CompanyProfiles!$R$42,CompanyProfiles!$S$42))/100))</f>
        <v>13684.586666666666</v>
      </c>
    </row>
    <row r="4875" spans="1:11" x14ac:dyDescent="0.2">
      <c r="A4875" s="6">
        <f ca="1">IF(CompanyProfiles!F$44&gt;=RAND(),0,1)</f>
        <v>1</v>
      </c>
      <c r="B4875" s="6">
        <f ca="1">IF(CompanyProfiles!G$44&gt;=RAND(),0,1)</f>
        <v>0</v>
      </c>
      <c r="C4875" s="6">
        <f ca="1">IF(CompanyProfiles!H$44&gt;=RAND(),0,1)</f>
        <v>0</v>
      </c>
      <c r="D4875" s="6">
        <f ca="1">IF(CompanyProfiles!I$44&gt;=RAND(),0,1)</f>
        <v>1</v>
      </c>
      <c r="E4875" s="6">
        <f ca="1">IF(CompanyProfiles!J$44&gt;=RAND(),0,1)</f>
        <v>1</v>
      </c>
      <c r="F4875" s="6">
        <f ca="1">IF(CompanyProfiles!K$44&gt;=RAND(),0,1)</f>
        <v>1</v>
      </c>
      <c r="G4875" s="6">
        <f ca="1">IF(CompanyProfiles!L$44&gt;=RAND(),0,1)</f>
        <v>1</v>
      </c>
      <c r="H4875" s="6">
        <f ca="1">IF(CompanyProfiles!M$44&gt;=RAND(),0,1)</f>
        <v>1</v>
      </c>
      <c r="I4875" s="6">
        <f ca="1">IF(CompanyProfiles!N$44&gt;=RAND(),0,1)</f>
        <v>1</v>
      </c>
      <c r="J4875" s="12">
        <f ca="1">1-(SUM(COUNTIF(A4875:I4875,"= 1"))/CompanyProfiles!$F$47)</f>
        <v>0.22222222222222221</v>
      </c>
      <c r="K4875" s="6">
        <f ca="1">IF(J4875=0,0,IF(G4875=1,CompanyProfiles!$T$43+(RANDBETWEEN(CompanyProfiles!$R$43,CompanyProfiles!$S$43))/100,CompanyProfiles!$T$42+(RANDBETWEEN(CompanyProfiles!$R$42,CompanyProfiles!$S$42))/100))</f>
        <v>14265.506666666668</v>
      </c>
    </row>
    <row r="4876" spans="1:11" x14ac:dyDescent="0.2">
      <c r="A4876" s="6">
        <f ca="1">IF(CompanyProfiles!F$44&gt;=RAND(),0,1)</f>
        <v>1</v>
      </c>
      <c r="B4876" s="6">
        <f ca="1">IF(CompanyProfiles!G$44&gt;=RAND(),0,1)</f>
        <v>1</v>
      </c>
      <c r="C4876" s="6">
        <f ca="1">IF(CompanyProfiles!H$44&gt;=RAND(),0,1)</f>
        <v>1</v>
      </c>
      <c r="D4876" s="6">
        <f ca="1">IF(CompanyProfiles!I$44&gt;=RAND(),0,1)</f>
        <v>0</v>
      </c>
      <c r="E4876" s="6">
        <f ca="1">IF(CompanyProfiles!J$44&gt;=RAND(),0,1)</f>
        <v>1</v>
      </c>
      <c r="F4876" s="6">
        <f ca="1">IF(CompanyProfiles!K$44&gt;=RAND(),0,1)</f>
        <v>1</v>
      </c>
      <c r="G4876" s="6">
        <f ca="1">IF(CompanyProfiles!L$44&gt;=RAND(),0,1)</f>
        <v>1</v>
      </c>
      <c r="H4876" s="6">
        <f ca="1">IF(CompanyProfiles!M$44&gt;=RAND(),0,1)</f>
        <v>1</v>
      </c>
      <c r="I4876" s="6">
        <f ca="1">IF(CompanyProfiles!N$44&gt;=RAND(),0,1)</f>
        <v>1</v>
      </c>
      <c r="J4876" s="12">
        <f ca="1">1-(SUM(COUNTIF(A4876:I4876,"= 1"))/CompanyProfiles!$F$47)</f>
        <v>0.11111111111111116</v>
      </c>
      <c r="K4876" s="6">
        <f ca="1">IF(J4876=0,0,IF(G4876=1,CompanyProfiles!$T$43+(RANDBETWEEN(CompanyProfiles!$R$43,CompanyProfiles!$S$43))/100,CompanyProfiles!$T$42+(RANDBETWEEN(CompanyProfiles!$R$42,CompanyProfiles!$S$42))/100))</f>
        <v>8707.6966666666667</v>
      </c>
    </row>
    <row r="4877" spans="1:11" x14ac:dyDescent="0.2">
      <c r="A4877" s="6">
        <f ca="1">IF(CompanyProfiles!F$44&gt;=RAND(),0,1)</f>
        <v>1</v>
      </c>
      <c r="B4877" s="6">
        <f ca="1">IF(CompanyProfiles!G$44&gt;=RAND(),0,1)</f>
        <v>1</v>
      </c>
      <c r="C4877" s="6">
        <f ca="1">IF(CompanyProfiles!H$44&gt;=RAND(),0,1)</f>
        <v>1</v>
      </c>
      <c r="D4877" s="6">
        <f ca="1">IF(CompanyProfiles!I$44&gt;=RAND(),0,1)</f>
        <v>1</v>
      </c>
      <c r="E4877" s="6">
        <f ca="1">IF(CompanyProfiles!J$44&gt;=RAND(),0,1)</f>
        <v>1</v>
      </c>
      <c r="F4877" s="6">
        <f ca="1">IF(CompanyProfiles!K$44&gt;=RAND(),0,1)</f>
        <v>1</v>
      </c>
      <c r="G4877" s="6">
        <f ca="1">IF(CompanyProfiles!L$44&gt;=RAND(),0,1)</f>
        <v>1</v>
      </c>
      <c r="H4877" s="6">
        <f ca="1">IF(CompanyProfiles!M$44&gt;=RAND(),0,1)</f>
        <v>1</v>
      </c>
      <c r="I4877" s="6">
        <f ca="1">IF(CompanyProfiles!N$44&gt;=RAND(),0,1)</f>
        <v>1</v>
      </c>
      <c r="J4877" s="12">
        <f ca="1">1-(SUM(COUNTIF(A4877:I4877,"= 1"))/CompanyProfiles!$F$47)</f>
        <v>0</v>
      </c>
      <c r="K4877" s="6">
        <f ca="1">IF(J4877=0,0,IF(G4877=1,CompanyProfiles!$T$43+(RANDBETWEEN(CompanyProfiles!$R$43,CompanyProfiles!$S$43))/100,CompanyProfiles!$T$42+(RANDBETWEEN(CompanyProfiles!$R$42,CompanyProfiles!$S$42))/100))</f>
        <v>0</v>
      </c>
    </row>
    <row r="4878" spans="1:11" x14ac:dyDescent="0.2">
      <c r="A4878" s="6">
        <f ca="1">IF(CompanyProfiles!F$44&gt;=RAND(),0,1)</f>
        <v>0</v>
      </c>
      <c r="B4878" s="6">
        <f ca="1">IF(CompanyProfiles!G$44&gt;=RAND(),0,1)</f>
        <v>1</v>
      </c>
      <c r="C4878" s="6">
        <f ca="1">IF(CompanyProfiles!H$44&gt;=RAND(),0,1)</f>
        <v>1</v>
      </c>
      <c r="D4878" s="6">
        <f ca="1">IF(CompanyProfiles!I$44&gt;=RAND(),0,1)</f>
        <v>1</v>
      </c>
      <c r="E4878" s="6">
        <f ca="1">IF(CompanyProfiles!J$44&gt;=RAND(),0,1)</f>
        <v>1</v>
      </c>
      <c r="F4878" s="6">
        <f ca="1">IF(CompanyProfiles!K$44&gt;=RAND(),0,1)</f>
        <v>1</v>
      </c>
      <c r="G4878" s="6">
        <f ca="1">IF(CompanyProfiles!L$44&gt;=RAND(),0,1)</f>
        <v>1</v>
      </c>
      <c r="H4878" s="6">
        <f ca="1">IF(CompanyProfiles!M$44&gt;=RAND(),0,1)</f>
        <v>1</v>
      </c>
      <c r="I4878" s="6">
        <f ca="1">IF(CompanyProfiles!N$44&gt;=RAND(),0,1)</f>
        <v>1</v>
      </c>
      <c r="J4878" s="12">
        <f ca="1">1-(SUM(COUNTIF(A4878:I4878,"= 1"))/CompanyProfiles!$F$47)</f>
        <v>0.11111111111111116</v>
      </c>
      <c r="K4878" s="6">
        <f ca="1">IF(J4878=0,0,IF(G4878=1,CompanyProfiles!$T$43+(RANDBETWEEN(CompanyProfiles!$R$43,CompanyProfiles!$S$43))/100,CompanyProfiles!$T$42+(RANDBETWEEN(CompanyProfiles!$R$42,CompanyProfiles!$S$42))/100))</f>
        <v>12107.366666666667</v>
      </c>
    </row>
    <row r="4879" spans="1:11" x14ac:dyDescent="0.2">
      <c r="A4879" s="6">
        <f ca="1">IF(CompanyProfiles!F$44&gt;=RAND(),0,1)</f>
        <v>1</v>
      </c>
      <c r="B4879" s="6">
        <f ca="1">IF(CompanyProfiles!G$44&gt;=RAND(),0,1)</f>
        <v>1</v>
      </c>
      <c r="C4879" s="6">
        <f ca="1">IF(CompanyProfiles!H$44&gt;=RAND(),0,1)</f>
        <v>0</v>
      </c>
      <c r="D4879" s="6">
        <f ca="1">IF(CompanyProfiles!I$44&gt;=RAND(),0,1)</f>
        <v>1</v>
      </c>
      <c r="E4879" s="6">
        <f ca="1">IF(CompanyProfiles!J$44&gt;=RAND(),0,1)</f>
        <v>1</v>
      </c>
      <c r="F4879" s="6">
        <f ca="1">IF(CompanyProfiles!K$44&gt;=RAND(),0,1)</f>
        <v>1</v>
      </c>
      <c r="G4879" s="6">
        <f ca="1">IF(CompanyProfiles!L$44&gt;=RAND(),0,1)</f>
        <v>1</v>
      </c>
      <c r="H4879" s="6">
        <f ca="1">IF(CompanyProfiles!M$44&gt;=RAND(),0,1)</f>
        <v>1</v>
      </c>
      <c r="I4879" s="6">
        <f ca="1">IF(CompanyProfiles!N$44&gt;=RAND(),0,1)</f>
        <v>1</v>
      </c>
      <c r="J4879" s="12">
        <f ca="1">1-(SUM(COUNTIF(A4879:I4879,"= 1"))/CompanyProfiles!$F$47)</f>
        <v>0.11111111111111116</v>
      </c>
      <c r="K4879" s="6">
        <f ca="1">IF(J4879=0,0,IF(G4879=1,CompanyProfiles!$T$43+(RANDBETWEEN(CompanyProfiles!$R$43,CompanyProfiles!$S$43))/100,CompanyProfiles!$T$42+(RANDBETWEEN(CompanyProfiles!$R$42,CompanyProfiles!$S$42))/100))</f>
        <v>9695.2366666666676</v>
      </c>
    </row>
    <row r="4880" spans="1:11" x14ac:dyDescent="0.2">
      <c r="A4880" s="6">
        <f ca="1">IF(CompanyProfiles!F$44&gt;=RAND(),0,1)</f>
        <v>0</v>
      </c>
      <c r="B4880" s="6">
        <f ca="1">IF(CompanyProfiles!G$44&gt;=RAND(),0,1)</f>
        <v>0</v>
      </c>
      <c r="C4880" s="6">
        <f ca="1">IF(CompanyProfiles!H$44&gt;=RAND(),0,1)</f>
        <v>1</v>
      </c>
      <c r="D4880" s="6">
        <f ca="1">IF(CompanyProfiles!I$44&gt;=RAND(),0,1)</f>
        <v>1</v>
      </c>
      <c r="E4880" s="6">
        <f ca="1">IF(CompanyProfiles!J$44&gt;=RAND(),0,1)</f>
        <v>0</v>
      </c>
      <c r="F4880" s="6">
        <f ca="1">IF(CompanyProfiles!K$44&gt;=RAND(),0,1)</f>
        <v>1</v>
      </c>
      <c r="G4880" s="6">
        <f ca="1">IF(CompanyProfiles!L$44&gt;=RAND(),0,1)</f>
        <v>1</v>
      </c>
      <c r="H4880" s="6">
        <f ca="1">IF(CompanyProfiles!M$44&gt;=RAND(),0,1)</f>
        <v>1</v>
      </c>
      <c r="I4880" s="6">
        <f ca="1">IF(CompanyProfiles!N$44&gt;=RAND(),0,1)</f>
        <v>1</v>
      </c>
      <c r="J4880" s="12">
        <f ca="1">1-(SUM(COUNTIF(A4880:I4880,"= 1"))/CompanyProfiles!$F$47)</f>
        <v>0.33333333333333337</v>
      </c>
      <c r="K4880" s="6">
        <f ca="1">IF(J4880=0,0,IF(G4880=1,CompanyProfiles!$T$43+(RANDBETWEEN(CompanyProfiles!$R$43,CompanyProfiles!$S$43))/100,CompanyProfiles!$T$42+(RANDBETWEEN(CompanyProfiles!$R$42,CompanyProfiles!$S$42))/100))</f>
        <v>6261.0366666666669</v>
      </c>
    </row>
    <row r="4881" spans="1:11" x14ac:dyDescent="0.2">
      <c r="A4881" s="6">
        <f ca="1">IF(CompanyProfiles!F$44&gt;=RAND(),0,1)</f>
        <v>1</v>
      </c>
      <c r="B4881" s="6">
        <f ca="1">IF(CompanyProfiles!G$44&gt;=RAND(),0,1)</f>
        <v>1</v>
      </c>
      <c r="C4881" s="6">
        <f ca="1">IF(CompanyProfiles!H$44&gt;=RAND(),0,1)</f>
        <v>0</v>
      </c>
      <c r="D4881" s="6">
        <f ca="1">IF(CompanyProfiles!I$44&gt;=RAND(),0,1)</f>
        <v>1</v>
      </c>
      <c r="E4881" s="6">
        <f ca="1">IF(CompanyProfiles!J$44&gt;=RAND(),0,1)</f>
        <v>1</v>
      </c>
      <c r="F4881" s="6">
        <f ca="1">IF(CompanyProfiles!K$44&gt;=RAND(),0,1)</f>
        <v>1</v>
      </c>
      <c r="G4881" s="6">
        <f ca="1">IF(CompanyProfiles!L$44&gt;=RAND(),0,1)</f>
        <v>1</v>
      </c>
      <c r="H4881" s="6">
        <f ca="1">IF(CompanyProfiles!M$44&gt;=RAND(),0,1)</f>
        <v>0</v>
      </c>
      <c r="I4881" s="6">
        <f ca="1">IF(CompanyProfiles!N$44&gt;=RAND(),0,1)</f>
        <v>0</v>
      </c>
      <c r="J4881" s="12">
        <f ca="1">1-(SUM(COUNTIF(A4881:I4881,"= 1"))/CompanyProfiles!$F$47)</f>
        <v>0.33333333333333337</v>
      </c>
      <c r="K4881" s="6">
        <f ca="1">IF(J4881=0,0,IF(G4881=1,CompanyProfiles!$T$43+(RANDBETWEEN(CompanyProfiles!$R$43,CompanyProfiles!$S$43))/100,CompanyProfiles!$T$42+(RANDBETWEEN(CompanyProfiles!$R$42,CompanyProfiles!$S$42))/100))</f>
        <v>11603.986666666668</v>
      </c>
    </row>
    <row r="4882" spans="1:11" x14ac:dyDescent="0.2">
      <c r="A4882" s="6">
        <f ca="1">IF(CompanyProfiles!F$44&gt;=RAND(),0,1)</f>
        <v>0</v>
      </c>
      <c r="B4882" s="6">
        <f ca="1">IF(CompanyProfiles!G$44&gt;=RAND(),0,1)</f>
        <v>0</v>
      </c>
      <c r="C4882" s="6">
        <f ca="1">IF(CompanyProfiles!H$44&gt;=RAND(),0,1)</f>
        <v>0</v>
      </c>
      <c r="D4882" s="6">
        <f ca="1">IF(CompanyProfiles!I$44&gt;=RAND(),0,1)</f>
        <v>1</v>
      </c>
      <c r="E4882" s="6">
        <f ca="1">IF(CompanyProfiles!J$44&gt;=RAND(),0,1)</f>
        <v>1</v>
      </c>
      <c r="F4882" s="6">
        <f ca="1">IF(CompanyProfiles!K$44&gt;=RAND(),0,1)</f>
        <v>1</v>
      </c>
      <c r="G4882" s="6">
        <f ca="1">IF(CompanyProfiles!L$44&gt;=RAND(),0,1)</f>
        <v>1</v>
      </c>
      <c r="H4882" s="6">
        <f ca="1">IF(CompanyProfiles!M$44&gt;=RAND(),0,1)</f>
        <v>1</v>
      </c>
      <c r="I4882" s="6">
        <f ca="1">IF(CompanyProfiles!N$44&gt;=RAND(),0,1)</f>
        <v>1</v>
      </c>
      <c r="J4882" s="12">
        <f ca="1">1-(SUM(COUNTIF(A4882:I4882,"= 1"))/CompanyProfiles!$F$47)</f>
        <v>0.33333333333333337</v>
      </c>
      <c r="K4882" s="6">
        <f ca="1">IF(J4882=0,0,IF(G4882=1,CompanyProfiles!$T$43+(RANDBETWEEN(CompanyProfiles!$R$43,CompanyProfiles!$S$43))/100,CompanyProfiles!$T$42+(RANDBETWEEN(CompanyProfiles!$R$42,CompanyProfiles!$S$42))/100))</f>
        <v>9338.5266666666666</v>
      </c>
    </row>
    <row r="4883" spans="1:11" x14ac:dyDescent="0.2">
      <c r="A4883" s="6">
        <f ca="1">IF(CompanyProfiles!F$44&gt;=RAND(),0,1)</f>
        <v>1</v>
      </c>
      <c r="B4883" s="6">
        <f ca="1">IF(CompanyProfiles!G$44&gt;=RAND(),0,1)</f>
        <v>1</v>
      </c>
      <c r="C4883" s="6">
        <f ca="1">IF(CompanyProfiles!H$44&gt;=RAND(),0,1)</f>
        <v>1</v>
      </c>
      <c r="D4883" s="6">
        <f ca="1">IF(CompanyProfiles!I$44&gt;=RAND(),0,1)</f>
        <v>1</v>
      </c>
      <c r="E4883" s="6">
        <f ca="1">IF(CompanyProfiles!J$44&gt;=RAND(),0,1)</f>
        <v>1</v>
      </c>
      <c r="F4883" s="6">
        <f ca="1">IF(CompanyProfiles!K$44&gt;=RAND(),0,1)</f>
        <v>1</v>
      </c>
      <c r="G4883" s="6">
        <f ca="1">IF(CompanyProfiles!L$44&gt;=RAND(),0,1)</f>
        <v>1</v>
      </c>
      <c r="H4883" s="6">
        <f ca="1">IF(CompanyProfiles!M$44&gt;=RAND(),0,1)</f>
        <v>1</v>
      </c>
      <c r="I4883" s="6">
        <f ca="1">IF(CompanyProfiles!N$44&gt;=RAND(),0,1)</f>
        <v>1</v>
      </c>
      <c r="J4883" s="12">
        <f ca="1">1-(SUM(COUNTIF(A4883:I4883,"= 1"))/CompanyProfiles!$F$47)</f>
        <v>0</v>
      </c>
      <c r="K4883" s="6">
        <f ca="1">IF(J4883=0,0,IF(G4883=1,CompanyProfiles!$T$43+(RANDBETWEEN(CompanyProfiles!$R$43,CompanyProfiles!$S$43))/100,CompanyProfiles!$T$42+(RANDBETWEEN(CompanyProfiles!$R$42,CompanyProfiles!$S$42))/100))</f>
        <v>0</v>
      </c>
    </row>
    <row r="4884" spans="1:11" x14ac:dyDescent="0.2">
      <c r="A4884" s="6">
        <f ca="1">IF(CompanyProfiles!F$44&gt;=RAND(),0,1)</f>
        <v>1</v>
      </c>
      <c r="B4884" s="6">
        <f ca="1">IF(CompanyProfiles!G$44&gt;=RAND(),0,1)</f>
        <v>0</v>
      </c>
      <c r="C4884" s="6">
        <f ca="1">IF(CompanyProfiles!H$44&gt;=RAND(),0,1)</f>
        <v>1</v>
      </c>
      <c r="D4884" s="6">
        <f ca="1">IF(CompanyProfiles!I$44&gt;=RAND(),0,1)</f>
        <v>1</v>
      </c>
      <c r="E4884" s="6">
        <f ca="1">IF(CompanyProfiles!J$44&gt;=RAND(),0,1)</f>
        <v>1</v>
      </c>
      <c r="F4884" s="6">
        <f ca="1">IF(CompanyProfiles!K$44&gt;=RAND(),0,1)</f>
        <v>1</v>
      </c>
      <c r="G4884" s="6">
        <f ca="1">IF(CompanyProfiles!L$44&gt;=RAND(),0,1)</f>
        <v>1</v>
      </c>
      <c r="H4884" s="6">
        <f ca="1">IF(CompanyProfiles!M$44&gt;=RAND(),0,1)</f>
        <v>1</v>
      </c>
      <c r="I4884" s="6">
        <f ca="1">IF(CompanyProfiles!N$44&gt;=RAND(),0,1)</f>
        <v>1</v>
      </c>
      <c r="J4884" s="12">
        <f ca="1">1-(SUM(COUNTIF(A4884:I4884,"= 1"))/CompanyProfiles!$F$47)</f>
        <v>0.11111111111111116</v>
      </c>
      <c r="K4884" s="6">
        <f ca="1">IF(J4884=0,0,IF(G4884=1,CompanyProfiles!$T$43+(RANDBETWEEN(CompanyProfiles!$R$43,CompanyProfiles!$S$43))/100,CompanyProfiles!$T$42+(RANDBETWEEN(CompanyProfiles!$R$42,CompanyProfiles!$S$42))/100))</f>
        <v>13220.826666666668</v>
      </c>
    </row>
    <row r="4885" spans="1:11" x14ac:dyDescent="0.2">
      <c r="A4885" s="6">
        <f ca="1">IF(CompanyProfiles!F$44&gt;=RAND(),0,1)</f>
        <v>0</v>
      </c>
      <c r="B4885" s="6">
        <f ca="1">IF(CompanyProfiles!G$44&gt;=RAND(),0,1)</f>
        <v>0</v>
      </c>
      <c r="C4885" s="6">
        <f ca="1">IF(CompanyProfiles!H$44&gt;=RAND(),0,1)</f>
        <v>1</v>
      </c>
      <c r="D4885" s="6">
        <f ca="1">IF(CompanyProfiles!I$44&gt;=RAND(),0,1)</f>
        <v>1</v>
      </c>
      <c r="E4885" s="6">
        <f ca="1">IF(CompanyProfiles!J$44&gt;=RAND(),0,1)</f>
        <v>0</v>
      </c>
      <c r="F4885" s="6">
        <f ca="1">IF(CompanyProfiles!K$44&gt;=RAND(),0,1)</f>
        <v>1</v>
      </c>
      <c r="G4885" s="6">
        <f ca="1">IF(CompanyProfiles!L$44&gt;=RAND(),0,1)</f>
        <v>1</v>
      </c>
      <c r="H4885" s="6">
        <f ca="1">IF(CompanyProfiles!M$44&gt;=RAND(),0,1)</f>
        <v>1</v>
      </c>
      <c r="I4885" s="6">
        <f ca="1">IF(CompanyProfiles!N$44&gt;=RAND(),0,1)</f>
        <v>1</v>
      </c>
      <c r="J4885" s="12">
        <f ca="1">1-(SUM(COUNTIF(A4885:I4885,"= 1"))/CompanyProfiles!$F$47)</f>
        <v>0.33333333333333337</v>
      </c>
      <c r="K4885" s="6">
        <f ca="1">IF(J4885=0,0,IF(G4885=1,CompanyProfiles!$T$43+(RANDBETWEEN(CompanyProfiles!$R$43,CompanyProfiles!$S$43))/100,CompanyProfiles!$T$42+(RANDBETWEEN(CompanyProfiles!$R$42,CompanyProfiles!$S$42))/100))</f>
        <v>7292.7966666666671</v>
      </c>
    </row>
    <row r="4886" spans="1:11" x14ac:dyDescent="0.2">
      <c r="A4886" s="6">
        <f ca="1">IF(CompanyProfiles!F$44&gt;=RAND(),0,1)</f>
        <v>0</v>
      </c>
      <c r="B4886" s="6">
        <f ca="1">IF(CompanyProfiles!G$44&gt;=RAND(),0,1)</f>
        <v>0</v>
      </c>
      <c r="C4886" s="6">
        <f ca="1">IF(CompanyProfiles!H$44&gt;=RAND(),0,1)</f>
        <v>1</v>
      </c>
      <c r="D4886" s="6">
        <f ca="1">IF(CompanyProfiles!I$44&gt;=RAND(),0,1)</f>
        <v>1</v>
      </c>
      <c r="E4886" s="6">
        <f ca="1">IF(CompanyProfiles!J$44&gt;=RAND(),0,1)</f>
        <v>1</v>
      </c>
      <c r="F4886" s="6">
        <f ca="1">IF(CompanyProfiles!K$44&gt;=RAND(),0,1)</f>
        <v>1</v>
      </c>
      <c r="G4886" s="6">
        <f ca="1">IF(CompanyProfiles!L$44&gt;=RAND(),0,1)</f>
        <v>1</v>
      </c>
      <c r="H4886" s="6">
        <f ca="1">IF(CompanyProfiles!M$44&gt;=RAND(),0,1)</f>
        <v>1</v>
      </c>
      <c r="I4886" s="6">
        <f ca="1">IF(CompanyProfiles!N$44&gt;=RAND(),0,1)</f>
        <v>0</v>
      </c>
      <c r="J4886" s="12">
        <f ca="1">1-(SUM(COUNTIF(A4886:I4886,"= 1"))/CompanyProfiles!$F$47)</f>
        <v>0.33333333333333337</v>
      </c>
      <c r="K4886" s="6">
        <f ca="1">IF(J4886=0,0,IF(G4886=1,CompanyProfiles!$T$43+(RANDBETWEEN(CompanyProfiles!$R$43,CompanyProfiles!$S$43))/100,CompanyProfiles!$T$42+(RANDBETWEEN(CompanyProfiles!$R$42,CompanyProfiles!$S$42))/100))</f>
        <v>6339.166666666667</v>
      </c>
    </row>
    <row r="4887" spans="1:11" x14ac:dyDescent="0.2">
      <c r="A4887" s="6">
        <f ca="1">IF(CompanyProfiles!F$44&gt;=RAND(),0,1)</f>
        <v>1</v>
      </c>
      <c r="B4887" s="6">
        <f ca="1">IF(CompanyProfiles!G$44&gt;=RAND(),0,1)</f>
        <v>1</v>
      </c>
      <c r="C4887" s="6">
        <f ca="1">IF(CompanyProfiles!H$44&gt;=RAND(),0,1)</f>
        <v>1</v>
      </c>
      <c r="D4887" s="6">
        <f ca="1">IF(CompanyProfiles!I$44&gt;=RAND(),0,1)</f>
        <v>1</v>
      </c>
      <c r="E4887" s="6">
        <f ca="1">IF(CompanyProfiles!J$44&gt;=RAND(),0,1)</f>
        <v>1</v>
      </c>
      <c r="F4887" s="6">
        <f ca="1">IF(CompanyProfiles!K$44&gt;=RAND(),0,1)</f>
        <v>1</v>
      </c>
      <c r="G4887" s="6">
        <f ca="1">IF(CompanyProfiles!L$44&gt;=RAND(),0,1)</f>
        <v>1</v>
      </c>
      <c r="H4887" s="6">
        <f ca="1">IF(CompanyProfiles!M$44&gt;=RAND(),0,1)</f>
        <v>1</v>
      </c>
      <c r="I4887" s="6">
        <f ca="1">IF(CompanyProfiles!N$44&gt;=RAND(),0,1)</f>
        <v>0</v>
      </c>
      <c r="J4887" s="12">
        <f ca="1">1-(SUM(COUNTIF(A4887:I4887,"= 1"))/CompanyProfiles!$F$47)</f>
        <v>0.11111111111111116</v>
      </c>
      <c r="K4887" s="6">
        <f ca="1">IF(J4887=0,0,IF(G4887=1,CompanyProfiles!$T$43+(RANDBETWEEN(CompanyProfiles!$R$43,CompanyProfiles!$S$43))/100,CompanyProfiles!$T$42+(RANDBETWEEN(CompanyProfiles!$R$42,CompanyProfiles!$S$42))/100))</f>
        <v>10503.766666666666</v>
      </c>
    </row>
    <row r="4888" spans="1:11" x14ac:dyDescent="0.2">
      <c r="A4888" s="6">
        <f ca="1">IF(CompanyProfiles!F$44&gt;=RAND(),0,1)</f>
        <v>1</v>
      </c>
      <c r="B4888" s="6">
        <f ca="1">IF(CompanyProfiles!G$44&gt;=RAND(),0,1)</f>
        <v>1</v>
      </c>
      <c r="C4888" s="6">
        <f ca="1">IF(CompanyProfiles!H$44&gt;=RAND(),0,1)</f>
        <v>1</v>
      </c>
      <c r="D4888" s="6">
        <f ca="1">IF(CompanyProfiles!I$44&gt;=RAND(),0,1)</f>
        <v>1</v>
      </c>
      <c r="E4888" s="6">
        <f ca="1">IF(CompanyProfiles!J$44&gt;=RAND(),0,1)</f>
        <v>0</v>
      </c>
      <c r="F4888" s="6">
        <f ca="1">IF(CompanyProfiles!K$44&gt;=RAND(),0,1)</f>
        <v>1</v>
      </c>
      <c r="G4888" s="6">
        <f ca="1">IF(CompanyProfiles!L$44&gt;=RAND(),0,1)</f>
        <v>1</v>
      </c>
      <c r="H4888" s="6">
        <f ca="1">IF(CompanyProfiles!M$44&gt;=RAND(),0,1)</f>
        <v>1</v>
      </c>
      <c r="I4888" s="6">
        <f ca="1">IF(CompanyProfiles!N$44&gt;=RAND(),0,1)</f>
        <v>1</v>
      </c>
      <c r="J4888" s="12">
        <f ca="1">1-(SUM(COUNTIF(A4888:I4888,"= 1"))/CompanyProfiles!$F$47)</f>
        <v>0.11111111111111116</v>
      </c>
      <c r="K4888" s="6">
        <f ca="1">IF(J4888=0,0,IF(G4888=1,CompanyProfiles!$T$43+(RANDBETWEEN(CompanyProfiles!$R$43,CompanyProfiles!$S$43))/100,CompanyProfiles!$T$42+(RANDBETWEEN(CompanyProfiles!$R$42,CompanyProfiles!$S$42))/100))</f>
        <v>6754.1766666666663</v>
      </c>
    </row>
    <row r="4889" spans="1:11" x14ac:dyDescent="0.2">
      <c r="A4889" s="6">
        <f ca="1">IF(CompanyProfiles!F$44&gt;=RAND(),0,1)</f>
        <v>1</v>
      </c>
      <c r="B4889" s="6">
        <f ca="1">IF(CompanyProfiles!G$44&gt;=RAND(),0,1)</f>
        <v>0</v>
      </c>
      <c r="C4889" s="6">
        <f ca="1">IF(CompanyProfiles!H$44&gt;=RAND(),0,1)</f>
        <v>1</v>
      </c>
      <c r="D4889" s="6">
        <f ca="1">IF(CompanyProfiles!I$44&gt;=RAND(),0,1)</f>
        <v>1</v>
      </c>
      <c r="E4889" s="6">
        <f ca="1">IF(CompanyProfiles!J$44&gt;=RAND(),0,1)</f>
        <v>0</v>
      </c>
      <c r="F4889" s="6">
        <f ca="1">IF(CompanyProfiles!K$44&gt;=RAND(),0,1)</f>
        <v>1</v>
      </c>
      <c r="G4889" s="6">
        <f ca="1">IF(CompanyProfiles!L$44&gt;=RAND(),0,1)</f>
        <v>1</v>
      </c>
      <c r="H4889" s="6">
        <f ca="1">IF(CompanyProfiles!M$44&gt;=RAND(),0,1)</f>
        <v>0</v>
      </c>
      <c r="I4889" s="6">
        <f ca="1">IF(CompanyProfiles!N$44&gt;=RAND(),0,1)</f>
        <v>0</v>
      </c>
      <c r="J4889" s="12">
        <f ca="1">1-(SUM(COUNTIF(A4889:I4889,"= 1"))/CompanyProfiles!$F$47)</f>
        <v>0.44444444444444442</v>
      </c>
      <c r="K4889" s="6">
        <f ca="1">IF(J4889=0,0,IF(G4889=1,CompanyProfiles!$T$43+(RANDBETWEEN(CompanyProfiles!$R$43,CompanyProfiles!$S$43))/100,CompanyProfiles!$T$42+(RANDBETWEEN(CompanyProfiles!$R$42,CompanyProfiles!$S$42))/100))</f>
        <v>6434.6866666666665</v>
      </c>
    </row>
    <row r="4890" spans="1:11" x14ac:dyDescent="0.2">
      <c r="A4890" s="6">
        <f ca="1">IF(CompanyProfiles!F$44&gt;=RAND(),0,1)</f>
        <v>1</v>
      </c>
      <c r="B4890" s="6">
        <f ca="1">IF(CompanyProfiles!G$44&gt;=RAND(),0,1)</f>
        <v>1</v>
      </c>
      <c r="C4890" s="6">
        <f ca="1">IF(CompanyProfiles!H$44&gt;=RAND(),0,1)</f>
        <v>1</v>
      </c>
      <c r="D4890" s="6">
        <f ca="1">IF(CompanyProfiles!I$44&gt;=RAND(),0,1)</f>
        <v>1</v>
      </c>
      <c r="E4890" s="6">
        <f ca="1">IF(CompanyProfiles!J$44&gt;=RAND(),0,1)</f>
        <v>1</v>
      </c>
      <c r="F4890" s="6">
        <f ca="1">IF(CompanyProfiles!K$44&gt;=RAND(),0,1)</f>
        <v>1</v>
      </c>
      <c r="G4890" s="6">
        <f ca="1">IF(CompanyProfiles!L$44&gt;=RAND(),0,1)</f>
        <v>1</v>
      </c>
      <c r="H4890" s="6">
        <f ca="1">IF(CompanyProfiles!M$44&gt;=RAND(),0,1)</f>
        <v>1</v>
      </c>
      <c r="I4890" s="6">
        <f ca="1">IF(CompanyProfiles!N$44&gt;=RAND(),0,1)</f>
        <v>1</v>
      </c>
      <c r="J4890" s="12">
        <f ca="1">1-(SUM(COUNTIF(A4890:I4890,"= 1"))/CompanyProfiles!$F$47)</f>
        <v>0</v>
      </c>
      <c r="K4890" s="6">
        <f ca="1">IF(J4890=0,0,IF(G4890=1,CompanyProfiles!$T$43+(RANDBETWEEN(CompanyProfiles!$R$43,CompanyProfiles!$S$43))/100,CompanyProfiles!$T$42+(RANDBETWEEN(CompanyProfiles!$R$42,CompanyProfiles!$S$42))/100))</f>
        <v>0</v>
      </c>
    </row>
    <row r="4891" spans="1:11" x14ac:dyDescent="0.2">
      <c r="A4891" s="6">
        <f ca="1">IF(CompanyProfiles!F$44&gt;=RAND(),0,1)</f>
        <v>0</v>
      </c>
      <c r="B4891" s="6">
        <f ca="1">IF(CompanyProfiles!G$44&gt;=RAND(),0,1)</f>
        <v>1</v>
      </c>
      <c r="C4891" s="6">
        <f ca="1">IF(CompanyProfiles!H$44&gt;=RAND(),0,1)</f>
        <v>1</v>
      </c>
      <c r="D4891" s="6">
        <f ca="1">IF(CompanyProfiles!I$44&gt;=RAND(),0,1)</f>
        <v>0</v>
      </c>
      <c r="E4891" s="6">
        <f ca="1">IF(CompanyProfiles!J$44&gt;=RAND(),0,1)</f>
        <v>1</v>
      </c>
      <c r="F4891" s="6">
        <f ca="1">IF(CompanyProfiles!K$44&gt;=RAND(),0,1)</f>
        <v>1</v>
      </c>
      <c r="G4891" s="6">
        <f ca="1">IF(CompanyProfiles!L$44&gt;=RAND(),0,1)</f>
        <v>1</v>
      </c>
      <c r="H4891" s="6">
        <f ca="1">IF(CompanyProfiles!M$44&gt;=RAND(),0,1)</f>
        <v>1</v>
      </c>
      <c r="I4891" s="6">
        <f ca="1">IF(CompanyProfiles!N$44&gt;=RAND(),0,1)</f>
        <v>1</v>
      </c>
      <c r="J4891" s="12">
        <f ca="1">1-(SUM(COUNTIF(A4891:I4891,"= 1"))/CompanyProfiles!$F$47)</f>
        <v>0.22222222222222221</v>
      </c>
      <c r="K4891" s="6">
        <f ca="1">IF(J4891=0,0,IF(G4891=1,CompanyProfiles!$T$43+(RANDBETWEEN(CompanyProfiles!$R$43,CompanyProfiles!$S$43))/100,CompanyProfiles!$T$42+(RANDBETWEEN(CompanyProfiles!$R$42,CompanyProfiles!$S$42))/100))</f>
        <v>8110.6766666666663</v>
      </c>
    </row>
    <row r="4892" spans="1:11" x14ac:dyDescent="0.2">
      <c r="A4892" s="6">
        <f ca="1">IF(CompanyProfiles!F$44&gt;=RAND(),0,1)</f>
        <v>1</v>
      </c>
      <c r="B4892" s="6">
        <f ca="1">IF(CompanyProfiles!G$44&gt;=RAND(),0,1)</f>
        <v>1</v>
      </c>
      <c r="C4892" s="6">
        <f ca="1">IF(CompanyProfiles!H$44&gt;=RAND(),0,1)</f>
        <v>1</v>
      </c>
      <c r="D4892" s="6">
        <f ca="1">IF(CompanyProfiles!I$44&gt;=RAND(),0,1)</f>
        <v>1</v>
      </c>
      <c r="E4892" s="6">
        <f ca="1">IF(CompanyProfiles!J$44&gt;=RAND(),0,1)</f>
        <v>1</v>
      </c>
      <c r="F4892" s="6">
        <f ca="1">IF(CompanyProfiles!K$44&gt;=RAND(),0,1)</f>
        <v>1</v>
      </c>
      <c r="G4892" s="6">
        <f ca="1">IF(CompanyProfiles!L$44&gt;=RAND(),0,1)</f>
        <v>1</v>
      </c>
      <c r="H4892" s="6">
        <f ca="1">IF(CompanyProfiles!M$44&gt;=RAND(),0,1)</f>
        <v>0</v>
      </c>
      <c r="I4892" s="6">
        <f ca="1">IF(CompanyProfiles!N$44&gt;=RAND(),0,1)</f>
        <v>1</v>
      </c>
      <c r="J4892" s="12">
        <f ca="1">1-(SUM(COUNTIF(A4892:I4892,"= 1"))/CompanyProfiles!$F$47)</f>
        <v>0.11111111111111116</v>
      </c>
      <c r="K4892" s="6">
        <f ca="1">IF(J4892=0,0,IF(G4892=1,CompanyProfiles!$T$43+(RANDBETWEEN(CompanyProfiles!$R$43,CompanyProfiles!$S$43))/100,CompanyProfiles!$T$42+(RANDBETWEEN(CompanyProfiles!$R$42,CompanyProfiles!$S$42))/100))</f>
        <v>8045.586666666667</v>
      </c>
    </row>
    <row r="4893" spans="1:11" x14ac:dyDescent="0.2">
      <c r="A4893" s="6">
        <f ca="1">IF(CompanyProfiles!F$44&gt;=RAND(),0,1)</f>
        <v>0</v>
      </c>
      <c r="B4893" s="6">
        <f ca="1">IF(CompanyProfiles!G$44&gt;=RAND(),0,1)</f>
        <v>0</v>
      </c>
      <c r="C4893" s="6">
        <f ca="1">IF(CompanyProfiles!H$44&gt;=RAND(),0,1)</f>
        <v>1</v>
      </c>
      <c r="D4893" s="6">
        <f ca="1">IF(CompanyProfiles!I$44&gt;=RAND(),0,1)</f>
        <v>1</v>
      </c>
      <c r="E4893" s="6">
        <f ca="1">IF(CompanyProfiles!J$44&gt;=RAND(),0,1)</f>
        <v>1</v>
      </c>
      <c r="F4893" s="6">
        <f ca="1">IF(CompanyProfiles!K$44&gt;=RAND(),0,1)</f>
        <v>1</v>
      </c>
      <c r="G4893" s="6">
        <f ca="1">IF(CompanyProfiles!L$44&gt;=RAND(),0,1)</f>
        <v>1</v>
      </c>
      <c r="H4893" s="6">
        <f ca="1">IF(CompanyProfiles!M$44&gt;=RAND(),0,1)</f>
        <v>1</v>
      </c>
      <c r="I4893" s="6">
        <f ca="1">IF(CompanyProfiles!N$44&gt;=RAND(),0,1)</f>
        <v>1</v>
      </c>
      <c r="J4893" s="12">
        <f ca="1">1-(SUM(COUNTIF(A4893:I4893,"= 1"))/CompanyProfiles!$F$47)</f>
        <v>0.22222222222222221</v>
      </c>
      <c r="K4893" s="6">
        <f ca="1">IF(J4893=0,0,IF(G4893=1,CompanyProfiles!$T$43+(RANDBETWEEN(CompanyProfiles!$R$43,CompanyProfiles!$S$43))/100,CompanyProfiles!$T$42+(RANDBETWEEN(CompanyProfiles!$R$42,CompanyProfiles!$S$42))/100))</f>
        <v>10460.586666666666</v>
      </c>
    </row>
    <row r="4894" spans="1:11" x14ac:dyDescent="0.2">
      <c r="A4894" s="6">
        <f ca="1">IF(CompanyProfiles!F$44&gt;=RAND(),0,1)</f>
        <v>1</v>
      </c>
      <c r="B4894" s="6">
        <f ca="1">IF(CompanyProfiles!G$44&gt;=RAND(),0,1)</f>
        <v>0</v>
      </c>
      <c r="C4894" s="6">
        <f ca="1">IF(CompanyProfiles!H$44&gt;=RAND(),0,1)</f>
        <v>1</v>
      </c>
      <c r="D4894" s="6">
        <f ca="1">IF(CompanyProfiles!I$44&gt;=RAND(),0,1)</f>
        <v>1</v>
      </c>
      <c r="E4894" s="6">
        <f ca="1">IF(CompanyProfiles!J$44&gt;=RAND(),0,1)</f>
        <v>1</v>
      </c>
      <c r="F4894" s="6">
        <f ca="1">IF(CompanyProfiles!K$44&gt;=RAND(),0,1)</f>
        <v>1</v>
      </c>
      <c r="G4894" s="6">
        <f ca="1">IF(CompanyProfiles!L$44&gt;=RAND(),0,1)</f>
        <v>1</v>
      </c>
      <c r="H4894" s="6">
        <f ca="1">IF(CompanyProfiles!M$44&gt;=RAND(),0,1)</f>
        <v>1</v>
      </c>
      <c r="I4894" s="6">
        <f ca="1">IF(CompanyProfiles!N$44&gt;=RAND(),0,1)</f>
        <v>1</v>
      </c>
      <c r="J4894" s="12">
        <f ca="1">1-(SUM(COUNTIF(A4894:I4894,"= 1"))/CompanyProfiles!$F$47)</f>
        <v>0.11111111111111116</v>
      </c>
      <c r="K4894" s="6">
        <f ca="1">IF(J4894=0,0,IF(G4894=1,CompanyProfiles!$T$43+(RANDBETWEEN(CompanyProfiles!$R$43,CompanyProfiles!$S$43))/100,CompanyProfiles!$T$42+(RANDBETWEEN(CompanyProfiles!$R$42,CompanyProfiles!$S$42))/100))</f>
        <v>14438.346666666666</v>
      </c>
    </row>
    <row r="4895" spans="1:11" x14ac:dyDescent="0.2">
      <c r="A4895" s="6">
        <f ca="1">IF(CompanyProfiles!F$44&gt;=RAND(),0,1)</f>
        <v>1</v>
      </c>
      <c r="B4895" s="6">
        <f ca="1">IF(CompanyProfiles!G$44&gt;=RAND(),0,1)</f>
        <v>0</v>
      </c>
      <c r="C4895" s="6">
        <f ca="1">IF(CompanyProfiles!H$44&gt;=RAND(),0,1)</f>
        <v>1</v>
      </c>
      <c r="D4895" s="6">
        <f ca="1">IF(CompanyProfiles!I$44&gt;=RAND(),0,1)</f>
        <v>1</v>
      </c>
      <c r="E4895" s="6">
        <f ca="1">IF(CompanyProfiles!J$44&gt;=RAND(),0,1)</f>
        <v>1</v>
      </c>
      <c r="F4895" s="6">
        <f ca="1">IF(CompanyProfiles!K$44&gt;=RAND(),0,1)</f>
        <v>1</v>
      </c>
      <c r="G4895" s="6">
        <f ca="1">IF(CompanyProfiles!L$44&gt;=RAND(),0,1)</f>
        <v>1</v>
      </c>
      <c r="H4895" s="6">
        <f ca="1">IF(CompanyProfiles!M$44&gt;=RAND(),0,1)</f>
        <v>1</v>
      </c>
      <c r="I4895" s="6">
        <f ca="1">IF(CompanyProfiles!N$44&gt;=RAND(),0,1)</f>
        <v>1</v>
      </c>
      <c r="J4895" s="12">
        <f ca="1">1-(SUM(COUNTIF(A4895:I4895,"= 1"))/CompanyProfiles!$F$47)</f>
        <v>0.11111111111111116</v>
      </c>
      <c r="K4895" s="6">
        <f ca="1">IF(J4895=0,0,IF(G4895=1,CompanyProfiles!$T$43+(RANDBETWEEN(CompanyProfiles!$R$43,CompanyProfiles!$S$43))/100,CompanyProfiles!$T$42+(RANDBETWEEN(CompanyProfiles!$R$42,CompanyProfiles!$S$42))/100))</f>
        <v>12004.366666666667</v>
      </c>
    </row>
    <row r="4896" spans="1:11" x14ac:dyDescent="0.2">
      <c r="A4896" s="6">
        <f ca="1">IF(CompanyProfiles!F$44&gt;=RAND(),0,1)</f>
        <v>1</v>
      </c>
      <c r="B4896" s="6">
        <f ca="1">IF(CompanyProfiles!G$44&gt;=RAND(),0,1)</f>
        <v>0</v>
      </c>
      <c r="C4896" s="6">
        <f ca="1">IF(CompanyProfiles!H$44&gt;=RAND(),0,1)</f>
        <v>1</v>
      </c>
      <c r="D4896" s="6">
        <f ca="1">IF(CompanyProfiles!I$44&gt;=RAND(),0,1)</f>
        <v>0</v>
      </c>
      <c r="E4896" s="6">
        <f ca="1">IF(CompanyProfiles!J$44&gt;=RAND(),0,1)</f>
        <v>1</v>
      </c>
      <c r="F4896" s="6">
        <f ca="1">IF(CompanyProfiles!K$44&gt;=RAND(),0,1)</f>
        <v>0</v>
      </c>
      <c r="G4896" s="6">
        <f ca="1">IF(CompanyProfiles!L$44&gt;=RAND(),0,1)</f>
        <v>1</v>
      </c>
      <c r="H4896" s="6">
        <f ca="1">IF(CompanyProfiles!M$44&gt;=RAND(),0,1)</f>
        <v>1</v>
      </c>
      <c r="I4896" s="6">
        <f ca="1">IF(CompanyProfiles!N$44&gt;=RAND(),0,1)</f>
        <v>1</v>
      </c>
      <c r="J4896" s="12">
        <f ca="1">1-(SUM(COUNTIF(A4896:I4896,"= 1"))/CompanyProfiles!$F$47)</f>
        <v>0.33333333333333337</v>
      </c>
      <c r="K4896" s="6">
        <f ca="1">IF(J4896=0,0,IF(G4896=1,CompanyProfiles!$T$43+(RANDBETWEEN(CompanyProfiles!$R$43,CompanyProfiles!$S$43))/100,CompanyProfiles!$T$42+(RANDBETWEEN(CompanyProfiles!$R$42,CompanyProfiles!$S$42))/100))</f>
        <v>9678.1966666666667</v>
      </c>
    </row>
    <row r="4897" spans="1:11" x14ac:dyDescent="0.2">
      <c r="A4897" s="6">
        <f ca="1">IF(CompanyProfiles!F$44&gt;=RAND(),0,1)</f>
        <v>1</v>
      </c>
      <c r="B4897" s="6">
        <f ca="1">IF(CompanyProfiles!G$44&gt;=RAND(),0,1)</f>
        <v>1</v>
      </c>
      <c r="C4897" s="6">
        <f ca="1">IF(CompanyProfiles!H$44&gt;=RAND(),0,1)</f>
        <v>1</v>
      </c>
      <c r="D4897" s="6">
        <f ca="1">IF(CompanyProfiles!I$44&gt;=RAND(),0,1)</f>
        <v>0</v>
      </c>
      <c r="E4897" s="6">
        <f ca="1">IF(CompanyProfiles!J$44&gt;=RAND(),0,1)</f>
        <v>0</v>
      </c>
      <c r="F4897" s="6">
        <f ca="1">IF(CompanyProfiles!K$44&gt;=RAND(),0,1)</f>
        <v>1</v>
      </c>
      <c r="G4897" s="6">
        <f ca="1">IF(CompanyProfiles!L$44&gt;=RAND(),0,1)</f>
        <v>1</v>
      </c>
      <c r="H4897" s="6">
        <f ca="1">IF(CompanyProfiles!M$44&gt;=RAND(),0,1)</f>
        <v>1</v>
      </c>
      <c r="I4897" s="6">
        <f ca="1">IF(CompanyProfiles!N$44&gt;=RAND(),0,1)</f>
        <v>1</v>
      </c>
      <c r="J4897" s="12">
        <f ca="1">1-(SUM(COUNTIF(A4897:I4897,"= 1"))/CompanyProfiles!$F$47)</f>
        <v>0.22222222222222221</v>
      </c>
      <c r="K4897" s="6">
        <f ca="1">IF(J4897=0,0,IF(G4897=1,CompanyProfiles!$T$43+(RANDBETWEEN(CompanyProfiles!$R$43,CompanyProfiles!$S$43))/100,CompanyProfiles!$T$42+(RANDBETWEEN(CompanyProfiles!$R$42,CompanyProfiles!$S$42))/100))</f>
        <v>9454.3866666666672</v>
      </c>
    </row>
    <row r="4898" spans="1:11" x14ac:dyDescent="0.2">
      <c r="A4898" s="6">
        <f ca="1">IF(CompanyProfiles!F$44&gt;=RAND(),0,1)</f>
        <v>0</v>
      </c>
      <c r="B4898" s="6">
        <f ca="1">IF(CompanyProfiles!G$44&gt;=RAND(),0,1)</f>
        <v>1</v>
      </c>
      <c r="C4898" s="6">
        <f ca="1">IF(CompanyProfiles!H$44&gt;=RAND(),0,1)</f>
        <v>0</v>
      </c>
      <c r="D4898" s="6">
        <f ca="1">IF(CompanyProfiles!I$44&gt;=RAND(),0,1)</f>
        <v>1</v>
      </c>
      <c r="E4898" s="6">
        <f ca="1">IF(CompanyProfiles!J$44&gt;=RAND(),0,1)</f>
        <v>1</v>
      </c>
      <c r="F4898" s="6">
        <f ca="1">IF(CompanyProfiles!K$44&gt;=RAND(),0,1)</f>
        <v>1</v>
      </c>
      <c r="G4898" s="6">
        <f ca="1">IF(CompanyProfiles!L$44&gt;=RAND(),0,1)</f>
        <v>1</v>
      </c>
      <c r="H4898" s="6">
        <f ca="1">IF(CompanyProfiles!M$44&gt;=RAND(),0,1)</f>
        <v>0</v>
      </c>
      <c r="I4898" s="6">
        <f ca="1">IF(CompanyProfiles!N$44&gt;=RAND(),0,1)</f>
        <v>0</v>
      </c>
      <c r="J4898" s="12">
        <f ca="1">1-(SUM(COUNTIF(A4898:I4898,"= 1"))/CompanyProfiles!$F$47)</f>
        <v>0.44444444444444442</v>
      </c>
      <c r="K4898" s="6">
        <f ca="1">IF(J4898=0,0,IF(G4898=1,CompanyProfiles!$T$43+(RANDBETWEEN(CompanyProfiles!$R$43,CompanyProfiles!$S$43))/100,CompanyProfiles!$T$42+(RANDBETWEEN(CompanyProfiles!$R$42,CompanyProfiles!$S$42))/100))</f>
        <v>12717.226666666667</v>
      </c>
    </row>
    <row r="4899" spans="1:11" x14ac:dyDescent="0.2">
      <c r="A4899" s="6">
        <f ca="1">IF(CompanyProfiles!F$44&gt;=RAND(),0,1)</f>
        <v>0</v>
      </c>
      <c r="B4899" s="6">
        <f ca="1">IF(CompanyProfiles!G$44&gt;=RAND(),0,1)</f>
        <v>1</v>
      </c>
      <c r="C4899" s="6">
        <f ca="1">IF(CompanyProfiles!H$44&gt;=RAND(),0,1)</f>
        <v>1</v>
      </c>
      <c r="D4899" s="6">
        <f ca="1">IF(CompanyProfiles!I$44&gt;=RAND(),0,1)</f>
        <v>1</v>
      </c>
      <c r="E4899" s="6">
        <f ca="1">IF(CompanyProfiles!J$44&gt;=RAND(),0,1)</f>
        <v>1</v>
      </c>
      <c r="F4899" s="6">
        <f ca="1">IF(CompanyProfiles!K$44&gt;=RAND(),0,1)</f>
        <v>1</v>
      </c>
      <c r="G4899" s="6">
        <f ca="1">IF(CompanyProfiles!L$44&gt;=RAND(),0,1)</f>
        <v>1</v>
      </c>
      <c r="H4899" s="6">
        <f ca="1">IF(CompanyProfiles!M$44&gt;=RAND(),0,1)</f>
        <v>1</v>
      </c>
      <c r="I4899" s="6">
        <f ca="1">IF(CompanyProfiles!N$44&gt;=RAND(),0,1)</f>
        <v>1</v>
      </c>
      <c r="J4899" s="12">
        <f ca="1">1-(SUM(COUNTIF(A4899:I4899,"= 1"))/CompanyProfiles!$F$47)</f>
        <v>0.11111111111111116</v>
      </c>
      <c r="K4899" s="6">
        <f ca="1">IF(J4899=0,0,IF(G4899=1,CompanyProfiles!$T$43+(RANDBETWEEN(CompanyProfiles!$R$43,CompanyProfiles!$S$43))/100,CompanyProfiles!$T$42+(RANDBETWEEN(CompanyProfiles!$R$42,CompanyProfiles!$S$42))/100))</f>
        <v>15102.606666666667</v>
      </c>
    </row>
    <row r="4900" spans="1:11" x14ac:dyDescent="0.2">
      <c r="A4900" s="6">
        <f ca="1">IF(CompanyProfiles!F$44&gt;=RAND(),0,1)</f>
        <v>1</v>
      </c>
      <c r="B4900" s="6">
        <f ca="1">IF(CompanyProfiles!G$44&gt;=RAND(),0,1)</f>
        <v>0</v>
      </c>
      <c r="C4900" s="6">
        <f ca="1">IF(CompanyProfiles!H$44&gt;=RAND(),0,1)</f>
        <v>1</v>
      </c>
      <c r="D4900" s="6">
        <f ca="1">IF(CompanyProfiles!I$44&gt;=RAND(),0,1)</f>
        <v>1</v>
      </c>
      <c r="E4900" s="6">
        <f ca="1">IF(CompanyProfiles!J$44&gt;=RAND(),0,1)</f>
        <v>1</v>
      </c>
      <c r="F4900" s="6">
        <f ca="1">IF(CompanyProfiles!K$44&gt;=RAND(),0,1)</f>
        <v>1</v>
      </c>
      <c r="G4900" s="6">
        <f ca="1">IF(CompanyProfiles!L$44&gt;=RAND(),0,1)</f>
        <v>1</v>
      </c>
      <c r="H4900" s="6">
        <f ca="1">IF(CompanyProfiles!M$44&gt;=RAND(),0,1)</f>
        <v>1</v>
      </c>
      <c r="I4900" s="6">
        <f ca="1">IF(CompanyProfiles!N$44&gt;=RAND(),0,1)</f>
        <v>1</v>
      </c>
      <c r="J4900" s="12">
        <f ca="1">1-(SUM(COUNTIF(A4900:I4900,"= 1"))/CompanyProfiles!$F$47)</f>
        <v>0.11111111111111116</v>
      </c>
      <c r="K4900" s="6">
        <f ca="1">IF(J4900=0,0,IF(G4900=1,CompanyProfiles!$T$43+(RANDBETWEEN(CompanyProfiles!$R$43,CompanyProfiles!$S$43))/100,CompanyProfiles!$T$42+(RANDBETWEEN(CompanyProfiles!$R$42,CompanyProfiles!$S$42))/100))</f>
        <v>11312.376666666667</v>
      </c>
    </row>
    <row r="4901" spans="1:11" x14ac:dyDescent="0.2">
      <c r="A4901" s="6">
        <f ca="1">IF(CompanyProfiles!F$44&gt;=RAND(),0,1)</f>
        <v>1</v>
      </c>
      <c r="B4901" s="6">
        <f ca="1">IF(CompanyProfiles!G$44&gt;=RAND(),0,1)</f>
        <v>0</v>
      </c>
      <c r="C4901" s="6">
        <f ca="1">IF(CompanyProfiles!H$44&gt;=RAND(),0,1)</f>
        <v>0</v>
      </c>
      <c r="D4901" s="6">
        <f ca="1">IF(CompanyProfiles!I$44&gt;=RAND(),0,1)</f>
        <v>1</v>
      </c>
      <c r="E4901" s="6">
        <f ca="1">IF(CompanyProfiles!J$44&gt;=RAND(),0,1)</f>
        <v>1</v>
      </c>
      <c r="F4901" s="6">
        <f ca="1">IF(CompanyProfiles!K$44&gt;=RAND(),0,1)</f>
        <v>1</v>
      </c>
      <c r="G4901" s="6">
        <f ca="1">IF(CompanyProfiles!L$44&gt;=RAND(),0,1)</f>
        <v>1</v>
      </c>
      <c r="H4901" s="6">
        <f ca="1">IF(CompanyProfiles!M$44&gt;=RAND(),0,1)</f>
        <v>1</v>
      </c>
      <c r="I4901" s="6">
        <f ca="1">IF(CompanyProfiles!N$44&gt;=RAND(),0,1)</f>
        <v>1</v>
      </c>
      <c r="J4901" s="12">
        <f ca="1">1-(SUM(COUNTIF(A4901:I4901,"= 1"))/CompanyProfiles!$F$47)</f>
        <v>0.22222222222222221</v>
      </c>
      <c r="K4901" s="6">
        <f ca="1">IF(J4901=0,0,IF(G4901=1,CompanyProfiles!$T$43+(RANDBETWEEN(CompanyProfiles!$R$43,CompanyProfiles!$S$43))/100,CompanyProfiles!$T$42+(RANDBETWEEN(CompanyProfiles!$R$42,CompanyProfiles!$S$42))/100))</f>
        <v>6900.4066666666668</v>
      </c>
    </row>
    <row r="4902" spans="1:11" x14ac:dyDescent="0.2">
      <c r="A4902" s="6">
        <f ca="1">IF(CompanyProfiles!F$44&gt;=RAND(),0,1)</f>
        <v>0</v>
      </c>
      <c r="B4902" s="6">
        <f ca="1">IF(CompanyProfiles!G$44&gt;=RAND(),0,1)</f>
        <v>1</v>
      </c>
      <c r="C4902" s="6">
        <f ca="1">IF(CompanyProfiles!H$44&gt;=RAND(),0,1)</f>
        <v>0</v>
      </c>
      <c r="D4902" s="6">
        <f ca="1">IF(CompanyProfiles!I$44&gt;=RAND(),0,1)</f>
        <v>1</v>
      </c>
      <c r="E4902" s="6">
        <f ca="1">IF(CompanyProfiles!J$44&gt;=RAND(),0,1)</f>
        <v>1</v>
      </c>
      <c r="F4902" s="6">
        <f ca="1">IF(CompanyProfiles!K$44&gt;=RAND(),0,1)</f>
        <v>1</v>
      </c>
      <c r="G4902" s="6">
        <f ca="1">IF(CompanyProfiles!L$44&gt;=RAND(),0,1)</f>
        <v>1</v>
      </c>
      <c r="H4902" s="6">
        <f ca="1">IF(CompanyProfiles!M$44&gt;=RAND(),0,1)</f>
        <v>1</v>
      </c>
      <c r="I4902" s="6">
        <f ca="1">IF(CompanyProfiles!N$44&gt;=RAND(),0,1)</f>
        <v>0</v>
      </c>
      <c r="J4902" s="12">
        <f ca="1">1-(SUM(COUNTIF(A4902:I4902,"= 1"))/CompanyProfiles!$F$47)</f>
        <v>0.33333333333333337</v>
      </c>
      <c r="K4902" s="6">
        <f ca="1">IF(J4902=0,0,IF(G4902=1,CompanyProfiles!$T$43+(RANDBETWEEN(CompanyProfiles!$R$43,CompanyProfiles!$S$43))/100,CompanyProfiles!$T$42+(RANDBETWEEN(CompanyProfiles!$R$42,CompanyProfiles!$S$42))/100))</f>
        <v>14767.276666666667</v>
      </c>
    </row>
    <row r="4903" spans="1:11" x14ac:dyDescent="0.2">
      <c r="A4903" s="6">
        <f ca="1">IF(CompanyProfiles!F$44&gt;=RAND(),0,1)</f>
        <v>1</v>
      </c>
      <c r="B4903" s="6">
        <f ca="1">IF(CompanyProfiles!G$44&gt;=RAND(),0,1)</f>
        <v>0</v>
      </c>
      <c r="C4903" s="6">
        <f ca="1">IF(CompanyProfiles!H$44&gt;=RAND(),0,1)</f>
        <v>1</v>
      </c>
      <c r="D4903" s="6">
        <f ca="1">IF(CompanyProfiles!I$44&gt;=RAND(),0,1)</f>
        <v>1</v>
      </c>
      <c r="E4903" s="6">
        <f ca="1">IF(CompanyProfiles!J$44&gt;=RAND(),0,1)</f>
        <v>0</v>
      </c>
      <c r="F4903" s="6">
        <f ca="1">IF(CompanyProfiles!K$44&gt;=RAND(),0,1)</f>
        <v>1</v>
      </c>
      <c r="G4903" s="6">
        <f ca="1">IF(CompanyProfiles!L$44&gt;=RAND(),0,1)</f>
        <v>1</v>
      </c>
      <c r="H4903" s="6">
        <f ca="1">IF(CompanyProfiles!M$44&gt;=RAND(),0,1)</f>
        <v>1</v>
      </c>
      <c r="I4903" s="6">
        <f ca="1">IF(CompanyProfiles!N$44&gt;=RAND(),0,1)</f>
        <v>1</v>
      </c>
      <c r="J4903" s="12">
        <f ca="1">1-(SUM(COUNTIF(A4903:I4903,"= 1"))/CompanyProfiles!$F$47)</f>
        <v>0.22222222222222221</v>
      </c>
      <c r="K4903" s="6">
        <f ca="1">IF(J4903=0,0,IF(G4903=1,CompanyProfiles!$T$43+(RANDBETWEEN(CompanyProfiles!$R$43,CompanyProfiles!$S$43))/100,CompanyProfiles!$T$42+(RANDBETWEEN(CompanyProfiles!$R$42,CompanyProfiles!$S$42))/100))</f>
        <v>13896.166666666668</v>
      </c>
    </row>
    <row r="4904" spans="1:11" x14ac:dyDescent="0.2">
      <c r="A4904" s="6">
        <f ca="1">IF(CompanyProfiles!F$44&gt;=RAND(),0,1)</f>
        <v>1</v>
      </c>
      <c r="B4904" s="6">
        <f ca="1">IF(CompanyProfiles!G$44&gt;=RAND(),0,1)</f>
        <v>0</v>
      </c>
      <c r="C4904" s="6">
        <f ca="1">IF(CompanyProfiles!H$44&gt;=RAND(),0,1)</f>
        <v>1</v>
      </c>
      <c r="D4904" s="6">
        <f ca="1">IF(CompanyProfiles!I$44&gt;=RAND(),0,1)</f>
        <v>0</v>
      </c>
      <c r="E4904" s="6">
        <f ca="1">IF(CompanyProfiles!J$44&gt;=RAND(),0,1)</f>
        <v>1</v>
      </c>
      <c r="F4904" s="6">
        <f ca="1">IF(CompanyProfiles!K$44&gt;=RAND(),0,1)</f>
        <v>1</v>
      </c>
      <c r="G4904" s="6">
        <f ca="1">IF(CompanyProfiles!L$44&gt;=RAND(),0,1)</f>
        <v>1</v>
      </c>
      <c r="H4904" s="6">
        <f ca="1">IF(CompanyProfiles!M$44&gt;=RAND(),0,1)</f>
        <v>0</v>
      </c>
      <c r="I4904" s="6">
        <f ca="1">IF(CompanyProfiles!N$44&gt;=RAND(),0,1)</f>
        <v>1</v>
      </c>
      <c r="J4904" s="12">
        <f ca="1">1-(SUM(COUNTIF(A4904:I4904,"= 1"))/CompanyProfiles!$F$47)</f>
        <v>0.33333333333333337</v>
      </c>
      <c r="K4904" s="6">
        <f ca="1">IF(J4904=0,0,IF(G4904=1,CompanyProfiles!$T$43+(RANDBETWEEN(CompanyProfiles!$R$43,CompanyProfiles!$S$43))/100,CompanyProfiles!$T$42+(RANDBETWEEN(CompanyProfiles!$R$42,CompanyProfiles!$S$42))/100))</f>
        <v>12191.386666666667</v>
      </c>
    </row>
    <row r="4905" spans="1:11" x14ac:dyDescent="0.2">
      <c r="A4905" s="6">
        <f ca="1">IF(CompanyProfiles!F$44&gt;=RAND(),0,1)</f>
        <v>1</v>
      </c>
      <c r="B4905" s="6">
        <f ca="1">IF(CompanyProfiles!G$44&gt;=RAND(),0,1)</f>
        <v>0</v>
      </c>
      <c r="C4905" s="6">
        <f ca="1">IF(CompanyProfiles!H$44&gt;=RAND(),0,1)</f>
        <v>1</v>
      </c>
      <c r="D4905" s="6">
        <f ca="1">IF(CompanyProfiles!I$44&gt;=RAND(),0,1)</f>
        <v>1</v>
      </c>
      <c r="E4905" s="6">
        <f ca="1">IF(CompanyProfiles!J$44&gt;=RAND(),0,1)</f>
        <v>1</v>
      </c>
      <c r="F4905" s="6">
        <f ca="1">IF(CompanyProfiles!K$44&gt;=RAND(),0,1)</f>
        <v>0</v>
      </c>
      <c r="G4905" s="6">
        <f ca="1">IF(CompanyProfiles!L$44&gt;=RAND(),0,1)</f>
        <v>0</v>
      </c>
      <c r="H4905" s="6">
        <f ca="1">IF(CompanyProfiles!M$44&gt;=RAND(),0,1)</f>
        <v>1</v>
      </c>
      <c r="I4905" s="6">
        <f ca="1">IF(CompanyProfiles!N$44&gt;=RAND(),0,1)</f>
        <v>1</v>
      </c>
      <c r="J4905" s="12">
        <f ca="1">1-(SUM(COUNTIF(A4905:I4905,"= 1"))/CompanyProfiles!$F$47)</f>
        <v>0.33333333333333337</v>
      </c>
      <c r="K4905" s="6">
        <f ca="1">IF(J4905=0,0,IF(G4905=1,CompanyProfiles!$T$43+(RANDBETWEEN(CompanyProfiles!$R$43,CompanyProfiles!$S$43))/100,CompanyProfiles!$T$42+(RANDBETWEEN(CompanyProfiles!$R$42,CompanyProfiles!$S$42))/100))</f>
        <v>125.83666666666666</v>
      </c>
    </row>
    <row r="4906" spans="1:11" x14ac:dyDescent="0.2">
      <c r="A4906" s="6">
        <f ca="1">IF(CompanyProfiles!F$44&gt;=RAND(),0,1)</f>
        <v>1</v>
      </c>
      <c r="B4906" s="6">
        <f ca="1">IF(CompanyProfiles!G$44&gt;=RAND(),0,1)</f>
        <v>1</v>
      </c>
      <c r="C4906" s="6">
        <f ca="1">IF(CompanyProfiles!H$44&gt;=RAND(),0,1)</f>
        <v>1</v>
      </c>
      <c r="D4906" s="6">
        <f ca="1">IF(CompanyProfiles!I$44&gt;=RAND(),0,1)</f>
        <v>1</v>
      </c>
      <c r="E4906" s="6">
        <f ca="1">IF(CompanyProfiles!J$44&gt;=RAND(),0,1)</f>
        <v>1</v>
      </c>
      <c r="F4906" s="6">
        <f ca="1">IF(CompanyProfiles!K$44&gt;=RAND(),0,1)</f>
        <v>1</v>
      </c>
      <c r="G4906" s="6">
        <f ca="1">IF(CompanyProfiles!L$44&gt;=RAND(),0,1)</f>
        <v>0</v>
      </c>
      <c r="H4906" s="6">
        <f ca="1">IF(CompanyProfiles!M$44&gt;=RAND(),0,1)</f>
        <v>0</v>
      </c>
      <c r="I4906" s="6">
        <f ca="1">IF(CompanyProfiles!N$44&gt;=RAND(),0,1)</f>
        <v>1</v>
      </c>
      <c r="J4906" s="12">
        <f ca="1">1-(SUM(COUNTIF(A4906:I4906,"= 1"))/CompanyProfiles!$F$47)</f>
        <v>0.22222222222222221</v>
      </c>
      <c r="K4906" s="6">
        <f ca="1">IF(J4906=0,0,IF(G4906=1,CompanyProfiles!$T$43+(RANDBETWEEN(CompanyProfiles!$R$43,CompanyProfiles!$S$43))/100,CompanyProfiles!$T$42+(RANDBETWEEN(CompanyProfiles!$R$42,CompanyProfiles!$S$42))/100))</f>
        <v>1960.7266666666667</v>
      </c>
    </row>
    <row r="4907" spans="1:11" x14ac:dyDescent="0.2">
      <c r="A4907" s="6">
        <f ca="1">IF(CompanyProfiles!F$44&gt;=RAND(),0,1)</f>
        <v>1</v>
      </c>
      <c r="B4907" s="6">
        <f ca="1">IF(CompanyProfiles!G$44&gt;=RAND(),0,1)</f>
        <v>0</v>
      </c>
      <c r="C4907" s="6">
        <f ca="1">IF(CompanyProfiles!H$44&gt;=RAND(),0,1)</f>
        <v>1</v>
      </c>
      <c r="D4907" s="6">
        <f ca="1">IF(CompanyProfiles!I$44&gt;=RAND(),0,1)</f>
        <v>0</v>
      </c>
      <c r="E4907" s="6">
        <f ca="1">IF(CompanyProfiles!J$44&gt;=RAND(),0,1)</f>
        <v>0</v>
      </c>
      <c r="F4907" s="6">
        <f ca="1">IF(CompanyProfiles!K$44&gt;=RAND(),0,1)</f>
        <v>1</v>
      </c>
      <c r="G4907" s="6">
        <f ca="1">IF(CompanyProfiles!L$44&gt;=RAND(),0,1)</f>
        <v>1</v>
      </c>
      <c r="H4907" s="6">
        <f ca="1">IF(CompanyProfiles!M$44&gt;=RAND(),0,1)</f>
        <v>0</v>
      </c>
      <c r="I4907" s="6">
        <f ca="1">IF(CompanyProfiles!N$44&gt;=RAND(),0,1)</f>
        <v>0</v>
      </c>
      <c r="J4907" s="12">
        <f ca="1">1-(SUM(COUNTIF(A4907:I4907,"= 1"))/CompanyProfiles!$F$47)</f>
        <v>0.55555555555555558</v>
      </c>
      <c r="K4907" s="6">
        <f ca="1">IF(J4907=0,0,IF(G4907=1,CompanyProfiles!$T$43+(RANDBETWEEN(CompanyProfiles!$R$43,CompanyProfiles!$S$43))/100,CompanyProfiles!$T$42+(RANDBETWEEN(CompanyProfiles!$R$42,CompanyProfiles!$S$42))/100))</f>
        <v>9065.4866666666676</v>
      </c>
    </row>
    <row r="4908" spans="1:11" x14ac:dyDescent="0.2">
      <c r="A4908" s="6">
        <f ca="1">IF(CompanyProfiles!F$44&gt;=RAND(),0,1)</f>
        <v>1</v>
      </c>
      <c r="B4908" s="6">
        <f ca="1">IF(CompanyProfiles!G$44&gt;=RAND(),0,1)</f>
        <v>1</v>
      </c>
      <c r="C4908" s="6">
        <f ca="1">IF(CompanyProfiles!H$44&gt;=RAND(),0,1)</f>
        <v>1</v>
      </c>
      <c r="D4908" s="6">
        <f ca="1">IF(CompanyProfiles!I$44&gt;=RAND(),0,1)</f>
        <v>1</v>
      </c>
      <c r="E4908" s="6">
        <f ca="1">IF(CompanyProfiles!J$44&gt;=RAND(),0,1)</f>
        <v>1</v>
      </c>
      <c r="F4908" s="6">
        <f ca="1">IF(CompanyProfiles!K$44&gt;=RAND(),0,1)</f>
        <v>1</v>
      </c>
      <c r="G4908" s="6">
        <f ca="1">IF(CompanyProfiles!L$44&gt;=RAND(),0,1)</f>
        <v>0</v>
      </c>
      <c r="H4908" s="6">
        <f ca="1">IF(CompanyProfiles!M$44&gt;=RAND(),0,1)</f>
        <v>1</v>
      </c>
      <c r="I4908" s="6">
        <f ca="1">IF(CompanyProfiles!N$44&gt;=RAND(),0,1)</f>
        <v>1</v>
      </c>
      <c r="J4908" s="12">
        <f ca="1">1-(SUM(COUNTIF(A4908:I4908,"= 1"))/CompanyProfiles!$F$47)</f>
        <v>0.11111111111111116</v>
      </c>
      <c r="K4908" s="6">
        <f ca="1">IF(J4908=0,0,IF(G4908=1,CompanyProfiles!$T$43+(RANDBETWEEN(CompanyProfiles!$R$43,CompanyProfiles!$S$43))/100,CompanyProfiles!$T$42+(RANDBETWEEN(CompanyProfiles!$R$42,CompanyProfiles!$S$42))/100))</f>
        <v>1997.8966666666668</v>
      </c>
    </row>
    <row r="4909" spans="1:11" x14ac:dyDescent="0.2">
      <c r="A4909" s="6">
        <f ca="1">IF(CompanyProfiles!F$44&gt;=RAND(),0,1)</f>
        <v>1</v>
      </c>
      <c r="B4909" s="6">
        <f ca="1">IF(CompanyProfiles!G$44&gt;=RAND(),0,1)</f>
        <v>1</v>
      </c>
      <c r="C4909" s="6">
        <f ca="1">IF(CompanyProfiles!H$44&gt;=RAND(),0,1)</f>
        <v>0</v>
      </c>
      <c r="D4909" s="6">
        <f ca="1">IF(CompanyProfiles!I$44&gt;=RAND(),0,1)</f>
        <v>1</v>
      </c>
      <c r="E4909" s="6">
        <f ca="1">IF(CompanyProfiles!J$44&gt;=RAND(),0,1)</f>
        <v>0</v>
      </c>
      <c r="F4909" s="6">
        <f ca="1">IF(CompanyProfiles!K$44&gt;=RAND(),0,1)</f>
        <v>1</v>
      </c>
      <c r="G4909" s="6">
        <f ca="1">IF(CompanyProfiles!L$44&gt;=RAND(),0,1)</f>
        <v>1</v>
      </c>
      <c r="H4909" s="6">
        <f ca="1">IF(CompanyProfiles!M$44&gt;=RAND(),0,1)</f>
        <v>0</v>
      </c>
      <c r="I4909" s="6">
        <f ca="1">IF(CompanyProfiles!N$44&gt;=RAND(),0,1)</f>
        <v>1</v>
      </c>
      <c r="J4909" s="12">
        <f ca="1">1-(SUM(COUNTIF(A4909:I4909,"= 1"))/CompanyProfiles!$F$47)</f>
        <v>0.33333333333333337</v>
      </c>
      <c r="K4909" s="6">
        <f ca="1">IF(J4909=0,0,IF(G4909=1,CompanyProfiles!$T$43+(RANDBETWEEN(CompanyProfiles!$R$43,CompanyProfiles!$S$43))/100,CompanyProfiles!$T$42+(RANDBETWEEN(CompanyProfiles!$R$42,CompanyProfiles!$S$42))/100))</f>
        <v>9383.0466666666671</v>
      </c>
    </row>
    <row r="4910" spans="1:11" x14ac:dyDescent="0.2">
      <c r="A4910" s="6">
        <f ca="1">IF(CompanyProfiles!F$44&gt;=RAND(),0,1)</f>
        <v>1</v>
      </c>
      <c r="B4910" s="6">
        <f ca="1">IF(CompanyProfiles!G$44&gt;=RAND(),0,1)</f>
        <v>1</v>
      </c>
      <c r="C4910" s="6">
        <f ca="1">IF(CompanyProfiles!H$44&gt;=RAND(),0,1)</f>
        <v>1</v>
      </c>
      <c r="D4910" s="6">
        <f ca="1">IF(CompanyProfiles!I$44&gt;=RAND(),0,1)</f>
        <v>1</v>
      </c>
      <c r="E4910" s="6">
        <f ca="1">IF(CompanyProfiles!J$44&gt;=RAND(),0,1)</f>
        <v>1</v>
      </c>
      <c r="F4910" s="6">
        <f ca="1">IF(CompanyProfiles!K$44&gt;=RAND(),0,1)</f>
        <v>0</v>
      </c>
      <c r="G4910" s="6">
        <f ca="1">IF(CompanyProfiles!L$44&gt;=RAND(),0,1)</f>
        <v>1</v>
      </c>
      <c r="H4910" s="6">
        <f ca="1">IF(CompanyProfiles!M$44&gt;=RAND(),0,1)</f>
        <v>1</v>
      </c>
      <c r="I4910" s="6">
        <f ca="1">IF(CompanyProfiles!N$44&gt;=RAND(),0,1)</f>
        <v>1</v>
      </c>
      <c r="J4910" s="12">
        <f ca="1">1-(SUM(COUNTIF(A4910:I4910,"= 1"))/CompanyProfiles!$F$47)</f>
        <v>0.11111111111111116</v>
      </c>
      <c r="K4910" s="6">
        <f ca="1">IF(J4910=0,0,IF(G4910=1,CompanyProfiles!$T$43+(RANDBETWEEN(CompanyProfiles!$R$43,CompanyProfiles!$S$43))/100,CompanyProfiles!$T$42+(RANDBETWEEN(CompanyProfiles!$R$42,CompanyProfiles!$S$42))/100))</f>
        <v>14911.236666666668</v>
      </c>
    </row>
    <row r="4911" spans="1:11" x14ac:dyDescent="0.2">
      <c r="A4911" s="6">
        <f ca="1">IF(CompanyProfiles!F$44&gt;=RAND(),0,1)</f>
        <v>0</v>
      </c>
      <c r="B4911" s="6">
        <f ca="1">IF(CompanyProfiles!G$44&gt;=RAND(),0,1)</f>
        <v>1</v>
      </c>
      <c r="C4911" s="6">
        <f ca="1">IF(CompanyProfiles!H$44&gt;=RAND(),0,1)</f>
        <v>1</v>
      </c>
      <c r="D4911" s="6">
        <f ca="1">IF(CompanyProfiles!I$44&gt;=RAND(),0,1)</f>
        <v>1</v>
      </c>
      <c r="E4911" s="6">
        <f ca="1">IF(CompanyProfiles!J$44&gt;=RAND(),0,1)</f>
        <v>0</v>
      </c>
      <c r="F4911" s="6">
        <f ca="1">IF(CompanyProfiles!K$44&gt;=RAND(),0,1)</f>
        <v>1</v>
      </c>
      <c r="G4911" s="6">
        <f ca="1">IF(CompanyProfiles!L$44&gt;=RAND(),0,1)</f>
        <v>1</v>
      </c>
      <c r="H4911" s="6">
        <f ca="1">IF(CompanyProfiles!M$44&gt;=RAND(),0,1)</f>
        <v>1</v>
      </c>
      <c r="I4911" s="6">
        <f ca="1">IF(CompanyProfiles!N$44&gt;=RAND(),0,1)</f>
        <v>1</v>
      </c>
      <c r="J4911" s="12">
        <f ca="1">1-(SUM(COUNTIF(A4911:I4911,"= 1"))/CompanyProfiles!$F$47)</f>
        <v>0.22222222222222221</v>
      </c>
      <c r="K4911" s="6">
        <f ca="1">IF(J4911=0,0,IF(G4911=1,CompanyProfiles!$T$43+(RANDBETWEEN(CompanyProfiles!$R$43,CompanyProfiles!$S$43))/100,CompanyProfiles!$T$42+(RANDBETWEEN(CompanyProfiles!$R$42,CompanyProfiles!$S$42))/100))</f>
        <v>12650.396666666667</v>
      </c>
    </row>
    <row r="4912" spans="1:11" x14ac:dyDescent="0.2">
      <c r="A4912" s="6">
        <f ca="1">IF(CompanyProfiles!F$44&gt;=RAND(),0,1)</f>
        <v>1</v>
      </c>
      <c r="B4912" s="6">
        <f ca="1">IF(CompanyProfiles!G$44&gt;=RAND(),0,1)</f>
        <v>1</v>
      </c>
      <c r="C4912" s="6">
        <f ca="1">IF(CompanyProfiles!H$44&gt;=RAND(),0,1)</f>
        <v>0</v>
      </c>
      <c r="D4912" s="6">
        <f ca="1">IF(CompanyProfiles!I$44&gt;=RAND(),0,1)</f>
        <v>1</v>
      </c>
      <c r="E4912" s="6">
        <f ca="1">IF(CompanyProfiles!J$44&gt;=RAND(),0,1)</f>
        <v>1</v>
      </c>
      <c r="F4912" s="6">
        <f ca="1">IF(CompanyProfiles!K$44&gt;=RAND(),0,1)</f>
        <v>0</v>
      </c>
      <c r="G4912" s="6">
        <f ca="1">IF(CompanyProfiles!L$44&gt;=RAND(),0,1)</f>
        <v>1</v>
      </c>
      <c r="H4912" s="6">
        <f ca="1">IF(CompanyProfiles!M$44&gt;=RAND(),0,1)</f>
        <v>1</v>
      </c>
      <c r="I4912" s="6">
        <f ca="1">IF(CompanyProfiles!N$44&gt;=RAND(),0,1)</f>
        <v>1</v>
      </c>
      <c r="J4912" s="12">
        <f ca="1">1-(SUM(COUNTIF(A4912:I4912,"= 1"))/CompanyProfiles!$F$47)</f>
        <v>0.22222222222222221</v>
      </c>
      <c r="K4912" s="6">
        <f ca="1">IF(J4912=0,0,IF(G4912=1,CompanyProfiles!$T$43+(RANDBETWEEN(CompanyProfiles!$R$43,CompanyProfiles!$S$43))/100,CompanyProfiles!$T$42+(RANDBETWEEN(CompanyProfiles!$R$42,CompanyProfiles!$S$42))/100))</f>
        <v>10351.996666666666</v>
      </c>
    </row>
    <row r="4913" spans="1:11" x14ac:dyDescent="0.2">
      <c r="A4913" s="6">
        <f ca="1">IF(CompanyProfiles!F$44&gt;=RAND(),0,1)</f>
        <v>1</v>
      </c>
      <c r="B4913" s="6">
        <f ca="1">IF(CompanyProfiles!G$44&gt;=RAND(),0,1)</f>
        <v>1</v>
      </c>
      <c r="C4913" s="6">
        <f ca="1">IF(CompanyProfiles!H$44&gt;=RAND(),0,1)</f>
        <v>1</v>
      </c>
      <c r="D4913" s="6">
        <f ca="1">IF(CompanyProfiles!I$44&gt;=RAND(),0,1)</f>
        <v>1</v>
      </c>
      <c r="E4913" s="6">
        <f ca="1">IF(CompanyProfiles!J$44&gt;=RAND(),0,1)</f>
        <v>1</v>
      </c>
      <c r="F4913" s="6">
        <f ca="1">IF(CompanyProfiles!K$44&gt;=RAND(),0,1)</f>
        <v>1</v>
      </c>
      <c r="G4913" s="6">
        <f ca="1">IF(CompanyProfiles!L$44&gt;=RAND(),0,1)</f>
        <v>1</v>
      </c>
      <c r="H4913" s="6">
        <f ca="1">IF(CompanyProfiles!M$44&gt;=RAND(),0,1)</f>
        <v>1</v>
      </c>
      <c r="I4913" s="6">
        <f ca="1">IF(CompanyProfiles!N$44&gt;=RAND(),0,1)</f>
        <v>1</v>
      </c>
      <c r="J4913" s="12">
        <f ca="1">1-(SUM(COUNTIF(A4913:I4913,"= 1"))/CompanyProfiles!$F$47)</f>
        <v>0</v>
      </c>
      <c r="K4913" s="6">
        <f ca="1">IF(J4913=0,0,IF(G4913=1,CompanyProfiles!$T$43+(RANDBETWEEN(CompanyProfiles!$R$43,CompanyProfiles!$S$43))/100,CompanyProfiles!$T$42+(RANDBETWEEN(CompanyProfiles!$R$42,CompanyProfiles!$S$42))/100))</f>
        <v>0</v>
      </c>
    </row>
    <row r="4914" spans="1:11" x14ac:dyDescent="0.2">
      <c r="A4914" s="6">
        <f ca="1">IF(CompanyProfiles!F$44&gt;=RAND(),0,1)</f>
        <v>1</v>
      </c>
      <c r="B4914" s="6">
        <f ca="1">IF(CompanyProfiles!G$44&gt;=RAND(),0,1)</f>
        <v>1</v>
      </c>
      <c r="C4914" s="6">
        <f ca="1">IF(CompanyProfiles!H$44&gt;=RAND(),0,1)</f>
        <v>1</v>
      </c>
      <c r="D4914" s="6">
        <f ca="1">IF(CompanyProfiles!I$44&gt;=RAND(),0,1)</f>
        <v>1</v>
      </c>
      <c r="E4914" s="6">
        <f ca="1">IF(CompanyProfiles!J$44&gt;=RAND(),0,1)</f>
        <v>0</v>
      </c>
      <c r="F4914" s="6">
        <f ca="1">IF(CompanyProfiles!K$44&gt;=RAND(),0,1)</f>
        <v>1</v>
      </c>
      <c r="G4914" s="6">
        <f ca="1">IF(CompanyProfiles!L$44&gt;=RAND(),0,1)</f>
        <v>1</v>
      </c>
      <c r="H4914" s="6">
        <f ca="1">IF(CompanyProfiles!M$44&gt;=RAND(),0,1)</f>
        <v>0</v>
      </c>
      <c r="I4914" s="6">
        <f ca="1">IF(CompanyProfiles!N$44&gt;=RAND(),0,1)</f>
        <v>1</v>
      </c>
      <c r="J4914" s="12">
        <f ca="1">1-(SUM(COUNTIF(A4914:I4914,"= 1"))/CompanyProfiles!$F$47)</f>
        <v>0.22222222222222221</v>
      </c>
      <c r="K4914" s="6">
        <f ca="1">IF(J4914=0,0,IF(G4914=1,CompanyProfiles!$T$43+(RANDBETWEEN(CompanyProfiles!$R$43,CompanyProfiles!$S$43))/100,CompanyProfiles!$T$42+(RANDBETWEEN(CompanyProfiles!$R$42,CompanyProfiles!$S$42))/100))</f>
        <v>8221.0366666666669</v>
      </c>
    </row>
    <row r="4915" spans="1:11" x14ac:dyDescent="0.2">
      <c r="A4915" s="6">
        <f ca="1">IF(CompanyProfiles!F$44&gt;=RAND(),0,1)</f>
        <v>1</v>
      </c>
      <c r="B4915" s="6">
        <f ca="1">IF(CompanyProfiles!G$44&gt;=RAND(),0,1)</f>
        <v>1</v>
      </c>
      <c r="C4915" s="6">
        <f ca="1">IF(CompanyProfiles!H$44&gt;=RAND(),0,1)</f>
        <v>0</v>
      </c>
      <c r="D4915" s="6">
        <f ca="1">IF(CompanyProfiles!I$44&gt;=RAND(),0,1)</f>
        <v>1</v>
      </c>
      <c r="E4915" s="6">
        <f ca="1">IF(CompanyProfiles!J$44&gt;=RAND(),0,1)</f>
        <v>1</v>
      </c>
      <c r="F4915" s="6">
        <f ca="1">IF(CompanyProfiles!K$44&gt;=RAND(),0,1)</f>
        <v>1</v>
      </c>
      <c r="G4915" s="6">
        <f ca="1">IF(CompanyProfiles!L$44&gt;=RAND(),0,1)</f>
        <v>1</v>
      </c>
      <c r="H4915" s="6">
        <f ca="1">IF(CompanyProfiles!M$44&gt;=RAND(),0,1)</f>
        <v>1</v>
      </c>
      <c r="I4915" s="6">
        <f ca="1">IF(CompanyProfiles!N$44&gt;=RAND(),0,1)</f>
        <v>1</v>
      </c>
      <c r="J4915" s="12">
        <f ca="1">1-(SUM(COUNTIF(A4915:I4915,"= 1"))/CompanyProfiles!$F$47)</f>
        <v>0.11111111111111116</v>
      </c>
      <c r="K4915" s="6">
        <f ca="1">IF(J4915=0,0,IF(G4915=1,CompanyProfiles!$T$43+(RANDBETWEEN(CompanyProfiles!$R$43,CompanyProfiles!$S$43))/100,CompanyProfiles!$T$42+(RANDBETWEEN(CompanyProfiles!$R$42,CompanyProfiles!$S$42))/100))</f>
        <v>9330.0566666666673</v>
      </c>
    </row>
    <row r="4916" spans="1:11" x14ac:dyDescent="0.2">
      <c r="A4916" s="6">
        <f ca="1">IF(CompanyProfiles!F$44&gt;=RAND(),0,1)</f>
        <v>1</v>
      </c>
      <c r="B4916" s="6">
        <f ca="1">IF(CompanyProfiles!G$44&gt;=RAND(),0,1)</f>
        <v>0</v>
      </c>
      <c r="C4916" s="6">
        <f ca="1">IF(CompanyProfiles!H$44&gt;=RAND(),0,1)</f>
        <v>0</v>
      </c>
      <c r="D4916" s="6">
        <f ca="1">IF(CompanyProfiles!I$44&gt;=RAND(),0,1)</f>
        <v>0</v>
      </c>
      <c r="E4916" s="6">
        <f ca="1">IF(CompanyProfiles!J$44&gt;=RAND(),0,1)</f>
        <v>1</v>
      </c>
      <c r="F4916" s="6">
        <f ca="1">IF(CompanyProfiles!K$44&gt;=RAND(),0,1)</f>
        <v>1</v>
      </c>
      <c r="G4916" s="6">
        <f ca="1">IF(CompanyProfiles!L$44&gt;=RAND(),0,1)</f>
        <v>1</v>
      </c>
      <c r="H4916" s="6">
        <f ca="1">IF(CompanyProfiles!M$44&gt;=RAND(),0,1)</f>
        <v>0</v>
      </c>
      <c r="I4916" s="6">
        <f ca="1">IF(CompanyProfiles!N$44&gt;=RAND(),0,1)</f>
        <v>1</v>
      </c>
      <c r="J4916" s="12">
        <f ca="1">1-(SUM(COUNTIF(A4916:I4916,"= 1"))/CompanyProfiles!$F$47)</f>
        <v>0.44444444444444442</v>
      </c>
      <c r="K4916" s="6">
        <f ca="1">IF(J4916=0,0,IF(G4916=1,CompanyProfiles!$T$43+(RANDBETWEEN(CompanyProfiles!$R$43,CompanyProfiles!$S$43))/100,CompanyProfiles!$T$42+(RANDBETWEEN(CompanyProfiles!$R$42,CompanyProfiles!$S$42))/100))</f>
        <v>12436.946666666667</v>
      </c>
    </row>
    <row r="4917" spans="1:11" x14ac:dyDescent="0.2">
      <c r="A4917" s="6">
        <f ca="1">IF(CompanyProfiles!F$44&gt;=RAND(),0,1)</f>
        <v>1</v>
      </c>
      <c r="B4917" s="6">
        <f ca="1">IF(CompanyProfiles!G$44&gt;=RAND(),0,1)</f>
        <v>1</v>
      </c>
      <c r="C4917" s="6">
        <f ca="1">IF(CompanyProfiles!H$44&gt;=RAND(),0,1)</f>
        <v>1</v>
      </c>
      <c r="D4917" s="6">
        <f ca="1">IF(CompanyProfiles!I$44&gt;=RAND(),0,1)</f>
        <v>1</v>
      </c>
      <c r="E4917" s="6">
        <f ca="1">IF(CompanyProfiles!J$44&gt;=RAND(),0,1)</f>
        <v>1</v>
      </c>
      <c r="F4917" s="6">
        <f ca="1">IF(CompanyProfiles!K$44&gt;=RAND(),0,1)</f>
        <v>1</v>
      </c>
      <c r="G4917" s="6">
        <f ca="1">IF(CompanyProfiles!L$44&gt;=RAND(),0,1)</f>
        <v>1</v>
      </c>
      <c r="H4917" s="6">
        <f ca="1">IF(CompanyProfiles!M$44&gt;=RAND(),0,1)</f>
        <v>1</v>
      </c>
      <c r="I4917" s="6">
        <f ca="1">IF(CompanyProfiles!N$44&gt;=RAND(),0,1)</f>
        <v>1</v>
      </c>
      <c r="J4917" s="12">
        <f ca="1">1-(SUM(COUNTIF(A4917:I4917,"= 1"))/CompanyProfiles!$F$47)</f>
        <v>0</v>
      </c>
      <c r="K4917" s="6">
        <f ca="1">IF(J4917=0,0,IF(G4917=1,CompanyProfiles!$T$43+(RANDBETWEEN(CompanyProfiles!$R$43,CompanyProfiles!$S$43))/100,CompanyProfiles!$T$42+(RANDBETWEEN(CompanyProfiles!$R$42,CompanyProfiles!$S$42))/100))</f>
        <v>0</v>
      </c>
    </row>
    <row r="4918" spans="1:11" x14ac:dyDescent="0.2">
      <c r="A4918" s="6">
        <f ca="1">IF(CompanyProfiles!F$44&gt;=RAND(),0,1)</f>
        <v>0</v>
      </c>
      <c r="B4918" s="6">
        <f ca="1">IF(CompanyProfiles!G$44&gt;=RAND(),0,1)</f>
        <v>0</v>
      </c>
      <c r="C4918" s="6">
        <f ca="1">IF(CompanyProfiles!H$44&gt;=RAND(),0,1)</f>
        <v>1</v>
      </c>
      <c r="D4918" s="6">
        <f ca="1">IF(CompanyProfiles!I$44&gt;=RAND(),0,1)</f>
        <v>1</v>
      </c>
      <c r="E4918" s="6">
        <f ca="1">IF(CompanyProfiles!J$44&gt;=RAND(),0,1)</f>
        <v>1</v>
      </c>
      <c r="F4918" s="6">
        <f ca="1">IF(CompanyProfiles!K$44&gt;=RAND(),0,1)</f>
        <v>1</v>
      </c>
      <c r="G4918" s="6">
        <f ca="1">IF(CompanyProfiles!L$44&gt;=RAND(),0,1)</f>
        <v>1</v>
      </c>
      <c r="H4918" s="6">
        <f ca="1">IF(CompanyProfiles!M$44&gt;=RAND(),0,1)</f>
        <v>1</v>
      </c>
      <c r="I4918" s="6">
        <f ca="1">IF(CompanyProfiles!N$44&gt;=RAND(),0,1)</f>
        <v>1</v>
      </c>
      <c r="J4918" s="12">
        <f ca="1">1-(SUM(COUNTIF(A4918:I4918,"= 1"))/CompanyProfiles!$F$47)</f>
        <v>0.22222222222222221</v>
      </c>
      <c r="K4918" s="6">
        <f ca="1">IF(J4918=0,0,IF(G4918=1,CompanyProfiles!$T$43+(RANDBETWEEN(CompanyProfiles!$R$43,CompanyProfiles!$S$43))/100,CompanyProfiles!$T$42+(RANDBETWEEN(CompanyProfiles!$R$42,CompanyProfiles!$S$42))/100))</f>
        <v>14835.776666666667</v>
      </c>
    </row>
    <row r="4919" spans="1:11" x14ac:dyDescent="0.2">
      <c r="A4919" s="6">
        <f ca="1">IF(CompanyProfiles!F$44&gt;=RAND(),0,1)</f>
        <v>1</v>
      </c>
      <c r="B4919" s="6">
        <f ca="1">IF(CompanyProfiles!G$44&gt;=RAND(),0,1)</f>
        <v>1</v>
      </c>
      <c r="C4919" s="6">
        <f ca="1">IF(CompanyProfiles!H$44&gt;=RAND(),0,1)</f>
        <v>0</v>
      </c>
      <c r="D4919" s="6">
        <f ca="1">IF(CompanyProfiles!I$44&gt;=RAND(),0,1)</f>
        <v>1</v>
      </c>
      <c r="E4919" s="6">
        <f ca="1">IF(CompanyProfiles!J$44&gt;=RAND(),0,1)</f>
        <v>1</v>
      </c>
      <c r="F4919" s="6">
        <f ca="1">IF(CompanyProfiles!K$44&gt;=RAND(),0,1)</f>
        <v>1</v>
      </c>
      <c r="G4919" s="6">
        <f ca="1">IF(CompanyProfiles!L$44&gt;=RAND(),0,1)</f>
        <v>1</v>
      </c>
      <c r="H4919" s="6">
        <f ca="1">IF(CompanyProfiles!M$44&gt;=RAND(),0,1)</f>
        <v>1</v>
      </c>
      <c r="I4919" s="6">
        <f ca="1">IF(CompanyProfiles!N$44&gt;=RAND(),0,1)</f>
        <v>0</v>
      </c>
      <c r="J4919" s="12">
        <f ca="1">1-(SUM(COUNTIF(A4919:I4919,"= 1"))/CompanyProfiles!$F$47)</f>
        <v>0.22222222222222221</v>
      </c>
      <c r="K4919" s="6">
        <f ca="1">IF(J4919=0,0,IF(G4919=1,CompanyProfiles!$T$43+(RANDBETWEEN(CompanyProfiles!$R$43,CompanyProfiles!$S$43))/100,CompanyProfiles!$T$42+(RANDBETWEEN(CompanyProfiles!$R$42,CompanyProfiles!$S$42))/100))</f>
        <v>11652.986666666668</v>
      </c>
    </row>
    <row r="4920" spans="1:11" x14ac:dyDescent="0.2">
      <c r="A4920" s="6">
        <f ca="1">IF(CompanyProfiles!F$44&gt;=RAND(),0,1)</f>
        <v>1</v>
      </c>
      <c r="B4920" s="6">
        <f ca="1">IF(CompanyProfiles!G$44&gt;=RAND(),0,1)</f>
        <v>1</v>
      </c>
      <c r="C4920" s="6">
        <f ca="1">IF(CompanyProfiles!H$44&gt;=RAND(),0,1)</f>
        <v>1</v>
      </c>
      <c r="D4920" s="6">
        <f ca="1">IF(CompanyProfiles!I$44&gt;=RAND(),0,1)</f>
        <v>1</v>
      </c>
      <c r="E4920" s="6">
        <f ca="1">IF(CompanyProfiles!J$44&gt;=RAND(),0,1)</f>
        <v>1</v>
      </c>
      <c r="F4920" s="6">
        <f ca="1">IF(CompanyProfiles!K$44&gt;=RAND(),0,1)</f>
        <v>1</v>
      </c>
      <c r="G4920" s="6">
        <f ca="1">IF(CompanyProfiles!L$44&gt;=RAND(),0,1)</f>
        <v>1</v>
      </c>
      <c r="H4920" s="6">
        <f ca="1">IF(CompanyProfiles!M$44&gt;=RAND(),0,1)</f>
        <v>1</v>
      </c>
      <c r="I4920" s="6">
        <f ca="1">IF(CompanyProfiles!N$44&gt;=RAND(),0,1)</f>
        <v>0</v>
      </c>
      <c r="J4920" s="12">
        <f ca="1">1-(SUM(COUNTIF(A4920:I4920,"= 1"))/CompanyProfiles!$F$47)</f>
        <v>0.11111111111111116</v>
      </c>
      <c r="K4920" s="6">
        <f ca="1">IF(J4920=0,0,IF(G4920=1,CompanyProfiles!$T$43+(RANDBETWEEN(CompanyProfiles!$R$43,CompanyProfiles!$S$43))/100,CompanyProfiles!$T$42+(RANDBETWEEN(CompanyProfiles!$R$42,CompanyProfiles!$S$42))/100))</f>
        <v>14615.346666666666</v>
      </c>
    </row>
    <row r="4921" spans="1:11" x14ac:dyDescent="0.2">
      <c r="A4921" s="6">
        <f ca="1">IF(CompanyProfiles!F$44&gt;=RAND(),0,1)</f>
        <v>1</v>
      </c>
      <c r="B4921" s="6">
        <f ca="1">IF(CompanyProfiles!G$44&gt;=RAND(),0,1)</f>
        <v>0</v>
      </c>
      <c r="C4921" s="6">
        <f ca="1">IF(CompanyProfiles!H$44&gt;=RAND(),0,1)</f>
        <v>1</v>
      </c>
      <c r="D4921" s="6">
        <f ca="1">IF(CompanyProfiles!I$44&gt;=RAND(),0,1)</f>
        <v>1</v>
      </c>
      <c r="E4921" s="6">
        <f ca="1">IF(CompanyProfiles!J$44&gt;=RAND(),0,1)</f>
        <v>1</v>
      </c>
      <c r="F4921" s="6">
        <f ca="1">IF(CompanyProfiles!K$44&gt;=RAND(),0,1)</f>
        <v>1</v>
      </c>
      <c r="G4921" s="6">
        <f ca="1">IF(CompanyProfiles!L$44&gt;=RAND(),0,1)</f>
        <v>1</v>
      </c>
      <c r="H4921" s="6">
        <f ca="1">IF(CompanyProfiles!M$44&gt;=RAND(),0,1)</f>
        <v>1</v>
      </c>
      <c r="I4921" s="6">
        <f ca="1">IF(CompanyProfiles!N$44&gt;=RAND(),0,1)</f>
        <v>1</v>
      </c>
      <c r="J4921" s="12">
        <f ca="1">1-(SUM(COUNTIF(A4921:I4921,"= 1"))/CompanyProfiles!$F$47)</f>
        <v>0.11111111111111116</v>
      </c>
      <c r="K4921" s="6">
        <f ca="1">IF(J4921=0,0,IF(G4921=1,CompanyProfiles!$T$43+(RANDBETWEEN(CompanyProfiles!$R$43,CompanyProfiles!$S$43))/100,CompanyProfiles!$T$42+(RANDBETWEEN(CompanyProfiles!$R$42,CompanyProfiles!$S$42))/100))</f>
        <v>9872.0566666666673</v>
      </c>
    </row>
    <row r="4922" spans="1:11" x14ac:dyDescent="0.2">
      <c r="A4922" s="6">
        <f ca="1">IF(CompanyProfiles!F$44&gt;=RAND(),0,1)</f>
        <v>0</v>
      </c>
      <c r="B4922" s="6">
        <f ca="1">IF(CompanyProfiles!G$44&gt;=RAND(),0,1)</f>
        <v>0</v>
      </c>
      <c r="C4922" s="6">
        <f ca="1">IF(CompanyProfiles!H$44&gt;=RAND(),0,1)</f>
        <v>1</v>
      </c>
      <c r="D4922" s="6">
        <f ca="1">IF(CompanyProfiles!I$44&gt;=RAND(),0,1)</f>
        <v>1</v>
      </c>
      <c r="E4922" s="6">
        <f ca="1">IF(CompanyProfiles!J$44&gt;=RAND(),0,1)</f>
        <v>1</v>
      </c>
      <c r="F4922" s="6">
        <f ca="1">IF(CompanyProfiles!K$44&gt;=RAND(),0,1)</f>
        <v>0</v>
      </c>
      <c r="G4922" s="6">
        <f ca="1">IF(CompanyProfiles!L$44&gt;=RAND(),0,1)</f>
        <v>0</v>
      </c>
      <c r="H4922" s="6">
        <f ca="1">IF(CompanyProfiles!M$44&gt;=RAND(),0,1)</f>
        <v>1</v>
      </c>
      <c r="I4922" s="6">
        <f ca="1">IF(CompanyProfiles!N$44&gt;=RAND(),0,1)</f>
        <v>1</v>
      </c>
      <c r="J4922" s="12">
        <f ca="1">1-(SUM(COUNTIF(A4922:I4922,"= 1"))/CompanyProfiles!$F$47)</f>
        <v>0.44444444444444442</v>
      </c>
      <c r="K4922" s="6">
        <f ca="1">IF(J4922=0,0,IF(G4922=1,CompanyProfiles!$T$43+(RANDBETWEEN(CompanyProfiles!$R$43,CompanyProfiles!$S$43))/100,CompanyProfiles!$T$42+(RANDBETWEEN(CompanyProfiles!$R$42,CompanyProfiles!$S$42))/100))</f>
        <v>191.02666666666664</v>
      </c>
    </row>
    <row r="4923" spans="1:11" x14ac:dyDescent="0.2">
      <c r="A4923" s="6">
        <f ca="1">IF(CompanyProfiles!F$44&gt;=RAND(),0,1)</f>
        <v>1</v>
      </c>
      <c r="B4923" s="6">
        <f ca="1">IF(CompanyProfiles!G$44&gt;=RAND(),0,1)</f>
        <v>0</v>
      </c>
      <c r="C4923" s="6">
        <f ca="1">IF(CompanyProfiles!H$44&gt;=RAND(),0,1)</f>
        <v>1</v>
      </c>
      <c r="D4923" s="6">
        <f ca="1">IF(CompanyProfiles!I$44&gt;=RAND(),0,1)</f>
        <v>1</v>
      </c>
      <c r="E4923" s="6">
        <f ca="1">IF(CompanyProfiles!J$44&gt;=RAND(),0,1)</f>
        <v>0</v>
      </c>
      <c r="F4923" s="6">
        <f ca="1">IF(CompanyProfiles!K$44&gt;=RAND(),0,1)</f>
        <v>1</v>
      </c>
      <c r="G4923" s="6">
        <f ca="1">IF(CompanyProfiles!L$44&gt;=RAND(),0,1)</f>
        <v>1</v>
      </c>
      <c r="H4923" s="6">
        <f ca="1">IF(CompanyProfiles!M$44&gt;=RAND(),0,1)</f>
        <v>0</v>
      </c>
      <c r="I4923" s="6">
        <f ca="1">IF(CompanyProfiles!N$44&gt;=RAND(),0,1)</f>
        <v>1</v>
      </c>
      <c r="J4923" s="12">
        <f ca="1">1-(SUM(COUNTIF(A4923:I4923,"= 1"))/CompanyProfiles!$F$47)</f>
        <v>0.33333333333333337</v>
      </c>
      <c r="K4923" s="6">
        <f ca="1">IF(J4923=0,0,IF(G4923=1,CompanyProfiles!$T$43+(RANDBETWEEN(CompanyProfiles!$R$43,CompanyProfiles!$S$43))/100,CompanyProfiles!$T$42+(RANDBETWEEN(CompanyProfiles!$R$42,CompanyProfiles!$S$42))/100))</f>
        <v>14392.146666666667</v>
      </c>
    </row>
    <row r="4924" spans="1:11" x14ac:dyDescent="0.2">
      <c r="A4924" s="6">
        <f ca="1">IF(CompanyProfiles!F$44&gt;=RAND(),0,1)</f>
        <v>0</v>
      </c>
      <c r="B4924" s="6">
        <f ca="1">IF(CompanyProfiles!G$44&gt;=RAND(),0,1)</f>
        <v>0</v>
      </c>
      <c r="C4924" s="6">
        <f ca="1">IF(CompanyProfiles!H$44&gt;=RAND(),0,1)</f>
        <v>1</v>
      </c>
      <c r="D4924" s="6">
        <f ca="1">IF(CompanyProfiles!I$44&gt;=RAND(),0,1)</f>
        <v>1</v>
      </c>
      <c r="E4924" s="6">
        <f ca="1">IF(CompanyProfiles!J$44&gt;=RAND(),0,1)</f>
        <v>0</v>
      </c>
      <c r="F4924" s="6">
        <f ca="1">IF(CompanyProfiles!K$44&gt;=RAND(),0,1)</f>
        <v>1</v>
      </c>
      <c r="G4924" s="6">
        <f ca="1">IF(CompanyProfiles!L$44&gt;=RAND(),0,1)</f>
        <v>1</v>
      </c>
      <c r="H4924" s="6">
        <f ca="1">IF(CompanyProfiles!M$44&gt;=RAND(),0,1)</f>
        <v>1</v>
      </c>
      <c r="I4924" s="6">
        <f ca="1">IF(CompanyProfiles!N$44&gt;=RAND(),0,1)</f>
        <v>1</v>
      </c>
      <c r="J4924" s="12">
        <f ca="1">1-(SUM(COUNTIF(A4924:I4924,"= 1"))/CompanyProfiles!$F$47)</f>
        <v>0.33333333333333337</v>
      </c>
      <c r="K4924" s="6">
        <f ca="1">IF(J4924=0,0,IF(G4924=1,CompanyProfiles!$T$43+(RANDBETWEEN(CompanyProfiles!$R$43,CompanyProfiles!$S$43))/100,CompanyProfiles!$T$42+(RANDBETWEEN(CompanyProfiles!$R$42,CompanyProfiles!$S$42))/100))</f>
        <v>11791.376666666667</v>
      </c>
    </row>
    <row r="4925" spans="1:11" x14ac:dyDescent="0.2">
      <c r="A4925" s="6">
        <f ca="1">IF(CompanyProfiles!F$44&gt;=RAND(),0,1)</f>
        <v>1</v>
      </c>
      <c r="B4925" s="6">
        <f ca="1">IF(CompanyProfiles!G$44&gt;=RAND(),0,1)</f>
        <v>1</v>
      </c>
      <c r="C4925" s="6">
        <f ca="1">IF(CompanyProfiles!H$44&gt;=RAND(),0,1)</f>
        <v>1</v>
      </c>
      <c r="D4925" s="6">
        <f ca="1">IF(CompanyProfiles!I$44&gt;=RAND(),0,1)</f>
        <v>1</v>
      </c>
      <c r="E4925" s="6">
        <f ca="1">IF(CompanyProfiles!J$44&gt;=RAND(),0,1)</f>
        <v>0</v>
      </c>
      <c r="F4925" s="6">
        <f ca="1">IF(CompanyProfiles!K$44&gt;=RAND(),0,1)</f>
        <v>1</v>
      </c>
      <c r="G4925" s="6">
        <f ca="1">IF(CompanyProfiles!L$44&gt;=RAND(),0,1)</f>
        <v>1</v>
      </c>
      <c r="H4925" s="6">
        <f ca="1">IF(CompanyProfiles!M$44&gt;=RAND(),0,1)</f>
        <v>1</v>
      </c>
      <c r="I4925" s="6">
        <f ca="1">IF(CompanyProfiles!N$44&gt;=RAND(),0,1)</f>
        <v>1</v>
      </c>
      <c r="J4925" s="12">
        <f ca="1">1-(SUM(COUNTIF(A4925:I4925,"= 1"))/CompanyProfiles!$F$47)</f>
        <v>0.11111111111111116</v>
      </c>
      <c r="K4925" s="6">
        <f ca="1">IF(J4925=0,0,IF(G4925=1,CompanyProfiles!$T$43+(RANDBETWEEN(CompanyProfiles!$R$43,CompanyProfiles!$S$43))/100,CompanyProfiles!$T$42+(RANDBETWEEN(CompanyProfiles!$R$42,CompanyProfiles!$S$42))/100))</f>
        <v>10927.876666666667</v>
      </c>
    </row>
    <row r="4926" spans="1:11" x14ac:dyDescent="0.2">
      <c r="A4926" s="6">
        <f ca="1">IF(CompanyProfiles!F$44&gt;=RAND(),0,1)</f>
        <v>1</v>
      </c>
      <c r="B4926" s="6">
        <f ca="1">IF(CompanyProfiles!G$44&gt;=RAND(),0,1)</f>
        <v>1</v>
      </c>
      <c r="C4926" s="6">
        <f ca="1">IF(CompanyProfiles!H$44&gt;=RAND(),0,1)</f>
        <v>0</v>
      </c>
      <c r="D4926" s="6">
        <f ca="1">IF(CompanyProfiles!I$44&gt;=RAND(),0,1)</f>
        <v>1</v>
      </c>
      <c r="E4926" s="6">
        <f ca="1">IF(CompanyProfiles!J$44&gt;=RAND(),0,1)</f>
        <v>1</v>
      </c>
      <c r="F4926" s="6">
        <f ca="1">IF(CompanyProfiles!K$44&gt;=RAND(),0,1)</f>
        <v>1</v>
      </c>
      <c r="G4926" s="6">
        <f ca="1">IF(CompanyProfiles!L$44&gt;=RAND(),0,1)</f>
        <v>1</v>
      </c>
      <c r="H4926" s="6">
        <f ca="1">IF(CompanyProfiles!M$44&gt;=RAND(),0,1)</f>
        <v>1</v>
      </c>
      <c r="I4926" s="6">
        <f ca="1">IF(CompanyProfiles!N$44&gt;=RAND(),0,1)</f>
        <v>1</v>
      </c>
      <c r="J4926" s="12">
        <f ca="1">1-(SUM(COUNTIF(A4926:I4926,"= 1"))/CompanyProfiles!$F$47)</f>
        <v>0.11111111111111116</v>
      </c>
      <c r="K4926" s="6">
        <f ca="1">IF(J4926=0,0,IF(G4926=1,CompanyProfiles!$T$43+(RANDBETWEEN(CompanyProfiles!$R$43,CompanyProfiles!$S$43))/100,CompanyProfiles!$T$42+(RANDBETWEEN(CompanyProfiles!$R$42,CompanyProfiles!$S$42))/100))</f>
        <v>7092.416666666667</v>
      </c>
    </row>
    <row r="4927" spans="1:11" x14ac:dyDescent="0.2">
      <c r="A4927" s="6">
        <f ca="1">IF(CompanyProfiles!F$44&gt;=RAND(),0,1)</f>
        <v>1</v>
      </c>
      <c r="B4927" s="6">
        <f ca="1">IF(CompanyProfiles!G$44&gt;=RAND(),0,1)</f>
        <v>1</v>
      </c>
      <c r="C4927" s="6">
        <f ca="1">IF(CompanyProfiles!H$44&gt;=RAND(),0,1)</f>
        <v>1</v>
      </c>
      <c r="D4927" s="6">
        <f ca="1">IF(CompanyProfiles!I$44&gt;=RAND(),0,1)</f>
        <v>1</v>
      </c>
      <c r="E4927" s="6">
        <f ca="1">IF(CompanyProfiles!J$44&gt;=RAND(),0,1)</f>
        <v>1</v>
      </c>
      <c r="F4927" s="6">
        <f ca="1">IF(CompanyProfiles!K$44&gt;=RAND(),0,1)</f>
        <v>1</v>
      </c>
      <c r="G4927" s="6">
        <f ca="1">IF(CompanyProfiles!L$44&gt;=RAND(),0,1)</f>
        <v>1</v>
      </c>
      <c r="H4927" s="6">
        <f ca="1">IF(CompanyProfiles!M$44&gt;=RAND(),0,1)</f>
        <v>1</v>
      </c>
      <c r="I4927" s="6">
        <f ca="1">IF(CompanyProfiles!N$44&gt;=RAND(),0,1)</f>
        <v>1</v>
      </c>
      <c r="J4927" s="12">
        <f ca="1">1-(SUM(COUNTIF(A4927:I4927,"= 1"))/CompanyProfiles!$F$47)</f>
        <v>0</v>
      </c>
      <c r="K4927" s="6">
        <f ca="1">IF(J4927=0,0,IF(G4927=1,CompanyProfiles!$T$43+(RANDBETWEEN(CompanyProfiles!$R$43,CompanyProfiles!$S$43))/100,CompanyProfiles!$T$42+(RANDBETWEEN(CompanyProfiles!$R$42,CompanyProfiles!$S$42))/100))</f>
        <v>0</v>
      </c>
    </row>
    <row r="4928" spans="1:11" x14ac:dyDescent="0.2">
      <c r="A4928" s="6">
        <f ca="1">IF(CompanyProfiles!F$44&gt;=RAND(),0,1)</f>
        <v>1</v>
      </c>
      <c r="B4928" s="6">
        <f ca="1">IF(CompanyProfiles!G$44&gt;=RAND(),0,1)</f>
        <v>0</v>
      </c>
      <c r="C4928" s="6">
        <f ca="1">IF(CompanyProfiles!H$44&gt;=RAND(),0,1)</f>
        <v>1</v>
      </c>
      <c r="D4928" s="6">
        <f ca="1">IF(CompanyProfiles!I$44&gt;=RAND(),0,1)</f>
        <v>1</v>
      </c>
      <c r="E4928" s="6">
        <f ca="1">IF(CompanyProfiles!J$44&gt;=RAND(),0,1)</f>
        <v>0</v>
      </c>
      <c r="F4928" s="6">
        <f ca="1">IF(CompanyProfiles!K$44&gt;=RAND(),0,1)</f>
        <v>0</v>
      </c>
      <c r="G4928" s="6">
        <f ca="1">IF(CompanyProfiles!L$44&gt;=RAND(),0,1)</f>
        <v>1</v>
      </c>
      <c r="H4928" s="6">
        <f ca="1">IF(CompanyProfiles!M$44&gt;=RAND(),0,1)</f>
        <v>0</v>
      </c>
      <c r="I4928" s="6">
        <f ca="1">IF(CompanyProfiles!N$44&gt;=RAND(),0,1)</f>
        <v>1</v>
      </c>
      <c r="J4928" s="12">
        <f ca="1">1-(SUM(COUNTIF(A4928:I4928,"= 1"))/CompanyProfiles!$F$47)</f>
        <v>0.44444444444444442</v>
      </c>
      <c r="K4928" s="6">
        <f ca="1">IF(J4928=0,0,IF(G4928=1,CompanyProfiles!$T$43+(RANDBETWEEN(CompanyProfiles!$R$43,CompanyProfiles!$S$43))/100,CompanyProfiles!$T$42+(RANDBETWEEN(CompanyProfiles!$R$42,CompanyProfiles!$S$42))/100))</f>
        <v>14930.296666666667</v>
      </c>
    </row>
    <row r="4929" spans="1:11" x14ac:dyDescent="0.2">
      <c r="A4929" s="6">
        <f ca="1">IF(CompanyProfiles!F$44&gt;=RAND(),0,1)</f>
        <v>1</v>
      </c>
      <c r="B4929" s="6">
        <f ca="1">IF(CompanyProfiles!G$44&gt;=RAND(),0,1)</f>
        <v>0</v>
      </c>
      <c r="C4929" s="6">
        <f ca="1">IF(CompanyProfiles!H$44&gt;=RAND(),0,1)</f>
        <v>1</v>
      </c>
      <c r="D4929" s="6">
        <f ca="1">IF(CompanyProfiles!I$44&gt;=RAND(),0,1)</f>
        <v>1</v>
      </c>
      <c r="E4929" s="6">
        <f ca="1">IF(CompanyProfiles!J$44&gt;=RAND(),0,1)</f>
        <v>1</v>
      </c>
      <c r="F4929" s="6">
        <f ca="1">IF(CompanyProfiles!K$44&gt;=RAND(),0,1)</f>
        <v>1</v>
      </c>
      <c r="G4929" s="6">
        <f ca="1">IF(CompanyProfiles!L$44&gt;=RAND(),0,1)</f>
        <v>0</v>
      </c>
      <c r="H4929" s="6">
        <f ca="1">IF(CompanyProfiles!M$44&gt;=RAND(),0,1)</f>
        <v>0</v>
      </c>
      <c r="I4929" s="6">
        <f ca="1">IF(CompanyProfiles!N$44&gt;=RAND(),0,1)</f>
        <v>0</v>
      </c>
      <c r="J4929" s="12">
        <f ca="1">1-(SUM(COUNTIF(A4929:I4929,"= 1"))/CompanyProfiles!$F$47)</f>
        <v>0.44444444444444442</v>
      </c>
      <c r="K4929" s="6">
        <f ca="1">IF(J4929=0,0,IF(G4929=1,CompanyProfiles!$T$43+(RANDBETWEEN(CompanyProfiles!$R$43,CompanyProfiles!$S$43))/100,CompanyProfiles!$T$42+(RANDBETWEEN(CompanyProfiles!$R$42,CompanyProfiles!$S$42))/100))</f>
        <v>4927.7966666666671</v>
      </c>
    </row>
    <row r="4930" spans="1:11" x14ac:dyDescent="0.2">
      <c r="A4930" s="6">
        <f ca="1">IF(CompanyProfiles!F$44&gt;=RAND(),0,1)</f>
        <v>0</v>
      </c>
      <c r="B4930" s="6">
        <f ca="1">IF(CompanyProfiles!G$44&gt;=RAND(),0,1)</f>
        <v>1</v>
      </c>
      <c r="C4930" s="6">
        <f ca="1">IF(CompanyProfiles!H$44&gt;=RAND(),0,1)</f>
        <v>1</v>
      </c>
      <c r="D4930" s="6">
        <f ca="1">IF(CompanyProfiles!I$44&gt;=RAND(),0,1)</f>
        <v>1</v>
      </c>
      <c r="E4930" s="6">
        <f ca="1">IF(CompanyProfiles!J$44&gt;=RAND(),0,1)</f>
        <v>1</v>
      </c>
      <c r="F4930" s="6">
        <f ca="1">IF(CompanyProfiles!K$44&gt;=RAND(),0,1)</f>
        <v>1</v>
      </c>
      <c r="G4930" s="6">
        <f ca="1">IF(CompanyProfiles!L$44&gt;=RAND(),0,1)</f>
        <v>1</v>
      </c>
      <c r="H4930" s="6">
        <f ca="1">IF(CompanyProfiles!M$44&gt;=RAND(),0,1)</f>
        <v>1</v>
      </c>
      <c r="I4930" s="6">
        <f ca="1">IF(CompanyProfiles!N$44&gt;=RAND(),0,1)</f>
        <v>1</v>
      </c>
      <c r="J4930" s="12">
        <f ca="1">1-(SUM(COUNTIF(A4930:I4930,"= 1"))/CompanyProfiles!$F$47)</f>
        <v>0.11111111111111116</v>
      </c>
      <c r="K4930" s="6">
        <f ca="1">IF(J4930=0,0,IF(G4930=1,CompanyProfiles!$T$43+(RANDBETWEEN(CompanyProfiles!$R$43,CompanyProfiles!$S$43))/100,CompanyProfiles!$T$42+(RANDBETWEEN(CompanyProfiles!$R$42,CompanyProfiles!$S$42))/100))</f>
        <v>13784.626666666667</v>
      </c>
    </row>
    <row r="4931" spans="1:11" x14ac:dyDescent="0.2">
      <c r="A4931" s="6">
        <f ca="1">IF(CompanyProfiles!F$44&gt;=RAND(),0,1)</f>
        <v>1</v>
      </c>
      <c r="B4931" s="6">
        <f ca="1">IF(CompanyProfiles!G$44&gt;=RAND(),0,1)</f>
        <v>1</v>
      </c>
      <c r="C4931" s="6">
        <f ca="1">IF(CompanyProfiles!H$44&gt;=RAND(),0,1)</f>
        <v>1</v>
      </c>
      <c r="D4931" s="6">
        <f ca="1">IF(CompanyProfiles!I$44&gt;=RAND(),0,1)</f>
        <v>1</v>
      </c>
      <c r="E4931" s="6">
        <f ca="1">IF(CompanyProfiles!J$44&gt;=RAND(),0,1)</f>
        <v>1</v>
      </c>
      <c r="F4931" s="6">
        <f ca="1">IF(CompanyProfiles!K$44&gt;=RAND(),0,1)</f>
        <v>0</v>
      </c>
      <c r="G4931" s="6">
        <f ca="1">IF(CompanyProfiles!L$44&gt;=RAND(),0,1)</f>
        <v>1</v>
      </c>
      <c r="H4931" s="6">
        <f ca="1">IF(CompanyProfiles!M$44&gt;=RAND(),0,1)</f>
        <v>0</v>
      </c>
      <c r="I4931" s="6">
        <f ca="1">IF(CompanyProfiles!N$44&gt;=RAND(),0,1)</f>
        <v>1</v>
      </c>
      <c r="J4931" s="12">
        <f ca="1">1-(SUM(COUNTIF(A4931:I4931,"= 1"))/CompanyProfiles!$F$47)</f>
        <v>0.22222222222222221</v>
      </c>
      <c r="K4931" s="6">
        <f ca="1">IF(J4931=0,0,IF(G4931=1,CompanyProfiles!$T$43+(RANDBETWEEN(CompanyProfiles!$R$43,CompanyProfiles!$S$43))/100,CompanyProfiles!$T$42+(RANDBETWEEN(CompanyProfiles!$R$42,CompanyProfiles!$S$42))/100))</f>
        <v>13570.656666666666</v>
      </c>
    </row>
    <row r="4932" spans="1:11" x14ac:dyDescent="0.2">
      <c r="A4932" s="6">
        <f ca="1">IF(CompanyProfiles!F$44&gt;=RAND(),0,1)</f>
        <v>1</v>
      </c>
      <c r="B4932" s="6">
        <f ca="1">IF(CompanyProfiles!G$44&gt;=RAND(),0,1)</f>
        <v>1</v>
      </c>
      <c r="C4932" s="6">
        <f ca="1">IF(CompanyProfiles!H$44&gt;=RAND(),0,1)</f>
        <v>0</v>
      </c>
      <c r="D4932" s="6">
        <f ca="1">IF(CompanyProfiles!I$44&gt;=RAND(),0,1)</f>
        <v>1</v>
      </c>
      <c r="E4932" s="6">
        <f ca="1">IF(CompanyProfiles!J$44&gt;=RAND(),0,1)</f>
        <v>1</v>
      </c>
      <c r="F4932" s="6">
        <f ca="1">IF(CompanyProfiles!K$44&gt;=RAND(),0,1)</f>
        <v>1</v>
      </c>
      <c r="G4932" s="6">
        <f ca="1">IF(CompanyProfiles!L$44&gt;=RAND(),0,1)</f>
        <v>1</v>
      </c>
      <c r="H4932" s="6">
        <f ca="1">IF(CompanyProfiles!M$44&gt;=RAND(),0,1)</f>
        <v>1</v>
      </c>
      <c r="I4932" s="6">
        <f ca="1">IF(CompanyProfiles!N$44&gt;=RAND(),0,1)</f>
        <v>1</v>
      </c>
      <c r="J4932" s="12">
        <f ca="1">1-(SUM(COUNTIF(A4932:I4932,"= 1"))/CompanyProfiles!$F$47)</f>
        <v>0.11111111111111116</v>
      </c>
      <c r="K4932" s="6">
        <f ca="1">IF(J4932=0,0,IF(G4932=1,CompanyProfiles!$T$43+(RANDBETWEEN(CompanyProfiles!$R$43,CompanyProfiles!$S$43))/100,CompanyProfiles!$T$42+(RANDBETWEEN(CompanyProfiles!$R$42,CompanyProfiles!$S$42))/100))</f>
        <v>14407.416666666668</v>
      </c>
    </row>
    <row r="4933" spans="1:11" x14ac:dyDescent="0.2">
      <c r="A4933" s="6">
        <f ca="1">IF(CompanyProfiles!F$44&gt;=RAND(),0,1)</f>
        <v>1</v>
      </c>
      <c r="B4933" s="6">
        <f ca="1">IF(CompanyProfiles!G$44&gt;=RAND(),0,1)</f>
        <v>1</v>
      </c>
      <c r="C4933" s="6">
        <f ca="1">IF(CompanyProfiles!H$44&gt;=RAND(),0,1)</f>
        <v>1</v>
      </c>
      <c r="D4933" s="6">
        <f ca="1">IF(CompanyProfiles!I$44&gt;=RAND(),0,1)</f>
        <v>1</v>
      </c>
      <c r="E4933" s="6">
        <f ca="1">IF(CompanyProfiles!J$44&gt;=RAND(),0,1)</f>
        <v>1</v>
      </c>
      <c r="F4933" s="6">
        <f ca="1">IF(CompanyProfiles!K$44&gt;=RAND(),0,1)</f>
        <v>1</v>
      </c>
      <c r="G4933" s="6">
        <f ca="1">IF(CompanyProfiles!L$44&gt;=RAND(),0,1)</f>
        <v>1</v>
      </c>
      <c r="H4933" s="6">
        <f ca="1">IF(CompanyProfiles!M$44&gt;=RAND(),0,1)</f>
        <v>1</v>
      </c>
      <c r="I4933" s="6">
        <f ca="1">IF(CompanyProfiles!N$44&gt;=RAND(),0,1)</f>
        <v>1</v>
      </c>
      <c r="J4933" s="12">
        <f ca="1">1-(SUM(COUNTIF(A4933:I4933,"= 1"))/CompanyProfiles!$F$47)</f>
        <v>0</v>
      </c>
      <c r="K4933" s="6">
        <f ca="1">IF(J4933=0,0,IF(G4933=1,CompanyProfiles!$T$43+(RANDBETWEEN(CompanyProfiles!$R$43,CompanyProfiles!$S$43))/100,CompanyProfiles!$T$42+(RANDBETWEEN(CompanyProfiles!$R$42,CompanyProfiles!$S$42))/100))</f>
        <v>0</v>
      </c>
    </row>
    <row r="4934" spans="1:11" x14ac:dyDescent="0.2">
      <c r="A4934" s="6">
        <f ca="1">IF(CompanyProfiles!F$44&gt;=RAND(),0,1)</f>
        <v>1</v>
      </c>
      <c r="B4934" s="6">
        <f ca="1">IF(CompanyProfiles!G$44&gt;=RAND(),0,1)</f>
        <v>0</v>
      </c>
      <c r="C4934" s="6">
        <f ca="1">IF(CompanyProfiles!H$44&gt;=RAND(),0,1)</f>
        <v>1</v>
      </c>
      <c r="D4934" s="6">
        <f ca="1">IF(CompanyProfiles!I$44&gt;=RAND(),0,1)</f>
        <v>0</v>
      </c>
      <c r="E4934" s="6">
        <f ca="1">IF(CompanyProfiles!J$44&gt;=RAND(),0,1)</f>
        <v>1</v>
      </c>
      <c r="F4934" s="6">
        <f ca="1">IF(CompanyProfiles!K$44&gt;=RAND(),0,1)</f>
        <v>1</v>
      </c>
      <c r="G4934" s="6">
        <f ca="1">IF(CompanyProfiles!L$44&gt;=RAND(),0,1)</f>
        <v>0</v>
      </c>
      <c r="H4934" s="6">
        <f ca="1">IF(CompanyProfiles!M$44&gt;=RAND(),0,1)</f>
        <v>1</v>
      </c>
      <c r="I4934" s="6">
        <f ca="1">IF(CompanyProfiles!N$44&gt;=RAND(),0,1)</f>
        <v>1</v>
      </c>
      <c r="J4934" s="12">
        <f ca="1">1-(SUM(COUNTIF(A4934:I4934,"= 1"))/CompanyProfiles!$F$47)</f>
        <v>0.33333333333333337</v>
      </c>
      <c r="K4934" s="6">
        <f ca="1">IF(J4934=0,0,IF(G4934=1,CompanyProfiles!$T$43+(RANDBETWEEN(CompanyProfiles!$R$43,CompanyProfiles!$S$43))/100,CompanyProfiles!$T$42+(RANDBETWEEN(CompanyProfiles!$R$42,CompanyProfiles!$S$42))/100))</f>
        <v>3684.5666666666666</v>
      </c>
    </row>
    <row r="4935" spans="1:11" x14ac:dyDescent="0.2">
      <c r="A4935" s="6">
        <f ca="1">IF(CompanyProfiles!F$44&gt;=RAND(),0,1)</f>
        <v>1</v>
      </c>
      <c r="B4935" s="6">
        <f ca="1">IF(CompanyProfiles!G$44&gt;=RAND(),0,1)</f>
        <v>1</v>
      </c>
      <c r="C4935" s="6">
        <f ca="1">IF(CompanyProfiles!H$44&gt;=RAND(),0,1)</f>
        <v>1</v>
      </c>
      <c r="D4935" s="6">
        <f ca="1">IF(CompanyProfiles!I$44&gt;=RAND(),0,1)</f>
        <v>1</v>
      </c>
      <c r="E4935" s="6">
        <f ca="1">IF(CompanyProfiles!J$44&gt;=RAND(),0,1)</f>
        <v>1</v>
      </c>
      <c r="F4935" s="6">
        <f ca="1">IF(CompanyProfiles!K$44&gt;=RAND(),0,1)</f>
        <v>1</v>
      </c>
      <c r="G4935" s="6">
        <f ca="1">IF(CompanyProfiles!L$44&gt;=RAND(),0,1)</f>
        <v>1</v>
      </c>
      <c r="H4935" s="6">
        <f ca="1">IF(CompanyProfiles!M$44&gt;=RAND(),0,1)</f>
        <v>1</v>
      </c>
      <c r="I4935" s="6">
        <f ca="1">IF(CompanyProfiles!N$44&gt;=RAND(),0,1)</f>
        <v>1</v>
      </c>
      <c r="J4935" s="12">
        <f ca="1">1-(SUM(COUNTIF(A4935:I4935,"= 1"))/CompanyProfiles!$F$47)</f>
        <v>0</v>
      </c>
      <c r="K4935" s="6">
        <f ca="1">IF(J4935=0,0,IF(G4935=1,CompanyProfiles!$T$43+(RANDBETWEEN(CompanyProfiles!$R$43,CompanyProfiles!$S$43))/100,CompanyProfiles!$T$42+(RANDBETWEEN(CompanyProfiles!$R$42,CompanyProfiles!$S$42))/100))</f>
        <v>0</v>
      </c>
    </row>
    <row r="4936" spans="1:11" x14ac:dyDescent="0.2">
      <c r="A4936" s="6">
        <f ca="1">IF(CompanyProfiles!F$44&gt;=RAND(),0,1)</f>
        <v>1</v>
      </c>
      <c r="B4936" s="6">
        <f ca="1">IF(CompanyProfiles!G$44&gt;=RAND(),0,1)</f>
        <v>0</v>
      </c>
      <c r="C4936" s="6">
        <f ca="1">IF(CompanyProfiles!H$44&gt;=RAND(),0,1)</f>
        <v>1</v>
      </c>
      <c r="D4936" s="6">
        <f ca="1">IF(CompanyProfiles!I$44&gt;=RAND(),0,1)</f>
        <v>1</v>
      </c>
      <c r="E4936" s="6">
        <f ca="1">IF(CompanyProfiles!J$44&gt;=RAND(),0,1)</f>
        <v>1</v>
      </c>
      <c r="F4936" s="6">
        <f ca="1">IF(CompanyProfiles!K$44&gt;=RAND(),0,1)</f>
        <v>1</v>
      </c>
      <c r="G4936" s="6">
        <f ca="1">IF(CompanyProfiles!L$44&gt;=RAND(),0,1)</f>
        <v>1</v>
      </c>
      <c r="H4936" s="6">
        <f ca="1">IF(CompanyProfiles!M$44&gt;=RAND(),0,1)</f>
        <v>1</v>
      </c>
      <c r="I4936" s="6">
        <f ca="1">IF(CompanyProfiles!N$44&gt;=RAND(),0,1)</f>
        <v>0</v>
      </c>
      <c r="J4936" s="12">
        <f ca="1">1-(SUM(COUNTIF(A4936:I4936,"= 1"))/CompanyProfiles!$F$47)</f>
        <v>0.22222222222222221</v>
      </c>
      <c r="K4936" s="6">
        <f ca="1">IF(J4936=0,0,IF(G4936=1,CompanyProfiles!$T$43+(RANDBETWEEN(CompanyProfiles!$R$43,CompanyProfiles!$S$43))/100,CompanyProfiles!$T$42+(RANDBETWEEN(CompanyProfiles!$R$42,CompanyProfiles!$S$42))/100))</f>
        <v>12329.016666666666</v>
      </c>
    </row>
    <row r="4937" spans="1:11" x14ac:dyDescent="0.2">
      <c r="A4937" s="6">
        <f ca="1">IF(CompanyProfiles!F$44&gt;=RAND(),0,1)</f>
        <v>1</v>
      </c>
      <c r="B4937" s="6">
        <f ca="1">IF(CompanyProfiles!G$44&gt;=RAND(),0,1)</f>
        <v>0</v>
      </c>
      <c r="C4937" s="6">
        <f ca="1">IF(CompanyProfiles!H$44&gt;=RAND(),0,1)</f>
        <v>0</v>
      </c>
      <c r="D4937" s="6">
        <f ca="1">IF(CompanyProfiles!I$44&gt;=RAND(),0,1)</f>
        <v>1</v>
      </c>
      <c r="E4937" s="6">
        <f ca="1">IF(CompanyProfiles!J$44&gt;=RAND(),0,1)</f>
        <v>0</v>
      </c>
      <c r="F4937" s="6">
        <f ca="1">IF(CompanyProfiles!K$44&gt;=RAND(),0,1)</f>
        <v>1</v>
      </c>
      <c r="G4937" s="6">
        <f ca="1">IF(CompanyProfiles!L$44&gt;=RAND(),0,1)</f>
        <v>1</v>
      </c>
      <c r="H4937" s="6">
        <f ca="1">IF(CompanyProfiles!M$44&gt;=RAND(),0,1)</f>
        <v>1</v>
      </c>
      <c r="I4937" s="6">
        <f ca="1">IF(CompanyProfiles!N$44&gt;=RAND(),0,1)</f>
        <v>1</v>
      </c>
      <c r="J4937" s="12">
        <f ca="1">1-(SUM(COUNTIF(A4937:I4937,"= 1"))/CompanyProfiles!$F$47)</f>
        <v>0.33333333333333337</v>
      </c>
      <c r="K4937" s="6">
        <f ca="1">IF(J4937=0,0,IF(G4937=1,CompanyProfiles!$T$43+(RANDBETWEEN(CompanyProfiles!$R$43,CompanyProfiles!$S$43))/100,CompanyProfiles!$T$42+(RANDBETWEEN(CompanyProfiles!$R$42,CompanyProfiles!$S$42))/100))</f>
        <v>10068.826666666668</v>
      </c>
    </row>
    <row r="4938" spans="1:11" x14ac:dyDescent="0.2">
      <c r="A4938" s="6">
        <f ca="1">IF(CompanyProfiles!F$44&gt;=RAND(),0,1)</f>
        <v>1</v>
      </c>
      <c r="B4938" s="6">
        <f ca="1">IF(CompanyProfiles!G$44&gt;=RAND(),0,1)</f>
        <v>1</v>
      </c>
      <c r="C4938" s="6">
        <f ca="1">IF(CompanyProfiles!H$44&gt;=RAND(),0,1)</f>
        <v>1</v>
      </c>
      <c r="D4938" s="6">
        <f ca="1">IF(CompanyProfiles!I$44&gt;=RAND(),0,1)</f>
        <v>0</v>
      </c>
      <c r="E4938" s="6">
        <f ca="1">IF(CompanyProfiles!J$44&gt;=RAND(),0,1)</f>
        <v>0</v>
      </c>
      <c r="F4938" s="6">
        <f ca="1">IF(CompanyProfiles!K$44&gt;=RAND(),0,1)</f>
        <v>1</v>
      </c>
      <c r="G4938" s="6">
        <f ca="1">IF(CompanyProfiles!L$44&gt;=RAND(),0,1)</f>
        <v>1</v>
      </c>
      <c r="H4938" s="6">
        <f ca="1">IF(CompanyProfiles!M$44&gt;=RAND(),0,1)</f>
        <v>1</v>
      </c>
      <c r="I4938" s="6">
        <f ca="1">IF(CompanyProfiles!N$44&gt;=RAND(),0,1)</f>
        <v>1</v>
      </c>
      <c r="J4938" s="12">
        <f ca="1">1-(SUM(COUNTIF(A4938:I4938,"= 1"))/CompanyProfiles!$F$47)</f>
        <v>0.22222222222222221</v>
      </c>
      <c r="K4938" s="6">
        <f ca="1">IF(J4938=0,0,IF(G4938=1,CompanyProfiles!$T$43+(RANDBETWEEN(CompanyProfiles!$R$43,CompanyProfiles!$S$43))/100,CompanyProfiles!$T$42+(RANDBETWEEN(CompanyProfiles!$R$42,CompanyProfiles!$S$42))/100))</f>
        <v>13035.356666666667</v>
      </c>
    </row>
    <row r="4939" spans="1:11" x14ac:dyDescent="0.2">
      <c r="A4939" s="6">
        <f ca="1">IF(CompanyProfiles!F$44&gt;=RAND(),0,1)</f>
        <v>1</v>
      </c>
      <c r="B4939" s="6">
        <f ca="1">IF(CompanyProfiles!G$44&gt;=RAND(),0,1)</f>
        <v>0</v>
      </c>
      <c r="C4939" s="6">
        <f ca="1">IF(CompanyProfiles!H$44&gt;=RAND(),0,1)</f>
        <v>1</v>
      </c>
      <c r="D4939" s="6">
        <f ca="1">IF(CompanyProfiles!I$44&gt;=RAND(),0,1)</f>
        <v>1</v>
      </c>
      <c r="E4939" s="6">
        <f ca="1">IF(CompanyProfiles!J$44&gt;=RAND(),0,1)</f>
        <v>1</v>
      </c>
      <c r="F4939" s="6">
        <f ca="1">IF(CompanyProfiles!K$44&gt;=RAND(),0,1)</f>
        <v>1</v>
      </c>
      <c r="G4939" s="6">
        <f ca="1">IF(CompanyProfiles!L$44&gt;=RAND(),0,1)</f>
        <v>1</v>
      </c>
      <c r="H4939" s="6">
        <f ca="1">IF(CompanyProfiles!M$44&gt;=RAND(),0,1)</f>
        <v>0</v>
      </c>
      <c r="I4939" s="6">
        <f ca="1">IF(CompanyProfiles!N$44&gt;=RAND(),0,1)</f>
        <v>1</v>
      </c>
      <c r="J4939" s="12">
        <f ca="1">1-(SUM(COUNTIF(A4939:I4939,"= 1"))/CompanyProfiles!$F$47)</f>
        <v>0.22222222222222221</v>
      </c>
      <c r="K4939" s="6">
        <f ca="1">IF(J4939=0,0,IF(G4939=1,CompanyProfiles!$T$43+(RANDBETWEEN(CompanyProfiles!$R$43,CompanyProfiles!$S$43))/100,CompanyProfiles!$T$42+(RANDBETWEEN(CompanyProfiles!$R$42,CompanyProfiles!$S$42))/100))</f>
        <v>7529.7766666666666</v>
      </c>
    </row>
    <row r="4940" spans="1:11" x14ac:dyDescent="0.2">
      <c r="A4940" s="6">
        <f ca="1">IF(CompanyProfiles!F$44&gt;=RAND(),0,1)</f>
        <v>1</v>
      </c>
      <c r="B4940" s="6">
        <f ca="1">IF(CompanyProfiles!G$44&gt;=RAND(),0,1)</f>
        <v>1</v>
      </c>
      <c r="C4940" s="6">
        <f ca="1">IF(CompanyProfiles!H$44&gt;=RAND(),0,1)</f>
        <v>1</v>
      </c>
      <c r="D4940" s="6">
        <f ca="1">IF(CompanyProfiles!I$44&gt;=RAND(),0,1)</f>
        <v>1</v>
      </c>
      <c r="E4940" s="6">
        <f ca="1">IF(CompanyProfiles!J$44&gt;=RAND(),0,1)</f>
        <v>0</v>
      </c>
      <c r="F4940" s="6">
        <f ca="1">IF(CompanyProfiles!K$44&gt;=RAND(),0,1)</f>
        <v>0</v>
      </c>
      <c r="G4940" s="6">
        <f ca="1">IF(CompanyProfiles!L$44&gt;=RAND(),0,1)</f>
        <v>1</v>
      </c>
      <c r="H4940" s="6">
        <f ca="1">IF(CompanyProfiles!M$44&gt;=RAND(),0,1)</f>
        <v>1</v>
      </c>
      <c r="I4940" s="6">
        <f ca="1">IF(CompanyProfiles!N$44&gt;=RAND(),0,1)</f>
        <v>1</v>
      </c>
      <c r="J4940" s="12">
        <f ca="1">1-(SUM(COUNTIF(A4940:I4940,"= 1"))/CompanyProfiles!$F$47)</f>
        <v>0.22222222222222221</v>
      </c>
      <c r="K4940" s="6">
        <f ca="1">IF(J4940=0,0,IF(G4940=1,CompanyProfiles!$T$43+(RANDBETWEEN(CompanyProfiles!$R$43,CompanyProfiles!$S$43))/100,CompanyProfiles!$T$42+(RANDBETWEEN(CompanyProfiles!$R$42,CompanyProfiles!$S$42))/100))</f>
        <v>12250.996666666666</v>
      </c>
    </row>
    <row r="4941" spans="1:11" x14ac:dyDescent="0.2">
      <c r="A4941" s="6">
        <f ca="1">IF(CompanyProfiles!F$44&gt;=RAND(),0,1)</f>
        <v>1</v>
      </c>
      <c r="B4941" s="6">
        <f ca="1">IF(CompanyProfiles!G$44&gt;=RAND(),0,1)</f>
        <v>0</v>
      </c>
      <c r="C4941" s="6">
        <f ca="1">IF(CompanyProfiles!H$44&gt;=RAND(),0,1)</f>
        <v>1</v>
      </c>
      <c r="D4941" s="6">
        <f ca="1">IF(CompanyProfiles!I$44&gt;=RAND(),0,1)</f>
        <v>1</v>
      </c>
      <c r="E4941" s="6">
        <f ca="1">IF(CompanyProfiles!J$44&gt;=RAND(),0,1)</f>
        <v>1</v>
      </c>
      <c r="F4941" s="6">
        <f ca="1">IF(CompanyProfiles!K$44&gt;=RAND(),0,1)</f>
        <v>1</v>
      </c>
      <c r="G4941" s="6">
        <f ca="1">IF(CompanyProfiles!L$44&gt;=RAND(),0,1)</f>
        <v>1</v>
      </c>
      <c r="H4941" s="6">
        <f ca="1">IF(CompanyProfiles!M$44&gt;=RAND(),0,1)</f>
        <v>1</v>
      </c>
      <c r="I4941" s="6">
        <f ca="1">IF(CompanyProfiles!N$44&gt;=RAND(),0,1)</f>
        <v>1</v>
      </c>
      <c r="J4941" s="12">
        <f ca="1">1-(SUM(COUNTIF(A4941:I4941,"= 1"))/CompanyProfiles!$F$47)</f>
        <v>0.11111111111111116</v>
      </c>
      <c r="K4941" s="6">
        <f ca="1">IF(J4941=0,0,IF(G4941=1,CompanyProfiles!$T$43+(RANDBETWEEN(CompanyProfiles!$R$43,CompanyProfiles!$S$43))/100,CompanyProfiles!$T$42+(RANDBETWEEN(CompanyProfiles!$R$42,CompanyProfiles!$S$42))/100))</f>
        <v>12672.796666666667</v>
      </c>
    </row>
    <row r="4942" spans="1:11" x14ac:dyDescent="0.2">
      <c r="A4942" s="6">
        <f ca="1">IF(CompanyProfiles!F$44&gt;=RAND(),0,1)</f>
        <v>1</v>
      </c>
      <c r="B4942" s="6">
        <f ca="1">IF(CompanyProfiles!G$44&gt;=RAND(),0,1)</f>
        <v>1</v>
      </c>
      <c r="C4942" s="6">
        <f ca="1">IF(CompanyProfiles!H$44&gt;=RAND(),0,1)</f>
        <v>1</v>
      </c>
      <c r="D4942" s="6">
        <f ca="1">IF(CompanyProfiles!I$44&gt;=RAND(),0,1)</f>
        <v>1</v>
      </c>
      <c r="E4942" s="6">
        <f ca="1">IF(CompanyProfiles!J$44&gt;=RAND(),0,1)</f>
        <v>1</v>
      </c>
      <c r="F4942" s="6">
        <f ca="1">IF(CompanyProfiles!K$44&gt;=RAND(),0,1)</f>
        <v>1</v>
      </c>
      <c r="G4942" s="6">
        <f ca="1">IF(CompanyProfiles!L$44&gt;=RAND(),0,1)</f>
        <v>1</v>
      </c>
      <c r="H4942" s="6">
        <f ca="1">IF(CompanyProfiles!M$44&gt;=RAND(),0,1)</f>
        <v>1</v>
      </c>
      <c r="I4942" s="6">
        <f ca="1">IF(CompanyProfiles!N$44&gt;=RAND(),0,1)</f>
        <v>0</v>
      </c>
      <c r="J4942" s="12">
        <f ca="1">1-(SUM(COUNTIF(A4942:I4942,"= 1"))/CompanyProfiles!$F$47)</f>
        <v>0.11111111111111116</v>
      </c>
      <c r="K4942" s="6">
        <f ca="1">IF(J4942=0,0,IF(G4942=1,CompanyProfiles!$T$43+(RANDBETWEEN(CompanyProfiles!$R$43,CompanyProfiles!$S$43))/100,CompanyProfiles!$T$42+(RANDBETWEEN(CompanyProfiles!$R$42,CompanyProfiles!$S$42))/100))</f>
        <v>8900.7666666666664</v>
      </c>
    </row>
    <row r="4943" spans="1:11" x14ac:dyDescent="0.2">
      <c r="A4943" s="6">
        <f ca="1">IF(CompanyProfiles!F$44&gt;=RAND(),0,1)</f>
        <v>0</v>
      </c>
      <c r="B4943" s="6">
        <f ca="1">IF(CompanyProfiles!G$44&gt;=RAND(),0,1)</f>
        <v>0</v>
      </c>
      <c r="C4943" s="6">
        <f ca="1">IF(CompanyProfiles!H$44&gt;=RAND(),0,1)</f>
        <v>1</v>
      </c>
      <c r="D4943" s="6">
        <f ca="1">IF(CompanyProfiles!I$44&gt;=RAND(),0,1)</f>
        <v>1</v>
      </c>
      <c r="E4943" s="6">
        <f ca="1">IF(CompanyProfiles!J$44&gt;=RAND(),0,1)</f>
        <v>1</v>
      </c>
      <c r="F4943" s="6">
        <f ca="1">IF(CompanyProfiles!K$44&gt;=RAND(),0,1)</f>
        <v>1</v>
      </c>
      <c r="G4943" s="6">
        <f ca="1">IF(CompanyProfiles!L$44&gt;=RAND(),0,1)</f>
        <v>1</v>
      </c>
      <c r="H4943" s="6">
        <f ca="1">IF(CompanyProfiles!M$44&gt;=RAND(),0,1)</f>
        <v>1</v>
      </c>
      <c r="I4943" s="6">
        <f ca="1">IF(CompanyProfiles!N$44&gt;=RAND(),0,1)</f>
        <v>1</v>
      </c>
      <c r="J4943" s="12">
        <f ca="1">1-(SUM(COUNTIF(A4943:I4943,"= 1"))/CompanyProfiles!$F$47)</f>
        <v>0.22222222222222221</v>
      </c>
      <c r="K4943" s="6">
        <f ca="1">IF(J4943=0,0,IF(G4943=1,CompanyProfiles!$T$43+(RANDBETWEEN(CompanyProfiles!$R$43,CompanyProfiles!$S$43))/100,CompanyProfiles!$T$42+(RANDBETWEEN(CompanyProfiles!$R$42,CompanyProfiles!$S$42))/100))</f>
        <v>12328.246666666666</v>
      </c>
    </row>
    <row r="4944" spans="1:11" x14ac:dyDescent="0.2">
      <c r="A4944" s="6">
        <f ca="1">IF(CompanyProfiles!F$44&gt;=RAND(),0,1)</f>
        <v>1</v>
      </c>
      <c r="B4944" s="6">
        <f ca="1">IF(CompanyProfiles!G$44&gt;=RAND(),0,1)</f>
        <v>1</v>
      </c>
      <c r="C4944" s="6">
        <f ca="1">IF(CompanyProfiles!H$44&gt;=RAND(),0,1)</f>
        <v>1</v>
      </c>
      <c r="D4944" s="6">
        <f ca="1">IF(CompanyProfiles!I$44&gt;=RAND(),0,1)</f>
        <v>1</v>
      </c>
      <c r="E4944" s="6">
        <f ca="1">IF(CompanyProfiles!J$44&gt;=RAND(),0,1)</f>
        <v>1</v>
      </c>
      <c r="F4944" s="6">
        <f ca="1">IF(CompanyProfiles!K$44&gt;=RAND(),0,1)</f>
        <v>1</v>
      </c>
      <c r="G4944" s="6">
        <f ca="1">IF(CompanyProfiles!L$44&gt;=RAND(),0,1)</f>
        <v>1</v>
      </c>
      <c r="H4944" s="6">
        <f ca="1">IF(CompanyProfiles!M$44&gt;=RAND(),0,1)</f>
        <v>1</v>
      </c>
      <c r="I4944" s="6">
        <f ca="1">IF(CompanyProfiles!N$44&gt;=RAND(),0,1)</f>
        <v>1</v>
      </c>
      <c r="J4944" s="12">
        <f ca="1">1-(SUM(COUNTIF(A4944:I4944,"= 1"))/CompanyProfiles!$F$47)</f>
        <v>0</v>
      </c>
      <c r="K4944" s="6">
        <f ca="1">IF(J4944=0,0,IF(G4944=1,CompanyProfiles!$T$43+(RANDBETWEEN(CompanyProfiles!$R$43,CompanyProfiles!$S$43))/100,CompanyProfiles!$T$42+(RANDBETWEEN(CompanyProfiles!$R$42,CompanyProfiles!$S$42))/100))</f>
        <v>0</v>
      </c>
    </row>
    <row r="4945" spans="1:11" x14ac:dyDescent="0.2">
      <c r="A4945" s="6">
        <f ca="1">IF(CompanyProfiles!F$44&gt;=RAND(),0,1)</f>
        <v>1</v>
      </c>
      <c r="B4945" s="6">
        <f ca="1">IF(CompanyProfiles!G$44&gt;=RAND(),0,1)</f>
        <v>1</v>
      </c>
      <c r="C4945" s="6">
        <f ca="1">IF(CompanyProfiles!H$44&gt;=RAND(),0,1)</f>
        <v>0</v>
      </c>
      <c r="D4945" s="6">
        <f ca="1">IF(CompanyProfiles!I$44&gt;=RAND(),0,1)</f>
        <v>1</v>
      </c>
      <c r="E4945" s="6">
        <f ca="1">IF(CompanyProfiles!J$44&gt;=RAND(),0,1)</f>
        <v>1</v>
      </c>
      <c r="F4945" s="6">
        <f ca="1">IF(CompanyProfiles!K$44&gt;=RAND(),0,1)</f>
        <v>1</v>
      </c>
      <c r="G4945" s="6">
        <f ca="1">IF(CompanyProfiles!L$44&gt;=RAND(),0,1)</f>
        <v>1</v>
      </c>
      <c r="H4945" s="6">
        <f ca="1">IF(CompanyProfiles!M$44&gt;=RAND(),0,1)</f>
        <v>1</v>
      </c>
      <c r="I4945" s="6">
        <f ca="1">IF(CompanyProfiles!N$44&gt;=RAND(),0,1)</f>
        <v>0</v>
      </c>
      <c r="J4945" s="12">
        <f ca="1">1-(SUM(COUNTIF(A4945:I4945,"= 1"))/CompanyProfiles!$F$47)</f>
        <v>0.22222222222222221</v>
      </c>
      <c r="K4945" s="6">
        <f ca="1">IF(J4945=0,0,IF(G4945=1,CompanyProfiles!$T$43+(RANDBETWEEN(CompanyProfiles!$R$43,CompanyProfiles!$S$43))/100,CompanyProfiles!$T$42+(RANDBETWEEN(CompanyProfiles!$R$42,CompanyProfiles!$S$42))/100))</f>
        <v>6372.4566666666669</v>
      </c>
    </row>
    <row r="4946" spans="1:11" x14ac:dyDescent="0.2">
      <c r="A4946" s="6">
        <f ca="1">IF(CompanyProfiles!F$44&gt;=RAND(),0,1)</f>
        <v>1</v>
      </c>
      <c r="B4946" s="6">
        <f ca="1">IF(CompanyProfiles!G$44&gt;=RAND(),0,1)</f>
        <v>1</v>
      </c>
      <c r="C4946" s="6">
        <f ca="1">IF(CompanyProfiles!H$44&gt;=RAND(),0,1)</f>
        <v>1</v>
      </c>
      <c r="D4946" s="6">
        <f ca="1">IF(CompanyProfiles!I$44&gt;=RAND(),0,1)</f>
        <v>0</v>
      </c>
      <c r="E4946" s="6">
        <f ca="1">IF(CompanyProfiles!J$44&gt;=RAND(),0,1)</f>
        <v>1</v>
      </c>
      <c r="F4946" s="6">
        <f ca="1">IF(CompanyProfiles!K$44&gt;=RAND(),0,1)</f>
        <v>0</v>
      </c>
      <c r="G4946" s="6">
        <f ca="1">IF(CompanyProfiles!L$44&gt;=RAND(),0,1)</f>
        <v>1</v>
      </c>
      <c r="H4946" s="6">
        <f ca="1">IF(CompanyProfiles!M$44&gt;=RAND(),0,1)</f>
        <v>1</v>
      </c>
      <c r="I4946" s="6">
        <f ca="1">IF(CompanyProfiles!N$44&gt;=RAND(),0,1)</f>
        <v>1</v>
      </c>
      <c r="J4946" s="12">
        <f ca="1">1-(SUM(COUNTIF(A4946:I4946,"= 1"))/CompanyProfiles!$F$47)</f>
        <v>0.22222222222222221</v>
      </c>
      <c r="K4946" s="6">
        <f ca="1">IF(J4946=0,0,IF(G4946=1,CompanyProfiles!$T$43+(RANDBETWEEN(CompanyProfiles!$R$43,CompanyProfiles!$S$43))/100,CompanyProfiles!$T$42+(RANDBETWEEN(CompanyProfiles!$R$42,CompanyProfiles!$S$42))/100))</f>
        <v>13076.006666666668</v>
      </c>
    </row>
    <row r="4947" spans="1:11" x14ac:dyDescent="0.2">
      <c r="A4947" s="6">
        <f ca="1">IF(CompanyProfiles!F$44&gt;=RAND(),0,1)</f>
        <v>1</v>
      </c>
      <c r="B4947" s="6">
        <f ca="1">IF(CompanyProfiles!G$44&gt;=RAND(),0,1)</f>
        <v>1</v>
      </c>
      <c r="C4947" s="6">
        <f ca="1">IF(CompanyProfiles!H$44&gt;=RAND(),0,1)</f>
        <v>1</v>
      </c>
      <c r="D4947" s="6">
        <f ca="1">IF(CompanyProfiles!I$44&gt;=RAND(),0,1)</f>
        <v>1</v>
      </c>
      <c r="E4947" s="6">
        <f ca="1">IF(CompanyProfiles!J$44&gt;=RAND(),0,1)</f>
        <v>1</v>
      </c>
      <c r="F4947" s="6">
        <f ca="1">IF(CompanyProfiles!K$44&gt;=RAND(),0,1)</f>
        <v>1</v>
      </c>
      <c r="G4947" s="6">
        <f ca="1">IF(CompanyProfiles!L$44&gt;=RAND(),0,1)</f>
        <v>1</v>
      </c>
      <c r="H4947" s="6">
        <f ca="1">IF(CompanyProfiles!M$44&gt;=RAND(),0,1)</f>
        <v>1</v>
      </c>
      <c r="I4947" s="6">
        <f ca="1">IF(CompanyProfiles!N$44&gt;=RAND(),0,1)</f>
        <v>1</v>
      </c>
      <c r="J4947" s="12">
        <f ca="1">1-(SUM(COUNTIF(A4947:I4947,"= 1"))/CompanyProfiles!$F$47)</f>
        <v>0</v>
      </c>
      <c r="K4947" s="6">
        <f ca="1">IF(J4947=0,0,IF(G4947=1,CompanyProfiles!$T$43+(RANDBETWEEN(CompanyProfiles!$R$43,CompanyProfiles!$S$43))/100,CompanyProfiles!$T$42+(RANDBETWEEN(CompanyProfiles!$R$42,CompanyProfiles!$S$42))/100))</f>
        <v>0</v>
      </c>
    </row>
    <row r="4948" spans="1:11" x14ac:dyDescent="0.2">
      <c r="A4948" s="6">
        <f ca="1">IF(CompanyProfiles!F$44&gt;=RAND(),0,1)</f>
        <v>0</v>
      </c>
      <c r="B4948" s="6">
        <f ca="1">IF(CompanyProfiles!G$44&gt;=RAND(),0,1)</f>
        <v>1</v>
      </c>
      <c r="C4948" s="6">
        <f ca="1">IF(CompanyProfiles!H$44&gt;=RAND(),0,1)</f>
        <v>1</v>
      </c>
      <c r="D4948" s="6">
        <f ca="1">IF(CompanyProfiles!I$44&gt;=RAND(),0,1)</f>
        <v>1</v>
      </c>
      <c r="E4948" s="6">
        <f ca="1">IF(CompanyProfiles!J$44&gt;=RAND(),0,1)</f>
        <v>1</v>
      </c>
      <c r="F4948" s="6">
        <f ca="1">IF(CompanyProfiles!K$44&gt;=RAND(),0,1)</f>
        <v>1</v>
      </c>
      <c r="G4948" s="6">
        <f ca="1">IF(CompanyProfiles!L$44&gt;=RAND(),0,1)</f>
        <v>1</v>
      </c>
      <c r="H4948" s="6">
        <f ca="1">IF(CompanyProfiles!M$44&gt;=RAND(),0,1)</f>
        <v>1</v>
      </c>
      <c r="I4948" s="6">
        <f ca="1">IF(CompanyProfiles!N$44&gt;=RAND(),0,1)</f>
        <v>1</v>
      </c>
      <c r="J4948" s="12">
        <f ca="1">1-(SUM(COUNTIF(A4948:I4948,"= 1"))/CompanyProfiles!$F$47)</f>
        <v>0.11111111111111116</v>
      </c>
      <c r="K4948" s="6">
        <f ca="1">IF(J4948=0,0,IF(G4948=1,CompanyProfiles!$T$43+(RANDBETWEEN(CompanyProfiles!$R$43,CompanyProfiles!$S$43))/100,CompanyProfiles!$T$42+(RANDBETWEEN(CompanyProfiles!$R$42,CompanyProfiles!$S$42))/100))</f>
        <v>11172.846666666666</v>
      </c>
    </row>
    <row r="4949" spans="1:11" x14ac:dyDescent="0.2">
      <c r="A4949" s="6">
        <f ca="1">IF(CompanyProfiles!F$44&gt;=RAND(),0,1)</f>
        <v>0</v>
      </c>
      <c r="B4949" s="6">
        <f ca="1">IF(CompanyProfiles!G$44&gt;=RAND(),0,1)</f>
        <v>0</v>
      </c>
      <c r="C4949" s="6">
        <f ca="1">IF(CompanyProfiles!H$44&gt;=RAND(),0,1)</f>
        <v>1</v>
      </c>
      <c r="D4949" s="6">
        <f ca="1">IF(CompanyProfiles!I$44&gt;=RAND(),0,1)</f>
        <v>1</v>
      </c>
      <c r="E4949" s="6">
        <f ca="1">IF(CompanyProfiles!J$44&gt;=RAND(),0,1)</f>
        <v>1</v>
      </c>
      <c r="F4949" s="6">
        <f ca="1">IF(CompanyProfiles!K$44&gt;=RAND(),0,1)</f>
        <v>1</v>
      </c>
      <c r="G4949" s="6">
        <f ca="1">IF(CompanyProfiles!L$44&gt;=RAND(),0,1)</f>
        <v>1</v>
      </c>
      <c r="H4949" s="6">
        <f ca="1">IF(CompanyProfiles!M$44&gt;=RAND(),0,1)</f>
        <v>1</v>
      </c>
      <c r="I4949" s="6">
        <f ca="1">IF(CompanyProfiles!N$44&gt;=RAND(),0,1)</f>
        <v>1</v>
      </c>
      <c r="J4949" s="12">
        <f ca="1">1-(SUM(COUNTIF(A4949:I4949,"= 1"))/CompanyProfiles!$F$47)</f>
        <v>0.22222222222222221</v>
      </c>
      <c r="K4949" s="6">
        <f ca="1">IF(J4949=0,0,IF(G4949=1,CompanyProfiles!$T$43+(RANDBETWEEN(CompanyProfiles!$R$43,CompanyProfiles!$S$43))/100,CompanyProfiles!$T$42+(RANDBETWEEN(CompanyProfiles!$R$42,CompanyProfiles!$S$42))/100))</f>
        <v>8081.8266666666668</v>
      </c>
    </row>
    <row r="4950" spans="1:11" x14ac:dyDescent="0.2">
      <c r="A4950" s="6">
        <f ca="1">IF(CompanyProfiles!F$44&gt;=RAND(),0,1)</f>
        <v>1</v>
      </c>
      <c r="B4950" s="6">
        <f ca="1">IF(CompanyProfiles!G$44&gt;=RAND(),0,1)</f>
        <v>1</v>
      </c>
      <c r="C4950" s="6">
        <f ca="1">IF(CompanyProfiles!H$44&gt;=RAND(),0,1)</f>
        <v>1</v>
      </c>
      <c r="D4950" s="6">
        <f ca="1">IF(CompanyProfiles!I$44&gt;=RAND(),0,1)</f>
        <v>0</v>
      </c>
      <c r="E4950" s="6">
        <f ca="1">IF(CompanyProfiles!J$44&gt;=RAND(),0,1)</f>
        <v>1</v>
      </c>
      <c r="F4950" s="6">
        <f ca="1">IF(CompanyProfiles!K$44&gt;=RAND(),0,1)</f>
        <v>1</v>
      </c>
      <c r="G4950" s="6">
        <f ca="1">IF(CompanyProfiles!L$44&gt;=RAND(),0,1)</f>
        <v>1</v>
      </c>
      <c r="H4950" s="6">
        <f ca="1">IF(CompanyProfiles!M$44&gt;=RAND(),0,1)</f>
        <v>0</v>
      </c>
      <c r="I4950" s="6">
        <f ca="1">IF(CompanyProfiles!N$44&gt;=RAND(),0,1)</f>
        <v>1</v>
      </c>
      <c r="J4950" s="12">
        <f ca="1">1-(SUM(COUNTIF(A4950:I4950,"= 1"))/CompanyProfiles!$F$47)</f>
        <v>0.22222222222222221</v>
      </c>
      <c r="K4950" s="6">
        <f ca="1">IF(J4950=0,0,IF(G4950=1,CompanyProfiles!$T$43+(RANDBETWEEN(CompanyProfiles!$R$43,CompanyProfiles!$S$43))/100,CompanyProfiles!$T$42+(RANDBETWEEN(CompanyProfiles!$R$42,CompanyProfiles!$S$42))/100))</f>
        <v>10242.286666666667</v>
      </c>
    </row>
    <row r="4951" spans="1:11" x14ac:dyDescent="0.2">
      <c r="A4951" s="6">
        <f ca="1">IF(CompanyProfiles!F$44&gt;=RAND(),0,1)</f>
        <v>1</v>
      </c>
      <c r="B4951" s="6">
        <f ca="1">IF(CompanyProfiles!G$44&gt;=RAND(),0,1)</f>
        <v>1</v>
      </c>
      <c r="C4951" s="6">
        <f ca="1">IF(CompanyProfiles!H$44&gt;=RAND(),0,1)</f>
        <v>1</v>
      </c>
      <c r="D4951" s="6">
        <f ca="1">IF(CompanyProfiles!I$44&gt;=RAND(),0,1)</f>
        <v>1</v>
      </c>
      <c r="E4951" s="6">
        <f ca="1">IF(CompanyProfiles!J$44&gt;=RAND(),0,1)</f>
        <v>0</v>
      </c>
      <c r="F4951" s="6">
        <f ca="1">IF(CompanyProfiles!K$44&gt;=RAND(),0,1)</f>
        <v>1</v>
      </c>
      <c r="G4951" s="6">
        <f ca="1">IF(CompanyProfiles!L$44&gt;=RAND(),0,1)</f>
        <v>1</v>
      </c>
      <c r="H4951" s="6">
        <f ca="1">IF(CompanyProfiles!M$44&gt;=RAND(),0,1)</f>
        <v>1</v>
      </c>
      <c r="I4951" s="6">
        <f ca="1">IF(CompanyProfiles!N$44&gt;=RAND(),0,1)</f>
        <v>1</v>
      </c>
      <c r="J4951" s="12">
        <f ca="1">1-(SUM(COUNTIF(A4951:I4951,"= 1"))/CompanyProfiles!$F$47)</f>
        <v>0.11111111111111116</v>
      </c>
      <c r="K4951" s="6">
        <f ca="1">IF(J4951=0,0,IF(G4951=1,CompanyProfiles!$T$43+(RANDBETWEEN(CompanyProfiles!$R$43,CompanyProfiles!$S$43))/100,CompanyProfiles!$T$42+(RANDBETWEEN(CompanyProfiles!$R$42,CompanyProfiles!$S$42))/100))</f>
        <v>11585.926666666666</v>
      </c>
    </row>
    <row r="4952" spans="1:11" x14ac:dyDescent="0.2">
      <c r="A4952" s="6">
        <f ca="1">IF(CompanyProfiles!F$44&gt;=RAND(),0,1)</f>
        <v>1</v>
      </c>
      <c r="B4952" s="6">
        <f ca="1">IF(CompanyProfiles!G$44&gt;=RAND(),0,1)</f>
        <v>0</v>
      </c>
      <c r="C4952" s="6">
        <f ca="1">IF(CompanyProfiles!H$44&gt;=RAND(),0,1)</f>
        <v>1</v>
      </c>
      <c r="D4952" s="6">
        <f ca="1">IF(CompanyProfiles!I$44&gt;=RAND(),0,1)</f>
        <v>0</v>
      </c>
      <c r="E4952" s="6">
        <f ca="1">IF(CompanyProfiles!J$44&gt;=RAND(),0,1)</f>
        <v>1</v>
      </c>
      <c r="F4952" s="6">
        <f ca="1">IF(CompanyProfiles!K$44&gt;=RAND(),0,1)</f>
        <v>1</v>
      </c>
      <c r="G4952" s="6">
        <f ca="1">IF(CompanyProfiles!L$44&gt;=RAND(),0,1)</f>
        <v>1</v>
      </c>
      <c r="H4952" s="6">
        <f ca="1">IF(CompanyProfiles!M$44&gt;=RAND(),0,1)</f>
        <v>1</v>
      </c>
      <c r="I4952" s="6">
        <f ca="1">IF(CompanyProfiles!N$44&gt;=RAND(),0,1)</f>
        <v>1</v>
      </c>
      <c r="J4952" s="12">
        <f ca="1">1-(SUM(COUNTIF(A4952:I4952,"= 1"))/CompanyProfiles!$F$47)</f>
        <v>0.22222222222222221</v>
      </c>
      <c r="K4952" s="6">
        <f ca="1">IF(J4952=0,0,IF(G4952=1,CompanyProfiles!$T$43+(RANDBETWEEN(CompanyProfiles!$R$43,CompanyProfiles!$S$43))/100,CompanyProfiles!$T$42+(RANDBETWEEN(CompanyProfiles!$R$42,CompanyProfiles!$S$42))/100))</f>
        <v>7492.7266666666665</v>
      </c>
    </row>
    <row r="4953" spans="1:11" x14ac:dyDescent="0.2">
      <c r="A4953" s="6">
        <f ca="1">IF(CompanyProfiles!F$44&gt;=RAND(),0,1)</f>
        <v>1</v>
      </c>
      <c r="B4953" s="6">
        <f ca="1">IF(CompanyProfiles!G$44&gt;=RAND(),0,1)</f>
        <v>0</v>
      </c>
      <c r="C4953" s="6">
        <f ca="1">IF(CompanyProfiles!H$44&gt;=RAND(),0,1)</f>
        <v>1</v>
      </c>
      <c r="D4953" s="6">
        <f ca="1">IF(CompanyProfiles!I$44&gt;=RAND(),0,1)</f>
        <v>0</v>
      </c>
      <c r="E4953" s="6">
        <f ca="1">IF(CompanyProfiles!J$44&gt;=RAND(),0,1)</f>
        <v>1</v>
      </c>
      <c r="F4953" s="6">
        <f ca="1">IF(CompanyProfiles!K$44&gt;=RAND(),0,1)</f>
        <v>1</v>
      </c>
      <c r="G4953" s="6">
        <f ca="1">IF(CompanyProfiles!L$44&gt;=RAND(),0,1)</f>
        <v>1</v>
      </c>
      <c r="H4953" s="6">
        <f ca="1">IF(CompanyProfiles!M$44&gt;=RAND(),0,1)</f>
        <v>1</v>
      </c>
      <c r="I4953" s="6">
        <f ca="1">IF(CompanyProfiles!N$44&gt;=RAND(),0,1)</f>
        <v>1</v>
      </c>
      <c r="J4953" s="12">
        <f ca="1">1-(SUM(COUNTIF(A4953:I4953,"= 1"))/CompanyProfiles!$F$47)</f>
        <v>0.22222222222222221</v>
      </c>
      <c r="K4953" s="6">
        <f ca="1">IF(J4953=0,0,IF(G4953=1,CompanyProfiles!$T$43+(RANDBETWEEN(CompanyProfiles!$R$43,CompanyProfiles!$S$43))/100,CompanyProfiles!$T$42+(RANDBETWEEN(CompanyProfiles!$R$42,CompanyProfiles!$S$42))/100))</f>
        <v>6277.0966666666664</v>
      </c>
    </row>
    <row r="4954" spans="1:11" x14ac:dyDescent="0.2">
      <c r="A4954" s="6">
        <f ca="1">IF(CompanyProfiles!F$44&gt;=RAND(),0,1)</f>
        <v>0</v>
      </c>
      <c r="B4954" s="6">
        <f ca="1">IF(CompanyProfiles!G$44&gt;=RAND(),0,1)</f>
        <v>1</v>
      </c>
      <c r="C4954" s="6">
        <f ca="1">IF(CompanyProfiles!H$44&gt;=RAND(),0,1)</f>
        <v>0</v>
      </c>
      <c r="D4954" s="6">
        <f ca="1">IF(CompanyProfiles!I$44&gt;=RAND(),0,1)</f>
        <v>1</v>
      </c>
      <c r="E4954" s="6">
        <f ca="1">IF(CompanyProfiles!J$44&gt;=RAND(),0,1)</f>
        <v>1</v>
      </c>
      <c r="F4954" s="6">
        <f ca="1">IF(CompanyProfiles!K$44&gt;=RAND(),0,1)</f>
        <v>1</v>
      </c>
      <c r="G4954" s="6">
        <f ca="1">IF(CompanyProfiles!L$44&gt;=RAND(),0,1)</f>
        <v>1</v>
      </c>
      <c r="H4954" s="6">
        <f ca="1">IF(CompanyProfiles!M$44&gt;=RAND(),0,1)</f>
        <v>1</v>
      </c>
      <c r="I4954" s="6">
        <f ca="1">IF(CompanyProfiles!N$44&gt;=RAND(),0,1)</f>
        <v>1</v>
      </c>
      <c r="J4954" s="12">
        <f ca="1">1-(SUM(COUNTIF(A4954:I4954,"= 1"))/CompanyProfiles!$F$47)</f>
        <v>0.22222222222222221</v>
      </c>
      <c r="K4954" s="6">
        <f ca="1">IF(J4954=0,0,IF(G4954=1,CompanyProfiles!$T$43+(RANDBETWEEN(CompanyProfiles!$R$43,CompanyProfiles!$S$43))/100,CompanyProfiles!$T$42+(RANDBETWEEN(CompanyProfiles!$R$42,CompanyProfiles!$S$42))/100))</f>
        <v>8816.8266666666659</v>
      </c>
    </row>
    <row r="4955" spans="1:11" x14ac:dyDescent="0.2">
      <c r="A4955" s="6">
        <f ca="1">IF(CompanyProfiles!F$44&gt;=RAND(),0,1)</f>
        <v>1</v>
      </c>
      <c r="B4955" s="6">
        <f ca="1">IF(CompanyProfiles!G$44&gt;=RAND(),0,1)</f>
        <v>0</v>
      </c>
      <c r="C4955" s="6">
        <f ca="1">IF(CompanyProfiles!H$44&gt;=RAND(),0,1)</f>
        <v>1</v>
      </c>
      <c r="D4955" s="6">
        <f ca="1">IF(CompanyProfiles!I$44&gt;=RAND(),0,1)</f>
        <v>1</v>
      </c>
      <c r="E4955" s="6">
        <f ca="1">IF(CompanyProfiles!J$44&gt;=RAND(),0,1)</f>
        <v>1</v>
      </c>
      <c r="F4955" s="6">
        <f ca="1">IF(CompanyProfiles!K$44&gt;=RAND(),0,1)</f>
        <v>1</v>
      </c>
      <c r="G4955" s="6">
        <f ca="1">IF(CompanyProfiles!L$44&gt;=RAND(),0,1)</f>
        <v>1</v>
      </c>
      <c r="H4955" s="6">
        <f ca="1">IF(CompanyProfiles!M$44&gt;=RAND(),0,1)</f>
        <v>1</v>
      </c>
      <c r="I4955" s="6">
        <f ca="1">IF(CompanyProfiles!N$44&gt;=RAND(),0,1)</f>
        <v>1</v>
      </c>
      <c r="J4955" s="12">
        <f ca="1">1-(SUM(COUNTIF(A4955:I4955,"= 1"))/CompanyProfiles!$F$47)</f>
        <v>0.11111111111111116</v>
      </c>
      <c r="K4955" s="6">
        <f ca="1">IF(J4955=0,0,IF(G4955=1,CompanyProfiles!$T$43+(RANDBETWEEN(CompanyProfiles!$R$43,CompanyProfiles!$S$43))/100,CompanyProfiles!$T$42+(RANDBETWEEN(CompanyProfiles!$R$42,CompanyProfiles!$S$42))/100))</f>
        <v>14268.306666666667</v>
      </c>
    </row>
    <row r="4956" spans="1:11" x14ac:dyDescent="0.2">
      <c r="A4956" s="6">
        <f ca="1">IF(CompanyProfiles!F$44&gt;=RAND(),0,1)</f>
        <v>0</v>
      </c>
      <c r="B4956" s="6">
        <f ca="1">IF(CompanyProfiles!G$44&gt;=RAND(),0,1)</f>
        <v>1</v>
      </c>
      <c r="C4956" s="6">
        <f ca="1">IF(CompanyProfiles!H$44&gt;=RAND(),0,1)</f>
        <v>1</v>
      </c>
      <c r="D4956" s="6">
        <f ca="1">IF(CompanyProfiles!I$44&gt;=RAND(),0,1)</f>
        <v>1</v>
      </c>
      <c r="E4956" s="6">
        <f ca="1">IF(CompanyProfiles!J$44&gt;=RAND(),0,1)</f>
        <v>1</v>
      </c>
      <c r="F4956" s="6">
        <f ca="1">IF(CompanyProfiles!K$44&gt;=RAND(),0,1)</f>
        <v>1</v>
      </c>
      <c r="G4956" s="6">
        <f ca="1">IF(CompanyProfiles!L$44&gt;=RAND(),0,1)</f>
        <v>1</v>
      </c>
      <c r="H4956" s="6">
        <f ca="1">IF(CompanyProfiles!M$44&gt;=RAND(),0,1)</f>
        <v>1</v>
      </c>
      <c r="I4956" s="6">
        <f ca="1">IF(CompanyProfiles!N$44&gt;=RAND(),0,1)</f>
        <v>0</v>
      </c>
      <c r="J4956" s="12">
        <f ca="1">1-(SUM(COUNTIF(A4956:I4956,"= 1"))/CompanyProfiles!$F$47)</f>
        <v>0.22222222222222221</v>
      </c>
      <c r="K4956" s="6">
        <f ca="1">IF(J4956=0,0,IF(G4956=1,CompanyProfiles!$T$43+(RANDBETWEEN(CompanyProfiles!$R$43,CompanyProfiles!$S$43))/100,CompanyProfiles!$T$42+(RANDBETWEEN(CompanyProfiles!$R$42,CompanyProfiles!$S$42))/100))</f>
        <v>10842.096666666666</v>
      </c>
    </row>
    <row r="4957" spans="1:11" x14ac:dyDescent="0.2">
      <c r="A4957" s="6">
        <f ca="1">IF(CompanyProfiles!F$44&gt;=RAND(),0,1)</f>
        <v>1</v>
      </c>
      <c r="B4957" s="6">
        <f ca="1">IF(CompanyProfiles!G$44&gt;=RAND(),0,1)</f>
        <v>0</v>
      </c>
      <c r="C4957" s="6">
        <f ca="1">IF(CompanyProfiles!H$44&gt;=RAND(),0,1)</f>
        <v>1</v>
      </c>
      <c r="D4957" s="6">
        <f ca="1">IF(CompanyProfiles!I$44&gt;=RAND(),0,1)</f>
        <v>1</v>
      </c>
      <c r="E4957" s="6">
        <f ca="1">IF(CompanyProfiles!J$44&gt;=RAND(),0,1)</f>
        <v>1</v>
      </c>
      <c r="F4957" s="6">
        <f ca="1">IF(CompanyProfiles!K$44&gt;=RAND(),0,1)</f>
        <v>1</v>
      </c>
      <c r="G4957" s="6">
        <f ca="1">IF(CompanyProfiles!L$44&gt;=RAND(),0,1)</f>
        <v>1</v>
      </c>
      <c r="H4957" s="6">
        <f ca="1">IF(CompanyProfiles!M$44&gt;=RAND(),0,1)</f>
        <v>1</v>
      </c>
      <c r="I4957" s="6">
        <f ca="1">IF(CompanyProfiles!N$44&gt;=RAND(),0,1)</f>
        <v>1</v>
      </c>
      <c r="J4957" s="12">
        <f ca="1">1-(SUM(COUNTIF(A4957:I4957,"= 1"))/CompanyProfiles!$F$47)</f>
        <v>0.11111111111111116</v>
      </c>
      <c r="K4957" s="6">
        <f ca="1">IF(J4957=0,0,IF(G4957=1,CompanyProfiles!$T$43+(RANDBETWEEN(CompanyProfiles!$R$43,CompanyProfiles!$S$43))/100,CompanyProfiles!$T$42+(RANDBETWEEN(CompanyProfiles!$R$42,CompanyProfiles!$S$42))/100))</f>
        <v>9224.7366666666676</v>
      </c>
    </row>
    <row r="4958" spans="1:11" x14ac:dyDescent="0.2">
      <c r="A4958" s="6">
        <f ca="1">IF(CompanyProfiles!F$44&gt;=RAND(),0,1)</f>
        <v>1</v>
      </c>
      <c r="B4958" s="6">
        <f ca="1">IF(CompanyProfiles!G$44&gt;=RAND(),0,1)</f>
        <v>0</v>
      </c>
      <c r="C4958" s="6">
        <f ca="1">IF(CompanyProfiles!H$44&gt;=RAND(),0,1)</f>
        <v>0</v>
      </c>
      <c r="D4958" s="6">
        <f ca="1">IF(CompanyProfiles!I$44&gt;=RAND(),0,1)</f>
        <v>0</v>
      </c>
      <c r="E4958" s="6">
        <f ca="1">IF(CompanyProfiles!J$44&gt;=RAND(),0,1)</f>
        <v>1</v>
      </c>
      <c r="F4958" s="6">
        <f ca="1">IF(CompanyProfiles!K$44&gt;=RAND(),0,1)</f>
        <v>1</v>
      </c>
      <c r="G4958" s="6">
        <f ca="1">IF(CompanyProfiles!L$44&gt;=RAND(),0,1)</f>
        <v>1</v>
      </c>
      <c r="H4958" s="6">
        <f ca="1">IF(CompanyProfiles!M$44&gt;=RAND(),0,1)</f>
        <v>1</v>
      </c>
      <c r="I4958" s="6">
        <f ca="1">IF(CompanyProfiles!N$44&gt;=RAND(),0,1)</f>
        <v>1</v>
      </c>
      <c r="J4958" s="12">
        <f ca="1">1-(SUM(COUNTIF(A4958:I4958,"= 1"))/CompanyProfiles!$F$47)</f>
        <v>0.33333333333333337</v>
      </c>
      <c r="K4958" s="6">
        <f ca="1">IF(J4958=0,0,IF(G4958=1,CompanyProfiles!$T$43+(RANDBETWEEN(CompanyProfiles!$R$43,CompanyProfiles!$S$43))/100,CompanyProfiles!$T$42+(RANDBETWEEN(CompanyProfiles!$R$42,CompanyProfiles!$S$42))/100))</f>
        <v>9729.8966666666674</v>
      </c>
    </row>
    <row r="4959" spans="1:11" x14ac:dyDescent="0.2">
      <c r="A4959" s="6">
        <f ca="1">IF(CompanyProfiles!F$44&gt;=RAND(),0,1)</f>
        <v>1</v>
      </c>
      <c r="B4959" s="6">
        <f ca="1">IF(CompanyProfiles!G$44&gt;=RAND(),0,1)</f>
        <v>0</v>
      </c>
      <c r="C4959" s="6">
        <f ca="1">IF(CompanyProfiles!H$44&gt;=RAND(),0,1)</f>
        <v>1</v>
      </c>
      <c r="D4959" s="6">
        <f ca="1">IF(CompanyProfiles!I$44&gt;=RAND(),0,1)</f>
        <v>1</v>
      </c>
      <c r="E4959" s="6">
        <f ca="1">IF(CompanyProfiles!J$44&gt;=RAND(),0,1)</f>
        <v>1</v>
      </c>
      <c r="F4959" s="6">
        <f ca="1">IF(CompanyProfiles!K$44&gt;=RAND(),0,1)</f>
        <v>1</v>
      </c>
      <c r="G4959" s="6">
        <f ca="1">IF(CompanyProfiles!L$44&gt;=RAND(),0,1)</f>
        <v>1</v>
      </c>
      <c r="H4959" s="6">
        <f ca="1">IF(CompanyProfiles!M$44&gt;=RAND(),0,1)</f>
        <v>1</v>
      </c>
      <c r="I4959" s="6">
        <f ca="1">IF(CompanyProfiles!N$44&gt;=RAND(),0,1)</f>
        <v>1</v>
      </c>
      <c r="J4959" s="12">
        <f ca="1">1-(SUM(COUNTIF(A4959:I4959,"= 1"))/CompanyProfiles!$F$47)</f>
        <v>0.11111111111111116</v>
      </c>
      <c r="K4959" s="6">
        <f ca="1">IF(J4959=0,0,IF(G4959=1,CompanyProfiles!$T$43+(RANDBETWEEN(CompanyProfiles!$R$43,CompanyProfiles!$S$43))/100,CompanyProfiles!$T$42+(RANDBETWEEN(CompanyProfiles!$R$42,CompanyProfiles!$S$42))/100))</f>
        <v>11888.626666666667</v>
      </c>
    </row>
    <row r="4960" spans="1:11" x14ac:dyDescent="0.2">
      <c r="A4960" s="6">
        <f ca="1">IF(CompanyProfiles!F$44&gt;=RAND(),0,1)</f>
        <v>0</v>
      </c>
      <c r="B4960" s="6">
        <f ca="1">IF(CompanyProfiles!G$44&gt;=RAND(),0,1)</f>
        <v>0</v>
      </c>
      <c r="C4960" s="6">
        <f ca="1">IF(CompanyProfiles!H$44&gt;=RAND(),0,1)</f>
        <v>1</v>
      </c>
      <c r="D4960" s="6">
        <f ca="1">IF(CompanyProfiles!I$44&gt;=RAND(),0,1)</f>
        <v>0</v>
      </c>
      <c r="E4960" s="6">
        <f ca="1">IF(CompanyProfiles!J$44&gt;=RAND(),0,1)</f>
        <v>1</v>
      </c>
      <c r="F4960" s="6">
        <f ca="1">IF(CompanyProfiles!K$44&gt;=RAND(),0,1)</f>
        <v>1</v>
      </c>
      <c r="G4960" s="6">
        <f ca="1">IF(CompanyProfiles!L$44&gt;=RAND(),0,1)</f>
        <v>1</v>
      </c>
      <c r="H4960" s="6">
        <f ca="1">IF(CompanyProfiles!M$44&gt;=RAND(),0,1)</f>
        <v>0</v>
      </c>
      <c r="I4960" s="6">
        <f ca="1">IF(CompanyProfiles!N$44&gt;=RAND(),0,1)</f>
        <v>1</v>
      </c>
      <c r="J4960" s="12">
        <f ca="1">1-(SUM(COUNTIF(A4960:I4960,"= 1"))/CompanyProfiles!$F$47)</f>
        <v>0.44444444444444442</v>
      </c>
      <c r="K4960" s="6">
        <f ca="1">IF(J4960=0,0,IF(G4960=1,CompanyProfiles!$T$43+(RANDBETWEEN(CompanyProfiles!$R$43,CompanyProfiles!$S$43))/100,CompanyProfiles!$T$42+(RANDBETWEEN(CompanyProfiles!$R$42,CompanyProfiles!$S$42))/100))</f>
        <v>13801.796666666667</v>
      </c>
    </row>
    <row r="4961" spans="1:11" x14ac:dyDescent="0.2">
      <c r="A4961" s="6">
        <f ca="1">IF(CompanyProfiles!F$44&gt;=RAND(),0,1)</f>
        <v>1</v>
      </c>
      <c r="B4961" s="6">
        <f ca="1">IF(CompanyProfiles!G$44&gt;=RAND(),0,1)</f>
        <v>1</v>
      </c>
      <c r="C4961" s="6">
        <f ca="1">IF(CompanyProfiles!H$44&gt;=RAND(),0,1)</f>
        <v>1</v>
      </c>
      <c r="D4961" s="6">
        <f ca="1">IF(CompanyProfiles!I$44&gt;=RAND(),0,1)</f>
        <v>0</v>
      </c>
      <c r="E4961" s="6">
        <f ca="1">IF(CompanyProfiles!J$44&gt;=RAND(),0,1)</f>
        <v>0</v>
      </c>
      <c r="F4961" s="6">
        <f ca="1">IF(CompanyProfiles!K$44&gt;=RAND(),0,1)</f>
        <v>0</v>
      </c>
      <c r="G4961" s="6">
        <f ca="1">IF(CompanyProfiles!L$44&gt;=RAND(),0,1)</f>
        <v>1</v>
      </c>
      <c r="H4961" s="6">
        <f ca="1">IF(CompanyProfiles!M$44&gt;=RAND(),0,1)</f>
        <v>0</v>
      </c>
      <c r="I4961" s="6">
        <f ca="1">IF(CompanyProfiles!N$44&gt;=RAND(),0,1)</f>
        <v>1</v>
      </c>
      <c r="J4961" s="12">
        <f ca="1">1-(SUM(COUNTIF(A4961:I4961,"= 1"))/CompanyProfiles!$F$47)</f>
        <v>0.44444444444444442</v>
      </c>
      <c r="K4961" s="6">
        <f ca="1">IF(J4961=0,0,IF(G4961=1,CompanyProfiles!$T$43+(RANDBETWEEN(CompanyProfiles!$R$43,CompanyProfiles!$S$43))/100,CompanyProfiles!$T$42+(RANDBETWEEN(CompanyProfiles!$R$42,CompanyProfiles!$S$42))/100))</f>
        <v>15178.606666666667</v>
      </c>
    </row>
    <row r="4962" spans="1:11" x14ac:dyDescent="0.2">
      <c r="A4962" s="6">
        <f ca="1">IF(CompanyProfiles!F$44&gt;=RAND(),0,1)</f>
        <v>1</v>
      </c>
      <c r="B4962" s="6">
        <f ca="1">IF(CompanyProfiles!G$44&gt;=RAND(),0,1)</f>
        <v>1</v>
      </c>
      <c r="C4962" s="6">
        <f ca="1">IF(CompanyProfiles!H$44&gt;=RAND(),0,1)</f>
        <v>1</v>
      </c>
      <c r="D4962" s="6">
        <f ca="1">IF(CompanyProfiles!I$44&gt;=RAND(),0,1)</f>
        <v>0</v>
      </c>
      <c r="E4962" s="6">
        <f ca="1">IF(CompanyProfiles!J$44&gt;=RAND(),0,1)</f>
        <v>1</v>
      </c>
      <c r="F4962" s="6">
        <f ca="1">IF(CompanyProfiles!K$44&gt;=RAND(),0,1)</f>
        <v>1</v>
      </c>
      <c r="G4962" s="6">
        <f ca="1">IF(CompanyProfiles!L$44&gt;=RAND(),0,1)</f>
        <v>1</v>
      </c>
      <c r="H4962" s="6">
        <f ca="1">IF(CompanyProfiles!M$44&gt;=RAND(),0,1)</f>
        <v>1</v>
      </c>
      <c r="I4962" s="6">
        <f ca="1">IF(CompanyProfiles!N$44&gt;=RAND(),0,1)</f>
        <v>1</v>
      </c>
      <c r="J4962" s="12">
        <f ca="1">1-(SUM(COUNTIF(A4962:I4962,"= 1"))/CompanyProfiles!$F$47)</f>
        <v>0.11111111111111116</v>
      </c>
      <c r="K4962" s="6">
        <f ca="1">IF(J4962=0,0,IF(G4962=1,CompanyProfiles!$T$43+(RANDBETWEEN(CompanyProfiles!$R$43,CompanyProfiles!$S$43))/100,CompanyProfiles!$T$42+(RANDBETWEEN(CompanyProfiles!$R$42,CompanyProfiles!$S$42))/100))</f>
        <v>12879.546666666667</v>
      </c>
    </row>
    <row r="4963" spans="1:11" x14ac:dyDescent="0.2">
      <c r="A4963" s="6">
        <f ca="1">IF(CompanyProfiles!F$44&gt;=RAND(),0,1)</f>
        <v>1</v>
      </c>
      <c r="B4963" s="6">
        <f ca="1">IF(CompanyProfiles!G$44&gt;=RAND(),0,1)</f>
        <v>0</v>
      </c>
      <c r="C4963" s="6">
        <f ca="1">IF(CompanyProfiles!H$44&gt;=RAND(),0,1)</f>
        <v>0</v>
      </c>
      <c r="D4963" s="6">
        <f ca="1">IF(CompanyProfiles!I$44&gt;=RAND(),0,1)</f>
        <v>1</v>
      </c>
      <c r="E4963" s="6">
        <f ca="1">IF(CompanyProfiles!J$44&gt;=RAND(),0,1)</f>
        <v>1</v>
      </c>
      <c r="F4963" s="6">
        <f ca="1">IF(CompanyProfiles!K$44&gt;=RAND(),0,1)</f>
        <v>1</v>
      </c>
      <c r="G4963" s="6">
        <f ca="1">IF(CompanyProfiles!L$44&gt;=RAND(),0,1)</f>
        <v>1</v>
      </c>
      <c r="H4963" s="6">
        <f ca="1">IF(CompanyProfiles!M$44&gt;=RAND(),0,1)</f>
        <v>0</v>
      </c>
      <c r="I4963" s="6">
        <f ca="1">IF(CompanyProfiles!N$44&gt;=RAND(),0,1)</f>
        <v>0</v>
      </c>
      <c r="J4963" s="12">
        <f ca="1">1-(SUM(COUNTIF(A4963:I4963,"= 1"))/CompanyProfiles!$F$47)</f>
        <v>0.44444444444444442</v>
      </c>
      <c r="K4963" s="6">
        <f ca="1">IF(J4963=0,0,IF(G4963=1,CompanyProfiles!$T$43+(RANDBETWEEN(CompanyProfiles!$R$43,CompanyProfiles!$S$43))/100,CompanyProfiles!$T$42+(RANDBETWEEN(CompanyProfiles!$R$42,CompanyProfiles!$S$42))/100))</f>
        <v>11952.246666666666</v>
      </c>
    </row>
    <row r="4964" spans="1:11" x14ac:dyDescent="0.2">
      <c r="A4964" s="6">
        <f ca="1">IF(CompanyProfiles!F$44&gt;=RAND(),0,1)</f>
        <v>1</v>
      </c>
      <c r="B4964" s="6">
        <f ca="1">IF(CompanyProfiles!G$44&gt;=RAND(),0,1)</f>
        <v>0</v>
      </c>
      <c r="C4964" s="6">
        <f ca="1">IF(CompanyProfiles!H$44&gt;=RAND(),0,1)</f>
        <v>0</v>
      </c>
      <c r="D4964" s="6">
        <f ca="1">IF(CompanyProfiles!I$44&gt;=RAND(),0,1)</f>
        <v>1</v>
      </c>
      <c r="E4964" s="6">
        <f ca="1">IF(CompanyProfiles!J$44&gt;=RAND(),0,1)</f>
        <v>1</v>
      </c>
      <c r="F4964" s="6">
        <f ca="1">IF(CompanyProfiles!K$44&gt;=RAND(),0,1)</f>
        <v>0</v>
      </c>
      <c r="G4964" s="6">
        <f ca="1">IF(CompanyProfiles!L$44&gt;=RAND(),0,1)</f>
        <v>1</v>
      </c>
      <c r="H4964" s="6">
        <f ca="1">IF(CompanyProfiles!M$44&gt;=RAND(),0,1)</f>
        <v>1</v>
      </c>
      <c r="I4964" s="6">
        <f ca="1">IF(CompanyProfiles!N$44&gt;=RAND(),0,1)</f>
        <v>1</v>
      </c>
      <c r="J4964" s="12">
        <f ca="1">1-(SUM(COUNTIF(A4964:I4964,"= 1"))/CompanyProfiles!$F$47)</f>
        <v>0.33333333333333337</v>
      </c>
      <c r="K4964" s="6">
        <f ca="1">IF(J4964=0,0,IF(G4964=1,CompanyProfiles!$T$43+(RANDBETWEEN(CompanyProfiles!$R$43,CompanyProfiles!$S$43))/100,CompanyProfiles!$T$42+(RANDBETWEEN(CompanyProfiles!$R$42,CompanyProfiles!$S$42))/100))</f>
        <v>15167.806666666667</v>
      </c>
    </row>
    <row r="4965" spans="1:11" x14ac:dyDescent="0.2">
      <c r="A4965" s="6">
        <f ca="1">IF(CompanyProfiles!F$44&gt;=RAND(),0,1)</f>
        <v>1</v>
      </c>
      <c r="B4965" s="6">
        <f ca="1">IF(CompanyProfiles!G$44&gt;=RAND(),0,1)</f>
        <v>0</v>
      </c>
      <c r="C4965" s="6">
        <f ca="1">IF(CompanyProfiles!H$44&gt;=RAND(),0,1)</f>
        <v>1</v>
      </c>
      <c r="D4965" s="6">
        <f ca="1">IF(CompanyProfiles!I$44&gt;=RAND(),0,1)</f>
        <v>1</v>
      </c>
      <c r="E4965" s="6">
        <f ca="1">IF(CompanyProfiles!J$44&gt;=RAND(),0,1)</f>
        <v>1</v>
      </c>
      <c r="F4965" s="6">
        <f ca="1">IF(CompanyProfiles!K$44&gt;=RAND(),0,1)</f>
        <v>1</v>
      </c>
      <c r="G4965" s="6">
        <f ca="1">IF(CompanyProfiles!L$44&gt;=RAND(),0,1)</f>
        <v>1</v>
      </c>
      <c r="H4965" s="6">
        <f ca="1">IF(CompanyProfiles!M$44&gt;=RAND(),0,1)</f>
        <v>1</v>
      </c>
      <c r="I4965" s="6">
        <f ca="1">IF(CompanyProfiles!N$44&gt;=RAND(),0,1)</f>
        <v>1</v>
      </c>
      <c r="J4965" s="12">
        <f ca="1">1-(SUM(COUNTIF(A4965:I4965,"= 1"))/CompanyProfiles!$F$47)</f>
        <v>0.11111111111111116</v>
      </c>
      <c r="K4965" s="6">
        <f ca="1">IF(J4965=0,0,IF(G4965=1,CompanyProfiles!$T$43+(RANDBETWEEN(CompanyProfiles!$R$43,CompanyProfiles!$S$43))/100,CompanyProfiles!$T$42+(RANDBETWEEN(CompanyProfiles!$R$42,CompanyProfiles!$S$42))/100))</f>
        <v>12439.116666666667</v>
      </c>
    </row>
    <row r="4966" spans="1:11" x14ac:dyDescent="0.2">
      <c r="A4966" s="6">
        <f ca="1">IF(CompanyProfiles!F$44&gt;=RAND(),0,1)</f>
        <v>0</v>
      </c>
      <c r="B4966" s="6">
        <f ca="1">IF(CompanyProfiles!G$44&gt;=RAND(),0,1)</f>
        <v>1</v>
      </c>
      <c r="C4966" s="6">
        <f ca="1">IF(CompanyProfiles!H$44&gt;=RAND(),0,1)</f>
        <v>0</v>
      </c>
      <c r="D4966" s="6">
        <f ca="1">IF(CompanyProfiles!I$44&gt;=RAND(),0,1)</f>
        <v>1</v>
      </c>
      <c r="E4966" s="6">
        <f ca="1">IF(CompanyProfiles!J$44&gt;=RAND(),0,1)</f>
        <v>1</v>
      </c>
      <c r="F4966" s="6">
        <f ca="1">IF(CompanyProfiles!K$44&gt;=RAND(),0,1)</f>
        <v>1</v>
      </c>
      <c r="G4966" s="6">
        <f ca="1">IF(CompanyProfiles!L$44&gt;=RAND(),0,1)</f>
        <v>1</v>
      </c>
      <c r="H4966" s="6">
        <f ca="1">IF(CompanyProfiles!M$44&gt;=RAND(),0,1)</f>
        <v>1</v>
      </c>
      <c r="I4966" s="6">
        <f ca="1">IF(CompanyProfiles!N$44&gt;=RAND(),0,1)</f>
        <v>1</v>
      </c>
      <c r="J4966" s="12">
        <f ca="1">1-(SUM(COUNTIF(A4966:I4966,"= 1"))/CompanyProfiles!$F$47)</f>
        <v>0.22222222222222221</v>
      </c>
      <c r="K4966" s="6">
        <f ca="1">IF(J4966=0,0,IF(G4966=1,CompanyProfiles!$T$43+(RANDBETWEEN(CompanyProfiles!$R$43,CompanyProfiles!$S$43))/100,CompanyProfiles!$T$42+(RANDBETWEEN(CompanyProfiles!$R$42,CompanyProfiles!$S$42))/100))</f>
        <v>13324.076666666668</v>
      </c>
    </row>
    <row r="4967" spans="1:11" x14ac:dyDescent="0.2">
      <c r="A4967" s="6">
        <f ca="1">IF(CompanyProfiles!F$44&gt;=RAND(),0,1)</f>
        <v>1</v>
      </c>
      <c r="B4967" s="6">
        <f ca="1">IF(CompanyProfiles!G$44&gt;=RAND(),0,1)</f>
        <v>0</v>
      </c>
      <c r="C4967" s="6">
        <f ca="1">IF(CompanyProfiles!H$44&gt;=RAND(),0,1)</f>
        <v>1</v>
      </c>
      <c r="D4967" s="6">
        <f ca="1">IF(CompanyProfiles!I$44&gt;=RAND(),0,1)</f>
        <v>1</v>
      </c>
      <c r="E4967" s="6">
        <f ca="1">IF(CompanyProfiles!J$44&gt;=RAND(),0,1)</f>
        <v>0</v>
      </c>
      <c r="F4967" s="6">
        <f ca="1">IF(CompanyProfiles!K$44&gt;=RAND(),0,1)</f>
        <v>1</v>
      </c>
      <c r="G4967" s="6">
        <f ca="1">IF(CompanyProfiles!L$44&gt;=RAND(),0,1)</f>
        <v>1</v>
      </c>
      <c r="H4967" s="6">
        <f ca="1">IF(CompanyProfiles!M$44&gt;=RAND(),0,1)</f>
        <v>1</v>
      </c>
      <c r="I4967" s="6">
        <f ca="1">IF(CompanyProfiles!N$44&gt;=RAND(),0,1)</f>
        <v>1</v>
      </c>
      <c r="J4967" s="12">
        <f ca="1">1-(SUM(COUNTIF(A4967:I4967,"= 1"))/CompanyProfiles!$F$47)</f>
        <v>0.22222222222222221</v>
      </c>
      <c r="K4967" s="6">
        <f ca="1">IF(J4967=0,0,IF(G4967=1,CompanyProfiles!$T$43+(RANDBETWEEN(CompanyProfiles!$R$43,CompanyProfiles!$S$43))/100,CompanyProfiles!$T$42+(RANDBETWEEN(CompanyProfiles!$R$42,CompanyProfiles!$S$42))/100))</f>
        <v>11547.086666666666</v>
      </c>
    </row>
    <row r="4968" spans="1:11" x14ac:dyDescent="0.2">
      <c r="A4968" s="6">
        <f ca="1">IF(CompanyProfiles!F$44&gt;=RAND(),0,1)</f>
        <v>1</v>
      </c>
      <c r="B4968" s="6">
        <f ca="1">IF(CompanyProfiles!G$44&gt;=RAND(),0,1)</f>
        <v>0</v>
      </c>
      <c r="C4968" s="6">
        <f ca="1">IF(CompanyProfiles!H$44&gt;=RAND(),0,1)</f>
        <v>1</v>
      </c>
      <c r="D4968" s="6">
        <f ca="1">IF(CompanyProfiles!I$44&gt;=RAND(),0,1)</f>
        <v>0</v>
      </c>
      <c r="E4968" s="6">
        <f ca="1">IF(CompanyProfiles!J$44&gt;=RAND(),0,1)</f>
        <v>1</v>
      </c>
      <c r="F4968" s="6">
        <f ca="1">IF(CompanyProfiles!K$44&gt;=RAND(),0,1)</f>
        <v>1</v>
      </c>
      <c r="G4968" s="6">
        <f ca="1">IF(CompanyProfiles!L$44&gt;=RAND(),0,1)</f>
        <v>1</v>
      </c>
      <c r="H4968" s="6">
        <f ca="1">IF(CompanyProfiles!M$44&gt;=RAND(),0,1)</f>
        <v>1</v>
      </c>
      <c r="I4968" s="6">
        <f ca="1">IF(CompanyProfiles!N$44&gt;=RAND(),0,1)</f>
        <v>1</v>
      </c>
      <c r="J4968" s="12">
        <f ca="1">1-(SUM(COUNTIF(A4968:I4968,"= 1"))/CompanyProfiles!$F$47)</f>
        <v>0.22222222222222221</v>
      </c>
      <c r="K4968" s="6">
        <f ca="1">IF(J4968=0,0,IF(G4968=1,CompanyProfiles!$T$43+(RANDBETWEEN(CompanyProfiles!$R$43,CompanyProfiles!$S$43))/100,CompanyProfiles!$T$42+(RANDBETWEEN(CompanyProfiles!$R$42,CompanyProfiles!$S$42))/100))</f>
        <v>11691.496666666666</v>
      </c>
    </row>
    <row r="4969" spans="1:11" x14ac:dyDescent="0.2">
      <c r="A4969" s="6">
        <f ca="1">IF(CompanyProfiles!F$44&gt;=RAND(),0,1)</f>
        <v>0</v>
      </c>
      <c r="B4969" s="6">
        <f ca="1">IF(CompanyProfiles!G$44&gt;=RAND(),0,1)</f>
        <v>1</v>
      </c>
      <c r="C4969" s="6">
        <f ca="1">IF(CompanyProfiles!H$44&gt;=RAND(),0,1)</f>
        <v>1</v>
      </c>
      <c r="D4969" s="6">
        <f ca="1">IF(CompanyProfiles!I$44&gt;=RAND(),0,1)</f>
        <v>0</v>
      </c>
      <c r="E4969" s="6">
        <f ca="1">IF(CompanyProfiles!J$44&gt;=RAND(),0,1)</f>
        <v>0</v>
      </c>
      <c r="F4969" s="6">
        <f ca="1">IF(CompanyProfiles!K$44&gt;=RAND(),0,1)</f>
        <v>1</v>
      </c>
      <c r="G4969" s="6">
        <f ca="1">IF(CompanyProfiles!L$44&gt;=RAND(),0,1)</f>
        <v>1</v>
      </c>
      <c r="H4969" s="6">
        <f ca="1">IF(CompanyProfiles!M$44&gt;=RAND(),0,1)</f>
        <v>1</v>
      </c>
      <c r="I4969" s="6">
        <f ca="1">IF(CompanyProfiles!N$44&gt;=RAND(),0,1)</f>
        <v>1</v>
      </c>
      <c r="J4969" s="12">
        <f ca="1">1-(SUM(COUNTIF(A4969:I4969,"= 1"))/CompanyProfiles!$F$47)</f>
        <v>0.33333333333333337</v>
      </c>
      <c r="K4969" s="6">
        <f ca="1">IF(J4969=0,0,IF(G4969=1,CompanyProfiles!$T$43+(RANDBETWEEN(CompanyProfiles!$R$43,CompanyProfiles!$S$43))/100,CompanyProfiles!$T$42+(RANDBETWEEN(CompanyProfiles!$R$42,CompanyProfiles!$S$42))/100))</f>
        <v>15459.196666666667</v>
      </c>
    </row>
    <row r="4970" spans="1:11" x14ac:dyDescent="0.2">
      <c r="A4970" s="6">
        <f ca="1">IF(CompanyProfiles!F$44&gt;=RAND(),0,1)</f>
        <v>1</v>
      </c>
      <c r="B4970" s="6">
        <f ca="1">IF(CompanyProfiles!G$44&gt;=RAND(),0,1)</f>
        <v>0</v>
      </c>
      <c r="C4970" s="6">
        <f ca="1">IF(CompanyProfiles!H$44&gt;=RAND(),0,1)</f>
        <v>1</v>
      </c>
      <c r="D4970" s="6">
        <f ca="1">IF(CompanyProfiles!I$44&gt;=RAND(),0,1)</f>
        <v>1</v>
      </c>
      <c r="E4970" s="6">
        <f ca="1">IF(CompanyProfiles!J$44&gt;=RAND(),0,1)</f>
        <v>1</v>
      </c>
      <c r="F4970" s="6">
        <f ca="1">IF(CompanyProfiles!K$44&gt;=RAND(),0,1)</f>
        <v>1</v>
      </c>
      <c r="G4970" s="6">
        <f ca="1">IF(CompanyProfiles!L$44&gt;=RAND(),0,1)</f>
        <v>1</v>
      </c>
      <c r="H4970" s="6">
        <f ca="1">IF(CompanyProfiles!M$44&gt;=RAND(),0,1)</f>
        <v>1</v>
      </c>
      <c r="I4970" s="6">
        <f ca="1">IF(CompanyProfiles!N$44&gt;=RAND(),0,1)</f>
        <v>1</v>
      </c>
      <c r="J4970" s="12">
        <f ca="1">1-(SUM(COUNTIF(A4970:I4970,"= 1"))/CompanyProfiles!$F$47)</f>
        <v>0.11111111111111116</v>
      </c>
      <c r="K4970" s="6">
        <f ca="1">IF(J4970=0,0,IF(G4970=1,CompanyProfiles!$T$43+(RANDBETWEEN(CompanyProfiles!$R$43,CompanyProfiles!$S$43))/100,CompanyProfiles!$T$42+(RANDBETWEEN(CompanyProfiles!$R$42,CompanyProfiles!$S$42))/100))</f>
        <v>14117.086666666666</v>
      </c>
    </row>
    <row r="4971" spans="1:11" x14ac:dyDescent="0.2">
      <c r="A4971" s="6">
        <f ca="1">IF(CompanyProfiles!F$44&gt;=RAND(),0,1)</f>
        <v>1</v>
      </c>
      <c r="B4971" s="6">
        <f ca="1">IF(CompanyProfiles!G$44&gt;=RAND(),0,1)</f>
        <v>1</v>
      </c>
      <c r="C4971" s="6">
        <f ca="1">IF(CompanyProfiles!H$44&gt;=RAND(),0,1)</f>
        <v>1</v>
      </c>
      <c r="D4971" s="6">
        <f ca="1">IF(CompanyProfiles!I$44&gt;=RAND(),0,1)</f>
        <v>1</v>
      </c>
      <c r="E4971" s="6">
        <f ca="1">IF(CompanyProfiles!J$44&gt;=RAND(),0,1)</f>
        <v>1</v>
      </c>
      <c r="F4971" s="6">
        <f ca="1">IF(CompanyProfiles!K$44&gt;=RAND(),0,1)</f>
        <v>1</v>
      </c>
      <c r="G4971" s="6">
        <f ca="1">IF(CompanyProfiles!L$44&gt;=RAND(),0,1)</f>
        <v>1</v>
      </c>
      <c r="H4971" s="6">
        <f ca="1">IF(CompanyProfiles!M$44&gt;=RAND(),0,1)</f>
        <v>1</v>
      </c>
      <c r="I4971" s="6">
        <f ca="1">IF(CompanyProfiles!N$44&gt;=RAND(),0,1)</f>
        <v>1</v>
      </c>
      <c r="J4971" s="12">
        <f ca="1">1-(SUM(COUNTIF(A4971:I4971,"= 1"))/CompanyProfiles!$F$47)</f>
        <v>0</v>
      </c>
      <c r="K4971" s="6">
        <f ca="1">IF(J4971=0,0,IF(G4971=1,CompanyProfiles!$T$43+(RANDBETWEEN(CompanyProfiles!$R$43,CompanyProfiles!$S$43))/100,CompanyProfiles!$T$42+(RANDBETWEEN(CompanyProfiles!$R$42,CompanyProfiles!$S$42))/100))</f>
        <v>0</v>
      </c>
    </row>
    <row r="4972" spans="1:11" x14ac:dyDescent="0.2">
      <c r="A4972" s="6">
        <f ca="1">IF(CompanyProfiles!F$44&gt;=RAND(),0,1)</f>
        <v>0</v>
      </c>
      <c r="B4972" s="6">
        <f ca="1">IF(CompanyProfiles!G$44&gt;=RAND(),0,1)</f>
        <v>1</v>
      </c>
      <c r="C4972" s="6">
        <f ca="1">IF(CompanyProfiles!H$44&gt;=RAND(),0,1)</f>
        <v>0</v>
      </c>
      <c r="D4972" s="6">
        <f ca="1">IF(CompanyProfiles!I$44&gt;=RAND(),0,1)</f>
        <v>1</v>
      </c>
      <c r="E4972" s="6">
        <f ca="1">IF(CompanyProfiles!J$44&gt;=RAND(),0,1)</f>
        <v>0</v>
      </c>
      <c r="F4972" s="6">
        <f ca="1">IF(CompanyProfiles!K$44&gt;=RAND(),0,1)</f>
        <v>1</v>
      </c>
      <c r="G4972" s="6">
        <f ca="1">IF(CompanyProfiles!L$44&gt;=RAND(),0,1)</f>
        <v>1</v>
      </c>
      <c r="H4972" s="6">
        <f ca="1">IF(CompanyProfiles!M$44&gt;=RAND(),0,1)</f>
        <v>1</v>
      </c>
      <c r="I4972" s="6">
        <f ca="1">IF(CompanyProfiles!N$44&gt;=RAND(),0,1)</f>
        <v>1</v>
      </c>
      <c r="J4972" s="12">
        <f ca="1">1-(SUM(COUNTIF(A4972:I4972,"= 1"))/CompanyProfiles!$F$47)</f>
        <v>0.33333333333333337</v>
      </c>
      <c r="K4972" s="6">
        <f ca="1">IF(J4972=0,0,IF(G4972=1,CompanyProfiles!$T$43+(RANDBETWEEN(CompanyProfiles!$R$43,CompanyProfiles!$S$43))/100,CompanyProfiles!$T$42+(RANDBETWEEN(CompanyProfiles!$R$42,CompanyProfiles!$S$42))/100))</f>
        <v>11854.156666666666</v>
      </c>
    </row>
    <row r="4973" spans="1:11" x14ac:dyDescent="0.2">
      <c r="A4973" s="6">
        <f ca="1">IF(CompanyProfiles!F$44&gt;=RAND(),0,1)</f>
        <v>1</v>
      </c>
      <c r="B4973" s="6">
        <f ca="1">IF(CompanyProfiles!G$44&gt;=RAND(),0,1)</f>
        <v>1</v>
      </c>
      <c r="C4973" s="6">
        <f ca="1">IF(CompanyProfiles!H$44&gt;=RAND(),0,1)</f>
        <v>0</v>
      </c>
      <c r="D4973" s="6">
        <f ca="1">IF(CompanyProfiles!I$44&gt;=RAND(),0,1)</f>
        <v>1</v>
      </c>
      <c r="E4973" s="6">
        <f ca="1">IF(CompanyProfiles!J$44&gt;=RAND(),0,1)</f>
        <v>1</v>
      </c>
      <c r="F4973" s="6">
        <f ca="1">IF(CompanyProfiles!K$44&gt;=RAND(),0,1)</f>
        <v>1</v>
      </c>
      <c r="G4973" s="6">
        <f ca="1">IF(CompanyProfiles!L$44&gt;=RAND(),0,1)</f>
        <v>1</v>
      </c>
      <c r="H4973" s="6">
        <f ca="1">IF(CompanyProfiles!M$44&gt;=RAND(),0,1)</f>
        <v>1</v>
      </c>
      <c r="I4973" s="6">
        <f ca="1">IF(CompanyProfiles!N$44&gt;=RAND(),0,1)</f>
        <v>1</v>
      </c>
      <c r="J4973" s="12">
        <f ca="1">1-(SUM(COUNTIF(A4973:I4973,"= 1"))/CompanyProfiles!$F$47)</f>
        <v>0.11111111111111116</v>
      </c>
      <c r="K4973" s="6">
        <f ca="1">IF(J4973=0,0,IF(G4973=1,CompanyProfiles!$T$43+(RANDBETWEEN(CompanyProfiles!$R$43,CompanyProfiles!$S$43))/100,CompanyProfiles!$T$42+(RANDBETWEEN(CompanyProfiles!$R$42,CompanyProfiles!$S$42))/100))</f>
        <v>5899.0066666666662</v>
      </c>
    </row>
    <row r="4974" spans="1:11" x14ac:dyDescent="0.2">
      <c r="A4974" s="6">
        <f ca="1">IF(CompanyProfiles!F$44&gt;=RAND(),0,1)</f>
        <v>0</v>
      </c>
      <c r="B4974" s="6">
        <f ca="1">IF(CompanyProfiles!G$44&gt;=RAND(),0,1)</f>
        <v>1</v>
      </c>
      <c r="C4974" s="6">
        <f ca="1">IF(CompanyProfiles!H$44&gt;=RAND(),0,1)</f>
        <v>1</v>
      </c>
      <c r="D4974" s="6">
        <f ca="1">IF(CompanyProfiles!I$44&gt;=RAND(),0,1)</f>
        <v>1</v>
      </c>
      <c r="E4974" s="6">
        <f ca="1">IF(CompanyProfiles!J$44&gt;=RAND(),0,1)</f>
        <v>1</v>
      </c>
      <c r="F4974" s="6">
        <f ca="1">IF(CompanyProfiles!K$44&gt;=RAND(),0,1)</f>
        <v>0</v>
      </c>
      <c r="G4974" s="6">
        <f ca="1">IF(CompanyProfiles!L$44&gt;=RAND(),0,1)</f>
        <v>1</v>
      </c>
      <c r="H4974" s="6">
        <f ca="1">IF(CompanyProfiles!M$44&gt;=RAND(),0,1)</f>
        <v>1</v>
      </c>
      <c r="I4974" s="6">
        <f ca="1">IF(CompanyProfiles!N$44&gt;=RAND(),0,1)</f>
        <v>1</v>
      </c>
      <c r="J4974" s="12">
        <f ca="1">1-(SUM(COUNTIF(A4974:I4974,"= 1"))/CompanyProfiles!$F$47)</f>
        <v>0.22222222222222221</v>
      </c>
      <c r="K4974" s="6">
        <f ca="1">IF(J4974=0,0,IF(G4974=1,CompanyProfiles!$T$43+(RANDBETWEEN(CompanyProfiles!$R$43,CompanyProfiles!$S$43))/100,CompanyProfiles!$T$42+(RANDBETWEEN(CompanyProfiles!$R$42,CompanyProfiles!$S$42))/100))</f>
        <v>7762.6066666666666</v>
      </c>
    </row>
    <row r="4975" spans="1:11" x14ac:dyDescent="0.2">
      <c r="A4975" s="6">
        <f ca="1">IF(CompanyProfiles!F$44&gt;=RAND(),0,1)</f>
        <v>1</v>
      </c>
      <c r="B4975" s="6">
        <f ca="1">IF(CompanyProfiles!G$44&gt;=RAND(),0,1)</f>
        <v>1</v>
      </c>
      <c r="C4975" s="6">
        <f ca="1">IF(CompanyProfiles!H$44&gt;=RAND(),0,1)</f>
        <v>0</v>
      </c>
      <c r="D4975" s="6">
        <f ca="1">IF(CompanyProfiles!I$44&gt;=RAND(),0,1)</f>
        <v>1</v>
      </c>
      <c r="E4975" s="6">
        <f ca="1">IF(CompanyProfiles!J$44&gt;=RAND(),0,1)</f>
        <v>1</v>
      </c>
      <c r="F4975" s="6">
        <f ca="1">IF(CompanyProfiles!K$44&gt;=RAND(),0,1)</f>
        <v>1</v>
      </c>
      <c r="G4975" s="6">
        <f ca="1">IF(CompanyProfiles!L$44&gt;=RAND(),0,1)</f>
        <v>1</v>
      </c>
      <c r="H4975" s="6">
        <f ca="1">IF(CompanyProfiles!M$44&gt;=RAND(),0,1)</f>
        <v>1</v>
      </c>
      <c r="I4975" s="6">
        <f ca="1">IF(CompanyProfiles!N$44&gt;=RAND(),0,1)</f>
        <v>0</v>
      </c>
      <c r="J4975" s="12">
        <f ca="1">1-(SUM(COUNTIF(A4975:I4975,"= 1"))/CompanyProfiles!$F$47)</f>
        <v>0.22222222222222221</v>
      </c>
      <c r="K4975" s="6">
        <f ca="1">IF(J4975=0,0,IF(G4975=1,CompanyProfiles!$T$43+(RANDBETWEEN(CompanyProfiles!$R$43,CompanyProfiles!$S$43))/100,CompanyProfiles!$T$42+(RANDBETWEEN(CompanyProfiles!$R$42,CompanyProfiles!$S$42))/100))</f>
        <v>12376.736666666668</v>
      </c>
    </row>
    <row r="4976" spans="1:11" x14ac:dyDescent="0.2">
      <c r="A4976" s="6">
        <f ca="1">IF(CompanyProfiles!F$44&gt;=RAND(),0,1)</f>
        <v>1</v>
      </c>
      <c r="B4976" s="6">
        <f ca="1">IF(CompanyProfiles!G$44&gt;=RAND(),0,1)</f>
        <v>1</v>
      </c>
      <c r="C4976" s="6">
        <f ca="1">IF(CompanyProfiles!H$44&gt;=RAND(),0,1)</f>
        <v>1</v>
      </c>
      <c r="D4976" s="6">
        <f ca="1">IF(CompanyProfiles!I$44&gt;=RAND(),0,1)</f>
        <v>1</v>
      </c>
      <c r="E4976" s="6">
        <f ca="1">IF(CompanyProfiles!J$44&gt;=RAND(),0,1)</f>
        <v>1</v>
      </c>
      <c r="F4976" s="6">
        <f ca="1">IF(CompanyProfiles!K$44&gt;=RAND(),0,1)</f>
        <v>1</v>
      </c>
      <c r="G4976" s="6">
        <f ca="1">IF(CompanyProfiles!L$44&gt;=RAND(),0,1)</f>
        <v>0</v>
      </c>
      <c r="H4976" s="6">
        <f ca="1">IF(CompanyProfiles!M$44&gt;=RAND(),0,1)</f>
        <v>1</v>
      </c>
      <c r="I4976" s="6">
        <f ca="1">IF(CompanyProfiles!N$44&gt;=RAND(),0,1)</f>
        <v>1</v>
      </c>
      <c r="J4976" s="12">
        <f ca="1">1-(SUM(COUNTIF(A4976:I4976,"= 1"))/CompanyProfiles!$F$47)</f>
        <v>0.11111111111111116</v>
      </c>
      <c r="K4976" s="6">
        <f ca="1">IF(J4976=0,0,IF(G4976=1,CompanyProfiles!$T$43+(RANDBETWEEN(CompanyProfiles!$R$43,CompanyProfiles!$S$43))/100,CompanyProfiles!$T$42+(RANDBETWEEN(CompanyProfiles!$R$42,CompanyProfiles!$S$42))/100))</f>
        <v>4836.2366666666667</v>
      </c>
    </row>
    <row r="4977" spans="1:11" x14ac:dyDescent="0.2">
      <c r="A4977" s="6">
        <f ca="1">IF(CompanyProfiles!F$44&gt;=RAND(),0,1)</f>
        <v>1</v>
      </c>
      <c r="B4977" s="6">
        <f ca="1">IF(CompanyProfiles!G$44&gt;=RAND(),0,1)</f>
        <v>1</v>
      </c>
      <c r="C4977" s="6">
        <f ca="1">IF(CompanyProfiles!H$44&gt;=RAND(),0,1)</f>
        <v>1</v>
      </c>
      <c r="D4977" s="6">
        <f ca="1">IF(CompanyProfiles!I$44&gt;=RAND(),0,1)</f>
        <v>0</v>
      </c>
      <c r="E4977" s="6">
        <f ca="1">IF(CompanyProfiles!J$44&gt;=RAND(),0,1)</f>
        <v>1</v>
      </c>
      <c r="F4977" s="6">
        <f ca="1">IF(CompanyProfiles!K$44&gt;=RAND(),0,1)</f>
        <v>1</v>
      </c>
      <c r="G4977" s="6">
        <f ca="1">IF(CompanyProfiles!L$44&gt;=RAND(),0,1)</f>
        <v>1</v>
      </c>
      <c r="H4977" s="6">
        <f ca="1">IF(CompanyProfiles!M$44&gt;=RAND(),0,1)</f>
        <v>0</v>
      </c>
      <c r="I4977" s="6">
        <f ca="1">IF(CompanyProfiles!N$44&gt;=RAND(),0,1)</f>
        <v>1</v>
      </c>
      <c r="J4977" s="12">
        <f ca="1">1-(SUM(COUNTIF(A4977:I4977,"= 1"))/CompanyProfiles!$F$47)</f>
        <v>0.22222222222222221</v>
      </c>
      <c r="K4977" s="6">
        <f ca="1">IF(J4977=0,0,IF(G4977=1,CompanyProfiles!$T$43+(RANDBETWEEN(CompanyProfiles!$R$43,CompanyProfiles!$S$43))/100,CompanyProfiles!$T$42+(RANDBETWEEN(CompanyProfiles!$R$42,CompanyProfiles!$S$42))/100))</f>
        <v>14117.586666666666</v>
      </c>
    </row>
    <row r="4978" spans="1:11" x14ac:dyDescent="0.2">
      <c r="A4978" s="6">
        <f ca="1">IF(CompanyProfiles!F$44&gt;=RAND(),0,1)</f>
        <v>1</v>
      </c>
      <c r="B4978" s="6">
        <f ca="1">IF(CompanyProfiles!G$44&gt;=RAND(),0,1)</f>
        <v>0</v>
      </c>
      <c r="C4978" s="6">
        <f ca="1">IF(CompanyProfiles!H$44&gt;=RAND(),0,1)</f>
        <v>0</v>
      </c>
      <c r="D4978" s="6">
        <f ca="1">IF(CompanyProfiles!I$44&gt;=RAND(),0,1)</f>
        <v>1</v>
      </c>
      <c r="E4978" s="6">
        <f ca="1">IF(CompanyProfiles!J$44&gt;=RAND(),0,1)</f>
        <v>1</v>
      </c>
      <c r="F4978" s="6">
        <f ca="1">IF(CompanyProfiles!K$44&gt;=RAND(),0,1)</f>
        <v>1</v>
      </c>
      <c r="G4978" s="6">
        <f ca="1">IF(CompanyProfiles!L$44&gt;=RAND(),0,1)</f>
        <v>1</v>
      </c>
      <c r="H4978" s="6">
        <f ca="1">IF(CompanyProfiles!M$44&gt;=RAND(),0,1)</f>
        <v>0</v>
      </c>
      <c r="I4978" s="6">
        <f ca="1">IF(CompanyProfiles!N$44&gt;=RAND(),0,1)</f>
        <v>1</v>
      </c>
      <c r="J4978" s="12">
        <f ca="1">1-(SUM(COUNTIF(A4978:I4978,"= 1"))/CompanyProfiles!$F$47)</f>
        <v>0.33333333333333337</v>
      </c>
      <c r="K4978" s="6">
        <f ca="1">IF(J4978=0,0,IF(G4978=1,CompanyProfiles!$T$43+(RANDBETWEEN(CompanyProfiles!$R$43,CompanyProfiles!$S$43))/100,CompanyProfiles!$T$42+(RANDBETWEEN(CompanyProfiles!$R$42,CompanyProfiles!$S$42))/100))</f>
        <v>12007.666666666668</v>
      </c>
    </row>
    <row r="4979" spans="1:11" x14ac:dyDescent="0.2">
      <c r="A4979" s="6">
        <f ca="1">IF(CompanyProfiles!F$44&gt;=RAND(),0,1)</f>
        <v>0</v>
      </c>
      <c r="B4979" s="6">
        <f ca="1">IF(CompanyProfiles!G$44&gt;=RAND(),0,1)</f>
        <v>1</v>
      </c>
      <c r="C4979" s="6">
        <f ca="1">IF(CompanyProfiles!H$44&gt;=RAND(),0,1)</f>
        <v>1</v>
      </c>
      <c r="D4979" s="6">
        <f ca="1">IF(CompanyProfiles!I$44&gt;=RAND(),0,1)</f>
        <v>1</v>
      </c>
      <c r="E4979" s="6">
        <f ca="1">IF(CompanyProfiles!J$44&gt;=RAND(),0,1)</f>
        <v>0</v>
      </c>
      <c r="F4979" s="6">
        <f ca="1">IF(CompanyProfiles!K$44&gt;=RAND(),0,1)</f>
        <v>1</v>
      </c>
      <c r="G4979" s="6">
        <f ca="1">IF(CompanyProfiles!L$44&gt;=RAND(),0,1)</f>
        <v>1</v>
      </c>
      <c r="H4979" s="6">
        <f ca="1">IF(CompanyProfiles!M$44&gt;=RAND(),0,1)</f>
        <v>1</v>
      </c>
      <c r="I4979" s="6">
        <f ca="1">IF(CompanyProfiles!N$44&gt;=RAND(),0,1)</f>
        <v>1</v>
      </c>
      <c r="J4979" s="12">
        <f ca="1">1-(SUM(COUNTIF(A4979:I4979,"= 1"))/CompanyProfiles!$F$47)</f>
        <v>0.22222222222222221</v>
      </c>
      <c r="K4979" s="6">
        <f ca="1">IF(J4979=0,0,IF(G4979=1,CompanyProfiles!$T$43+(RANDBETWEEN(CompanyProfiles!$R$43,CompanyProfiles!$S$43))/100,CompanyProfiles!$T$42+(RANDBETWEEN(CompanyProfiles!$R$42,CompanyProfiles!$S$42))/100))</f>
        <v>7038.7966666666671</v>
      </c>
    </row>
    <row r="4980" spans="1:11" x14ac:dyDescent="0.2">
      <c r="A4980" s="6">
        <f ca="1">IF(CompanyProfiles!F$44&gt;=RAND(),0,1)</f>
        <v>1</v>
      </c>
      <c r="B4980" s="6">
        <f ca="1">IF(CompanyProfiles!G$44&gt;=RAND(),0,1)</f>
        <v>1</v>
      </c>
      <c r="C4980" s="6">
        <f ca="1">IF(CompanyProfiles!H$44&gt;=RAND(),0,1)</f>
        <v>1</v>
      </c>
      <c r="D4980" s="6">
        <f ca="1">IF(CompanyProfiles!I$44&gt;=RAND(),0,1)</f>
        <v>0</v>
      </c>
      <c r="E4980" s="6">
        <f ca="1">IF(CompanyProfiles!J$44&gt;=RAND(),0,1)</f>
        <v>1</v>
      </c>
      <c r="F4980" s="6">
        <f ca="1">IF(CompanyProfiles!K$44&gt;=RAND(),0,1)</f>
        <v>1</v>
      </c>
      <c r="G4980" s="6">
        <f ca="1">IF(CompanyProfiles!L$44&gt;=RAND(),0,1)</f>
        <v>1</v>
      </c>
      <c r="H4980" s="6">
        <f ca="1">IF(CompanyProfiles!M$44&gt;=RAND(),0,1)</f>
        <v>0</v>
      </c>
      <c r="I4980" s="6">
        <f ca="1">IF(CompanyProfiles!N$44&gt;=RAND(),0,1)</f>
        <v>1</v>
      </c>
      <c r="J4980" s="12">
        <f ca="1">1-(SUM(COUNTIF(A4980:I4980,"= 1"))/CompanyProfiles!$F$47)</f>
        <v>0.22222222222222221</v>
      </c>
      <c r="K4980" s="6">
        <f ca="1">IF(J4980=0,0,IF(G4980=1,CompanyProfiles!$T$43+(RANDBETWEEN(CompanyProfiles!$R$43,CompanyProfiles!$S$43))/100,CompanyProfiles!$T$42+(RANDBETWEEN(CompanyProfiles!$R$42,CompanyProfiles!$S$42))/100))</f>
        <v>6408.2666666666664</v>
      </c>
    </row>
    <row r="4981" spans="1:11" x14ac:dyDescent="0.2">
      <c r="A4981" s="6">
        <f ca="1">IF(CompanyProfiles!F$44&gt;=RAND(),0,1)</f>
        <v>1</v>
      </c>
      <c r="B4981" s="6">
        <f ca="1">IF(CompanyProfiles!G$44&gt;=RAND(),0,1)</f>
        <v>1</v>
      </c>
      <c r="C4981" s="6">
        <f ca="1">IF(CompanyProfiles!H$44&gt;=RAND(),0,1)</f>
        <v>1</v>
      </c>
      <c r="D4981" s="6">
        <f ca="1">IF(CompanyProfiles!I$44&gt;=RAND(),0,1)</f>
        <v>0</v>
      </c>
      <c r="E4981" s="6">
        <f ca="1">IF(CompanyProfiles!J$44&gt;=RAND(),0,1)</f>
        <v>1</v>
      </c>
      <c r="F4981" s="6">
        <f ca="1">IF(CompanyProfiles!K$44&gt;=RAND(),0,1)</f>
        <v>1</v>
      </c>
      <c r="G4981" s="6">
        <f ca="1">IF(CompanyProfiles!L$44&gt;=RAND(),0,1)</f>
        <v>1</v>
      </c>
      <c r="H4981" s="6">
        <f ca="1">IF(CompanyProfiles!M$44&gt;=RAND(),0,1)</f>
        <v>1</v>
      </c>
      <c r="I4981" s="6">
        <f ca="1">IF(CompanyProfiles!N$44&gt;=RAND(),0,1)</f>
        <v>1</v>
      </c>
      <c r="J4981" s="12">
        <f ca="1">1-(SUM(COUNTIF(A4981:I4981,"= 1"))/CompanyProfiles!$F$47)</f>
        <v>0.11111111111111116</v>
      </c>
      <c r="K4981" s="6">
        <f ca="1">IF(J4981=0,0,IF(G4981=1,CompanyProfiles!$T$43+(RANDBETWEEN(CompanyProfiles!$R$43,CompanyProfiles!$S$43))/100,CompanyProfiles!$T$42+(RANDBETWEEN(CompanyProfiles!$R$42,CompanyProfiles!$S$42))/100))</f>
        <v>6051.4566666666669</v>
      </c>
    </row>
    <row r="4982" spans="1:11" x14ac:dyDescent="0.2">
      <c r="A4982" s="6">
        <f ca="1">IF(CompanyProfiles!F$44&gt;=RAND(),0,1)</f>
        <v>1</v>
      </c>
      <c r="B4982" s="6">
        <f ca="1">IF(CompanyProfiles!G$44&gt;=RAND(),0,1)</f>
        <v>0</v>
      </c>
      <c r="C4982" s="6">
        <f ca="1">IF(CompanyProfiles!H$44&gt;=RAND(),0,1)</f>
        <v>1</v>
      </c>
      <c r="D4982" s="6">
        <f ca="1">IF(CompanyProfiles!I$44&gt;=RAND(),0,1)</f>
        <v>1</v>
      </c>
      <c r="E4982" s="6">
        <f ca="1">IF(CompanyProfiles!J$44&gt;=RAND(),0,1)</f>
        <v>0</v>
      </c>
      <c r="F4982" s="6">
        <f ca="1">IF(CompanyProfiles!K$44&gt;=RAND(),0,1)</f>
        <v>1</v>
      </c>
      <c r="G4982" s="6">
        <f ca="1">IF(CompanyProfiles!L$44&gt;=RAND(),0,1)</f>
        <v>1</v>
      </c>
      <c r="H4982" s="6">
        <f ca="1">IF(CompanyProfiles!M$44&gt;=RAND(),0,1)</f>
        <v>1</v>
      </c>
      <c r="I4982" s="6">
        <f ca="1">IF(CompanyProfiles!N$44&gt;=RAND(),0,1)</f>
        <v>1</v>
      </c>
      <c r="J4982" s="12">
        <f ca="1">1-(SUM(COUNTIF(A4982:I4982,"= 1"))/CompanyProfiles!$F$47)</f>
        <v>0.22222222222222221</v>
      </c>
      <c r="K4982" s="6">
        <f ca="1">IF(J4982=0,0,IF(G4982=1,CompanyProfiles!$T$43+(RANDBETWEEN(CompanyProfiles!$R$43,CompanyProfiles!$S$43))/100,CompanyProfiles!$T$42+(RANDBETWEEN(CompanyProfiles!$R$42,CompanyProfiles!$S$42))/100))</f>
        <v>9518.5666666666675</v>
      </c>
    </row>
    <row r="4983" spans="1:11" x14ac:dyDescent="0.2">
      <c r="A4983" s="6">
        <f ca="1">IF(CompanyProfiles!F$44&gt;=RAND(),0,1)</f>
        <v>0</v>
      </c>
      <c r="B4983" s="6">
        <f ca="1">IF(CompanyProfiles!G$44&gt;=RAND(),0,1)</f>
        <v>0</v>
      </c>
      <c r="C4983" s="6">
        <f ca="1">IF(CompanyProfiles!H$44&gt;=RAND(),0,1)</f>
        <v>1</v>
      </c>
      <c r="D4983" s="6">
        <f ca="1">IF(CompanyProfiles!I$44&gt;=RAND(),0,1)</f>
        <v>1</v>
      </c>
      <c r="E4983" s="6">
        <f ca="1">IF(CompanyProfiles!J$44&gt;=RAND(),0,1)</f>
        <v>1</v>
      </c>
      <c r="F4983" s="6">
        <f ca="1">IF(CompanyProfiles!K$44&gt;=RAND(),0,1)</f>
        <v>1</v>
      </c>
      <c r="G4983" s="6">
        <f ca="1">IF(CompanyProfiles!L$44&gt;=RAND(),0,1)</f>
        <v>1</v>
      </c>
      <c r="H4983" s="6">
        <f ca="1">IF(CompanyProfiles!M$44&gt;=RAND(),0,1)</f>
        <v>0</v>
      </c>
      <c r="I4983" s="6">
        <f ca="1">IF(CompanyProfiles!N$44&gt;=RAND(),0,1)</f>
        <v>0</v>
      </c>
      <c r="J4983" s="12">
        <f ca="1">1-(SUM(COUNTIF(A4983:I4983,"= 1"))/CompanyProfiles!$F$47)</f>
        <v>0.44444444444444442</v>
      </c>
      <c r="K4983" s="6">
        <f ca="1">IF(J4983=0,0,IF(G4983=1,CompanyProfiles!$T$43+(RANDBETWEEN(CompanyProfiles!$R$43,CompanyProfiles!$S$43))/100,CompanyProfiles!$T$42+(RANDBETWEEN(CompanyProfiles!$R$42,CompanyProfiles!$S$42))/100))</f>
        <v>12080.246666666666</v>
      </c>
    </row>
    <row r="4984" spans="1:11" x14ac:dyDescent="0.2">
      <c r="A4984" s="6">
        <f ca="1">IF(CompanyProfiles!F$44&gt;=RAND(),0,1)</f>
        <v>1</v>
      </c>
      <c r="B4984" s="6">
        <f ca="1">IF(CompanyProfiles!G$44&gt;=RAND(),0,1)</f>
        <v>0</v>
      </c>
      <c r="C4984" s="6">
        <f ca="1">IF(CompanyProfiles!H$44&gt;=RAND(),0,1)</f>
        <v>1</v>
      </c>
      <c r="D4984" s="6">
        <f ca="1">IF(CompanyProfiles!I$44&gt;=RAND(),0,1)</f>
        <v>1</v>
      </c>
      <c r="E4984" s="6">
        <f ca="1">IF(CompanyProfiles!J$44&gt;=RAND(),0,1)</f>
        <v>1</v>
      </c>
      <c r="F4984" s="6">
        <f ca="1">IF(CompanyProfiles!K$44&gt;=RAND(),0,1)</f>
        <v>1</v>
      </c>
      <c r="G4984" s="6">
        <f ca="1">IF(CompanyProfiles!L$44&gt;=RAND(),0,1)</f>
        <v>1</v>
      </c>
      <c r="H4984" s="6">
        <f ca="1">IF(CompanyProfiles!M$44&gt;=RAND(),0,1)</f>
        <v>1</v>
      </c>
      <c r="I4984" s="6">
        <f ca="1">IF(CompanyProfiles!N$44&gt;=RAND(),0,1)</f>
        <v>1</v>
      </c>
      <c r="J4984" s="12">
        <f ca="1">1-(SUM(COUNTIF(A4984:I4984,"= 1"))/CompanyProfiles!$F$47)</f>
        <v>0.11111111111111116</v>
      </c>
      <c r="K4984" s="6">
        <f ca="1">IF(J4984=0,0,IF(G4984=1,CompanyProfiles!$T$43+(RANDBETWEEN(CompanyProfiles!$R$43,CompanyProfiles!$S$43))/100,CompanyProfiles!$T$42+(RANDBETWEEN(CompanyProfiles!$R$42,CompanyProfiles!$S$42))/100))</f>
        <v>8791.7166666666672</v>
      </c>
    </row>
    <row r="4985" spans="1:11" x14ac:dyDescent="0.2">
      <c r="A4985" s="6">
        <f ca="1">IF(CompanyProfiles!F$44&gt;=RAND(),0,1)</f>
        <v>1</v>
      </c>
      <c r="B4985" s="6">
        <f ca="1">IF(CompanyProfiles!G$44&gt;=RAND(),0,1)</f>
        <v>1</v>
      </c>
      <c r="C4985" s="6">
        <f ca="1">IF(CompanyProfiles!H$44&gt;=RAND(),0,1)</f>
        <v>1</v>
      </c>
      <c r="D4985" s="6">
        <f ca="1">IF(CompanyProfiles!I$44&gt;=RAND(),0,1)</f>
        <v>1</v>
      </c>
      <c r="E4985" s="6">
        <f ca="1">IF(CompanyProfiles!J$44&gt;=RAND(),0,1)</f>
        <v>1</v>
      </c>
      <c r="F4985" s="6">
        <f ca="1">IF(CompanyProfiles!K$44&gt;=RAND(),0,1)</f>
        <v>1</v>
      </c>
      <c r="G4985" s="6">
        <f ca="1">IF(CompanyProfiles!L$44&gt;=RAND(),0,1)</f>
        <v>1</v>
      </c>
      <c r="H4985" s="6">
        <f ca="1">IF(CompanyProfiles!M$44&gt;=RAND(),0,1)</f>
        <v>1</v>
      </c>
      <c r="I4985" s="6">
        <f ca="1">IF(CompanyProfiles!N$44&gt;=RAND(),0,1)</f>
        <v>1</v>
      </c>
      <c r="J4985" s="12">
        <f ca="1">1-(SUM(COUNTIF(A4985:I4985,"= 1"))/CompanyProfiles!$F$47)</f>
        <v>0</v>
      </c>
      <c r="K4985" s="6">
        <f ca="1">IF(J4985=0,0,IF(G4985=1,CompanyProfiles!$T$43+(RANDBETWEEN(CompanyProfiles!$R$43,CompanyProfiles!$S$43))/100,CompanyProfiles!$T$42+(RANDBETWEEN(CompanyProfiles!$R$42,CompanyProfiles!$S$42))/100))</f>
        <v>0</v>
      </c>
    </row>
    <row r="4986" spans="1:11" x14ac:dyDescent="0.2">
      <c r="A4986" s="6">
        <f ca="1">IF(CompanyProfiles!F$44&gt;=RAND(),0,1)</f>
        <v>0</v>
      </c>
      <c r="B4986" s="6">
        <f ca="1">IF(CompanyProfiles!G$44&gt;=RAND(),0,1)</f>
        <v>0</v>
      </c>
      <c r="C4986" s="6">
        <f ca="1">IF(CompanyProfiles!H$44&gt;=RAND(),0,1)</f>
        <v>1</v>
      </c>
      <c r="D4986" s="6">
        <f ca="1">IF(CompanyProfiles!I$44&gt;=RAND(),0,1)</f>
        <v>1</v>
      </c>
      <c r="E4986" s="6">
        <f ca="1">IF(CompanyProfiles!J$44&gt;=RAND(),0,1)</f>
        <v>1</v>
      </c>
      <c r="F4986" s="6">
        <f ca="1">IF(CompanyProfiles!K$44&gt;=RAND(),0,1)</f>
        <v>1</v>
      </c>
      <c r="G4986" s="6">
        <f ca="1">IF(CompanyProfiles!L$44&gt;=RAND(),0,1)</f>
        <v>1</v>
      </c>
      <c r="H4986" s="6">
        <f ca="1">IF(CompanyProfiles!M$44&gt;=RAND(),0,1)</f>
        <v>1</v>
      </c>
      <c r="I4986" s="6">
        <f ca="1">IF(CompanyProfiles!N$44&gt;=RAND(),0,1)</f>
        <v>1</v>
      </c>
      <c r="J4986" s="12">
        <f ca="1">1-(SUM(COUNTIF(A4986:I4986,"= 1"))/CompanyProfiles!$F$47)</f>
        <v>0.22222222222222221</v>
      </c>
      <c r="K4986" s="6">
        <f ca="1">IF(J4986=0,0,IF(G4986=1,CompanyProfiles!$T$43+(RANDBETWEEN(CompanyProfiles!$R$43,CompanyProfiles!$S$43))/100,CompanyProfiles!$T$42+(RANDBETWEEN(CompanyProfiles!$R$42,CompanyProfiles!$S$42))/100))</f>
        <v>7028.5066666666671</v>
      </c>
    </row>
    <row r="4987" spans="1:11" x14ac:dyDescent="0.2">
      <c r="A4987" s="6">
        <f ca="1">IF(CompanyProfiles!F$44&gt;=RAND(),0,1)</f>
        <v>1</v>
      </c>
      <c r="B4987" s="6">
        <f ca="1">IF(CompanyProfiles!G$44&gt;=RAND(),0,1)</f>
        <v>0</v>
      </c>
      <c r="C4987" s="6">
        <f ca="1">IF(CompanyProfiles!H$44&gt;=RAND(),0,1)</f>
        <v>1</v>
      </c>
      <c r="D4987" s="6">
        <f ca="1">IF(CompanyProfiles!I$44&gt;=RAND(),0,1)</f>
        <v>1</v>
      </c>
      <c r="E4987" s="6">
        <f ca="1">IF(CompanyProfiles!J$44&gt;=RAND(),0,1)</f>
        <v>1</v>
      </c>
      <c r="F4987" s="6">
        <f ca="1">IF(CompanyProfiles!K$44&gt;=RAND(),0,1)</f>
        <v>1</v>
      </c>
      <c r="G4987" s="6">
        <f ca="1">IF(CompanyProfiles!L$44&gt;=RAND(),0,1)</f>
        <v>1</v>
      </c>
      <c r="H4987" s="6">
        <f ca="1">IF(CompanyProfiles!M$44&gt;=RAND(),0,1)</f>
        <v>1</v>
      </c>
      <c r="I4987" s="6">
        <f ca="1">IF(CompanyProfiles!N$44&gt;=RAND(),0,1)</f>
        <v>1</v>
      </c>
      <c r="J4987" s="12">
        <f ca="1">1-(SUM(COUNTIF(A4987:I4987,"= 1"))/CompanyProfiles!$F$47)</f>
        <v>0.11111111111111116</v>
      </c>
      <c r="K4987" s="6">
        <f ca="1">IF(J4987=0,0,IF(G4987=1,CompanyProfiles!$T$43+(RANDBETWEEN(CompanyProfiles!$R$43,CompanyProfiles!$S$43))/100,CompanyProfiles!$T$42+(RANDBETWEEN(CompanyProfiles!$R$42,CompanyProfiles!$S$42))/100))</f>
        <v>8171.7666666666664</v>
      </c>
    </row>
    <row r="4988" spans="1:11" x14ac:dyDescent="0.2">
      <c r="A4988" s="6">
        <f ca="1">IF(CompanyProfiles!F$44&gt;=RAND(),0,1)</f>
        <v>1</v>
      </c>
      <c r="B4988" s="6">
        <f ca="1">IF(CompanyProfiles!G$44&gt;=RAND(),0,1)</f>
        <v>1</v>
      </c>
      <c r="C4988" s="6">
        <f ca="1">IF(CompanyProfiles!H$44&gt;=RAND(),0,1)</f>
        <v>1</v>
      </c>
      <c r="D4988" s="6">
        <f ca="1">IF(CompanyProfiles!I$44&gt;=RAND(),0,1)</f>
        <v>1</v>
      </c>
      <c r="E4988" s="6">
        <f ca="1">IF(CompanyProfiles!J$44&gt;=RAND(),0,1)</f>
        <v>0</v>
      </c>
      <c r="F4988" s="6">
        <f ca="1">IF(CompanyProfiles!K$44&gt;=RAND(),0,1)</f>
        <v>0</v>
      </c>
      <c r="G4988" s="6">
        <f ca="1">IF(CompanyProfiles!L$44&gt;=RAND(),0,1)</f>
        <v>1</v>
      </c>
      <c r="H4988" s="6">
        <f ca="1">IF(CompanyProfiles!M$44&gt;=RAND(),0,1)</f>
        <v>1</v>
      </c>
      <c r="I4988" s="6">
        <f ca="1">IF(CompanyProfiles!N$44&gt;=RAND(),0,1)</f>
        <v>1</v>
      </c>
      <c r="J4988" s="12">
        <f ca="1">1-(SUM(COUNTIF(A4988:I4988,"= 1"))/CompanyProfiles!$F$47)</f>
        <v>0.22222222222222221</v>
      </c>
      <c r="K4988" s="6">
        <f ca="1">IF(J4988=0,0,IF(G4988=1,CompanyProfiles!$T$43+(RANDBETWEEN(CompanyProfiles!$R$43,CompanyProfiles!$S$43))/100,CompanyProfiles!$T$42+(RANDBETWEEN(CompanyProfiles!$R$42,CompanyProfiles!$S$42))/100))</f>
        <v>12445.166666666668</v>
      </c>
    </row>
    <row r="4989" spans="1:11" x14ac:dyDescent="0.2">
      <c r="A4989" s="6">
        <f ca="1">IF(CompanyProfiles!F$44&gt;=RAND(),0,1)</f>
        <v>1</v>
      </c>
      <c r="B4989" s="6">
        <f ca="1">IF(CompanyProfiles!G$44&gt;=RAND(),0,1)</f>
        <v>1</v>
      </c>
      <c r="C4989" s="6">
        <f ca="1">IF(CompanyProfiles!H$44&gt;=RAND(),0,1)</f>
        <v>1</v>
      </c>
      <c r="D4989" s="6">
        <f ca="1">IF(CompanyProfiles!I$44&gt;=RAND(),0,1)</f>
        <v>1</v>
      </c>
      <c r="E4989" s="6">
        <f ca="1">IF(CompanyProfiles!J$44&gt;=RAND(),0,1)</f>
        <v>0</v>
      </c>
      <c r="F4989" s="6">
        <f ca="1">IF(CompanyProfiles!K$44&gt;=RAND(),0,1)</f>
        <v>1</v>
      </c>
      <c r="G4989" s="6">
        <f ca="1">IF(CompanyProfiles!L$44&gt;=RAND(),0,1)</f>
        <v>1</v>
      </c>
      <c r="H4989" s="6">
        <f ca="1">IF(CompanyProfiles!M$44&gt;=RAND(),0,1)</f>
        <v>1</v>
      </c>
      <c r="I4989" s="6">
        <f ca="1">IF(CompanyProfiles!N$44&gt;=RAND(),0,1)</f>
        <v>0</v>
      </c>
      <c r="J4989" s="12">
        <f ca="1">1-(SUM(COUNTIF(A4989:I4989,"= 1"))/CompanyProfiles!$F$47)</f>
        <v>0.22222222222222221</v>
      </c>
      <c r="K4989" s="6">
        <f ca="1">IF(J4989=0,0,IF(G4989=1,CompanyProfiles!$T$43+(RANDBETWEEN(CompanyProfiles!$R$43,CompanyProfiles!$S$43))/100,CompanyProfiles!$T$42+(RANDBETWEEN(CompanyProfiles!$R$42,CompanyProfiles!$S$42))/100))</f>
        <v>12584.586666666666</v>
      </c>
    </row>
    <row r="4990" spans="1:11" x14ac:dyDescent="0.2">
      <c r="A4990" s="6">
        <f ca="1">IF(CompanyProfiles!F$44&gt;=RAND(),0,1)</f>
        <v>1</v>
      </c>
      <c r="B4990" s="6">
        <f ca="1">IF(CompanyProfiles!G$44&gt;=RAND(),0,1)</f>
        <v>1</v>
      </c>
      <c r="C4990" s="6">
        <f ca="1">IF(CompanyProfiles!H$44&gt;=RAND(),0,1)</f>
        <v>1</v>
      </c>
      <c r="D4990" s="6">
        <f ca="1">IF(CompanyProfiles!I$44&gt;=RAND(),0,1)</f>
        <v>0</v>
      </c>
      <c r="E4990" s="6">
        <f ca="1">IF(CompanyProfiles!J$44&gt;=RAND(),0,1)</f>
        <v>1</v>
      </c>
      <c r="F4990" s="6">
        <f ca="1">IF(CompanyProfiles!K$44&gt;=RAND(),0,1)</f>
        <v>1</v>
      </c>
      <c r="G4990" s="6">
        <f ca="1">IF(CompanyProfiles!L$44&gt;=RAND(),0,1)</f>
        <v>1</v>
      </c>
      <c r="H4990" s="6">
        <f ca="1">IF(CompanyProfiles!M$44&gt;=RAND(),0,1)</f>
        <v>0</v>
      </c>
      <c r="I4990" s="6">
        <f ca="1">IF(CompanyProfiles!N$44&gt;=RAND(),0,1)</f>
        <v>1</v>
      </c>
      <c r="J4990" s="12">
        <f ca="1">1-(SUM(COUNTIF(A4990:I4990,"= 1"))/CompanyProfiles!$F$47)</f>
        <v>0.22222222222222221</v>
      </c>
      <c r="K4990" s="6">
        <f ca="1">IF(J4990=0,0,IF(G4990=1,CompanyProfiles!$T$43+(RANDBETWEEN(CompanyProfiles!$R$43,CompanyProfiles!$S$43))/100,CompanyProfiles!$T$42+(RANDBETWEEN(CompanyProfiles!$R$42,CompanyProfiles!$S$42))/100))</f>
        <v>15052.126666666667</v>
      </c>
    </row>
    <row r="4991" spans="1:11" x14ac:dyDescent="0.2">
      <c r="A4991" s="6">
        <f ca="1">IF(CompanyProfiles!F$44&gt;=RAND(),0,1)</f>
        <v>1</v>
      </c>
      <c r="B4991" s="6">
        <f ca="1">IF(CompanyProfiles!G$44&gt;=RAND(),0,1)</f>
        <v>1</v>
      </c>
      <c r="C4991" s="6">
        <f ca="1">IF(CompanyProfiles!H$44&gt;=RAND(),0,1)</f>
        <v>1</v>
      </c>
      <c r="D4991" s="6">
        <f ca="1">IF(CompanyProfiles!I$44&gt;=RAND(),0,1)</f>
        <v>1</v>
      </c>
      <c r="E4991" s="6">
        <f ca="1">IF(CompanyProfiles!J$44&gt;=RAND(),0,1)</f>
        <v>1</v>
      </c>
      <c r="F4991" s="6">
        <f ca="1">IF(CompanyProfiles!K$44&gt;=RAND(),0,1)</f>
        <v>1</v>
      </c>
      <c r="G4991" s="6">
        <f ca="1">IF(CompanyProfiles!L$44&gt;=RAND(),0,1)</f>
        <v>1</v>
      </c>
      <c r="H4991" s="6">
        <f ca="1">IF(CompanyProfiles!M$44&gt;=RAND(),0,1)</f>
        <v>1</v>
      </c>
      <c r="I4991" s="6">
        <f ca="1">IF(CompanyProfiles!N$44&gt;=RAND(),0,1)</f>
        <v>1</v>
      </c>
      <c r="J4991" s="12">
        <f ca="1">1-(SUM(COUNTIF(A4991:I4991,"= 1"))/CompanyProfiles!$F$47)</f>
        <v>0</v>
      </c>
      <c r="K4991" s="6">
        <f ca="1">IF(J4991=0,0,IF(G4991=1,CompanyProfiles!$T$43+(RANDBETWEEN(CompanyProfiles!$R$43,CompanyProfiles!$S$43))/100,CompanyProfiles!$T$42+(RANDBETWEEN(CompanyProfiles!$R$42,CompanyProfiles!$S$42))/100))</f>
        <v>0</v>
      </c>
    </row>
    <row r="4992" spans="1:11" x14ac:dyDescent="0.2">
      <c r="A4992" s="6">
        <f ca="1">IF(CompanyProfiles!F$44&gt;=RAND(),0,1)</f>
        <v>1</v>
      </c>
      <c r="B4992" s="6">
        <f ca="1">IF(CompanyProfiles!G$44&gt;=RAND(),0,1)</f>
        <v>0</v>
      </c>
      <c r="C4992" s="6">
        <f ca="1">IF(CompanyProfiles!H$44&gt;=RAND(),0,1)</f>
        <v>0</v>
      </c>
      <c r="D4992" s="6">
        <f ca="1">IF(CompanyProfiles!I$44&gt;=RAND(),0,1)</f>
        <v>1</v>
      </c>
      <c r="E4992" s="6">
        <f ca="1">IF(CompanyProfiles!J$44&gt;=RAND(),0,1)</f>
        <v>0</v>
      </c>
      <c r="F4992" s="6">
        <f ca="1">IF(CompanyProfiles!K$44&gt;=RAND(),0,1)</f>
        <v>1</v>
      </c>
      <c r="G4992" s="6">
        <f ca="1">IF(CompanyProfiles!L$44&gt;=RAND(),0,1)</f>
        <v>1</v>
      </c>
      <c r="H4992" s="6">
        <f ca="1">IF(CompanyProfiles!M$44&gt;=RAND(),0,1)</f>
        <v>1</v>
      </c>
      <c r="I4992" s="6">
        <f ca="1">IF(CompanyProfiles!N$44&gt;=RAND(),0,1)</f>
        <v>0</v>
      </c>
      <c r="J4992" s="12">
        <f ca="1">1-(SUM(COUNTIF(A4992:I4992,"= 1"))/CompanyProfiles!$F$47)</f>
        <v>0.44444444444444442</v>
      </c>
      <c r="K4992" s="6">
        <f ca="1">IF(J4992=0,0,IF(G4992=1,CompanyProfiles!$T$43+(RANDBETWEEN(CompanyProfiles!$R$43,CompanyProfiles!$S$43))/100,CompanyProfiles!$T$42+(RANDBETWEEN(CompanyProfiles!$R$42,CompanyProfiles!$S$42))/100))</f>
        <v>10556.536666666667</v>
      </c>
    </row>
    <row r="4993" spans="1:11" x14ac:dyDescent="0.2">
      <c r="A4993" s="6">
        <f ca="1">IF(CompanyProfiles!F$44&gt;=RAND(),0,1)</f>
        <v>1</v>
      </c>
      <c r="B4993" s="6">
        <f ca="1">IF(CompanyProfiles!G$44&gt;=RAND(),0,1)</f>
        <v>1</v>
      </c>
      <c r="C4993" s="6">
        <f ca="1">IF(CompanyProfiles!H$44&gt;=RAND(),0,1)</f>
        <v>1</v>
      </c>
      <c r="D4993" s="6">
        <f ca="1">IF(CompanyProfiles!I$44&gt;=RAND(),0,1)</f>
        <v>0</v>
      </c>
      <c r="E4993" s="6">
        <f ca="1">IF(CompanyProfiles!J$44&gt;=RAND(),0,1)</f>
        <v>1</v>
      </c>
      <c r="F4993" s="6">
        <f ca="1">IF(CompanyProfiles!K$44&gt;=RAND(),0,1)</f>
        <v>1</v>
      </c>
      <c r="G4993" s="6">
        <f ca="1">IF(CompanyProfiles!L$44&gt;=RAND(),0,1)</f>
        <v>1</v>
      </c>
      <c r="H4993" s="6">
        <f ca="1">IF(CompanyProfiles!M$44&gt;=RAND(),0,1)</f>
        <v>1</v>
      </c>
      <c r="I4993" s="6">
        <f ca="1">IF(CompanyProfiles!N$44&gt;=RAND(),0,1)</f>
        <v>1</v>
      </c>
      <c r="J4993" s="12">
        <f ca="1">1-(SUM(COUNTIF(A4993:I4993,"= 1"))/CompanyProfiles!$F$47)</f>
        <v>0.11111111111111116</v>
      </c>
      <c r="K4993" s="6">
        <f ca="1">IF(J4993=0,0,IF(G4993=1,CompanyProfiles!$T$43+(RANDBETWEEN(CompanyProfiles!$R$43,CompanyProfiles!$S$43))/100,CompanyProfiles!$T$42+(RANDBETWEEN(CompanyProfiles!$R$42,CompanyProfiles!$S$42))/100))</f>
        <v>8884.0566666666673</v>
      </c>
    </row>
    <row r="4994" spans="1:11" x14ac:dyDescent="0.2">
      <c r="A4994" s="6">
        <f ca="1">IF(CompanyProfiles!F$44&gt;=RAND(),0,1)</f>
        <v>1</v>
      </c>
      <c r="B4994" s="6">
        <f ca="1">IF(CompanyProfiles!G$44&gt;=RAND(),0,1)</f>
        <v>1</v>
      </c>
      <c r="C4994" s="6">
        <f ca="1">IF(CompanyProfiles!H$44&gt;=RAND(),0,1)</f>
        <v>1</v>
      </c>
      <c r="D4994" s="6">
        <f ca="1">IF(CompanyProfiles!I$44&gt;=RAND(),0,1)</f>
        <v>1</v>
      </c>
      <c r="E4994" s="6">
        <f ca="1">IF(CompanyProfiles!J$44&gt;=RAND(),0,1)</f>
        <v>1</v>
      </c>
      <c r="F4994" s="6">
        <f ca="1">IF(CompanyProfiles!K$44&gt;=RAND(),0,1)</f>
        <v>1</v>
      </c>
      <c r="G4994" s="6">
        <f ca="1">IF(CompanyProfiles!L$44&gt;=RAND(),0,1)</f>
        <v>1</v>
      </c>
      <c r="H4994" s="6">
        <f ca="1">IF(CompanyProfiles!M$44&gt;=RAND(),0,1)</f>
        <v>1</v>
      </c>
      <c r="I4994" s="6">
        <f ca="1">IF(CompanyProfiles!N$44&gt;=RAND(),0,1)</f>
        <v>1</v>
      </c>
      <c r="J4994" s="12">
        <f ca="1">1-(SUM(COUNTIF(A4994:I4994,"= 1"))/CompanyProfiles!$F$47)</f>
        <v>0</v>
      </c>
      <c r="K4994" s="6">
        <f ca="1">IF(J4994=0,0,IF(G4994=1,CompanyProfiles!$T$43+(RANDBETWEEN(CompanyProfiles!$R$43,CompanyProfiles!$S$43))/100,CompanyProfiles!$T$42+(RANDBETWEEN(CompanyProfiles!$R$42,CompanyProfiles!$S$42))/100))</f>
        <v>0</v>
      </c>
    </row>
    <row r="4995" spans="1:11" x14ac:dyDescent="0.2">
      <c r="A4995" s="6">
        <f ca="1">IF(CompanyProfiles!F$44&gt;=RAND(),0,1)</f>
        <v>0</v>
      </c>
      <c r="B4995" s="6">
        <f ca="1">IF(CompanyProfiles!G$44&gt;=RAND(),0,1)</f>
        <v>0</v>
      </c>
      <c r="C4995" s="6">
        <f ca="1">IF(CompanyProfiles!H$44&gt;=RAND(),0,1)</f>
        <v>1</v>
      </c>
      <c r="D4995" s="6">
        <f ca="1">IF(CompanyProfiles!I$44&gt;=RAND(),0,1)</f>
        <v>1</v>
      </c>
      <c r="E4995" s="6">
        <f ca="1">IF(CompanyProfiles!J$44&gt;=RAND(),0,1)</f>
        <v>1</v>
      </c>
      <c r="F4995" s="6">
        <f ca="1">IF(CompanyProfiles!K$44&gt;=RAND(),0,1)</f>
        <v>1</v>
      </c>
      <c r="G4995" s="6">
        <f ca="1">IF(CompanyProfiles!L$44&gt;=RAND(),0,1)</f>
        <v>1</v>
      </c>
      <c r="H4995" s="6">
        <f ca="1">IF(CompanyProfiles!M$44&gt;=RAND(),0,1)</f>
        <v>0</v>
      </c>
      <c r="I4995" s="6">
        <f ca="1">IF(CompanyProfiles!N$44&gt;=RAND(),0,1)</f>
        <v>1</v>
      </c>
      <c r="J4995" s="12">
        <f ca="1">1-(SUM(COUNTIF(A4995:I4995,"= 1"))/CompanyProfiles!$F$47)</f>
        <v>0.33333333333333337</v>
      </c>
      <c r="K4995" s="6">
        <f ca="1">IF(J4995=0,0,IF(G4995=1,CompanyProfiles!$T$43+(RANDBETWEEN(CompanyProfiles!$R$43,CompanyProfiles!$S$43))/100,CompanyProfiles!$T$42+(RANDBETWEEN(CompanyProfiles!$R$42,CompanyProfiles!$S$42))/100))</f>
        <v>13829.436666666666</v>
      </c>
    </row>
    <row r="4996" spans="1:11" x14ac:dyDescent="0.2">
      <c r="A4996" s="6">
        <f ca="1">IF(CompanyProfiles!F$44&gt;=RAND(),0,1)</f>
        <v>1</v>
      </c>
      <c r="B4996" s="6">
        <f ca="1">IF(CompanyProfiles!G$44&gt;=RAND(),0,1)</f>
        <v>1</v>
      </c>
      <c r="C4996" s="6">
        <f ca="1">IF(CompanyProfiles!H$44&gt;=RAND(),0,1)</f>
        <v>1</v>
      </c>
      <c r="D4996" s="6">
        <f ca="1">IF(CompanyProfiles!I$44&gt;=RAND(),0,1)</f>
        <v>1</v>
      </c>
      <c r="E4996" s="6">
        <f ca="1">IF(CompanyProfiles!J$44&gt;=RAND(),0,1)</f>
        <v>1</v>
      </c>
      <c r="F4996" s="6">
        <f ca="1">IF(CompanyProfiles!K$44&gt;=RAND(),0,1)</f>
        <v>0</v>
      </c>
      <c r="G4996" s="6">
        <f ca="1">IF(CompanyProfiles!L$44&gt;=RAND(),0,1)</f>
        <v>1</v>
      </c>
      <c r="H4996" s="6">
        <f ca="1">IF(CompanyProfiles!M$44&gt;=RAND(),0,1)</f>
        <v>1</v>
      </c>
      <c r="I4996" s="6">
        <f ca="1">IF(CompanyProfiles!N$44&gt;=RAND(),0,1)</f>
        <v>1</v>
      </c>
      <c r="J4996" s="12">
        <f ca="1">1-(SUM(COUNTIF(A4996:I4996,"= 1"))/CompanyProfiles!$F$47)</f>
        <v>0.11111111111111116</v>
      </c>
      <c r="K4996" s="6">
        <f ca="1">IF(J4996=0,0,IF(G4996=1,CompanyProfiles!$T$43+(RANDBETWEEN(CompanyProfiles!$R$43,CompanyProfiles!$S$43))/100,CompanyProfiles!$T$42+(RANDBETWEEN(CompanyProfiles!$R$42,CompanyProfiles!$S$42))/100))</f>
        <v>6863.1966666666667</v>
      </c>
    </row>
    <row r="4997" spans="1:11" x14ac:dyDescent="0.2">
      <c r="A4997" s="6">
        <f ca="1">IF(CompanyProfiles!F$44&gt;=RAND(),0,1)</f>
        <v>0</v>
      </c>
      <c r="B4997" s="6">
        <f ca="1">IF(CompanyProfiles!G$44&gt;=RAND(),0,1)</f>
        <v>1</v>
      </c>
      <c r="C4997" s="6">
        <f ca="1">IF(CompanyProfiles!H$44&gt;=RAND(),0,1)</f>
        <v>1</v>
      </c>
      <c r="D4997" s="6">
        <f ca="1">IF(CompanyProfiles!I$44&gt;=RAND(),0,1)</f>
        <v>1</v>
      </c>
      <c r="E4997" s="6">
        <f ca="1">IF(CompanyProfiles!J$44&gt;=RAND(),0,1)</f>
        <v>0</v>
      </c>
      <c r="F4997" s="6">
        <f ca="1">IF(CompanyProfiles!K$44&gt;=RAND(),0,1)</f>
        <v>1</v>
      </c>
      <c r="G4997" s="6">
        <f ca="1">IF(CompanyProfiles!L$44&gt;=RAND(),0,1)</f>
        <v>1</v>
      </c>
      <c r="H4997" s="6">
        <f ca="1">IF(CompanyProfiles!M$44&gt;=RAND(),0,1)</f>
        <v>1</v>
      </c>
      <c r="I4997" s="6">
        <f ca="1">IF(CompanyProfiles!N$44&gt;=RAND(),0,1)</f>
        <v>1</v>
      </c>
      <c r="J4997" s="12">
        <f ca="1">1-(SUM(COUNTIF(A4997:I4997,"= 1"))/CompanyProfiles!$F$47)</f>
        <v>0.22222222222222221</v>
      </c>
      <c r="K4997" s="6">
        <f ca="1">IF(J4997=0,0,IF(G4997=1,CompanyProfiles!$T$43+(RANDBETWEEN(CompanyProfiles!$R$43,CompanyProfiles!$S$43))/100,CompanyProfiles!$T$42+(RANDBETWEEN(CompanyProfiles!$R$42,CompanyProfiles!$S$42))/100))</f>
        <v>8305.1966666666667</v>
      </c>
    </row>
    <row r="4998" spans="1:11" x14ac:dyDescent="0.2">
      <c r="A4998" s="6">
        <f ca="1">IF(CompanyProfiles!F$44&gt;=RAND(),0,1)</f>
        <v>1</v>
      </c>
      <c r="B4998" s="6">
        <f ca="1">IF(CompanyProfiles!G$44&gt;=RAND(),0,1)</f>
        <v>1</v>
      </c>
      <c r="C4998" s="6">
        <f ca="1">IF(CompanyProfiles!H$44&gt;=RAND(),0,1)</f>
        <v>1</v>
      </c>
      <c r="D4998" s="6">
        <f ca="1">IF(CompanyProfiles!I$44&gt;=RAND(),0,1)</f>
        <v>1</v>
      </c>
      <c r="E4998" s="6">
        <f ca="1">IF(CompanyProfiles!J$44&gt;=RAND(),0,1)</f>
        <v>1</v>
      </c>
      <c r="F4998" s="6">
        <f ca="1">IF(CompanyProfiles!K$44&gt;=RAND(),0,1)</f>
        <v>1</v>
      </c>
      <c r="G4998" s="6">
        <f ca="1">IF(CompanyProfiles!L$44&gt;=RAND(),0,1)</f>
        <v>1</v>
      </c>
      <c r="H4998" s="6">
        <f ca="1">IF(CompanyProfiles!M$44&gt;=RAND(),0,1)</f>
        <v>1</v>
      </c>
      <c r="I4998" s="6">
        <f ca="1">IF(CompanyProfiles!N$44&gt;=RAND(),0,1)</f>
        <v>1</v>
      </c>
      <c r="J4998" s="12">
        <f ca="1">1-(SUM(COUNTIF(A4998:I4998,"= 1"))/CompanyProfiles!$F$47)</f>
        <v>0</v>
      </c>
      <c r="K4998" s="6">
        <f ca="1">IF(J4998=0,0,IF(G4998=1,CompanyProfiles!$T$43+(RANDBETWEEN(CompanyProfiles!$R$43,CompanyProfiles!$S$43))/100,CompanyProfiles!$T$42+(RANDBETWEEN(CompanyProfiles!$R$42,CompanyProfiles!$S$42))/100))</f>
        <v>0</v>
      </c>
    </row>
    <row r="4999" spans="1:11" x14ac:dyDescent="0.2">
      <c r="A4999" s="6">
        <f ca="1">IF(CompanyProfiles!F$44&gt;=RAND(),0,1)</f>
        <v>1</v>
      </c>
      <c r="B4999" s="6">
        <f ca="1">IF(CompanyProfiles!G$44&gt;=RAND(),0,1)</f>
        <v>0</v>
      </c>
      <c r="C4999" s="6">
        <f ca="1">IF(CompanyProfiles!H$44&gt;=RAND(),0,1)</f>
        <v>0</v>
      </c>
      <c r="D4999" s="6">
        <f ca="1">IF(CompanyProfiles!I$44&gt;=RAND(),0,1)</f>
        <v>1</v>
      </c>
      <c r="E4999" s="6">
        <f ca="1">IF(CompanyProfiles!J$44&gt;=RAND(),0,1)</f>
        <v>1</v>
      </c>
      <c r="F4999" s="6">
        <f ca="1">IF(CompanyProfiles!K$44&gt;=RAND(),0,1)</f>
        <v>1</v>
      </c>
      <c r="G4999" s="6">
        <f ca="1">IF(CompanyProfiles!L$44&gt;=RAND(),0,1)</f>
        <v>1</v>
      </c>
      <c r="H4999" s="6">
        <f ca="1">IF(CompanyProfiles!M$44&gt;=RAND(),0,1)</f>
        <v>1</v>
      </c>
      <c r="I4999" s="6">
        <f ca="1">IF(CompanyProfiles!N$44&gt;=RAND(),0,1)</f>
        <v>1</v>
      </c>
      <c r="J4999" s="12">
        <f ca="1">1-(SUM(COUNTIF(A4999:I4999,"= 1"))/CompanyProfiles!$F$47)</f>
        <v>0.22222222222222221</v>
      </c>
      <c r="K4999" s="6">
        <f ca="1">IF(J4999=0,0,IF(G4999=1,CompanyProfiles!$T$43+(RANDBETWEEN(CompanyProfiles!$R$43,CompanyProfiles!$S$43))/100,CompanyProfiles!$T$42+(RANDBETWEEN(CompanyProfiles!$R$42,CompanyProfiles!$S$42))/100))</f>
        <v>15126.646666666667</v>
      </c>
    </row>
    <row r="5000" spans="1:11" x14ac:dyDescent="0.2">
      <c r="A5000" s="6">
        <f ca="1">IF(CompanyProfiles!F$44&gt;=RAND(),0,1)</f>
        <v>0</v>
      </c>
      <c r="B5000" s="6">
        <f ca="1">IF(CompanyProfiles!G$44&gt;=RAND(),0,1)</f>
        <v>1</v>
      </c>
      <c r="C5000" s="6">
        <f ca="1">IF(CompanyProfiles!H$44&gt;=RAND(),0,1)</f>
        <v>0</v>
      </c>
      <c r="D5000" s="6">
        <f ca="1">IF(CompanyProfiles!I$44&gt;=RAND(),0,1)</f>
        <v>1</v>
      </c>
      <c r="E5000" s="6">
        <f ca="1">IF(CompanyProfiles!J$44&gt;=RAND(),0,1)</f>
        <v>1</v>
      </c>
      <c r="F5000" s="6">
        <f ca="1">IF(CompanyProfiles!K$44&gt;=RAND(),0,1)</f>
        <v>1</v>
      </c>
      <c r="G5000" s="6">
        <f ca="1">IF(CompanyProfiles!L$44&gt;=RAND(),0,1)</f>
        <v>1</v>
      </c>
      <c r="H5000" s="6">
        <f ca="1">IF(CompanyProfiles!M$44&gt;=RAND(),0,1)</f>
        <v>1</v>
      </c>
      <c r="I5000" s="6">
        <f ca="1">IF(CompanyProfiles!N$44&gt;=RAND(),0,1)</f>
        <v>1</v>
      </c>
      <c r="J5000" s="12">
        <f ca="1">1-(SUM(COUNTIF(A5000:I5000,"= 1"))/CompanyProfiles!$F$47)</f>
        <v>0.22222222222222221</v>
      </c>
      <c r="K5000" s="6">
        <f ca="1">IF(J5000=0,0,IF(G5000=1,CompanyProfiles!$T$43+(RANDBETWEEN(CompanyProfiles!$R$43,CompanyProfiles!$S$43))/100,CompanyProfiles!$T$42+(RANDBETWEEN(CompanyProfiles!$R$42,CompanyProfiles!$S$42))/100))</f>
        <v>14411.596666666666</v>
      </c>
    </row>
    <row r="5001" spans="1:11" x14ac:dyDescent="0.2">
      <c r="A5001" s="6">
        <f ca="1">IF(CompanyProfiles!F$44&gt;=RAND(),0,1)</f>
        <v>1</v>
      </c>
      <c r="B5001" s="6">
        <f ca="1">IF(CompanyProfiles!G$44&gt;=RAND(),0,1)</f>
        <v>1</v>
      </c>
      <c r="C5001" s="6">
        <f ca="1">IF(CompanyProfiles!H$44&gt;=RAND(),0,1)</f>
        <v>1</v>
      </c>
      <c r="D5001" s="6">
        <f ca="1">IF(CompanyProfiles!I$44&gt;=RAND(),0,1)</f>
        <v>1</v>
      </c>
      <c r="E5001" s="6">
        <f ca="1">IF(CompanyProfiles!J$44&gt;=RAND(),0,1)</f>
        <v>1</v>
      </c>
      <c r="F5001" s="6">
        <f ca="1">IF(CompanyProfiles!K$44&gt;=RAND(),0,1)</f>
        <v>1</v>
      </c>
      <c r="G5001" s="6">
        <f ca="1">IF(CompanyProfiles!L$44&gt;=RAND(),0,1)</f>
        <v>1</v>
      </c>
      <c r="H5001" s="6">
        <f ca="1">IF(CompanyProfiles!M$44&gt;=RAND(),0,1)</f>
        <v>1</v>
      </c>
      <c r="I5001" s="6">
        <f ca="1">IF(CompanyProfiles!N$44&gt;=RAND(),0,1)</f>
        <v>1</v>
      </c>
      <c r="J5001" s="12">
        <f ca="1">1-(SUM(COUNTIF(A5001:I5001,"= 1"))/CompanyProfiles!$F$47)</f>
        <v>0</v>
      </c>
      <c r="K5001" s="6">
        <f ca="1">IF(J5001=0,0,IF(G5001=1,CompanyProfiles!$T$43+(RANDBETWEEN(CompanyProfiles!$R$43,CompanyProfiles!$S$43))/100,CompanyProfiles!$T$42+(RANDBETWEEN(CompanyProfiles!$R$42,CompanyProfiles!$S$42))/100))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0A60-6520-714D-8162-AB08E97DD65B}">
  <dimension ref="B7:Q53"/>
  <sheetViews>
    <sheetView workbookViewId="0">
      <selection activeCell="D19" sqref="D19"/>
    </sheetView>
  </sheetViews>
  <sheetFormatPr baseColWidth="10" defaultRowHeight="16" x14ac:dyDescent="0.2"/>
  <cols>
    <col min="2" max="2" width="29.1640625" customWidth="1"/>
    <col min="3" max="3" width="34.1640625" customWidth="1"/>
    <col min="4" max="4" width="24" customWidth="1"/>
    <col min="11" max="11" width="21.83203125" customWidth="1"/>
    <col min="12" max="12" width="13" customWidth="1"/>
    <col min="13" max="13" width="26.5" customWidth="1"/>
    <col min="14" max="14" width="16" customWidth="1"/>
    <col min="15" max="15" width="29.83203125" customWidth="1"/>
    <col min="16" max="16" width="22" customWidth="1"/>
    <col min="17" max="17" width="31.1640625" customWidth="1"/>
  </cols>
  <sheetData>
    <row r="7" spans="2:17" ht="34" customHeight="1" x14ac:dyDescent="0.2">
      <c r="B7" s="1" t="s">
        <v>24</v>
      </c>
      <c r="C7" s="2" t="s">
        <v>23</v>
      </c>
      <c r="E7" t="s">
        <v>20</v>
      </c>
      <c r="F7" t="s">
        <v>21</v>
      </c>
      <c r="G7" t="s">
        <v>25</v>
      </c>
      <c r="H7" t="s">
        <v>22</v>
      </c>
      <c r="I7" t="s">
        <v>70</v>
      </c>
      <c r="M7" s="16">
        <v>0</v>
      </c>
      <c r="P7" s="17" t="s">
        <v>71</v>
      </c>
      <c r="Q7" s="17" t="s">
        <v>72</v>
      </c>
    </row>
    <row r="8" spans="2:17" x14ac:dyDescent="0.2">
      <c r="C8" s="15"/>
      <c r="D8" t="s">
        <v>52</v>
      </c>
      <c r="E8">
        <v>108</v>
      </c>
      <c r="F8">
        <v>2</v>
      </c>
      <c r="G8">
        <v>163</v>
      </c>
      <c r="H8">
        <v>1500</v>
      </c>
      <c r="I8">
        <f>E8/$E$27</f>
        <v>5.3919121318022963E-2</v>
      </c>
      <c r="K8" t="s">
        <v>56</v>
      </c>
      <c r="L8">
        <v>2.9955067398901645E-3</v>
      </c>
      <c r="M8">
        <f>L8+M7</f>
        <v>2.9955067398901645E-3</v>
      </c>
      <c r="P8" s="17" t="str" cm="1">
        <f t="array" aca="1" ref="P8" ca="1">INDEX(D8:D25,MATCH(TRUE,I8:I25=INDEX(L8:L25,MATCH(TRUE,M8:M25&gt;=RAND(),0)),0))</f>
        <v>Transportation</v>
      </c>
      <c r="Q8" s="17" cm="1">
        <f t="array" aca="1" ref="Q8" ca="1">INDEX(I8:I25,MATCH(TRUE,D8:D25=P8,0))</f>
        <v>1.8472291562656017E-2</v>
      </c>
    </row>
    <row r="9" spans="2:17" x14ac:dyDescent="0.2">
      <c r="C9" s="15"/>
      <c r="D9" t="s">
        <v>53</v>
      </c>
      <c r="E9">
        <v>20</v>
      </c>
      <c r="F9">
        <v>2</v>
      </c>
      <c r="G9">
        <v>319</v>
      </c>
      <c r="H9">
        <v>5000</v>
      </c>
      <c r="I9">
        <f>E9/$E$27</f>
        <v>9.9850224663005499E-3</v>
      </c>
      <c r="K9" t="s">
        <v>67</v>
      </c>
      <c r="L9">
        <v>6.4902646030953566E-3</v>
      </c>
      <c r="M9">
        <f t="shared" ref="M9:M25" si="0">L9+M8</f>
        <v>9.4857713429855207E-3</v>
      </c>
    </row>
    <row r="10" spans="2:17" x14ac:dyDescent="0.2">
      <c r="C10" s="15"/>
      <c r="D10" t="s">
        <v>54</v>
      </c>
      <c r="E10">
        <v>15</v>
      </c>
      <c r="F10">
        <v>7</v>
      </c>
      <c r="G10">
        <v>154</v>
      </c>
      <c r="H10">
        <v>764</v>
      </c>
      <c r="I10">
        <f t="shared" ref="I10:I25" si="1">E10/$E$27</f>
        <v>7.4887668497254116E-3</v>
      </c>
      <c r="K10" t="s">
        <v>54</v>
      </c>
      <c r="L10">
        <v>7.4887668497254116E-3</v>
      </c>
      <c r="M10">
        <f t="shared" si="0"/>
        <v>1.6974538192710931E-2</v>
      </c>
    </row>
    <row r="11" spans="2:17" x14ac:dyDescent="0.2">
      <c r="C11" s="15"/>
      <c r="D11" t="s">
        <v>55</v>
      </c>
      <c r="E11">
        <v>171</v>
      </c>
      <c r="F11">
        <v>1</v>
      </c>
      <c r="G11">
        <v>106</v>
      </c>
      <c r="H11">
        <v>3400</v>
      </c>
      <c r="I11">
        <f t="shared" si="1"/>
        <v>8.5371942086869698E-2</v>
      </c>
      <c r="K11" t="s">
        <v>60</v>
      </c>
      <c r="L11">
        <v>8.4872690963554674E-3</v>
      </c>
      <c r="M11">
        <f t="shared" si="0"/>
        <v>2.5461807289066399E-2</v>
      </c>
    </row>
    <row r="12" spans="2:17" x14ac:dyDescent="0.2">
      <c r="C12" s="15"/>
      <c r="D12" t="s">
        <v>56</v>
      </c>
      <c r="E12">
        <v>6</v>
      </c>
      <c r="F12">
        <v>76</v>
      </c>
      <c r="G12">
        <v>359</v>
      </c>
      <c r="H12">
        <v>1100</v>
      </c>
      <c r="I12">
        <f t="shared" si="1"/>
        <v>2.9955067398901645E-3</v>
      </c>
      <c r="K12" t="s">
        <v>64</v>
      </c>
      <c r="L12">
        <v>8.4872690963554674E-3</v>
      </c>
      <c r="M12">
        <f t="shared" si="0"/>
        <v>3.394907638542187E-2</v>
      </c>
    </row>
    <row r="13" spans="2:17" x14ac:dyDescent="0.2">
      <c r="C13" s="15"/>
      <c r="D13" t="s">
        <v>57</v>
      </c>
      <c r="E13">
        <v>382</v>
      </c>
      <c r="F13">
        <v>1</v>
      </c>
      <c r="G13">
        <v>182</v>
      </c>
      <c r="H13">
        <v>9000</v>
      </c>
      <c r="I13">
        <f t="shared" si="1"/>
        <v>0.1907139291063405</v>
      </c>
      <c r="K13" t="s">
        <v>53</v>
      </c>
      <c r="L13">
        <v>9.9850224663005499E-3</v>
      </c>
      <c r="M13">
        <f t="shared" si="0"/>
        <v>4.393409885172242E-2</v>
      </c>
    </row>
    <row r="14" spans="2:17" x14ac:dyDescent="0.2">
      <c r="C14" s="15"/>
      <c r="D14" t="s">
        <v>58</v>
      </c>
      <c r="E14">
        <v>58</v>
      </c>
      <c r="F14">
        <v>6</v>
      </c>
      <c r="G14">
        <v>260</v>
      </c>
      <c r="H14">
        <v>5700</v>
      </c>
      <c r="I14">
        <f t="shared" si="1"/>
        <v>2.8956565152271591E-2</v>
      </c>
      <c r="K14" t="s">
        <v>68</v>
      </c>
      <c r="L14">
        <v>1.8472291562656017E-2</v>
      </c>
      <c r="M14">
        <f t="shared" si="0"/>
        <v>6.240639041437844E-2</v>
      </c>
    </row>
    <row r="15" spans="2:17" x14ac:dyDescent="0.2">
      <c r="C15" s="15"/>
      <c r="D15" t="s">
        <v>59</v>
      </c>
      <c r="E15">
        <v>163</v>
      </c>
      <c r="F15">
        <v>2</v>
      </c>
      <c r="G15">
        <v>200</v>
      </c>
      <c r="H15">
        <v>20000</v>
      </c>
      <c r="I15">
        <f t="shared" si="1"/>
        <v>8.1377933100349478E-2</v>
      </c>
      <c r="K15" t="s">
        <v>58</v>
      </c>
      <c r="L15">
        <v>2.8956565152271591E-2</v>
      </c>
      <c r="M15">
        <f t="shared" si="0"/>
        <v>9.1362955566650028E-2</v>
      </c>
    </row>
    <row r="16" spans="2:17" x14ac:dyDescent="0.2">
      <c r="C16" s="15"/>
      <c r="D16" t="s">
        <v>60</v>
      </c>
      <c r="E16">
        <v>17</v>
      </c>
      <c r="F16">
        <v>5</v>
      </c>
      <c r="G16">
        <v>328</v>
      </c>
      <c r="H16">
        <v>2500</v>
      </c>
      <c r="I16">
        <f t="shared" si="1"/>
        <v>8.4872690963554674E-3</v>
      </c>
      <c r="K16" t="s">
        <v>63</v>
      </c>
      <c r="L16">
        <v>3.2950574138791815E-2</v>
      </c>
      <c r="M16">
        <f t="shared" si="0"/>
        <v>0.12431352970544185</v>
      </c>
    </row>
    <row r="17" spans="2:17" x14ac:dyDescent="0.2">
      <c r="C17" s="15"/>
      <c r="D17" t="s">
        <v>61</v>
      </c>
      <c r="E17">
        <v>97</v>
      </c>
      <c r="F17">
        <v>1</v>
      </c>
      <c r="G17">
        <v>72</v>
      </c>
      <c r="H17">
        <v>1600</v>
      </c>
      <c r="I17">
        <f t="shared" si="1"/>
        <v>4.8427358961557664E-2</v>
      </c>
      <c r="K17" t="s">
        <v>69</v>
      </c>
      <c r="L17">
        <v>4.5431852221667499E-2</v>
      </c>
      <c r="M17">
        <f t="shared" si="0"/>
        <v>0.16974538192710936</v>
      </c>
    </row>
    <row r="18" spans="2:17" x14ac:dyDescent="0.2">
      <c r="C18" s="15"/>
      <c r="D18" t="s">
        <v>62</v>
      </c>
      <c r="E18">
        <v>444</v>
      </c>
      <c r="F18">
        <v>1</v>
      </c>
      <c r="G18">
        <v>90</v>
      </c>
      <c r="H18">
        <v>3600</v>
      </c>
      <c r="I18">
        <f t="shared" si="1"/>
        <v>0.22166749875187219</v>
      </c>
      <c r="K18" t="s">
        <v>61</v>
      </c>
      <c r="L18">
        <v>4.8427358961557664E-2</v>
      </c>
      <c r="M18">
        <f t="shared" si="0"/>
        <v>0.21817274088866703</v>
      </c>
    </row>
    <row r="19" spans="2:17" x14ac:dyDescent="0.2">
      <c r="C19" s="15"/>
      <c r="D19" t="s">
        <v>63</v>
      </c>
      <c r="E19">
        <v>66</v>
      </c>
      <c r="F19">
        <v>3</v>
      </c>
      <c r="G19">
        <v>96</v>
      </c>
      <c r="H19">
        <v>1400</v>
      </c>
      <c r="I19">
        <f t="shared" si="1"/>
        <v>3.2950574138791815E-2</v>
      </c>
      <c r="K19" t="s">
        <v>52</v>
      </c>
      <c r="L19">
        <v>5.3919121318022963E-2</v>
      </c>
      <c r="M19">
        <f t="shared" si="0"/>
        <v>0.27209186220669002</v>
      </c>
    </row>
    <row r="20" spans="2:17" x14ac:dyDescent="0.2">
      <c r="C20" s="15"/>
      <c r="D20" t="s">
        <v>64</v>
      </c>
      <c r="E20">
        <v>17</v>
      </c>
      <c r="F20">
        <v>2</v>
      </c>
      <c r="G20">
        <v>68</v>
      </c>
      <c r="H20">
        <v>367</v>
      </c>
      <c r="I20">
        <f t="shared" si="1"/>
        <v>8.4872690963554674E-3</v>
      </c>
      <c r="K20" t="s">
        <v>66</v>
      </c>
      <c r="L20">
        <v>5.8412381427858213E-2</v>
      </c>
      <c r="M20">
        <f t="shared" si="0"/>
        <v>0.33050424363454822</v>
      </c>
    </row>
    <row r="21" spans="2:17" x14ac:dyDescent="0.2">
      <c r="C21" s="15"/>
      <c r="D21" t="s">
        <v>65</v>
      </c>
      <c r="E21">
        <v>181</v>
      </c>
      <c r="F21">
        <v>2</v>
      </c>
      <c r="G21">
        <v>240</v>
      </c>
      <c r="H21">
        <v>7500</v>
      </c>
      <c r="I21">
        <f t="shared" si="1"/>
        <v>9.0364453320019966E-2</v>
      </c>
      <c r="K21" t="s">
        <v>59</v>
      </c>
      <c r="L21">
        <v>8.1377933100349478E-2</v>
      </c>
      <c r="M21">
        <f t="shared" si="0"/>
        <v>0.41188217673489769</v>
      </c>
    </row>
    <row r="22" spans="2:17" x14ac:dyDescent="0.2">
      <c r="C22" s="15"/>
      <c r="D22" t="s">
        <v>66</v>
      </c>
      <c r="E22">
        <v>117</v>
      </c>
      <c r="F22">
        <v>5</v>
      </c>
      <c r="G22">
        <v>455</v>
      </c>
      <c r="H22">
        <v>10000</v>
      </c>
      <c r="I22">
        <f t="shared" si="1"/>
        <v>5.8412381427858213E-2</v>
      </c>
      <c r="K22" t="s">
        <v>55</v>
      </c>
      <c r="L22">
        <v>8.5371942086869698E-2</v>
      </c>
      <c r="M22">
        <f t="shared" si="0"/>
        <v>0.4972541188217674</v>
      </c>
    </row>
    <row r="23" spans="2:17" x14ac:dyDescent="0.2">
      <c r="C23" s="15"/>
      <c r="D23" t="s">
        <v>67</v>
      </c>
      <c r="E23">
        <v>13</v>
      </c>
      <c r="F23">
        <v>4</v>
      </c>
      <c r="G23">
        <v>542</v>
      </c>
      <c r="H23">
        <v>2000</v>
      </c>
      <c r="I23">
        <f t="shared" si="1"/>
        <v>6.4902646030953566E-3</v>
      </c>
      <c r="K23" t="s">
        <v>65</v>
      </c>
      <c r="L23">
        <v>9.0364453320019966E-2</v>
      </c>
      <c r="M23">
        <f t="shared" si="0"/>
        <v>0.58761857214178737</v>
      </c>
    </row>
    <row r="24" spans="2:17" x14ac:dyDescent="0.2">
      <c r="C24" s="15"/>
      <c r="D24" t="s">
        <v>68</v>
      </c>
      <c r="E24">
        <v>37</v>
      </c>
      <c r="F24">
        <v>5</v>
      </c>
      <c r="G24">
        <v>590</v>
      </c>
      <c r="H24">
        <v>17500</v>
      </c>
      <c r="I24">
        <f t="shared" si="1"/>
        <v>1.8472291562656017E-2</v>
      </c>
      <c r="K24" t="s">
        <v>57</v>
      </c>
      <c r="L24">
        <v>0.1907139291063405</v>
      </c>
      <c r="M24">
        <f t="shared" si="0"/>
        <v>0.77833250124812792</v>
      </c>
    </row>
    <row r="25" spans="2:17" x14ac:dyDescent="0.2">
      <c r="C25" s="15"/>
      <c r="D25" t="s">
        <v>69</v>
      </c>
      <c r="E25">
        <v>91</v>
      </c>
      <c r="F25">
        <v>1</v>
      </c>
      <c r="G25">
        <v>81</v>
      </c>
      <c r="H25">
        <v>800</v>
      </c>
      <c r="I25">
        <f t="shared" si="1"/>
        <v>4.5431852221667499E-2</v>
      </c>
      <c r="K25" t="s">
        <v>62</v>
      </c>
      <c r="L25">
        <v>0.22166749875187219</v>
      </c>
      <c r="M25">
        <f t="shared" si="0"/>
        <v>1</v>
      </c>
    </row>
    <row r="26" spans="2:17" x14ac:dyDescent="0.2">
      <c r="C26" s="15"/>
    </row>
    <row r="27" spans="2:17" x14ac:dyDescent="0.2">
      <c r="C27" s="15"/>
      <c r="E27">
        <f>SUM(E8:E25)</f>
        <v>2003</v>
      </c>
      <c r="F27">
        <f>AVERAGE(F8:F25)</f>
        <v>7</v>
      </c>
      <c r="G27">
        <f>AVERAGE(G8:G25)</f>
        <v>239.16666666666666</v>
      </c>
      <c r="H27">
        <f>AVERAGE(H8:H25)</f>
        <v>5207.2777777777774</v>
      </c>
    </row>
    <row r="28" spans="2:17" x14ac:dyDescent="0.2">
      <c r="C28" s="15"/>
    </row>
    <row r="29" spans="2:17" x14ac:dyDescent="0.2">
      <c r="C29" s="15"/>
    </row>
    <row r="30" spans="2:17" x14ac:dyDescent="0.2">
      <c r="C30" s="15"/>
    </row>
    <row r="31" spans="2:17" ht="34" x14ac:dyDescent="0.2">
      <c r="B31" s="1" t="s">
        <v>24</v>
      </c>
      <c r="C31" s="2" t="s">
        <v>26</v>
      </c>
      <c r="E31" t="s">
        <v>20</v>
      </c>
      <c r="F31" t="s">
        <v>21</v>
      </c>
      <c r="G31" t="s">
        <v>25</v>
      </c>
      <c r="H31" t="s">
        <v>22</v>
      </c>
      <c r="I31" t="s">
        <v>70</v>
      </c>
      <c r="M31">
        <v>0</v>
      </c>
      <c r="P31" s="17" t="s">
        <v>71</v>
      </c>
      <c r="Q31" s="17" t="s">
        <v>72</v>
      </c>
    </row>
    <row r="32" spans="2:17" x14ac:dyDescent="0.2">
      <c r="D32" t="s">
        <v>52</v>
      </c>
      <c r="E32">
        <v>6</v>
      </c>
      <c r="F32">
        <v>3</v>
      </c>
      <c r="G32">
        <v>216</v>
      </c>
      <c r="H32">
        <v>875</v>
      </c>
      <c r="I32">
        <f>E32/$E$48</f>
        <v>7.6923076923076927E-2</v>
      </c>
      <c r="K32" t="s">
        <v>56</v>
      </c>
      <c r="L32">
        <v>1.282051282051282E-2</v>
      </c>
      <c r="M32">
        <f>L32+M31</f>
        <v>1.282051282051282E-2</v>
      </c>
      <c r="P32" s="17" t="str" cm="1">
        <f t="array" aca="1" ref="P32" ca="1">INDEX(D32:D46,MATCH(TRUE,I32:I46=INDEX(L32:L46,MATCH(TRUE,M32:M46&gt;=RAND(),0)),0))</f>
        <v>Healthcare</v>
      </c>
      <c r="Q32" s="17" cm="1">
        <f t="array" aca="1" ref="Q32" ca="1">INDEX(I32:I46,MATCH(TRUE,D32:D46=P32,0))</f>
        <v>0.25641025641025639</v>
      </c>
    </row>
    <row r="33" spans="4:13" x14ac:dyDescent="0.2">
      <c r="D33" t="s">
        <v>53</v>
      </c>
      <c r="E33">
        <v>3</v>
      </c>
      <c r="F33">
        <v>2500</v>
      </c>
      <c r="G33">
        <v>4200</v>
      </c>
      <c r="H33">
        <v>5000</v>
      </c>
      <c r="I33">
        <f t="shared" ref="I33:I46" si="2">E33/$E$48</f>
        <v>3.8461538461538464E-2</v>
      </c>
      <c r="K33" t="s">
        <v>61</v>
      </c>
      <c r="L33">
        <v>1.282051282051282E-2</v>
      </c>
      <c r="M33">
        <f t="shared" ref="M33:M46" si="3">L33+M32</f>
        <v>2.564102564102564E-2</v>
      </c>
    </row>
    <row r="34" spans="4:13" x14ac:dyDescent="0.2">
      <c r="D34" t="s">
        <v>55</v>
      </c>
      <c r="E34">
        <v>12</v>
      </c>
      <c r="F34">
        <v>72</v>
      </c>
      <c r="G34">
        <v>10700</v>
      </c>
      <c r="H34">
        <v>64000</v>
      </c>
      <c r="I34">
        <f t="shared" si="2"/>
        <v>0.15384615384615385</v>
      </c>
      <c r="K34" t="s">
        <v>63</v>
      </c>
      <c r="L34">
        <v>1.282051282051282E-2</v>
      </c>
      <c r="M34">
        <f t="shared" si="3"/>
        <v>3.8461538461538464E-2</v>
      </c>
    </row>
    <row r="35" spans="4:13" x14ac:dyDescent="0.2">
      <c r="D35" t="s">
        <v>56</v>
      </c>
      <c r="E35">
        <v>1</v>
      </c>
      <c r="F35">
        <v>80</v>
      </c>
      <c r="G35">
        <v>80</v>
      </c>
      <c r="H35">
        <v>80</v>
      </c>
      <c r="I35">
        <f t="shared" si="2"/>
        <v>1.282051282051282E-2</v>
      </c>
      <c r="K35" t="s">
        <v>67</v>
      </c>
      <c r="L35">
        <v>1.282051282051282E-2</v>
      </c>
      <c r="M35">
        <f t="shared" si="3"/>
        <v>5.128205128205128E-2</v>
      </c>
    </row>
    <row r="36" spans="4:13" x14ac:dyDescent="0.2">
      <c r="D36" t="s">
        <v>57</v>
      </c>
      <c r="E36">
        <v>20</v>
      </c>
      <c r="F36">
        <v>5</v>
      </c>
      <c r="G36">
        <v>3400</v>
      </c>
      <c r="H36">
        <v>15000</v>
      </c>
      <c r="I36">
        <f t="shared" si="2"/>
        <v>0.25641025641025639</v>
      </c>
      <c r="K36" t="s">
        <v>68</v>
      </c>
      <c r="L36">
        <v>1.282051282051282E-2</v>
      </c>
      <c r="M36">
        <f t="shared" si="3"/>
        <v>6.4102564102564097E-2</v>
      </c>
    </row>
    <row r="37" spans="4:13" x14ac:dyDescent="0.2">
      <c r="D37" t="s">
        <v>58</v>
      </c>
      <c r="E37">
        <v>3</v>
      </c>
      <c r="F37">
        <v>738</v>
      </c>
      <c r="G37">
        <v>4200</v>
      </c>
      <c r="H37">
        <v>10000</v>
      </c>
      <c r="I37">
        <f t="shared" si="2"/>
        <v>3.8461538461538464E-2</v>
      </c>
      <c r="K37" t="s">
        <v>59</v>
      </c>
      <c r="L37">
        <v>2.564102564102564E-2</v>
      </c>
      <c r="M37">
        <f t="shared" si="3"/>
        <v>8.974358974358973E-2</v>
      </c>
    </row>
    <row r="38" spans="4:13" x14ac:dyDescent="0.2">
      <c r="D38" t="s">
        <v>59</v>
      </c>
      <c r="E38">
        <v>2</v>
      </c>
      <c r="F38">
        <v>20</v>
      </c>
      <c r="G38">
        <v>16500</v>
      </c>
      <c r="H38">
        <v>33000</v>
      </c>
      <c r="I38">
        <f t="shared" si="2"/>
        <v>2.564102564102564E-2</v>
      </c>
      <c r="K38" t="s">
        <v>66</v>
      </c>
      <c r="L38">
        <v>2.564102564102564E-2</v>
      </c>
      <c r="M38">
        <f t="shared" si="3"/>
        <v>0.11538461538461536</v>
      </c>
    </row>
    <row r="39" spans="4:13" x14ac:dyDescent="0.2">
      <c r="D39" t="s">
        <v>61</v>
      </c>
      <c r="E39">
        <v>1</v>
      </c>
      <c r="F39">
        <v>13</v>
      </c>
      <c r="G39">
        <v>13</v>
      </c>
      <c r="H39">
        <v>13</v>
      </c>
      <c r="I39">
        <f t="shared" si="2"/>
        <v>1.282051282051282E-2</v>
      </c>
      <c r="K39" t="s">
        <v>53</v>
      </c>
      <c r="L39">
        <v>3.8461538461538464E-2</v>
      </c>
      <c r="M39">
        <f t="shared" si="3"/>
        <v>0.15384615384615383</v>
      </c>
    </row>
    <row r="40" spans="4:13" x14ac:dyDescent="0.2">
      <c r="D40" t="s">
        <v>62</v>
      </c>
      <c r="E40">
        <v>3</v>
      </c>
      <c r="F40">
        <v>332</v>
      </c>
      <c r="G40">
        <v>3100</v>
      </c>
      <c r="H40">
        <v>6200</v>
      </c>
      <c r="I40">
        <f t="shared" si="2"/>
        <v>3.8461538461538464E-2</v>
      </c>
      <c r="K40" t="s">
        <v>58</v>
      </c>
      <c r="L40">
        <v>3.8461538461538464E-2</v>
      </c>
      <c r="M40">
        <f t="shared" si="3"/>
        <v>0.19230769230769229</v>
      </c>
    </row>
    <row r="41" spans="4:13" x14ac:dyDescent="0.2">
      <c r="D41" t="s">
        <v>63</v>
      </c>
      <c r="E41">
        <v>1</v>
      </c>
      <c r="F41">
        <v>505</v>
      </c>
      <c r="G41">
        <v>505</v>
      </c>
      <c r="H41">
        <v>505</v>
      </c>
      <c r="I41">
        <f t="shared" si="2"/>
        <v>1.282051282051282E-2</v>
      </c>
      <c r="K41" t="s">
        <v>62</v>
      </c>
      <c r="L41">
        <v>3.8461538461538464E-2</v>
      </c>
      <c r="M41">
        <f t="shared" si="3"/>
        <v>0.23076923076923075</v>
      </c>
    </row>
    <row r="42" spans="4:13" x14ac:dyDescent="0.2">
      <c r="D42" t="s">
        <v>65</v>
      </c>
      <c r="E42">
        <v>19</v>
      </c>
      <c r="F42">
        <v>60</v>
      </c>
      <c r="G42">
        <v>4200</v>
      </c>
      <c r="H42">
        <v>16800</v>
      </c>
      <c r="I42">
        <f t="shared" si="2"/>
        <v>0.24358974358974358</v>
      </c>
      <c r="K42" t="s">
        <v>69</v>
      </c>
      <c r="L42">
        <v>3.8461538461538464E-2</v>
      </c>
      <c r="M42">
        <f t="shared" si="3"/>
        <v>0.26923076923076922</v>
      </c>
    </row>
    <row r="43" spans="4:13" x14ac:dyDescent="0.2">
      <c r="D43" t="s">
        <v>66</v>
      </c>
      <c r="E43">
        <v>2</v>
      </c>
      <c r="F43">
        <v>1000</v>
      </c>
      <c r="G43">
        <v>2600</v>
      </c>
      <c r="H43">
        <v>4100</v>
      </c>
      <c r="I43">
        <f t="shared" si="2"/>
        <v>2.564102564102564E-2</v>
      </c>
      <c r="K43" t="s">
        <v>52</v>
      </c>
      <c r="L43">
        <v>7.6923076923076927E-2</v>
      </c>
      <c r="M43">
        <f t="shared" si="3"/>
        <v>0.34615384615384615</v>
      </c>
    </row>
    <row r="44" spans="4:13" x14ac:dyDescent="0.2">
      <c r="D44" t="s">
        <v>67</v>
      </c>
      <c r="E44">
        <v>1</v>
      </c>
      <c r="F44">
        <v>400</v>
      </c>
      <c r="G44">
        <v>400</v>
      </c>
      <c r="H44">
        <v>400</v>
      </c>
      <c r="I44">
        <f t="shared" si="2"/>
        <v>1.282051282051282E-2</v>
      </c>
      <c r="K44" t="s">
        <v>55</v>
      </c>
      <c r="L44">
        <v>0.15384615384615385</v>
      </c>
      <c r="M44">
        <f t="shared" si="3"/>
        <v>0.5</v>
      </c>
    </row>
    <row r="45" spans="4:13" x14ac:dyDescent="0.2">
      <c r="D45" t="s">
        <v>68</v>
      </c>
      <c r="E45">
        <v>1</v>
      </c>
      <c r="F45">
        <v>80000</v>
      </c>
      <c r="G45">
        <v>80000</v>
      </c>
      <c r="H45">
        <v>80000</v>
      </c>
      <c r="I45">
        <f t="shared" si="2"/>
        <v>1.282051282051282E-2</v>
      </c>
      <c r="K45" t="s">
        <v>65</v>
      </c>
      <c r="L45">
        <v>0.24358974358974358</v>
      </c>
      <c r="M45">
        <f t="shared" si="3"/>
        <v>0.74358974358974361</v>
      </c>
    </row>
    <row r="46" spans="4:13" x14ac:dyDescent="0.2">
      <c r="D46" t="s">
        <v>69</v>
      </c>
      <c r="E46">
        <v>3</v>
      </c>
      <c r="F46">
        <v>100</v>
      </c>
      <c r="G46">
        <v>219</v>
      </c>
      <c r="H46">
        <v>322</v>
      </c>
      <c r="I46">
        <f t="shared" si="2"/>
        <v>3.8461538461538464E-2</v>
      </c>
      <c r="K46" t="s">
        <v>57</v>
      </c>
      <c r="L46">
        <v>0.25641025641025639</v>
      </c>
      <c r="M46">
        <f t="shared" si="3"/>
        <v>1</v>
      </c>
    </row>
    <row r="48" spans="4:13" x14ac:dyDescent="0.2">
      <c r="E48">
        <f>SUM(E32:E46)</f>
        <v>78</v>
      </c>
      <c r="F48">
        <f>AVERAGE(F32:F46)</f>
        <v>5721.8666666666668</v>
      </c>
      <c r="G48">
        <f>AVERAGE(G32:G46)</f>
        <v>8688.8666666666668</v>
      </c>
      <c r="H48">
        <f>AVERAGE(H32:H46)</f>
        <v>15753</v>
      </c>
    </row>
    <row r="53" spans="4:4" x14ac:dyDescent="0.2">
      <c r="D53">
        <f ca="1">IF(CompanyProfiles!L44&gt;=RAND(),LossEstimation!Q8,LossEstimation!Q32)</f>
        <v>0.25641025641025639</v>
      </c>
    </row>
  </sheetData>
  <sortState xmlns:xlrd2="http://schemas.microsoft.com/office/spreadsheetml/2017/richdata2" ref="K32:L46">
    <sortCondition ref="L32:L4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CompanyProfiles</vt:lpstr>
      <vt:lpstr>Sheet1</vt:lpstr>
      <vt:lpstr>GenerateData</vt:lpstr>
      <vt:lpstr>LossEstimation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2020-10-20T09:00:20Z</dcterms:created>
  <dcterms:modified xsi:type="dcterms:W3CDTF">2020-11-09T10:35:54Z</dcterms:modified>
</cp:coreProperties>
</file>