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ChessWar_Resource\trunk\excel\"/>
    </mc:Choice>
  </mc:AlternateContent>
  <bookViews>
    <workbookView xWindow="0" yWindow="0" windowWidth="16200" windowHeight="22905" tabRatio="710"/>
  </bookViews>
  <sheets>
    <sheet name="itemcommon" sheetId="14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18" i="14" l="1"/>
  <c r="M18" i="14"/>
  <c r="N17" i="14"/>
  <c r="M17" i="14"/>
  <c r="N16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</calcChain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charset val="134"/>
          </rPr>
          <t>PCC:
1. 普通道具</t>
        </r>
        <r>
          <rPr>
            <sz val="9"/>
            <rFont val="宋体"/>
            <charset val="134"/>
          </rPr>
          <t xml:space="preserve">
2. 礼包道具
3. 药品道具(对英雄角色使用)
4. 装备道具(对英雄角色使用)
5. 材料道具
6. 探索道具(其他道具)
----------------------------
后期扩展
101. 脚本道具
</t>
        </r>
      </text>
    </comment>
    <comment ref="G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1. 按数量叠加
2. 按时间叠加</t>
        </r>
      </text>
    </comment>
    <comment ref="I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使用次数
0 表示不能使用
x 就是这个道具可以使用x次</t>
        </r>
      </text>
    </comment>
    <comment ref="J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使用限制
0 无限制
1 在主城中使用
2 在探索中使用
4 在战斗中使用</t>
        </r>
      </text>
    </comment>
  </commentList>
</comments>
</file>

<file path=xl/sharedStrings.xml><?xml version="1.0" encoding="utf-8"?>
<sst xmlns="http://schemas.openxmlformats.org/spreadsheetml/2006/main" count="86" uniqueCount="72">
  <si>
    <t>*dark_config</t>
  </si>
  <si>
    <t>#itemcommon</t>
  </si>
  <si>
    <t>cnt,en</t>
  </si>
  <si>
    <t>lua,xml</t>
  </si>
  <si>
    <t>id</t>
  </si>
  <si>
    <t>类型</t>
  </si>
  <si>
    <t>道具名称</t>
  </si>
  <si>
    <t>道具描述</t>
  </si>
  <si>
    <t>品质</t>
  </si>
  <si>
    <t>Icon</t>
  </si>
  <si>
    <t>堆叠类型</t>
  </si>
  <si>
    <t>堆叠数量</t>
  </si>
  <si>
    <t>使用次数</t>
  </si>
  <si>
    <t>使用限制</t>
  </si>
  <si>
    <t>出售价格</t>
  </si>
  <si>
    <t>道具名</t>
  </si>
  <si>
    <t>Id(int)</t>
  </si>
  <si>
    <t>Type(int)</t>
  </si>
  <si>
    <t>Name(string)</t>
  </si>
  <si>
    <t>Info(string)</t>
  </si>
  <si>
    <t>Quality(int)</t>
  </si>
  <si>
    <t>Icon(string)</t>
  </si>
  <si>
    <t>OverlayType(int)</t>
  </si>
  <si>
    <t>OverlayCount(int)</t>
  </si>
  <si>
    <t>UseCount(int)</t>
  </si>
  <si>
    <t>UseLimit(int)</t>
  </si>
  <si>
    <t>Sell(json)</t>
  </si>
  <si>
    <t>ITEM_BASICS_NAME_1000000</t>
  </si>
  <si>
    <t>ITEM_BASICS_INFO_1000000</t>
  </si>
  <si>
    <t>ITEM_BASICS_1000000</t>
  </si>
  <si>
    <t>[{"money":"1"}]</t>
  </si>
  <si>
    <t>ITEM_BASICS_NAME_1000001</t>
  </si>
  <si>
    <t>ITEM_BASICS_INFO_1000001</t>
  </si>
  <si>
    <t>ITEM_BASICS_1000001</t>
  </si>
  <si>
    <t>ITEM_BASICS_NAME_1000002</t>
  </si>
  <si>
    <t>ITEM_BASICS_INFO_1000002</t>
  </si>
  <si>
    <t>ITEM_BASICS_1000002</t>
  </si>
  <si>
    <t>ITEM_GIFT_NAME_1000003</t>
  </si>
  <si>
    <t>ITEM_GIFT_INFO_1000003</t>
  </si>
  <si>
    <t>ITEM_GIFT_1000003</t>
  </si>
  <si>
    <t>ITEM_GIFT_NAME_1000004</t>
  </si>
  <si>
    <t>ITEM_GIFT_INFO_1000004</t>
  </si>
  <si>
    <t>ITEM_GIFT_1000004</t>
  </si>
  <si>
    <t>ITEM_GIFT_NAME_1000005</t>
  </si>
  <si>
    <t>ITEM_GIFT_INFO_1000005</t>
  </si>
  <si>
    <t>ITEM_GIFT_1000005</t>
  </si>
  <si>
    <t>ITEM_DRUG_NAME_1000006</t>
  </si>
  <si>
    <t>ITEM_DRUG_INFO_1000006</t>
  </si>
  <si>
    <t>ITEM_DRUG_1000006</t>
  </si>
  <si>
    <t>ITEM_DRUG_NAME_1000007</t>
  </si>
  <si>
    <t>ITEM_DRUG_INFO_1000007</t>
  </si>
  <si>
    <t>ITEM_DRUG_1000007</t>
  </si>
  <si>
    <t>ITEM_DRUG_NAME_1000008</t>
  </si>
  <si>
    <t>ITEM_DRUG_INFO_1000008</t>
  </si>
  <si>
    <t>ITEM_DRUG_1000008</t>
  </si>
  <si>
    <t>ITEM_EQUIP_NAME_1000009</t>
  </si>
  <si>
    <t>ITEM_EQUIP_INFO_1000009</t>
  </si>
  <si>
    <t>ITEM_EQUIP_1000009</t>
  </si>
  <si>
    <t>ITEM_EQUIP_NAME_1000010</t>
  </si>
  <si>
    <t>ITEM_EQUIP_INFO_1000010</t>
  </si>
  <si>
    <t>ITEM_EQUIP_1000010</t>
  </si>
  <si>
    <t>ITEM_EQUIP_NAME_1000011</t>
  </si>
  <si>
    <t>ITEM_EQUIP_INFO_1000011</t>
  </si>
  <si>
    <t>ITEM_EQUIP_1000011</t>
  </si>
  <si>
    <t>ITEM_EQUIP_NAME_1000012</t>
  </si>
  <si>
    <t>ITEM_EQUIP_INFO_1000012</t>
  </si>
  <si>
    <t>ITEM_EQUIP_1000012</t>
  </si>
  <si>
    <t>ITEM_MATERIAL_NAME_1000013</t>
  </si>
  <si>
    <t>ITEM_MATERIAL_INFO_1000013</t>
  </si>
  <si>
    <t>ITEM_MATERIAL_1000013</t>
  </si>
  <si>
    <t>销毁二次确认</t>
    <phoneticPr fontId="5" type="noConversion"/>
  </si>
  <si>
    <r>
      <t>DestroyOrNot</t>
    </r>
    <r>
      <rPr>
        <b/>
        <sz val="9"/>
        <rFont val="微软雅黑"/>
        <family val="2"/>
        <charset val="134"/>
      </rPr>
      <t>(int)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</si>
</sst>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</font>
    <font>
      <b/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40-&#29289;&#21697;&#36947;&#20855;-&#25991;&#2641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*dark_config</v>
          </cell>
          <cell r="B1" t="str">
            <v>#itemtext</v>
          </cell>
        </row>
        <row r="2">
          <cell r="A2" t="str">
            <v>Id索引</v>
          </cell>
          <cell r="B2" t="str">
            <v>简体描述</v>
          </cell>
        </row>
        <row r="3">
          <cell r="A3">
            <v>2</v>
          </cell>
          <cell r="B3">
            <v>2</v>
          </cell>
        </row>
        <row r="4">
          <cell r="A4" t="str">
            <v>Id(string)</v>
          </cell>
          <cell r="B4" t="str">
            <v>Des(string)</v>
          </cell>
        </row>
        <row r="5">
          <cell r="A5" t="str">
            <v>ITEM_BASICS_NAME_1000000</v>
          </cell>
          <cell r="B5" t="str">
            <v>&lt;ItemStage1&gt;普通道具1&lt;/&gt;</v>
          </cell>
        </row>
        <row r="6">
          <cell r="A6" t="str">
            <v>ITEM_BASICS_NAME_1000001</v>
          </cell>
          <cell r="B6" t="str">
            <v>&lt;ItemStage2&gt;普通道具2&lt;/&gt;</v>
          </cell>
        </row>
        <row r="7">
          <cell r="A7" t="str">
            <v>ITEM_BASICS_NAME_1000002</v>
          </cell>
          <cell r="B7" t="str">
            <v>&lt;ItemStage3&gt;普通道具3&lt;/&gt;</v>
          </cell>
        </row>
        <row r="8">
          <cell r="A8" t="str">
            <v>ITEM_GIFT_NAME_1000003</v>
          </cell>
          <cell r="B8" t="str">
            <v>&lt;ItemStage5&gt;测试礼包1&lt;/&gt;</v>
          </cell>
        </row>
        <row r="9">
          <cell r="A9" t="str">
            <v>ITEM_GIFT_NAME_1000004</v>
          </cell>
          <cell r="B9" t="str">
            <v>&lt;ItemStage4&gt;测试礼包2&lt;/&gt;</v>
          </cell>
        </row>
        <row r="10">
          <cell r="A10" t="str">
            <v>ITEM_GIFT_NAME_1000005</v>
          </cell>
          <cell r="B10" t="str">
            <v>&lt;ItemStage3&gt;测试礼包3&lt;/&gt;</v>
          </cell>
        </row>
        <row r="11">
          <cell r="A11" t="str">
            <v>ITEM_DRUG_NAME_1000006</v>
          </cell>
          <cell r="B11" t="str">
            <v>&lt;ItemStage1&gt;测试药品1&lt;/&gt;</v>
          </cell>
        </row>
        <row r="12">
          <cell r="A12" t="str">
            <v>ITEM_DRUG_NAME_1000007</v>
          </cell>
          <cell r="B12" t="str">
            <v>&lt;ItemStage2&gt;测试药品2&lt;/&gt;</v>
          </cell>
        </row>
        <row r="13">
          <cell r="A13" t="str">
            <v>ITEM_DRUG_NAME_1000008</v>
          </cell>
          <cell r="B13" t="str">
            <v>&lt;ItemStage3&gt;测试药品3&lt;/&gt;</v>
          </cell>
        </row>
        <row r="14">
          <cell r="A14" t="str">
            <v>ITEM_EQUIP_NAME_1000009</v>
          </cell>
          <cell r="B14" t="str">
            <v>&lt;ItemStage5&gt;测试武器1&lt;/&gt;</v>
          </cell>
        </row>
        <row r="15">
          <cell r="A15" t="str">
            <v>ITEM_EQUIP_NAME_1000010</v>
          </cell>
          <cell r="B15" t="str">
            <v>&lt;ItemStage4&gt;测试武器2&lt;/&gt;</v>
          </cell>
        </row>
        <row r="16">
          <cell r="A16" t="str">
            <v>ITEM_EQUIP_NAME_1000011</v>
          </cell>
          <cell r="B16" t="str">
            <v>&lt;ItemStage3&gt;测试武器3&lt;/&gt;</v>
          </cell>
        </row>
        <row r="17">
          <cell r="A17" t="str">
            <v>ITEM_EQUIP_NAME_1000012</v>
          </cell>
          <cell r="B17" t="str">
            <v>&lt;ItemStage2&gt;测试武器4&lt;/&gt;</v>
          </cell>
        </row>
        <row r="18">
          <cell r="A18" t="str">
            <v>ITEM_MATERIAL_NAME_1000013</v>
          </cell>
          <cell r="B18" t="str">
            <v>&lt;ItemStage1&gt;测试材料1&lt;/&gt;</v>
          </cell>
        </row>
        <row r="19">
          <cell r="A19" t="str">
            <v>ITEM_BASICS_INFO_1000000</v>
          </cell>
          <cell r="B19" t="str">
            <v>普通道具1的说明信息</v>
          </cell>
        </row>
        <row r="20">
          <cell r="A20" t="str">
            <v>ITEM_BASICS_INFO_1000001</v>
          </cell>
          <cell r="B20" t="str">
            <v>普通道具2的说明信息</v>
          </cell>
        </row>
        <row r="21">
          <cell r="A21" t="str">
            <v>ITEM_BASICS_INFO_1000002</v>
          </cell>
          <cell r="B21" t="str">
            <v>普通道具3的说明信息</v>
          </cell>
        </row>
        <row r="22">
          <cell r="A22" t="str">
            <v>ITEM_GIFT_INFO_1000003</v>
          </cell>
          <cell r="B22" t="str">
            <v>测试礼包1的说明信息</v>
          </cell>
        </row>
        <row r="23">
          <cell r="A23" t="str">
            <v>ITEM_GIFT_INFO_1000004</v>
          </cell>
          <cell r="B23" t="str">
            <v>测试礼包2的说明信息</v>
          </cell>
        </row>
        <row r="24">
          <cell r="A24" t="str">
            <v>ITEM_GIFT_INFO_1000005</v>
          </cell>
          <cell r="B24" t="str">
            <v>测试礼包3的说明信息</v>
          </cell>
        </row>
        <row r="25">
          <cell r="A25" t="str">
            <v>ITEM_DRUG_INFO_1000006</v>
          </cell>
          <cell r="B25" t="str">
            <v>测试药品1的说明信息</v>
          </cell>
        </row>
        <row r="26">
          <cell r="A26" t="str">
            <v>ITEM_DRUG_INFO_1000007</v>
          </cell>
          <cell r="B26" t="str">
            <v>测试药品2的说明信息</v>
          </cell>
        </row>
        <row r="27">
          <cell r="A27" t="str">
            <v>ITEM_DRUG_INFO_1000008</v>
          </cell>
          <cell r="B27" t="str">
            <v>测试药品3的说明信息</v>
          </cell>
        </row>
        <row r="28">
          <cell r="A28" t="str">
            <v>ITEM_EQUIP_INFO_1000009</v>
          </cell>
          <cell r="B28" t="str">
            <v>测试武器1的说明信息</v>
          </cell>
        </row>
        <row r="29">
          <cell r="A29" t="str">
            <v>ITEM_EQUIP_INFO_1000010</v>
          </cell>
          <cell r="B29" t="str">
            <v>测试武器2的说明信息</v>
          </cell>
        </row>
        <row r="30">
          <cell r="A30" t="str">
            <v>ITEM_EQUIP_INFO_1000011</v>
          </cell>
          <cell r="B30" t="str">
            <v>测试武器3的说明信息</v>
          </cell>
        </row>
        <row r="31">
          <cell r="A31" t="str">
            <v>ITEM_EQUIP_INFO_1000012</v>
          </cell>
          <cell r="B31" t="str">
            <v>测试武器4的说明信息</v>
          </cell>
        </row>
        <row r="32">
          <cell r="A32" t="str">
            <v>ITEM_MATERIAL_INFO_1000013</v>
          </cell>
          <cell r="B32" t="str">
            <v>测试材料1的说明信息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tabSelected="1" topLeftCell="D1" workbookViewId="0">
      <selection activeCell="L20" sqref="L20"/>
    </sheetView>
  </sheetViews>
  <sheetFormatPr defaultColWidth="9" defaultRowHeight="14.25" x14ac:dyDescent="0.15"/>
  <cols>
    <col min="1" max="1" width="13.75" style="2" customWidth="1"/>
    <col min="2" max="2" width="16" style="2" customWidth="1"/>
    <col min="3" max="4" width="27.25" style="2" customWidth="1"/>
    <col min="5" max="5" width="13.875" style="2" customWidth="1"/>
    <col min="6" max="6" width="21.5" style="2" customWidth="1"/>
    <col min="7" max="8" width="18.375" style="2" customWidth="1"/>
    <col min="9" max="10" width="15" style="2" customWidth="1"/>
    <col min="11" max="12" width="17.25" style="2" customWidth="1"/>
    <col min="13" max="13" width="23" style="2" customWidth="1"/>
    <col min="14" max="14" width="20.375" style="2" customWidth="1"/>
    <col min="15" max="16384" width="9" style="2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spans="1:14" s="1" customFormat="1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5" t="s">
        <v>70</v>
      </c>
      <c r="M2" s="1" t="s">
        <v>15</v>
      </c>
      <c r="N2" s="1" t="s">
        <v>7</v>
      </c>
    </row>
    <row r="3" spans="1:14" s="1" customFormat="1" x14ac:dyDescent="0.15">
      <c r="A3" s="1">
        <v>3</v>
      </c>
      <c r="B3" s="1">
        <v>3</v>
      </c>
      <c r="C3" s="1">
        <v>2</v>
      </c>
      <c r="D3" s="1">
        <v>2</v>
      </c>
      <c r="E3" s="1">
        <v>3</v>
      </c>
      <c r="F3" s="1">
        <v>2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2</v>
      </c>
    </row>
    <row r="4" spans="1:14" s="1" customFormat="1" x14ac:dyDescent="0.1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5" t="s">
        <v>71</v>
      </c>
    </row>
    <row r="5" spans="1:14" x14ac:dyDescent="0.15">
      <c r="A5" s="3">
        <v>1000000</v>
      </c>
      <c r="B5" s="4">
        <v>1</v>
      </c>
      <c r="C5" s="4" t="s">
        <v>27</v>
      </c>
      <c r="D5" s="4" t="s">
        <v>28</v>
      </c>
      <c r="E5" s="4">
        <v>1</v>
      </c>
      <c r="F5" s="4" t="s">
        <v>29</v>
      </c>
      <c r="G5" s="4">
        <v>1</v>
      </c>
      <c r="H5" s="4">
        <v>1</v>
      </c>
      <c r="I5" s="3">
        <v>1</v>
      </c>
      <c r="J5" s="3">
        <v>0</v>
      </c>
      <c r="K5" s="3" t="s">
        <v>30</v>
      </c>
      <c r="L5" s="3">
        <v>1</v>
      </c>
      <c r="M5" s="2" t="str">
        <f>VLOOKUP(C5,[1]Sheet1!$A:$B,2,FALSE)</f>
        <v>&lt;ItemStage1&gt;普通道具1&lt;/&gt;</v>
      </c>
      <c r="N5" s="2" t="str">
        <f>VLOOKUP(D5,[1]Sheet1!$A:$B,2,FALSE)</f>
        <v>普通道具1的说明信息</v>
      </c>
    </row>
    <row r="6" spans="1:14" x14ac:dyDescent="0.15">
      <c r="A6" s="3">
        <v>1000001</v>
      </c>
      <c r="B6" s="4">
        <v>1</v>
      </c>
      <c r="C6" s="4" t="s">
        <v>31</v>
      </c>
      <c r="D6" s="4" t="s">
        <v>32</v>
      </c>
      <c r="E6" s="4">
        <v>2</v>
      </c>
      <c r="F6" s="4" t="s">
        <v>33</v>
      </c>
      <c r="G6" s="4">
        <v>1</v>
      </c>
      <c r="H6" s="4">
        <v>100</v>
      </c>
      <c r="I6" s="3">
        <v>1</v>
      </c>
      <c r="J6" s="3">
        <v>0</v>
      </c>
      <c r="K6" s="3" t="s">
        <v>30</v>
      </c>
      <c r="L6" s="3">
        <v>1</v>
      </c>
      <c r="M6" s="2" t="str">
        <f>VLOOKUP(C6,[1]Sheet1!$A:$B,2,FALSE)</f>
        <v>&lt;ItemStage2&gt;普通道具2&lt;/&gt;</v>
      </c>
      <c r="N6" s="2" t="str">
        <f>VLOOKUP(D6,[1]Sheet1!$A:$B,2,FALSE)</f>
        <v>普通道具2的说明信息</v>
      </c>
    </row>
    <row r="7" spans="1:14" x14ac:dyDescent="0.15">
      <c r="A7" s="3">
        <v>1000002</v>
      </c>
      <c r="B7" s="4">
        <v>1</v>
      </c>
      <c r="C7" s="4" t="s">
        <v>34</v>
      </c>
      <c r="D7" s="4" t="s">
        <v>35</v>
      </c>
      <c r="E7" s="4">
        <v>3</v>
      </c>
      <c r="F7" s="4" t="s">
        <v>36</v>
      </c>
      <c r="G7" s="4">
        <v>1</v>
      </c>
      <c r="H7" s="4">
        <v>100</v>
      </c>
      <c r="I7" s="3">
        <v>1</v>
      </c>
      <c r="J7" s="3">
        <v>0</v>
      </c>
      <c r="K7" s="3" t="s">
        <v>30</v>
      </c>
      <c r="L7" s="3">
        <v>1</v>
      </c>
      <c r="M7" s="2" t="str">
        <f>VLOOKUP(C7,[1]Sheet1!$A:$B,2,FALSE)</f>
        <v>&lt;ItemStage3&gt;普通道具3&lt;/&gt;</v>
      </c>
      <c r="N7" s="2" t="str">
        <f>VLOOKUP(D7,[1]Sheet1!$A:$B,2,FALSE)</f>
        <v>普通道具3的说明信息</v>
      </c>
    </row>
    <row r="8" spans="1:14" x14ac:dyDescent="0.15">
      <c r="A8" s="3">
        <v>1000003</v>
      </c>
      <c r="B8" s="4">
        <v>2</v>
      </c>
      <c r="C8" s="4" t="s">
        <v>37</v>
      </c>
      <c r="D8" s="4" t="s">
        <v>38</v>
      </c>
      <c r="E8" s="4">
        <v>5</v>
      </c>
      <c r="F8" s="4" t="s">
        <v>39</v>
      </c>
      <c r="G8" s="4">
        <v>1</v>
      </c>
      <c r="H8" s="4">
        <v>1</v>
      </c>
      <c r="I8" s="3">
        <v>1</v>
      </c>
      <c r="J8" s="3">
        <v>0</v>
      </c>
      <c r="K8" s="3" t="s">
        <v>30</v>
      </c>
      <c r="L8" s="3">
        <v>1</v>
      </c>
      <c r="M8" s="2" t="str">
        <f>VLOOKUP(C8,[1]Sheet1!$A:$B,2,FALSE)</f>
        <v>&lt;ItemStage5&gt;测试礼包1&lt;/&gt;</v>
      </c>
      <c r="N8" s="2" t="str">
        <f>VLOOKUP(D8,[1]Sheet1!$A:$B,2,FALSE)</f>
        <v>测试礼包1的说明信息</v>
      </c>
    </row>
    <row r="9" spans="1:14" x14ac:dyDescent="0.15">
      <c r="A9" s="3">
        <v>1000004</v>
      </c>
      <c r="B9" s="4">
        <v>2</v>
      </c>
      <c r="C9" s="4" t="s">
        <v>40</v>
      </c>
      <c r="D9" s="4" t="s">
        <v>41</v>
      </c>
      <c r="E9" s="4">
        <v>4</v>
      </c>
      <c r="F9" s="4" t="s">
        <v>42</v>
      </c>
      <c r="G9" s="4">
        <v>1</v>
      </c>
      <c r="H9" s="4">
        <v>100</v>
      </c>
      <c r="I9" s="3">
        <v>1</v>
      </c>
      <c r="J9" s="3">
        <v>0</v>
      </c>
      <c r="K9" s="3" t="s">
        <v>30</v>
      </c>
      <c r="L9" s="3">
        <v>1</v>
      </c>
      <c r="M9" s="2" t="str">
        <f>VLOOKUP(C9,[1]Sheet1!$A:$B,2,FALSE)</f>
        <v>&lt;ItemStage4&gt;测试礼包2&lt;/&gt;</v>
      </c>
      <c r="N9" s="2" t="str">
        <f>VLOOKUP(D9,[1]Sheet1!$A:$B,2,FALSE)</f>
        <v>测试礼包2的说明信息</v>
      </c>
    </row>
    <row r="10" spans="1:14" x14ac:dyDescent="0.15">
      <c r="A10" s="3">
        <v>1000005</v>
      </c>
      <c r="B10" s="4">
        <v>2</v>
      </c>
      <c r="C10" s="4" t="s">
        <v>43</v>
      </c>
      <c r="D10" s="4" t="s">
        <v>44</v>
      </c>
      <c r="E10" s="4">
        <v>3</v>
      </c>
      <c r="F10" s="4" t="s">
        <v>45</v>
      </c>
      <c r="G10" s="4">
        <v>1</v>
      </c>
      <c r="H10" s="4">
        <v>100</v>
      </c>
      <c r="I10" s="3">
        <v>1</v>
      </c>
      <c r="J10" s="3">
        <v>0</v>
      </c>
      <c r="K10" s="3" t="s">
        <v>30</v>
      </c>
      <c r="L10" s="3">
        <v>1</v>
      </c>
      <c r="M10" s="2" t="str">
        <f>VLOOKUP(C10,[1]Sheet1!$A:$B,2,FALSE)</f>
        <v>&lt;ItemStage3&gt;测试礼包3&lt;/&gt;</v>
      </c>
      <c r="N10" s="2" t="str">
        <f>VLOOKUP(D10,[1]Sheet1!$A:$B,2,FALSE)</f>
        <v>测试礼包3的说明信息</v>
      </c>
    </row>
    <row r="11" spans="1:14" x14ac:dyDescent="0.15">
      <c r="A11" s="3">
        <v>1000006</v>
      </c>
      <c r="B11" s="4">
        <v>3</v>
      </c>
      <c r="C11" s="4" t="s">
        <v>46</v>
      </c>
      <c r="D11" s="4" t="s">
        <v>47</v>
      </c>
      <c r="E11" s="4">
        <v>1</v>
      </c>
      <c r="F11" s="4" t="s">
        <v>48</v>
      </c>
      <c r="G11" s="4">
        <v>1</v>
      </c>
      <c r="H11" s="4">
        <v>1</v>
      </c>
      <c r="I11" s="3">
        <v>1</v>
      </c>
      <c r="J11" s="3">
        <v>0</v>
      </c>
      <c r="K11" s="3" t="s">
        <v>30</v>
      </c>
      <c r="L11" s="3">
        <v>1</v>
      </c>
      <c r="M11" s="2" t="str">
        <f>VLOOKUP(C11,[1]Sheet1!$A:$B,2,FALSE)</f>
        <v>&lt;ItemStage1&gt;测试药品1&lt;/&gt;</v>
      </c>
      <c r="N11" s="2" t="str">
        <f>VLOOKUP(D11,[1]Sheet1!$A:$B,2,FALSE)</f>
        <v>测试药品1的说明信息</v>
      </c>
    </row>
    <row r="12" spans="1:14" x14ac:dyDescent="0.15">
      <c r="A12" s="3">
        <v>1000007</v>
      </c>
      <c r="B12" s="4">
        <v>3</v>
      </c>
      <c r="C12" s="4" t="s">
        <v>49</v>
      </c>
      <c r="D12" s="4" t="s">
        <v>50</v>
      </c>
      <c r="E12" s="4">
        <v>2</v>
      </c>
      <c r="F12" s="4" t="s">
        <v>51</v>
      </c>
      <c r="G12" s="4">
        <v>1</v>
      </c>
      <c r="H12" s="4">
        <v>100</v>
      </c>
      <c r="I12" s="3">
        <v>1</v>
      </c>
      <c r="J12" s="3">
        <v>0</v>
      </c>
      <c r="K12" s="3" t="s">
        <v>30</v>
      </c>
      <c r="L12" s="3">
        <v>1</v>
      </c>
      <c r="M12" s="2" t="str">
        <f>VLOOKUP(C12,[1]Sheet1!$A:$B,2,FALSE)</f>
        <v>&lt;ItemStage2&gt;测试药品2&lt;/&gt;</v>
      </c>
      <c r="N12" s="2" t="str">
        <f>VLOOKUP(D12,[1]Sheet1!$A:$B,2,FALSE)</f>
        <v>测试药品2的说明信息</v>
      </c>
    </row>
    <row r="13" spans="1:14" x14ac:dyDescent="0.15">
      <c r="A13" s="3">
        <v>1000008</v>
      </c>
      <c r="B13" s="4">
        <v>3</v>
      </c>
      <c r="C13" s="4" t="s">
        <v>52</v>
      </c>
      <c r="D13" s="4" t="s">
        <v>53</v>
      </c>
      <c r="E13" s="4">
        <v>3</v>
      </c>
      <c r="F13" s="4" t="s">
        <v>54</v>
      </c>
      <c r="G13" s="4">
        <v>1</v>
      </c>
      <c r="H13" s="4">
        <v>100</v>
      </c>
      <c r="I13" s="3">
        <v>1</v>
      </c>
      <c r="J13" s="3">
        <v>0</v>
      </c>
      <c r="K13" s="3" t="s">
        <v>30</v>
      </c>
      <c r="L13" s="3">
        <v>1</v>
      </c>
      <c r="M13" s="2" t="str">
        <f>VLOOKUP(C13,[1]Sheet1!$A:$B,2,FALSE)</f>
        <v>&lt;ItemStage3&gt;测试药品3&lt;/&gt;</v>
      </c>
      <c r="N13" s="2" t="str">
        <f>VLOOKUP(D13,[1]Sheet1!$A:$B,2,FALSE)</f>
        <v>测试药品3的说明信息</v>
      </c>
    </row>
    <row r="14" spans="1:14" x14ac:dyDescent="0.15">
      <c r="A14" s="3">
        <v>1000009</v>
      </c>
      <c r="B14" s="4">
        <v>4</v>
      </c>
      <c r="C14" s="4" t="s">
        <v>55</v>
      </c>
      <c r="D14" s="4" t="s">
        <v>56</v>
      </c>
      <c r="E14" s="4">
        <v>5</v>
      </c>
      <c r="F14" s="4" t="s">
        <v>57</v>
      </c>
      <c r="G14" s="4">
        <v>1</v>
      </c>
      <c r="H14" s="4">
        <v>1</v>
      </c>
      <c r="I14" s="3">
        <v>1</v>
      </c>
      <c r="J14" s="3">
        <v>0</v>
      </c>
      <c r="K14" s="3" t="s">
        <v>30</v>
      </c>
      <c r="L14" s="3">
        <v>1</v>
      </c>
      <c r="M14" s="2" t="str">
        <f>VLOOKUP(C14,[1]Sheet1!$A:$B,2,FALSE)</f>
        <v>&lt;ItemStage5&gt;测试武器1&lt;/&gt;</v>
      </c>
      <c r="N14" s="2" t="str">
        <f>VLOOKUP(D14,[1]Sheet1!$A:$B,2,FALSE)</f>
        <v>测试武器1的说明信息</v>
      </c>
    </row>
    <row r="15" spans="1:14" x14ac:dyDescent="0.15">
      <c r="A15" s="3">
        <v>1000010</v>
      </c>
      <c r="B15" s="4">
        <v>4</v>
      </c>
      <c r="C15" s="4" t="s">
        <v>58</v>
      </c>
      <c r="D15" s="4" t="s">
        <v>59</v>
      </c>
      <c r="E15" s="4">
        <v>4</v>
      </c>
      <c r="F15" s="4" t="s">
        <v>60</v>
      </c>
      <c r="G15" s="4">
        <v>1</v>
      </c>
      <c r="H15" s="4">
        <v>100</v>
      </c>
      <c r="I15" s="3">
        <v>1</v>
      </c>
      <c r="J15" s="3">
        <v>0</v>
      </c>
      <c r="K15" s="3" t="s">
        <v>30</v>
      </c>
      <c r="L15" s="3">
        <v>1</v>
      </c>
      <c r="M15" s="2" t="str">
        <f>VLOOKUP(C15,[1]Sheet1!$A:$B,2,FALSE)</f>
        <v>&lt;ItemStage4&gt;测试武器2&lt;/&gt;</v>
      </c>
      <c r="N15" s="2" t="str">
        <f>VLOOKUP(D15,[1]Sheet1!$A:$B,2,FALSE)</f>
        <v>测试武器2的说明信息</v>
      </c>
    </row>
    <row r="16" spans="1:14" x14ac:dyDescent="0.15">
      <c r="A16" s="3">
        <v>1000011</v>
      </c>
      <c r="B16" s="4">
        <v>4</v>
      </c>
      <c r="C16" s="4" t="s">
        <v>61</v>
      </c>
      <c r="D16" s="4" t="s">
        <v>62</v>
      </c>
      <c r="E16" s="4">
        <v>3</v>
      </c>
      <c r="F16" s="4" t="s">
        <v>63</v>
      </c>
      <c r="G16" s="4">
        <v>1</v>
      </c>
      <c r="H16" s="4">
        <v>100</v>
      </c>
      <c r="I16" s="3">
        <v>1</v>
      </c>
      <c r="J16" s="3">
        <v>0</v>
      </c>
      <c r="K16" s="3" t="s">
        <v>30</v>
      </c>
      <c r="L16" s="3">
        <v>1</v>
      </c>
      <c r="M16" s="2" t="str">
        <f>VLOOKUP(C16,[1]Sheet1!$A:$B,2,FALSE)</f>
        <v>&lt;ItemStage3&gt;测试武器3&lt;/&gt;</v>
      </c>
      <c r="N16" s="2" t="str">
        <f>VLOOKUP(D16,[1]Sheet1!$A:$B,2,FALSE)</f>
        <v>测试武器3的说明信息</v>
      </c>
    </row>
    <row r="17" spans="1:14" x14ac:dyDescent="0.15">
      <c r="A17" s="3">
        <v>1000012</v>
      </c>
      <c r="B17" s="4">
        <v>4</v>
      </c>
      <c r="C17" s="4" t="s">
        <v>64</v>
      </c>
      <c r="D17" s="4" t="s">
        <v>65</v>
      </c>
      <c r="E17" s="4">
        <v>2</v>
      </c>
      <c r="F17" s="4" t="s">
        <v>66</v>
      </c>
      <c r="G17" s="4">
        <v>1</v>
      </c>
      <c r="H17" s="4">
        <v>100</v>
      </c>
      <c r="I17" s="3">
        <v>1</v>
      </c>
      <c r="J17" s="3">
        <v>0</v>
      </c>
      <c r="K17" s="3" t="s">
        <v>30</v>
      </c>
      <c r="L17" s="3">
        <v>1</v>
      </c>
      <c r="M17" s="2" t="str">
        <f>VLOOKUP(C17,[1]Sheet1!$A:$B,2,FALSE)</f>
        <v>&lt;ItemStage2&gt;测试武器4&lt;/&gt;</v>
      </c>
      <c r="N17" s="2" t="str">
        <f>VLOOKUP(D17,[1]Sheet1!$A:$B,2,FALSE)</f>
        <v>测试武器4的说明信息</v>
      </c>
    </row>
    <row r="18" spans="1:14" x14ac:dyDescent="0.15">
      <c r="A18" s="3">
        <v>1000013</v>
      </c>
      <c r="B18" s="3">
        <v>5</v>
      </c>
      <c r="C18" s="4" t="s">
        <v>67</v>
      </c>
      <c r="D18" s="4" t="s">
        <v>68</v>
      </c>
      <c r="E18" s="3">
        <v>1</v>
      </c>
      <c r="F18" s="4" t="s">
        <v>69</v>
      </c>
      <c r="G18" s="3">
        <v>1</v>
      </c>
      <c r="H18" s="3">
        <v>100</v>
      </c>
      <c r="I18" s="3">
        <v>1</v>
      </c>
      <c r="J18" s="3">
        <v>0</v>
      </c>
      <c r="K18" s="3" t="s">
        <v>30</v>
      </c>
      <c r="L18" s="3">
        <v>1</v>
      </c>
      <c r="M18" s="2" t="str">
        <f>VLOOKUP(C18,[1]Sheet1!$A:$B,2,FALSE)</f>
        <v>&lt;ItemStage1&gt;测试材料1&lt;/&gt;</v>
      </c>
      <c r="N18" s="2" t="str">
        <f>VLOOKUP(D18,[1]Sheet1!$A:$B,2,FALSE)</f>
        <v>测试材料1的说明信息</v>
      </c>
    </row>
  </sheetData>
  <phoneticPr fontId="5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itemcommon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赵梓侨</cp:lastModifiedBy>
  <dcterms:created xsi:type="dcterms:W3CDTF">2014-07-11T06:53:00Z</dcterms:created>
  <dcterms:modified xsi:type="dcterms:W3CDTF">2019-08-28T06:32:26Z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WorkbookGuid">
    <vt:lpwstr>eb8f9749-59e8-47b8-b4d6-ea31fb457558</vt:lpwstr>
  </property>
</Properties>
</file>