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externalLinks/externalLink1.xml" ContentType="application/vnd.openxmlformats-officedocument.spreadsheetml.externalLink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6340" windowHeight="12615" tabRatio="710"/>
  </bookViews>
  <sheets>
    <sheet name="divisor" sheetId="14" r:id="rId1"/>
  </sheets>
  <externalReferences>
    <externalReference r:id="rId2"/>
  </externalReferences>
  <definedNames>
    <definedName name="LOCAL_MYSQL_DATE_FORMAT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</definedNames>
  <calcPr calcId="144525"/>
</workbook>
</file>

<file path=xl/comments1.xml><?xml version="1.0" encoding="utf-8"?>
<comments xmlns="http://schemas.openxmlformats.org/spreadsheetml/2006/main">
  <authors>
    <author>PCC</author>
    <author>赵梓侨</author>
  </authors>
  <commentList>
    <comment ref="B4" authorId="0">
      <text>
        <r>
          <rPr>
            <b/>
            <sz val="9"/>
            <rFont val="宋体"/>
            <charset val="134"/>
          </rPr>
          <t>PCC:</t>
        </r>
        <r>
          <rPr>
            <sz val="9"/>
            <rFont val="宋体"/>
            <charset val="134"/>
          </rPr>
          <t xml:space="preserve">
1 种族
2 移动方式
3 武器类型
</t>
        </r>
      </text>
    </comment>
    <comment ref="D4" authorId="0">
      <text>
        <r>
          <rPr>
            <b/>
            <sz val="9"/>
            <rFont val="宋体"/>
            <charset val="134"/>
          </rPr>
          <t>PCC:</t>
        </r>
        <r>
          <rPr>
            <sz val="9"/>
            <rFont val="宋体"/>
            <charset val="134"/>
          </rPr>
          <t xml:space="preserve">
根据类型(type)分别为
种族id
移动方式id
武器类型id
</t>
        </r>
      </text>
    </comment>
    <comment ref="G4" authorId="1">
      <text>
        <r>
          <rPr>
            <b/>
            <sz val="9"/>
            <rFont val="宋体"/>
            <charset val="134"/>
          </rPr>
          <t>赵梓侨:</t>
        </r>
        <r>
          <rPr>
            <sz val="9"/>
            <rFont val="宋体"/>
            <charset val="134"/>
          </rPr>
          <t xml:space="preserve">
读取</t>
        </r>
        <r>
          <rPr>
            <b/>
            <sz val="9"/>
            <rFont val="宋体"/>
            <charset val="134"/>
          </rPr>
          <t>3000-UI文本</t>
        </r>
        <r>
          <rPr>
            <sz val="9"/>
            <rFont val="宋体"/>
            <charset val="134"/>
          </rPr>
          <t xml:space="preserve">表的【ID】列
</t>
        </r>
      </text>
    </comment>
  </commentList>
</comments>
</file>

<file path=xl/sharedStrings.xml><?xml version="1.0" encoding="utf-8"?>
<sst xmlns="http://schemas.openxmlformats.org/spreadsheetml/2006/main" count="44" uniqueCount="35">
  <si>
    <t>*dark_config</t>
  </si>
  <si>
    <t>#recruitdivisor</t>
  </si>
  <si>
    <t>cnt,en</t>
  </si>
  <si>
    <t>lua,xml</t>
  </si>
  <si>
    <t>id</t>
  </si>
  <si>
    <t>类型</t>
  </si>
  <si>
    <t>类型名</t>
  </si>
  <si>
    <t>对应的数值</t>
  </si>
  <si>
    <t>成功率</t>
  </si>
  <si>
    <t>同一类型最大个数</t>
  </si>
  <si>
    <t>偏转名</t>
  </si>
  <si>
    <t>说明</t>
  </si>
  <si>
    <t>Id(int)</t>
  </si>
  <si>
    <t>Type(int)</t>
  </si>
  <si>
    <t>TypeName(string)</t>
  </si>
  <si>
    <t>Value(int)</t>
  </si>
  <si>
    <t>Probability(int)</t>
  </si>
  <si>
    <t>MaxCount(int)</t>
  </si>
  <si>
    <t>Name(string)</t>
  </si>
  <si>
    <t>RECRUITMENT_CHARACTER_TENDENCY_1</t>
  </si>
  <si>
    <t>RECRUITMENT_CHARACTER_TENDENCY_1_ORC</t>
  </si>
  <si>
    <t>初始属性偏转率</t>
  </si>
  <si>
    <t>RECRUITMENT_CHARACTER_TENDENCY_1_HUMAN</t>
  </si>
  <si>
    <t>RECRUITMENT_CHARACTER_TENDENCY_1_ELF</t>
  </si>
  <si>
    <t>RECRUITMENT_CHARACTER_TENDENCY_2</t>
  </si>
  <si>
    <t>RECRUITMENT_CHARACTER_TENDENCY_2_WALK</t>
  </si>
  <si>
    <t>RECRUITMENT_CHARACTER_TENDENCY_2_RIDING</t>
  </si>
  <si>
    <t>RECRUITMENT_CHARACTER_TENDENCY_2_FLYING</t>
  </si>
  <si>
    <t>RECRUITMENT_CHARACTER_TENDENCY_2_HEAVY</t>
  </si>
  <si>
    <t>RECRUITMENT_CHARACTER_TENDENCY_3</t>
  </si>
  <si>
    <t>RECRUITMENT_CHARACTER_TENDENCY_3_SWORD</t>
  </si>
  <si>
    <t>RECRUITMENT_CHARACTER_TENDENCY_3_AXE</t>
  </si>
  <si>
    <t>RECRUITMENT_CHARACTER_TENDENCY_3_LANCE</t>
  </si>
  <si>
    <t>RECRUITMENT_CHARACTER_TENDENCY_3_BOW</t>
  </si>
  <si>
    <t>RECRUITMENT_CHARACTER_TENDENCY_3_CANE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</si>
</sst>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5">
    <font>
      <sz val="11"/>
      <color indexed="8"/>
      <name val="宋体"/>
      <charset val="134"/>
    </font>
    <font>
      <sz val="11"/>
      <color rgb="FFFF0000"/>
      <name val="宋体"/>
      <charset val="134"/>
    </font>
    <font>
      <sz val="11"/>
      <color theme="1"/>
      <name val="宋体"/>
      <charset val="134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theme="1"/>
      <name val="宋体"/>
      <charset val="134"/>
      <scheme val="minor"/>
    </font>
    <font>
      <sz val="11"/>
      <color rgb="FF9C65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A7D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3F3F76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9"/>
      <name val="宋体"/>
      <charset val="134"/>
    </font>
    <font>
      <b/>
      <sz val="9"/>
      <name val="宋体"/>
      <charset val="134"/>
    </font>
  </fonts>
  <fills count="33">
    <fill>
      <patternFill patternType="none"/>
    </fill>
    <fill>
      <patternFill patternType="gray125"/>
    </fill>
    <fill>
      <patternFill patternType="solid">
        <fgColor theme="7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</fills>
  <borders count="9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42" fontId="7" fillId="0" borderId="0" applyFont="0" applyFill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14" fillId="15" borderId="5" applyNumberFormat="0" applyAlignment="0" applyProtection="0">
      <alignment vertical="center"/>
    </xf>
    <xf numFmtId="44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43" fontId="7" fillId="0" borderId="0" applyFont="0" applyFill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7" fillId="11" borderId="3" applyNumberFormat="0" applyFont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9" fillId="0" borderId="2" applyNumberFormat="0" applyFill="0" applyAlignment="0" applyProtection="0">
      <alignment vertical="center"/>
    </xf>
    <xf numFmtId="0" fontId="11" fillId="0" borderId="2" applyNumberFormat="0" applyFill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9" fillId="6" borderId="1" applyNumberFormat="0" applyAlignment="0" applyProtection="0">
      <alignment vertical="center"/>
    </xf>
    <xf numFmtId="0" fontId="18" fillId="6" borderId="5" applyNumberFormat="0" applyAlignment="0" applyProtection="0">
      <alignment vertical="center"/>
    </xf>
    <xf numFmtId="0" fontId="22" fillId="24" borderId="7" applyNumberFormat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17" fillId="0" borderId="6" applyNumberFormat="0" applyFill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1" fillId="0" borderId="0" xfId="0" applyFont="1" applyFill="1" applyBorder="1" applyAlignment="1">
      <alignment horizontal="left" vertical="center"/>
    </xf>
    <xf numFmtId="0" fontId="2" fillId="0" borderId="0" xfId="0" applyFont="1" applyFill="1" applyBorder="1" applyAlignment="1">
      <alignment horizontal="left" vertical="center"/>
    </xf>
    <xf numFmtId="0" fontId="0" fillId="0" borderId="0" xfId="0" applyFill="1" applyBorder="1" applyAlignment="1">
      <alignment horizontal="left" vertical="center"/>
    </xf>
    <xf numFmtId="0" fontId="0" fillId="0" borderId="0" xfId="0" applyFill="1" applyBorder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dxfs count="2">
    <dxf>
      <font>
        <b val="1"/>
      </font>
      <fill>
        <patternFill patternType="solid">
          <bgColor rgb="FFD7D7D7"/>
        </patternFill>
      </fill>
    </dxf>
    <dxf>
      <fill>
        <patternFill patternType="none"/>
      </fill>
    </dxf>
  </dxfs>
  <tableStyles count="1" defaultTableStyle="TableStyleMedium2">
    <tableStyle name="MySqlDefault" count="2">
      <tableStyleElement type="wholeTable" dxfId="1"/>
      <tableStyleElement type="headerRow" dxfId="0"/>
    </tableStyle>
  </tableStyles>
  <colors>
    <mruColors>
      <color rgb="0005FF6F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\ChessResource\trunk\excel\3000-UI&#25991;&#26412;.xlsx" TargetMode="External"/></Relationships>
</file>

<file path=xl/externalLinks/externalLink1.xml><?xml version="1.0" encoding="utf-8"?>
<externalLink xmlns="http://schemas.openxmlformats.org/spreadsheetml/2006/main">
  <externalBook xmlns:r="http://schemas.openxmlformats.org/officeDocument/2006/relationships" r:id="rId1">
    <sheetNames>
      <sheetName val="Sheet1"/>
    </sheetNames>
    <sheetDataSet>
      <sheetData sheetId="0">
        <row r="1">
          <cell r="A1" t="str">
            <v>*dark_config</v>
          </cell>
          <cell r="B1" t="str">
            <v>#UIText</v>
          </cell>
        </row>
        <row r="2">
          <cell r="A2" t="str">
            <v>Id索引</v>
          </cell>
          <cell r="B2" t="str">
            <v>简体描述</v>
          </cell>
        </row>
        <row r="3">
          <cell r="A3">
            <v>2</v>
          </cell>
          <cell r="B3">
            <v>2</v>
          </cell>
        </row>
        <row r="4">
          <cell r="A4" t="str">
            <v>Id(string)</v>
          </cell>
          <cell r="B4" t="str">
            <v>Des(string)</v>
          </cell>
        </row>
        <row r="5">
          <cell r="A5" t="str">
            <v>RECRUITMENT_EXIT_BUILDING_BUTTON</v>
          </cell>
          <cell r="B5" t="str">
            <v>ESC 返回</v>
          </cell>
        </row>
        <row r="6">
          <cell r="A6" t="str">
            <v>RECRUITMENT_FLASH_BUTTON</v>
          </cell>
          <cell r="B6" t="str">
            <v>G 刷新 (%s)</v>
          </cell>
        </row>
        <row r="7">
          <cell r="A7" t="str">
            <v>RECRUITMENT_PRESS_BUTTON</v>
          </cell>
          <cell r="B7" t="str">
            <v>G 长按</v>
          </cell>
        </row>
        <row r="8">
          <cell r="A8" t="str">
            <v>RECRUITMENT_HIRE_BUTTOM</v>
          </cell>
          <cell r="B8" t="str">
            <v>HIRE</v>
          </cell>
        </row>
        <row r="9">
          <cell r="A9" t="str">
            <v>RECRUITMENT_FLASH_TIME</v>
          </cell>
          <cell r="B9" t="str">
            <v>距离下次次数累计：%s</v>
          </cell>
        </row>
        <row r="10">
          <cell r="A10" t="str">
            <v>RECRUITMENT_FLASH_BUY</v>
          </cell>
          <cell r="B10" t="str">
            <v>%s购买并刷新</v>
          </cell>
        </row>
        <row r="11">
          <cell r="A11" t="str">
            <v>RECRUITMENT_HIRE_RESOURCE_NOT_ENOUGH</v>
          </cell>
          <cell r="B11" t="str">
            <v>%s数量不足，无法招募该角色</v>
          </cell>
        </row>
        <row r="12">
          <cell r="A12" t="str">
            <v>RECRUITMENT_HIRE_CHARACTER_FREE</v>
          </cell>
          <cell r="B12" t="str">
            <v>free</v>
          </cell>
        </row>
        <row r="13">
          <cell r="A13" t="str">
            <v>RECRUITMENT_HIRE_SELL_OUT</v>
          </cell>
          <cell r="B13" t="str">
            <v>当前暂无可以招募的角色</v>
          </cell>
        </row>
        <row r="14">
          <cell r="A14" t="str">
            <v>RECRUITMENT_CHARACTER_TENDENCY_LABEL</v>
          </cell>
          <cell r="B14" t="str">
            <v>当前选择的职业偏向为：\n%s、%s、%s</v>
          </cell>
        </row>
        <row r="15">
          <cell r="A15" t="str">
            <v>RECRUITMENT_CHARACTER_TENDENCY_1</v>
          </cell>
          <cell r="B15" t="str">
            <v>偏向一：种族</v>
          </cell>
        </row>
        <row r="16">
          <cell r="A16" t="str">
            <v>RECRUITMENT_CHARACTER_TENDENCY_2</v>
          </cell>
          <cell r="B16" t="str">
            <v>偏向二：行动方式</v>
          </cell>
        </row>
        <row r="17">
          <cell r="A17" t="str">
            <v>RECRUITMENT_CHARACTER_TENDENCY_3</v>
          </cell>
          <cell r="B17" t="str">
            <v>偏向三：武器类型</v>
          </cell>
        </row>
        <row r="18">
          <cell r="A18" t="str">
            <v>RECRUITMENT_CHARACTER_TENDENCY_LOCK</v>
          </cell>
          <cell r="B18" t="str">
            <v>招募所%s级解锁偏向</v>
          </cell>
        </row>
        <row r="19">
          <cell r="A19" t="str">
            <v>RECRUITMENT_CHARACTER_TENDENCY_LOCK_TIPS</v>
          </cell>
          <cell r="B19" t="str">
            <v>解锁后可以查看</v>
          </cell>
        </row>
        <row r="20">
          <cell r="A20" t="str">
            <v>RECRUITMENT_CHARACTER_TENDENCY_1_NONE</v>
          </cell>
          <cell r="B20" t="str">
            <v>无</v>
          </cell>
        </row>
        <row r="21">
          <cell r="A21" t="str">
            <v>RECRUITMENT_CHARACTER_TENDENCY_1_ORC</v>
          </cell>
          <cell r="B21" t="str">
            <v>兽人</v>
          </cell>
        </row>
        <row r="22">
          <cell r="A22" t="str">
            <v>RECRUITMENT_CHARACTER_TENDENCY_1_HUMAN</v>
          </cell>
          <cell r="B22" t="str">
            <v>人类</v>
          </cell>
        </row>
        <row r="23">
          <cell r="A23" t="str">
            <v>RECRUITMENT_CHARACTER_TENDENCY_1_ELF</v>
          </cell>
          <cell r="B23" t="str">
            <v>精灵</v>
          </cell>
        </row>
        <row r="24">
          <cell r="A24" t="str">
            <v>RECRUITMENT_CHARACTER_TENDENCY_2_NONE</v>
          </cell>
          <cell r="B24" t="str">
            <v>无</v>
          </cell>
        </row>
        <row r="25">
          <cell r="A25" t="str">
            <v>RECRUITMENT_CHARACTER_TENDENCY_2_WALK</v>
          </cell>
          <cell r="B25" t="str">
            <v>步行</v>
          </cell>
        </row>
        <row r="26">
          <cell r="A26" t="str">
            <v>RECRUITMENT_CHARACTER_TENDENCY_2_RIDING</v>
          </cell>
          <cell r="B26" t="str">
            <v>骑乘</v>
          </cell>
        </row>
        <row r="27">
          <cell r="A27" t="str">
            <v>RECRUITMENT_CHARACTER_TENDENCY_2_FLYING</v>
          </cell>
          <cell r="B27" t="str">
            <v>飞行</v>
          </cell>
        </row>
        <row r="28">
          <cell r="A28" t="str">
            <v>RECRUITMENT_CHARACTER_TENDENCY_2_HEAVY</v>
          </cell>
          <cell r="B28" t="str">
            <v>重装</v>
          </cell>
        </row>
        <row r="29">
          <cell r="A29" t="str">
            <v>RECRUITMENT_CHARACTER_TENDENCY_3_NONE</v>
          </cell>
          <cell r="B29" t="str">
            <v>无</v>
          </cell>
        </row>
        <row r="30">
          <cell r="A30" t="str">
            <v>RECRUITMENT_CHARACTER_TENDENCY_3_SWORD</v>
          </cell>
          <cell r="B30" t="str">
            <v>剑</v>
          </cell>
        </row>
        <row r="31">
          <cell r="A31" t="str">
            <v>RECRUITMENT_CHARACTER_TENDENCY_3_AXE</v>
          </cell>
          <cell r="B31" t="str">
            <v>斧</v>
          </cell>
        </row>
        <row r="32">
          <cell r="A32" t="str">
            <v>RECRUITMENT_CHARACTER_TENDENCY_3_LANCE</v>
          </cell>
          <cell r="B32" t="str">
            <v>枪</v>
          </cell>
        </row>
        <row r="33">
          <cell r="A33" t="str">
            <v>RECRUITMENT_CHARACTER_TENDENCY_3_BOW</v>
          </cell>
          <cell r="B33" t="str">
            <v>弓</v>
          </cell>
        </row>
        <row r="34">
          <cell r="A34" t="str">
            <v>RECRUITMENT_CHARACTER_TENDENCY_3_CANE</v>
          </cell>
          <cell r="B34" t="str">
            <v>杖</v>
          </cell>
        </row>
        <row r="35">
          <cell r="A35" t="str">
            <v>RECRUITMENT_HIRE_SUCCESS_PLAY_BREAK</v>
          </cell>
          <cell r="B35" t="str">
            <v>跳过</v>
          </cell>
        </row>
        <row r="36">
          <cell r="A36" t="str">
            <v>RECRUITMENT_HIRE_SUCCESS_TITLE</v>
          </cell>
          <cell r="B36" t="str">
            <v>获得新角色</v>
          </cell>
        </row>
      </sheetData>
    </sheetDataSet>
  </externalBook>
</externalLink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rect l="0" t="0" r="0" b="0"/>
          <a:pathLst>
            <a:path w="21600" h="21600"/>
          </a:pathLst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16"/>
  <sheetViews>
    <sheetView tabSelected="1" workbookViewId="0">
      <selection activeCell="C24" sqref="C24"/>
    </sheetView>
  </sheetViews>
  <sheetFormatPr defaultColWidth="9" defaultRowHeight="13.5"/>
  <cols>
    <col min="1" max="1" width="23.5" style="3" customWidth="1"/>
    <col min="2" max="2" width="16" style="3" customWidth="1"/>
    <col min="3" max="3" width="35.25" style="3" customWidth="1"/>
    <col min="4" max="4" width="18.25" style="3" customWidth="1"/>
    <col min="5" max="6" width="21.25" style="3" customWidth="1"/>
    <col min="7" max="7" width="42" style="3" customWidth="1"/>
    <col min="8" max="10" width="18.25" style="3" customWidth="1"/>
    <col min="11" max="11" width="8.375" style="3" customWidth="1"/>
    <col min="12" max="12" width="16.25" style="3" customWidth="1"/>
    <col min="13" max="13" width="19.625" style="3" customWidth="1"/>
    <col min="14" max="14" width="16" style="3" customWidth="1"/>
    <col min="15" max="16384" width="9" style="3"/>
  </cols>
  <sheetData>
    <row r="1" spans="1:4">
      <c r="A1" s="3" t="s">
        <v>0</v>
      </c>
      <c r="B1" s="3" t="s">
        <v>1</v>
      </c>
      <c r="C1" s="4" t="s">
        <v>2</v>
      </c>
      <c r="D1" s="3" t="s">
        <v>3</v>
      </c>
    </row>
    <row r="2" s="1" customFormat="1" spans="1:8">
      <c r="A2" s="1" t="s">
        <v>4</v>
      </c>
      <c r="B2" s="1" t="s">
        <v>5</v>
      </c>
      <c r="C2" s="1" t="s">
        <v>6</v>
      </c>
      <c r="D2" s="1" t="s">
        <v>7</v>
      </c>
      <c r="E2" s="1" t="s">
        <v>8</v>
      </c>
      <c r="F2" s="1" t="s">
        <v>9</v>
      </c>
      <c r="G2" s="1" t="s">
        <v>10</v>
      </c>
      <c r="H2" s="1" t="s">
        <v>11</v>
      </c>
    </row>
    <row r="3" s="2" customFormat="1" spans="1:7">
      <c r="A3" s="2">
        <v>3</v>
      </c>
      <c r="B3" s="2">
        <v>3</v>
      </c>
      <c r="C3" s="2">
        <v>2</v>
      </c>
      <c r="D3" s="2">
        <v>3</v>
      </c>
      <c r="E3" s="2">
        <v>3</v>
      </c>
      <c r="F3" s="2">
        <v>3</v>
      </c>
      <c r="G3" s="2">
        <v>2</v>
      </c>
    </row>
    <row r="4" s="1" customFormat="1" spans="1:7">
      <c r="A4" s="1" t="s">
        <v>12</v>
      </c>
      <c r="B4" s="1" t="s">
        <v>13</v>
      </c>
      <c r="C4" s="1" t="s">
        <v>14</v>
      </c>
      <c r="D4" s="1" t="s">
        <v>15</v>
      </c>
      <c r="E4" s="1" t="s">
        <v>16</v>
      </c>
      <c r="F4" s="1" t="s">
        <v>17</v>
      </c>
      <c r="G4" s="1" t="s">
        <v>18</v>
      </c>
    </row>
    <row r="5" spans="1:9">
      <c r="A5" s="3">
        <v>1</v>
      </c>
      <c r="B5" s="3">
        <v>1</v>
      </c>
      <c r="C5" s="3" t="s">
        <v>19</v>
      </c>
      <c r="D5" s="3">
        <v>1601</v>
      </c>
      <c r="E5" s="3">
        <v>80</v>
      </c>
      <c r="F5" s="3">
        <v>3</v>
      </c>
      <c r="G5" s="3" t="s">
        <v>20</v>
      </c>
      <c r="H5" s="3" t="s">
        <v>21</v>
      </c>
      <c r="I5" s="3" t="str">
        <f>VLOOKUP(G5,[1]Sheet1!$A:$B,2,FALSE)</f>
        <v>兽人</v>
      </c>
    </row>
    <row r="6" spans="1:9">
      <c r="A6" s="3">
        <v>2</v>
      </c>
      <c r="B6" s="3">
        <v>1</v>
      </c>
      <c r="C6" s="3" t="s">
        <v>19</v>
      </c>
      <c r="D6" s="3">
        <v>1602</v>
      </c>
      <c r="E6" s="3">
        <v>80</v>
      </c>
      <c r="F6" s="3">
        <v>3</v>
      </c>
      <c r="G6" s="3" t="s">
        <v>22</v>
      </c>
      <c r="I6" s="3" t="str">
        <f>VLOOKUP(G6,[1]Sheet1!$A:$B,2,FALSE)</f>
        <v>人类</v>
      </c>
    </row>
    <row r="7" spans="1:9">
      <c r="A7" s="3">
        <v>3</v>
      </c>
      <c r="B7" s="3">
        <v>1</v>
      </c>
      <c r="C7" s="3" t="s">
        <v>19</v>
      </c>
      <c r="D7" s="3">
        <v>1603</v>
      </c>
      <c r="E7" s="3">
        <v>80</v>
      </c>
      <c r="F7" s="3">
        <v>3</v>
      </c>
      <c r="G7" s="3" t="s">
        <v>23</v>
      </c>
      <c r="I7" s="3" t="str">
        <f>VLOOKUP(G7,[1]Sheet1!$A:$B,2,FALSE)</f>
        <v>精灵</v>
      </c>
    </row>
    <row r="8" spans="1:9">
      <c r="A8" s="3">
        <v>4</v>
      </c>
      <c r="B8" s="3">
        <v>2</v>
      </c>
      <c r="C8" s="3" t="s">
        <v>24</v>
      </c>
      <c r="D8" s="3">
        <v>1701</v>
      </c>
      <c r="E8" s="3">
        <v>70</v>
      </c>
      <c r="F8" s="3">
        <v>4</v>
      </c>
      <c r="G8" s="3" t="s">
        <v>25</v>
      </c>
      <c r="I8" s="3" t="str">
        <f>VLOOKUP(G8,[1]Sheet1!$A:$B,2,FALSE)</f>
        <v>步行</v>
      </c>
    </row>
    <row r="9" spans="1:9">
      <c r="A9" s="3">
        <v>5</v>
      </c>
      <c r="B9" s="3">
        <v>2</v>
      </c>
      <c r="C9" s="3" t="s">
        <v>24</v>
      </c>
      <c r="D9" s="3">
        <v>1702</v>
      </c>
      <c r="E9" s="3">
        <v>70</v>
      </c>
      <c r="F9" s="3">
        <v>4</v>
      </c>
      <c r="G9" s="3" t="s">
        <v>26</v>
      </c>
      <c r="I9" s="3" t="str">
        <f>VLOOKUP(G9,[1]Sheet1!$A:$B,2,FALSE)</f>
        <v>骑乘</v>
      </c>
    </row>
    <row r="10" spans="1:9">
      <c r="A10" s="3">
        <v>6</v>
      </c>
      <c r="B10" s="3">
        <v>2</v>
      </c>
      <c r="C10" s="3" t="s">
        <v>24</v>
      </c>
      <c r="D10" s="3">
        <v>1703</v>
      </c>
      <c r="E10" s="3">
        <v>70</v>
      </c>
      <c r="F10" s="3">
        <v>4</v>
      </c>
      <c r="G10" s="3" t="s">
        <v>27</v>
      </c>
      <c r="I10" s="3" t="str">
        <f>VLOOKUP(G10,[1]Sheet1!$A:$B,2,FALSE)</f>
        <v>飞行</v>
      </c>
    </row>
    <row r="11" spans="1:9">
      <c r="A11" s="3">
        <v>7</v>
      </c>
      <c r="B11" s="3">
        <v>2</v>
      </c>
      <c r="C11" s="3" t="s">
        <v>24</v>
      </c>
      <c r="D11" s="3">
        <v>1704</v>
      </c>
      <c r="E11" s="3">
        <v>70</v>
      </c>
      <c r="F11" s="3">
        <v>4</v>
      </c>
      <c r="G11" s="3" t="s">
        <v>28</v>
      </c>
      <c r="I11" s="3" t="str">
        <f>VLOOKUP(G11,[1]Sheet1!$A:$B,2,FALSE)</f>
        <v>重装</v>
      </c>
    </row>
    <row r="12" spans="1:9">
      <c r="A12" s="3">
        <v>8</v>
      </c>
      <c r="B12" s="3">
        <v>3</v>
      </c>
      <c r="C12" s="3" t="s">
        <v>29</v>
      </c>
      <c r="D12" s="3">
        <v>1801</v>
      </c>
      <c r="E12" s="3">
        <v>70</v>
      </c>
      <c r="F12" s="3">
        <v>5</v>
      </c>
      <c r="G12" s="3" t="s">
        <v>30</v>
      </c>
      <c r="I12" s="3" t="str">
        <f>VLOOKUP(G12,[1]Sheet1!$A:$B,2,FALSE)</f>
        <v>剑</v>
      </c>
    </row>
    <row r="13" spans="1:9">
      <c r="A13" s="3">
        <v>9</v>
      </c>
      <c r="B13" s="3">
        <v>3</v>
      </c>
      <c r="C13" s="3" t="s">
        <v>29</v>
      </c>
      <c r="D13" s="3">
        <v>1802</v>
      </c>
      <c r="E13" s="3">
        <v>70</v>
      </c>
      <c r="F13" s="3">
        <v>5</v>
      </c>
      <c r="G13" s="3" t="s">
        <v>31</v>
      </c>
      <c r="I13" s="3" t="str">
        <f>VLOOKUP(G13,[1]Sheet1!$A:$B,2,FALSE)</f>
        <v>斧</v>
      </c>
    </row>
    <row r="14" spans="1:9">
      <c r="A14" s="3">
        <v>10</v>
      </c>
      <c r="B14" s="3">
        <v>3</v>
      </c>
      <c r="C14" s="3" t="s">
        <v>29</v>
      </c>
      <c r="D14" s="3">
        <v>1803</v>
      </c>
      <c r="E14" s="3">
        <v>70</v>
      </c>
      <c r="F14" s="3">
        <v>5</v>
      </c>
      <c r="G14" s="3" t="s">
        <v>32</v>
      </c>
      <c r="I14" s="3" t="str">
        <f>VLOOKUP(G14,[1]Sheet1!$A:$B,2,FALSE)</f>
        <v>枪</v>
      </c>
    </row>
    <row r="15" spans="1:9">
      <c r="A15" s="3">
        <v>11</v>
      </c>
      <c r="B15" s="3">
        <v>3</v>
      </c>
      <c r="C15" s="3" t="s">
        <v>29</v>
      </c>
      <c r="D15" s="3">
        <v>1804</v>
      </c>
      <c r="E15" s="3">
        <v>70</v>
      </c>
      <c r="F15" s="3">
        <v>5</v>
      </c>
      <c r="G15" s="3" t="s">
        <v>33</v>
      </c>
      <c r="I15" s="3" t="str">
        <f>VLOOKUP(G15,[1]Sheet1!$A:$B,2,FALSE)</f>
        <v>弓</v>
      </c>
    </row>
    <row r="16" spans="1:9">
      <c r="A16" s="3">
        <v>12</v>
      </c>
      <c r="B16" s="3">
        <v>3</v>
      </c>
      <c r="C16" s="3" t="s">
        <v>29</v>
      </c>
      <c r="D16" s="3">
        <v>1805</v>
      </c>
      <c r="E16" s="3">
        <v>70</v>
      </c>
      <c r="F16" s="3">
        <v>5</v>
      </c>
      <c r="G16" s="3" t="s">
        <v>34</v>
      </c>
      <c r="I16" s="3" t="str">
        <f>VLOOKUP(G16,[1]Sheet1!$A:$B,2,FALSE)</f>
        <v>杖</v>
      </c>
    </row>
  </sheetData>
  <pageMargins left="0.75" right="0.75" top="1" bottom="1" header="0.5" footer="0.5"/>
  <pageSetup paperSize="9" orientation="portrait"/>
  <headerFooter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divisor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pengbo.yang</dc:creator>
  <cp:lastModifiedBy>__凌_痕__</cp:lastModifiedBy>
  <dcterms:created xsi:type="dcterms:W3CDTF">2014-07-11T06:53:00Z</dcterms:created>
  <dcterms:modified xsi:type="dcterms:W3CDTF">2019-08-30T14:45:01Z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2052-11.1.0.8976</vt:lpwstr>
  </property>
  <property fmtid="{D5CDD505-2E9C-101B-9397-08002B2CF9AE}" pid="3" name="WorkbookGuid">
    <vt:lpwstr>eb8f9749-59e8-47b8-b4d6-ea31fb457558</vt:lpwstr>
  </property>
</Properties>
</file>