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UC - JF" sheetId="2" r:id="rId5"/>
  </sheets>
  <definedNames/>
  <calcPr/>
  <extLst>
    <ext uri="GoogleSheetsCustomDataVersion1">
      <go:sheetsCustomData xmlns:go="http://customooxmlschemas.google.com/" r:id="rId6" roundtripDataSignature="AMtx7mixsguJnAAKWzpWpNSHpEWgQwzojQ=="/>
    </ext>
  </extLst>
</workbook>
</file>

<file path=xl/sharedStrings.xml><?xml version="1.0" encoding="utf-8"?>
<sst xmlns="http://schemas.openxmlformats.org/spreadsheetml/2006/main" count="499" uniqueCount="89">
  <si>
    <t>Universidade:</t>
  </si>
  <si>
    <t>UNIVERSIDADE FEDERAL DE JUIZ DE FORA (UFJF)</t>
  </si>
  <si>
    <t>Número de UCs:</t>
  </si>
  <si>
    <t>UC</t>
  </si>
  <si>
    <t>Nome do Campus</t>
  </si>
  <si>
    <t>Distribuidora</t>
  </si>
  <si>
    <t>Subgrupo</t>
  </si>
  <si>
    <t>Endereço</t>
  </si>
  <si>
    <t>JUIZ DE FORA</t>
  </si>
  <si>
    <t>CEMIG-D</t>
  </si>
  <si>
    <t>THS A4 VERDE</t>
  </si>
  <si>
    <t>Campus Universitário, Rua José Lourenço Kelmer, s/n - São Pedro, Juiz de Fora - MG, 36036-900</t>
  </si>
  <si>
    <t>GOVERNADOR VALADARES</t>
  </si>
  <si>
    <t>Observações:</t>
  </si>
  <si>
    <t>Até o momento não foram disponibilizados os dados de consumo e demanda do campus Governador Valadores</t>
  </si>
  <si>
    <t>A coluna "TAR_DEMANDA_ULTRAPASSADA" se refere à tarifa em R$/kW que é incidida na parcela de demanda que ficou acima da demanda contratada (seja ponta ou fora da ponta)</t>
  </si>
  <si>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</si>
  <si>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</si>
  <si>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</si>
  <si>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</si>
  <si>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</si>
  <si>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</si>
  <si>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</si>
  <si>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</si>
  <si>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</si>
  <si>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</si>
  <si>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</si>
  <si>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</si>
  <si>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</si>
  <si>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</si>
  <si>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</si>
  <si>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</si>
  <si>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</si>
  <si>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</si>
  <si>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</si>
  <si>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</si>
  <si>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</si>
  <si>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</si>
  <si>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</si>
  <si>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</si>
  <si>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</si>
  <si>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 da Fatura</t>
  </si>
  <si>
    <t>Consumo Total</t>
  </si>
  <si>
    <t>TAR_DEMANDA_ULTRAPASSADA</t>
  </si>
  <si>
    <t xml:space="preserve">Acrescimo_Bamar </t>
  </si>
  <si>
    <t>Acrescimo_Bverm1</t>
  </si>
  <si>
    <t>Acrescimo_Bverm2</t>
  </si>
  <si>
    <t>0.0075</t>
  </si>
  <si>
    <t>0.0346</t>
  </si>
  <si>
    <t>0.06</t>
  </si>
  <si>
    <t>--</t>
  </si>
  <si>
    <t>13.99566667</t>
  </si>
  <si>
    <t>1.602054</t>
  </si>
  <si>
    <t>0.35661866</t>
  </si>
  <si>
    <t>0.28159233</t>
  </si>
  <si>
    <t>0.0071</t>
  </si>
  <si>
    <t>0.0328</t>
  </si>
  <si>
    <t>13.95</t>
  </si>
  <si>
    <t>1.59969</t>
  </si>
  <si>
    <t>0.35666</t>
  </si>
  <si>
    <t>0.28181</t>
  </si>
  <si>
    <t>0.0074</t>
  </si>
  <si>
    <t>0.0340</t>
  </si>
  <si>
    <t>0.0090</t>
  </si>
  <si>
    <t>0.0416</t>
  </si>
  <si>
    <t>0.0092</t>
  </si>
  <si>
    <t>0.0426</t>
  </si>
  <si>
    <t>0.0072</t>
  </si>
  <si>
    <t>0.0331</t>
  </si>
  <si>
    <t>1.61268677</t>
  </si>
  <si>
    <t>0.36965677</t>
  </si>
  <si>
    <t>1.61312</t>
  </si>
  <si>
    <t>0.37009</t>
  </si>
  <si>
    <t>0.0329</t>
  </si>
  <si>
    <t>1.640438</t>
  </si>
  <si>
    <t>0.397408</t>
  </si>
  <si>
    <t>1.61549645</t>
  </si>
  <si>
    <t>0.37246645</t>
  </si>
  <si>
    <t>0.0089</t>
  </si>
  <si>
    <t>0.0410</t>
  </si>
  <si>
    <t>1.63885667</t>
  </si>
  <si>
    <t>0.39582667</t>
  </si>
  <si>
    <t>0.0102</t>
  </si>
  <si>
    <t>0.0471</t>
  </si>
  <si>
    <t>1.63969</t>
  </si>
  <si>
    <t>0.39666</t>
  </si>
  <si>
    <t>0.0125</t>
  </si>
  <si>
    <t>0.0579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</si>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</sst>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"/>
    <numFmt numFmtId="165" formatCode="#,##0.000"/>
    <numFmt numFmtId="166" formatCode="m/d/yyyy"/>
    <numFmt numFmtId="167" formatCode="#,##0.00000"/>
    <numFmt numFmtId="168" formatCode="#,##0.000000"/>
  </numFmts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quotePrefix="1"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2" fontId="1" numFmtId="14" xfId="0" applyAlignment="1" applyBorder="1" applyFill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1" numFmtId="49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2" fillId="3" fontId="1" numFmtId="14" xfId="0" applyAlignment="1" applyBorder="1" applyFill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2" fillId="0" fontId="1" numFmtId="2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165" xfId="0" applyAlignment="1" applyBorder="1" applyFont="1" applyNumberFormat="1">
      <alignment horizontal="center"/>
    </xf>
    <xf borderId="2" fillId="3" fontId="1" numFmtId="166" xfId="0" applyAlignment="1" applyBorder="1" applyFont="1" applyNumberFormat="1">
      <alignment horizontal="center"/>
    </xf>
    <xf borderId="2" fillId="4" fontId="1" numFmtId="14" xfId="0" applyAlignment="1" applyBorder="1" applyFill="1" applyFont="1" applyNumberFormat="1">
      <alignment horizontal="center" readingOrder="0"/>
    </xf>
    <xf borderId="2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4" fontId="1" numFmtId="14" xfId="0" applyAlignment="1" applyBorder="1" applyFont="1" applyNumberFormat="1">
      <alignment horizontal="center"/>
    </xf>
    <xf borderId="2" fillId="4" fontId="1" numFmtId="166" xfId="0" applyAlignment="1" applyBorder="1" applyFont="1" applyNumberFormat="1">
      <alignment horizontal="center"/>
    </xf>
    <xf borderId="2" fillId="5" fontId="1" numFmtId="14" xfId="0" applyAlignment="1" applyBorder="1" applyFill="1" applyFont="1" applyNumberFormat="1">
      <alignment horizontal="center"/>
    </xf>
    <xf borderId="2" fillId="5" fontId="1" numFmtId="14" xfId="0" applyAlignment="1" applyBorder="1" applyFont="1" applyNumberFormat="1">
      <alignment horizontal="center" readingOrder="0"/>
    </xf>
    <xf borderId="2" fillId="6" fontId="4" numFmtId="14" xfId="0" applyAlignment="1" applyBorder="1" applyFill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3" fillId="0" fontId="4" numFmtId="164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4" numFmtId="167" xfId="0" applyAlignment="1" applyBorder="1" applyFont="1" applyNumberFormat="1">
      <alignment horizontal="center" readingOrder="0" shrinkToFit="0" vertical="bottom" wrapText="0"/>
    </xf>
    <xf borderId="3" fillId="0" fontId="4" numFmtId="168" xfId="0" applyAlignment="1" applyBorder="1" applyFont="1" applyNumberFormat="1">
      <alignment horizontal="center" readingOrder="0" shrinkToFit="0" vertical="bottom" wrapText="0"/>
    </xf>
    <xf borderId="2" fillId="0" fontId="1" numFmtId="14" xfId="0" applyAlignment="1" applyBorder="1" applyFont="1" applyNumberForma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7.13"/>
    <col customWidth="1" min="3" max="4" width="7.63"/>
    <col customWidth="1" min="5" max="5" width="20.5"/>
    <col customWidth="1" min="6" max="7" width="11.0"/>
    <col customWidth="1" min="8" max="8" width="38.0"/>
    <col customWidth="1" min="9" max="26" width="7.63"/>
  </cols>
  <sheetData>
    <row r="1" ht="14.25" customHeight="1">
      <c r="F1" s="1"/>
    </row>
    <row r="2" ht="14.25" customHeight="1">
      <c r="F2" s="1"/>
    </row>
    <row r="3" ht="14.25" customHeight="1">
      <c r="F3" s="1"/>
    </row>
    <row r="4" ht="14.25" customHeight="1">
      <c r="F4" s="1"/>
    </row>
    <row r="5" ht="14.25" customHeight="1">
      <c r="A5" s="2" t="s">
        <v>0</v>
      </c>
      <c r="B5" s="3" t="s">
        <v>1</v>
      </c>
      <c r="F5" s="1"/>
    </row>
    <row r="6" ht="14.25" customHeight="1">
      <c r="A6" s="2" t="s">
        <v>2</v>
      </c>
      <c r="B6" s="4">
        <v>2.0</v>
      </c>
      <c r="F6" s="1"/>
    </row>
    <row r="7" ht="14.25" customHeight="1">
      <c r="F7" s="1"/>
    </row>
    <row r="8" ht="14.25" customHeight="1">
      <c r="D8" s="5" t="s">
        <v>3</v>
      </c>
      <c r="E8" s="5" t="s">
        <v>4</v>
      </c>
      <c r="F8" s="6" t="s">
        <v>5</v>
      </c>
      <c r="G8" s="5" t="s">
        <v>6</v>
      </c>
      <c r="H8" s="5" t="s">
        <v>7</v>
      </c>
    </row>
    <row r="9" ht="28.5" customHeight="1">
      <c r="A9" s="7"/>
      <c r="B9" s="7"/>
      <c r="C9" s="7"/>
      <c r="D9" s="6">
        <v>1.0</v>
      </c>
      <c r="E9" s="6" t="s">
        <v>8</v>
      </c>
      <c r="F9" s="3" t="s">
        <v>9</v>
      </c>
      <c r="G9" s="8" t="s">
        <v>10</v>
      </c>
      <c r="H9" s="9" t="s">
        <v>11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D10" s="5">
        <v>2.0</v>
      </c>
      <c r="E10" s="5" t="s">
        <v>12</v>
      </c>
      <c r="F10" s="3"/>
      <c r="G10" s="10"/>
      <c r="H10" s="10"/>
    </row>
    <row r="11" ht="14.25" customHeight="1">
      <c r="F11" s="1"/>
    </row>
    <row r="12" ht="14.25" customHeight="1">
      <c r="F12" s="1"/>
    </row>
    <row r="13" ht="14.25" customHeight="1">
      <c r="F13" s="1"/>
    </row>
    <row r="14" ht="14.25" customHeight="1">
      <c r="F14" s="1"/>
    </row>
    <row r="15" ht="14.25" customHeight="1">
      <c r="A15" s="11" t="s">
        <v>13</v>
      </c>
      <c r="B15" s="12" t="s">
        <v>14</v>
      </c>
      <c r="F15" s="1"/>
    </row>
    <row r="16" ht="14.25" customHeight="1">
      <c r="B16" s="12" t="s">
        <v>15</v>
      </c>
      <c r="F16" s="1"/>
    </row>
    <row r="17" ht="14.25" customHeight="1">
      <c r="F17" s="1"/>
    </row>
    <row r="18" ht="14.25" customHeight="1">
      <c r="F18" s="1"/>
    </row>
    <row r="19" ht="14.25" customHeight="1">
      <c r="F19" s="1"/>
    </row>
    <row r="20" ht="14.25" customHeight="1">
      <c r="F20" s="1"/>
    </row>
    <row r="21" ht="14.25" customHeight="1">
      <c r="F21" s="1"/>
    </row>
    <row r="22" ht="14.25" customHeight="1">
      <c r="F22" s="1"/>
    </row>
    <row r="23" ht="14.25" customHeight="1">
      <c r="F23" s="1"/>
    </row>
    <row r="24" ht="14.25" customHeight="1">
      <c r="F24" s="1"/>
    </row>
    <row r="25" ht="14.25" customHeight="1">
      <c r="F25" s="1"/>
    </row>
    <row r="26" ht="14.25" customHeight="1">
      <c r="F26" s="1"/>
    </row>
    <row r="27" ht="14.25" customHeight="1">
      <c r="F27" s="1"/>
    </row>
    <row r="28" ht="14.25" customHeight="1">
      <c r="F28" s="1"/>
    </row>
    <row r="29" ht="14.25" customHeight="1">
      <c r="F29" s="1"/>
    </row>
    <row r="30" ht="14.25" customHeight="1">
      <c r="F30" s="1"/>
    </row>
    <row r="31" ht="14.25" customHeight="1">
      <c r="F31" s="1"/>
    </row>
    <row r="32" ht="14.25" customHeight="1">
      <c r="F32" s="1"/>
    </row>
    <row r="33" ht="14.25" customHeight="1">
      <c r="F33" s="1"/>
    </row>
    <row r="34" ht="14.25" customHeight="1">
      <c r="F34" s="1"/>
    </row>
    <row r="35" ht="14.25" customHeight="1">
      <c r="F35" s="1"/>
    </row>
    <row r="36" ht="14.25" customHeight="1">
      <c r="F36" s="1"/>
    </row>
    <row r="37" ht="14.25" customHeight="1">
      <c r="F37" s="1"/>
    </row>
    <row r="38" ht="14.25" customHeight="1">
      <c r="F38" s="1"/>
    </row>
    <row r="39" ht="14.25" customHeight="1">
      <c r="F39" s="1"/>
    </row>
    <row r="40" ht="14.25" customHeight="1">
      <c r="F40" s="1"/>
    </row>
    <row r="41" ht="14.25" customHeight="1">
      <c r="F41" s="1"/>
    </row>
    <row r="42" ht="14.25" customHeight="1">
      <c r="F42" s="1"/>
    </row>
    <row r="43" ht="14.25" customHeight="1">
      <c r="F43" s="1"/>
    </row>
    <row r="44" ht="14.25" customHeight="1">
      <c r="F44" s="1"/>
    </row>
    <row r="45" ht="14.25" customHeight="1">
      <c r="F45" s="1"/>
    </row>
    <row r="46" ht="14.25" customHeight="1">
      <c r="F46" s="1"/>
    </row>
    <row r="47" ht="14.25" customHeight="1">
      <c r="F47" s="1"/>
    </row>
    <row r="48" ht="14.25" customHeight="1">
      <c r="F48" s="1"/>
    </row>
    <row r="49" ht="14.25" customHeight="1">
      <c r="F49" s="1"/>
    </row>
    <row r="50" ht="14.25" customHeight="1">
      <c r="F50" s="1"/>
    </row>
    <row r="51" ht="14.25" customHeight="1">
      <c r="F51" s="1"/>
    </row>
    <row r="52" ht="14.25" customHeight="1">
      <c r="F52" s="1"/>
    </row>
    <row r="53" ht="14.25" customHeight="1">
      <c r="F53" s="1"/>
    </row>
    <row r="54" ht="14.25" customHeight="1">
      <c r="F54" s="1"/>
    </row>
    <row r="55" ht="14.25" customHeight="1">
      <c r="F55" s="1"/>
    </row>
    <row r="56" ht="14.25" customHeight="1">
      <c r="F56" s="1"/>
    </row>
    <row r="57" ht="14.25" customHeight="1">
      <c r="F57" s="1"/>
    </row>
    <row r="58" ht="14.25" customHeight="1">
      <c r="F58" s="1"/>
    </row>
    <row r="59" ht="14.25" customHeight="1">
      <c r="F59" s="1"/>
    </row>
    <row r="60" ht="14.25" customHeight="1">
      <c r="F60" s="1"/>
    </row>
    <row r="61" ht="14.25" customHeight="1">
      <c r="F61" s="1"/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8.0"/>
    <col customWidth="1" min="3" max="3" width="8.88"/>
    <col customWidth="1" min="4" max="4" width="10.25"/>
    <col customWidth="1" min="5" max="5" width="11.5"/>
    <col customWidth="1" min="6" max="6" width="8.88"/>
    <col customWidth="1" min="7" max="7" width="10.13"/>
    <col customWidth="1" min="8" max="9" width="14.38"/>
    <col customWidth="1" min="10" max="10" width="14.13"/>
    <col customWidth="1" min="11" max="11" width="13.13"/>
    <col customWidth="1" min="12" max="12" width="10.13"/>
    <col customWidth="1" min="13" max="13" width="10.25"/>
    <col customWidth="1" min="14" max="14" width="9.25"/>
    <col customWidth="1" min="15" max="15" width="13.13"/>
    <col customWidth="1" min="16" max="16" width="9.88"/>
    <col customWidth="1" min="17" max="17" width="11.88"/>
    <col customWidth="1" min="18" max="18" width="10.25"/>
    <col customWidth="1" min="19" max="19" width="9.13"/>
    <col customWidth="1" min="20" max="20" width="11.63"/>
    <col customWidth="1" min="21" max="21" width="12.13"/>
    <col customWidth="1" min="22" max="22" width="11.13"/>
    <col customWidth="1" min="23" max="23" width="10.88"/>
    <col customWidth="1" min="24" max="24" width="10.25"/>
    <col customWidth="1" min="25" max="25" width="9.88"/>
    <col customWidth="1" min="26" max="26" width="10.75"/>
    <col customWidth="1" min="27" max="27" width="10.88"/>
    <col customWidth="1" min="28" max="28" width="14.13"/>
    <col customWidth="1" min="29" max="29" width="12.5"/>
    <col customWidth="1" min="30" max="30" width="14.75"/>
    <col customWidth="1" min="31" max="31" width="15.88"/>
  </cols>
  <sheetData>
    <row r="1" ht="31.5" customHeight="1">
      <c r="A1" s="6" t="s">
        <v>16</v>
      </c>
      <c r="B1" s="6" t="s">
        <v>17</v>
      </c>
      <c r="C1" s="13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  <c r="Z1" s="14" t="s">
        <v>41</v>
      </c>
      <c r="AA1" s="14" t="s">
        <v>42</v>
      </c>
      <c r="AB1" s="15" t="s">
        <v>43</v>
      </c>
      <c r="AC1" s="16" t="s">
        <v>44</v>
      </c>
      <c r="AD1" s="16" t="s">
        <v>45</v>
      </c>
      <c r="AE1" s="15" t="s">
        <v>46</v>
      </c>
    </row>
    <row r="2" ht="14.25" customHeight="1">
      <c r="A2" s="17">
        <v>43836.0</v>
      </c>
      <c r="B2" s="18">
        <v>2020.0</v>
      </c>
      <c r="C2" s="18">
        <v>6.0</v>
      </c>
      <c r="D2" s="18">
        <v>30.0</v>
      </c>
      <c r="E2" s="19" t="s">
        <v>47</v>
      </c>
      <c r="F2" s="19" t="s">
        <v>48</v>
      </c>
      <c r="G2" s="19" t="s">
        <v>49</v>
      </c>
      <c r="H2" s="18" t="s">
        <v>50</v>
      </c>
      <c r="I2" s="20">
        <v>1400.0</v>
      </c>
      <c r="J2" s="18">
        <v>660.0</v>
      </c>
      <c r="K2" s="18">
        <v>640.0</v>
      </c>
      <c r="L2" s="18" t="s">
        <v>50</v>
      </c>
      <c r="M2" s="21">
        <v>740.0</v>
      </c>
      <c r="N2" s="18" t="s">
        <v>50</v>
      </c>
      <c r="O2" s="19" t="s">
        <v>51</v>
      </c>
      <c r="P2" s="18">
        <v>40000.0</v>
      </c>
      <c r="Q2" s="18">
        <v>344000.0</v>
      </c>
      <c r="R2" s="22" t="s">
        <v>50</v>
      </c>
      <c r="S2" s="18" t="s">
        <v>50</v>
      </c>
      <c r="T2" s="19" t="s">
        <v>52</v>
      </c>
      <c r="U2" s="19" t="s">
        <v>53</v>
      </c>
      <c r="V2" s="18">
        <v>16000.0</v>
      </c>
      <c r="W2" s="18">
        <v>179600.0</v>
      </c>
      <c r="X2" s="19" t="s">
        <v>50</v>
      </c>
      <c r="Y2" s="19" t="s">
        <v>54</v>
      </c>
      <c r="Z2" s="18">
        <v>217557.59</v>
      </c>
      <c r="AA2" s="18">
        <f t="shared" ref="AA2:AA26" si="1">P2+Q2</f>
        <v>384000</v>
      </c>
      <c r="AB2" s="18" t="s">
        <v>50</v>
      </c>
      <c r="AC2" s="18"/>
      <c r="AD2" s="18"/>
      <c r="AE2" s="18"/>
    </row>
    <row r="3" ht="14.25" customHeight="1">
      <c r="A3" s="17">
        <v>43835.0</v>
      </c>
      <c r="B3" s="18">
        <v>2020.0</v>
      </c>
      <c r="C3" s="18">
        <v>5.0</v>
      </c>
      <c r="D3" s="18">
        <v>31.0</v>
      </c>
      <c r="E3" s="19" t="s">
        <v>55</v>
      </c>
      <c r="F3" s="19" t="s">
        <v>56</v>
      </c>
      <c r="G3" s="19" t="s">
        <v>49</v>
      </c>
      <c r="H3" s="18" t="s">
        <v>50</v>
      </c>
      <c r="I3" s="20">
        <v>1400.0</v>
      </c>
      <c r="J3" s="18">
        <v>692.0</v>
      </c>
      <c r="K3" s="18">
        <v>668.0</v>
      </c>
      <c r="L3" s="18" t="s">
        <v>50</v>
      </c>
      <c r="M3" s="21">
        <v>708.0</v>
      </c>
      <c r="N3" s="18" t="s">
        <v>50</v>
      </c>
      <c r="O3" s="19" t="s">
        <v>57</v>
      </c>
      <c r="P3" s="18">
        <v>47600.0</v>
      </c>
      <c r="Q3" s="18">
        <v>389200.0</v>
      </c>
      <c r="R3" s="22" t="s">
        <v>50</v>
      </c>
      <c r="S3" s="18" t="s">
        <v>50</v>
      </c>
      <c r="T3" s="19" t="s">
        <v>58</v>
      </c>
      <c r="U3" s="19" t="s">
        <v>59</v>
      </c>
      <c r="V3" s="18">
        <v>10800.0</v>
      </c>
      <c r="W3" s="18">
        <v>262400.0</v>
      </c>
      <c r="X3" s="19" t="s">
        <v>50</v>
      </c>
      <c r="Y3" s="19" t="s">
        <v>60</v>
      </c>
      <c r="Z3" s="18">
        <v>245145.78</v>
      </c>
      <c r="AA3" s="18">
        <f t="shared" si="1"/>
        <v>436800</v>
      </c>
      <c r="AB3" s="18" t="s">
        <v>50</v>
      </c>
      <c r="AC3" s="18"/>
      <c r="AD3" s="18"/>
      <c r="AE3" s="18"/>
    </row>
    <row r="4" ht="14.25" customHeight="1">
      <c r="A4" s="17">
        <v>43834.0</v>
      </c>
      <c r="B4" s="18">
        <v>2020.0</v>
      </c>
      <c r="C4" s="18">
        <v>4.0</v>
      </c>
      <c r="D4" s="18">
        <v>30.0</v>
      </c>
      <c r="E4" s="19" t="s">
        <v>61</v>
      </c>
      <c r="F4" s="19" t="s">
        <v>62</v>
      </c>
      <c r="G4" s="19" t="s">
        <v>49</v>
      </c>
      <c r="H4" s="18" t="s">
        <v>50</v>
      </c>
      <c r="I4" s="20">
        <v>1400.0</v>
      </c>
      <c r="J4" s="18">
        <v>724.0</v>
      </c>
      <c r="K4" s="18">
        <v>712.0</v>
      </c>
      <c r="L4" s="18" t="s">
        <v>50</v>
      </c>
      <c r="M4" s="21">
        <v>676.0</v>
      </c>
      <c r="N4" s="18" t="s">
        <v>50</v>
      </c>
      <c r="O4" s="19" t="s">
        <v>57</v>
      </c>
      <c r="P4" s="18">
        <v>38400.0</v>
      </c>
      <c r="Q4" s="18">
        <v>360800.0</v>
      </c>
      <c r="R4" s="22" t="s">
        <v>50</v>
      </c>
      <c r="S4" s="18" t="s">
        <v>50</v>
      </c>
      <c r="T4" s="19" t="s">
        <v>58</v>
      </c>
      <c r="U4" s="19" t="s">
        <v>59</v>
      </c>
      <c r="V4" s="18">
        <v>17600.0</v>
      </c>
      <c r="W4" s="18">
        <v>179600.0</v>
      </c>
      <c r="X4" s="19" t="s">
        <v>60</v>
      </c>
      <c r="Y4" s="19" t="s">
        <v>60</v>
      </c>
      <c r="Z4" s="18">
        <v>221480.98</v>
      </c>
      <c r="AA4" s="18">
        <f t="shared" si="1"/>
        <v>399200</v>
      </c>
      <c r="AB4" s="18" t="s">
        <v>50</v>
      </c>
      <c r="AC4" s="18"/>
      <c r="AD4" s="18"/>
      <c r="AE4" s="18"/>
    </row>
    <row r="5" ht="14.25" customHeight="1">
      <c r="A5" s="17">
        <v>43833.0</v>
      </c>
      <c r="B5" s="18">
        <v>2020.0</v>
      </c>
      <c r="C5" s="18">
        <v>3.0</v>
      </c>
      <c r="D5" s="18">
        <v>31.0</v>
      </c>
      <c r="E5" s="19" t="s">
        <v>63</v>
      </c>
      <c r="F5" s="19" t="s">
        <v>64</v>
      </c>
      <c r="G5" s="19" t="s">
        <v>49</v>
      </c>
      <c r="H5" s="18" t="s">
        <v>50</v>
      </c>
      <c r="I5" s="20">
        <v>1400.0</v>
      </c>
      <c r="J5" s="18">
        <v>1572.0</v>
      </c>
      <c r="K5" s="18">
        <v>1736.0</v>
      </c>
      <c r="L5" s="18" t="s">
        <v>50</v>
      </c>
      <c r="M5" s="21">
        <v>0.0</v>
      </c>
      <c r="N5" s="18" t="s">
        <v>50</v>
      </c>
      <c r="O5" s="19" t="s">
        <v>57</v>
      </c>
      <c r="P5" s="18">
        <v>66400.0</v>
      </c>
      <c r="Q5" s="18">
        <v>509200.0</v>
      </c>
      <c r="R5" s="22" t="s">
        <v>50</v>
      </c>
      <c r="S5" s="18" t="s">
        <v>50</v>
      </c>
      <c r="T5" s="19" t="s">
        <v>58</v>
      </c>
      <c r="U5" s="19" t="s">
        <v>59</v>
      </c>
      <c r="V5" s="18">
        <v>25600.0</v>
      </c>
      <c r="W5" s="18">
        <v>224400.0</v>
      </c>
      <c r="X5" s="19" t="s">
        <v>60</v>
      </c>
      <c r="Y5" s="19" t="s">
        <v>60</v>
      </c>
      <c r="Z5" s="18">
        <v>341674.35</v>
      </c>
      <c r="AA5" s="18">
        <f t="shared" si="1"/>
        <v>575600</v>
      </c>
      <c r="AB5" s="18">
        <v>27.9</v>
      </c>
      <c r="AC5" s="18"/>
      <c r="AD5" s="18"/>
      <c r="AE5" s="18"/>
    </row>
    <row r="6" ht="14.25" customHeight="1">
      <c r="A6" s="17">
        <v>43832.0</v>
      </c>
      <c r="B6" s="18">
        <v>2020.0</v>
      </c>
      <c r="C6" s="18">
        <v>2.0</v>
      </c>
      <c r="D6" s="18">
        <v>29.0</v>
      </c>
      <c r="E6" s="19" t="s">
        <v>65</v>
      </c>
      <c r="F6" s="19" t="s">
        <v>66</v>
      </c>
      <c r="G6" s="19" t="s">
        <v>49</v>
      </c>
      <c r="H6" s="18" t="s">
        <v>50</v>
      </c>
      <c r="I6" s="20">
        <v>1400.0</v>
      </c>
      <c r="J6" s="18">
        <v>1260.0</v>
      </c>
      <c r="K6" s="18">
        <v>1528.0</v>
      </c>
      <c r="L6" s="18" t="s">
        <v>50</v>
      </c>
      <c r="M6" s="21">
        <v>0.0</v>
      </c>
      <c r="N6" s="18" t="s">
        <v>50</v>
      </c>
      <c r="O6" s="19" t="s">
        <v>57</v>
      </c>
      <c r="P6" s="18">
        <v>54800.0</v>
      </c>
      <c r="Q6" s="18">
        <v>481600.0</v>
      </c>
      <c r="R6" s="22" t="s">
        <v>50</v>
      </c>
      <c r="S6" s="18" t="s">
        <v>50</v>
      </c>
      <c r="T6" s="19" t="s">
        <v>58</v>
      </c>
      <c r="U6" s="19" t="s">
        <v>59</v>
      </c>
      <c r="V6" s="18">
        <v>22000.0</v>
      </c>
      <c r="W6" s="18">
        <v>212400.0</v>
      </c>
      <c r="X6" s="19" t="s">
        <v>50</v>
      </c>
      <c r="Y6" s="19" t="s">
        <v>60</v>
      </c>
      <c r="Z6" s="18">
        <v>302078.66</v>
      </c>
      <c r="AA6" s="18">
        <f t="shared" si="1"/>
        <v>536400</v>
      </c>
      <c r="AB6" s="18">
        <v>27.9</v>
      </c>
      <c r="AC6" s="18"/>
      <c r="AD6" s="18"/>
      <c r="AE6" s="18"/>
    </row>
    <row r="7" ht="14.25" customHeight="1">
      <c r="A7" s="17">
        <v>43831.0</v>
      </c>
      <c r="B7" s="18">
        <v>2020.0</v>
      </c>
      <c r="C7" s="18">
        <v>1.0</v>
      </c>
      <c r="D7" s="18">
        <v>31.0</v>
      </c>
      <c r="E7" s="19" t="s">
        <v>67</v>
      </c>
      <c r="F7" s="19" t="s">
        <v>68</v>
      </c>
      <c r="G7" s="19" t="s">
        <v>49</v>
      </c>
      <c r="H7" s="18" t="s">
        <v>50</v>
      </c>
      <c r="I7" s="20">
        <v>1400.0</v>
      </c>
      <c r="J7" s="18">
        <v>1160.0</v>
      </c>
      <c r="K7" s="18">
        <v>1520.0</v>
      </c>
      <c r="L7" s="18" t="s">
        <v>50</v>
      </c>
      <c r="M7" s="21">
        <v>0.0</v>
      </c>
      <c r="N7" s="18" t="s">
        <v>50</v>
      </c>
      <c r="O7" s="19" t="s">
        <v>57</v>
      </c>
      <c r="P7" s="18">
        <v>61600.0</v>
      </c>
      <c r="Q7" s="18">
        <v>526800.0</v>
      </c>
      <c r="R7" s="22" t="s">
        <v>50</v>
      </c>
      <c r="S7" s="18" t="s">
        <v>50</v>
      </c>
      <c r="T7" s="19" t="s">
        <v>69</v>
      </c>
      <c r="U7" s="19" t="s">
        <v>70</v>
      </c>
      <c r="V7" s="18">
        <v>25200.0</v>
      </c>
      <c r="W7" s="18">
        <v>235200.0</v>
      </c>
      <c r="X7" s="19" t="s">
        <v>50</v>
      </c>
      <c r="Y7" s="19" t="s">
        <v>60</v>
      </c>
      <c r="Z7" s="18">
        <v>334386.83</v>
      </c>
      <c r="AA7" s="18">
        <f t="shared" si="1"/>
        <v>588400</v>
      </c>
      <c r="AB7" s="18">
        <v>27.9</v>
      </c>
      <c r="AC7" s="18"/>
      <c r="AD7" s="18"/>
      <c r="AE7" s="18"/>
    </row>
    <row r="8" ht="14.25" customHeight="1">
      <c r="A8" s="17">
        <v>43477.0</v>
      </c>
      <c r="B8" s="18">
        <v>2019.0</v>
      </c>
      <c r="C8" s="18">
        <v>12.0</v>
      </c>
      <c r="D8" s="18">
        <v>31.0</v>
      </c>
      <c r="E8" s="19" t="s">
        <v>67</v>
      </c>
      <c r="F8" s="19" t="s">
        <v>68</v>
      </c>
      <c r="G8" s="19" t="s">
        <v>49</v>
      </c>
      <c r="H8" s="18" t="s">
        <v>50</v>
      </c>
      <c r="I8" s="20">
        <v>1400.0</v>
      </c>
      <c r="J8" s="18">
        <v>1400.0</v>
      </c>
      <c r="K8" s="18">
        <v>1428.0</v>
      </c>
      <c r="L8" s="18" t="s">
        <v>50</v>
      </c>
      <c r="M8" s="21">
        <v>0.0</v>
      </c>
      <c r="N8" s="18" t="s">
        <v>50</v>
      </c>
      <c r="O8" s="19" t="s">
        <v>57</v>
      </c>
      <c r="P8" s="18">
        <v>59600.0</v>
      </c>
      <c r="Q8" s="18">
        <v>512800.0</v>
      </c>
      <c r="R8" s="22" t="s">
        <v>50</v>
      </c>
      <c r="S8" s="18" t="s">
        <v>50</v>
      </c>
      <c r="T8" s="19" t="s">
        <v>71</v>
      </c>
      <c r="U8" s="19" t="s">
        <v>72</v>
      </c>
      <c r="V8" s="18">
        <v>24800.0</v>
      </c>
      <c r="W8" s="18">
        <v>240800.0</v>
      </c>
      <c r="X8" s="19" t="s">
        <v>60</v>
      </c>
      <c r="Y8" s="19" t="s">
        <v>60</v>
      </c>
      <c r="Z8" s="18">
        <v>282804.94</v>
      </c>
      <c r="AA8" s="18">
        <f t="shared" si="1"/>
        <v>572400</v>
      </c>
      <c r="AB8" s="18" t="s">
        <v>50</v>
      </c>
      <c r="AC8" s="18"/>
      <c r="AD8" s="18"/>
      <c r="AE8" s="18"/>
    </row>
    <row r="9" ht="14.25" customHeight="1">
      <c r="A9" s="17">
        <v>43476.0</v>
      </c>
      <c r="B9" s="18">
        <v>2019.0</v>
      </c>
      <c r="C9" s="18">
        <v>11.0</v>
      </c>
      <c r="D9" s="18">
        <v>30.0</v>
      </c>
      <c r="E9" s="19" t="s">
        <v>55</v>
      </c>
      <c r="F9" s="19" t="s">
        <v>73</v>
      </c>
      <c r="G9" s="19" t="s">
        <v>49</v>
      </c>
      <c r="H9" s="18" t="s">
        <v>50</v>
      </c>
      <c r="I9" s="20">
        <v>1400.0</v>
      </c>
      <c r="J9" s="18">
        <v>1912.0</v>
      </c>
      <c r="K9" s="18">
        <v>2128.0</v>
      </c>
      <c r="L9" s="18" t="s">
        <v>50</v>
      </c>
      <c r="M9" s="21">
        <v>0.0</v>
      </c>
      <c r="N9" s="18" t="s">
        <v>50</v>
      </c>
      <c r="O9" s="19" t="s">
        <v>57</v>
      </c>
      <c r="P9" s="18">
        <v>82800.0</v>
      </c>
      <c r="Q9" s="18">
        <v>608000.0</v>
      </c>
      <c r="R9" s="22" t="s">
        <v>50</v>
      </c>
      <c r="S9" s="18" t="s">
        <v>50</v>
      </c>
      <c r="T9" s="19" t="s">
        <v>74</v>
      </c>
      <c r="U9" s="19" t="s">
        <v>75</v>
      </c>
      <c r="V9" s="18">
        <v>29200.0</v>
      </c>
      <c r="W9" s="18">
        <v>256800.0</v>
      </c>
      <c r="X9" s="19" t="s">
        <v>50</v>
      </c>
      <c r="Y9" s="19" t="s">
        <v>60</v>
      </c>
      <c r="Z9" s="18">
        <v>447585.89</v>
      </c>
      <c r="AA9" s="18">
        <f t="shared" si="1"/>
        <v>690800</v>
      </c>
      <c r="AB9" s="18">
        <v>27.9</v>
      </c>
      <c r="AC9" s="18"/>
      <c r="AD9" s="18"/>
      <c r="AE9" s="18"/>
    </row>
    <row r="10" ht="14.25" customHeight="1">
      <c r="A10" s="17">
        <v>43475.0</v>
      </c>
      <c r="B10" s="18">
        <v>2019.0</v>
      </c>
      <c r="C10" s="18">
        <v>10.0</v>
      </c>
      <c r="D10" s="18">
        <v>31.0</v>
      </c>
      <c r="E10" s="19" t="s">
        <v>67</v>
      </c>
      <c r="F10" s="19" t="s">
        <v>68</v>
      </c>
      <c r="G10" s="19" t="s">
        <v>49</v>
      </c>
      <c r="H10" s="18" t="s">
        <v>50</v>
      </c>
      <c r="I10" s="20">
        <v>1400.0</v>
      </c>
      <c r="J10" s="18">
        <v>1744.0</v>
      </c>
      <c r="K10" s="18">
        <v>2004.0</v>
      </c>
      <c r="L10" s="18" t="s">
        <v>50</v>
      </c>
      <c r="M10" s="21">
        <v>0.0</v>
      </c>
      <c r="N10" s="18" t="s">
        <v>50</v>
      </c>
      <c r="O10" s="19" t="s">
        <v>57</v>
      </c>
      <c r="P10" s="18">
        <v>98000.0</v>
      </c>
      <c r="Q10" s="18">
        <v>649600.0</v>
      </c>
      <c r="R10" s="22" t="s">
        <v>50</v>
      </c>
      <c r="S10" s="18" t="s">
        <v>50</v>
      </c>
      <c r="T10" s="19" t="s">
        <v>76</v>
      </c>
      <c r="U10" s="19" t="s">
        <v>77</v>
      </c>
      <c r="V10" s="18">
        <v>34800.0</v>
      </c>
      <c r="W10" s="18">
        <v>270400.0</v>
      </c>
      <c r="X10" s="19" t="s">
        <v>50</v>
      </c>
      <c r="Y10" s="19" t="s">
        <v>60</v>
      </c>
      <c r="Z10" s="18">
        <v>476312.36</v>
      </c>
      <c r="AA10" s="18">
        <f t="shared" si="1"/>
        <v>747600</v>
      </c>
      <c r="AB10" s="18">
        <v>27.9</v>
      </c>
      <c r="AC10" s="18"/>
      <c r="AD10" s="18"/>
      <c r="AE10" s="18"/>
    </row>
    <row r="11" ht="14.25" customHeight="1">
      <c r="A11" s="17">
        <v>43474.0</v>
      </c>
      <c r="B11" s="18">
        <v>2019.0</v>
      </c>
      <c r="C11" s="18">
        <v>9.0</v>
      </c>
      <c r="D11" s="18">
        <v>30.0</v>
      </c>
      <c r="E11" s="19" t="s">
        <v>78</v>
      </c>
      <c r="F11" s="19" t="s">
        <v>79</v>
      </c>
      <c r="G11" s="19" t="s">
        <v>49</v>
      </c>
      <c r="H11" s="18" t="s">
        <v>50</v>
      </c>
      <c r="I11" s="20">
        <v>1400.0</v>
      </c>
      <c r="J11" s="18">
        <v>1948.0</v>
      </c>
      <c r="K11" s="18">
        <v>2164.0</v>
      </c>
      <c r="L11" s="18" t="s">
        <v>50</v>
      </c>
      <c r="M11" s="21">
        <v>0.0</v>
      </c>
      <c r="N11" s="18" t="s">
        <v>50</v>
      </c>
      <c r="O11" s="19" t="s">
        <v>57</v>
      </c>
      <c r="P11" s="18">
        <v>96800.0</v>
      </c>
      <c r="Q11" s="18">
        <v>648800.0</v>
      </c>
      <c r="R11" s="22" t="s">
        <v>50</v>
      </c>
      <c r="S11" s="18" t="s">
        <v>50</v>
      </c>
      <c r="T11" s="19" t="s">
        <v>80</v>
      </c>
      <c r="U11" s="19" t="s">
        <v>81</v>
      </c>
      <c r="V11" s="18">
        <v>33200.0</v>
      </c>
      <c r="W11" s="18">
        <v>266000.0</v>
      </c>
      <c r="X11" s="19" t="s">
        <v>50</v>
      </c>
      <c r="Y11" s="19" t="s">
        <v>60</v>
      </c>
      <c r="Z11" s="18">
        <v>493660.82</v>
      </c>
      <c r="AA11" s="18">
        <f t="shared" si="1"/>
        <v>745600</v>
      </c>
      <c r="AB11" s="18">
        <v>27.9</v>
      </c>
      <c r="AC11" s="18"/>
      <c r="AD11" s="18"/>
      <c r="AE11" s="18"/>
    </row>
    <row r="12" ht="14.25" customHeight="1">
      <c r="A12" s="17">
        <v>43473.0</v>
      </c>
      <c r="B12" s="18">
        <v>2019.0</v>
      </c>
      <c r="C12" s="18">
        <v>8.0</v>
      </c>
      <c r="D12" s="18">
        <v>31.0</v>
      </c>
      <c r="E12" s="19" t="s">
        <v>82</v>
      </c>
      <c r="F12" s="19" t="s">
        <v>83</v>
      </c>
      <c r="G12" s="19" t="s">
        <v>49</v>
      </c>
      <c r="H12" s="18" t="s">
        <v>50</v>
      </c>
      <c r="I12" s="20">
        <v>1400.0</v>
      </c>
      <c r="J12" s="18">
        <v>1632.0</v>
      </c>
      <c r="K12" s="18">
        <v>1636.0</v>
      </c>
      <c r="L12" s="18" t="s">
        <v>50</v>
      </c>
      <c r="M12" s="21">
        <v>0.0</v>
      </c>
      <c r="N12" s="18" t="s">
        <v>50</v>
      </c>
      <c r="O12" s="19" t="s">
        <v>57</v>
      </c>
      <c r="P12" s="18">
        <v>89200.0</v>
      </c>
      <c r="Q12" s="18">
        <v>619600.0</v>
      </c>
      <c r="R12" s="22" t="s">
        <v>50</v>
      </c>
      <c r="S12" s="18" t="s">
        <v>50</v>
      </c>
      <c r="T12" s="19" t="s">
        <v>84</v>
      </c>
      <c r="U12" s="19" t="s">
        <v>85</v>
      </c>
      <c r="V12" s="18">
        <v>30000.0</v>
      </c>
      <c r="W12" s="18">
        <v>250400.0</v>
      </c>
      <c r="X12" s="19" t="s">
        <v>50</v>
      </c>
      <c r="Y12" s="19" t="s">
        <v>60</v>
      </c>
      <c r="Z12" s="18">
        <v>449177.88</v>
      </c>
      <c r="AA12" s="18">
        <f t="shared" si="1"/>
        <v>708800</v>
      </c>
      <c r="AB12" s="18">
        <v>27.9</v>
      </c>
      <c r="AC12" s="18"/>
      <c r="AD12" s="18"/>
      <c r="AE12" s="18"/>
    </row>
    <row r="13" ht="14.25" customHeight="1">
      <c r="A13" s="17">
        <v>43472.0</v>
      </c>
      <c r="B13" s="18">
        <v>2019.0</v>
      </c>
      <c r="C13" s="18">
        <v>7.0</v>
      </c>
      <c r="D13" s="18">
        <v>31.0</v>
      </c>
      <c r="E13" s="19" t="s">
        <v>86</v>
      </c>
      <c r="F13" s="19" t="s">
        <v>87</v>
      </c>
      <c r="G13" s="19" t="s">
        <v>49</v>
      </c>
      <c r="H13" s="18" t="s">
        <v>50</v>
      </c>
      <c r="I13" s="20">
        <v>1400.0</v>
      </c>
      <c r="J13" s="18">
        <v>1636.0</v>
      </c>
      <c r="K13" s="18">
        <v>1516.0</v>
      </c>
      <c r="L13" s="18" t="s">
        <v>50</v>
      </c>
      <c r="M13" s="21">
        <v>0.0</v>
      </c>
      <c r="N13" s="18" t="s">
        <v>50</v>
      </c>
      <c r="O13" s="19" t="s">
        <v>57</v>
      </c>
      <c r="P13" s="18">
        <v>78800.0</v>
      </c>
      <c r="Q13" s="18">
        <v>559200.0</v>
      </c>
      <c r="R13" s="22" t="s">
        <v>50</v>
      </c>
      <c r="S13" s="18" t="s">
        <v>50</v>
      </c>
      <c r="T13" s="19" t="s">
        <v>76</v>
      </c>
      <c r="U13" s="19" t="s">
        <v>77</v>
      </c>
      <c r="V13" s="18">
        <v>28000.0</v>
      </c>
      <c r="W13" s="18">
        <v>229600.0</v>
      </c>
      <c r="X13" s="19" t="s">
        <v>50</v>
      </c>
      <c r="Y13" s="19" t="s">
        <v>60</v>
      </c>
      <c r="Z13" s="18">
        <v>394323.85</v>
      </c>
      <c r="AA13" s="18">
        <f t="shared" si="1"/>
        <v>638000</v>
      </c>
      <c r="AB13" s="18">
        <v>27.9</v>
      </c>
      <c r="AC13" s="18"/>
      <c r="AD13" s="18"/>
      <c r="AE13" s="18"/>
    </row>
    <row r="14" ht="14.25" customHeight="1">
      <c r="A14" s="23">
        <v>43471.0</v>
      </c>
      <c r="B14" s="18">
        <v>2019.0</v>
      </c>
      <c r="C14" s="18">
        <v>6.0</v>
      </c>
      <c r="D14" s="18">
        <v>30.0</v>
      </c>
      <c r="E14" s="24">
        <v>0.0121</v>
      </c>
      <c r="F14" s="24">
        <v>0.0559</v>
      </c>
      <c r="G14" s="18">
        <v>0.06</v>
      </c>
      <c r="H14" s="18" t="s">
        <v>50</v>
      </c>
      <c r="I14" s="20">
        <v>1400.0</v>
      </c>
      <c r="J14" s="18">
        <v>1672.0</v>
      </c>
      <c r="K14" s="18">
        <v>1704.0</v>
      </c>
      <c r="L14" s="18" t="s">
        <v>50</v>
      </c>
      <c r="M14" s="21">
        <v>0.0</v>
      </c>
      <c r="N14" s="18" t="s">
        <v>50</v>
      </c>
      <c r="O14" s="18">
        <v>13.95</v>
      </c>
      <c r="P14" s="18">
        <v>76800.0</v>
      </c>
      <c r="Q14" s="18">
        <v>567200.0</v>
      </c>
      <c r="R14" s="22" t="s">
        <v>50</v>
      </c>
      <c r="S14" s="18" t="s">
        <v>50</v>
      </c>
      <c r="T14" s="18">
        <v>1.60019</v>
      </c>
      <c r="U14" s="18">
        <v>0.35716</v>
      </c>
      <c r="V14" s="18">
        <v>26000.0</v>
      </c>
      <c r="W14" s="18">
        <v>236000.0</v>
      </c>
      <c r="X14" s="18">
        <v>0.28181</v>
      </c>
      <c r="Y14" s="18">
        <v>0.28181</v>
      </c>
      <c r="Z14" s="25">
        <v>386345.4</v>
      </c>
      <c r="AA14" s="18">
        <f t="shared" si="1"/>
        <v>644000</v>
      </c>
      <c r="AB14" s="18">
        <v>27.9</v>
      </c>
      <c r="AC14" s="26">
        <v>367.51</v>
      </c>
      <c r="AD14" s="18"/>
      <c r="AE14" s="18"/>
    </row>
    <row r="15" ht="14.25" customHeight="1">
      <c r="A15" s="23">
        <v>43470.0</v>
      </c>
      <c r="B15" s="18">
        <v>2019.0</v>
      </c>
      <c r="C15" s="18">
        <v>5.0</v>
      </c>
      <c r="D15" s="18">
        <v>31.0</v>
      </c>
      <c r="E15" s="18">
        <v>0.0058</v>
      </c>
      <c r="F15" s="24">
        <v>0.0266</v>
      </c>
      <c r="G15" s="18">
        <v>0.06</v>
      </c>
      <c r="H15" s="18" t="s">
        <v>50</v>
      </c>
      <c r="I15" s="20">
        <v>1400.0</v>
      </c>
      <c r="J15" s="18">
        <v>1792.0</v>
      </c>
      <c r="K15" s="18">
        <v>1752.0</v>
      </c>
      <c r="L15" s="18" t="s">
        <v>50</v>
      </c>
      <c r="M15" s="21">
        <v>0.0</v>
      </c>
      <c r="N15" s="18" t="s">
        <v>50</v>
      </c>
      <c r="O15" s="18">
        <v>14.48677419</v>
      </c>
      <c r="P15" s="18">
        <v>93600.0</v>
      </c>
      <c r="Q15" s="18">
        <v>643600.0</v>
      </c>
      <c r="R15" s="22" t="s">
        <v>50</v>
      </c>
      <c r="S15" s="18" t="s">
        <v>50</v>
      </c>
      <c r="T15" s="18">
        <v>1.58158226</v>
      </c>
      <c r="U15" s="18">
        <v>0.33825032</v>
      </c>
      <c r="V15" s="18">
        <v>32000.0</v>
      </c>
      <c r="W15" s="18">
        <v>262400.0</v>
      </c>
      <c r="X15" s="18" t="s">
        <v>50</v>
      </c>
      <c r="Y15" s="18">
        <v>0.27023581</v>
      </c>
      <c r="Z15" s="18">
        <v>417207.84</v>
      </c>
      <c r="AA15" s="18">
        <f t="shared" si="1"/>
        <v>737200</v>
      </c>
      <c r="AB15" s="18">
        <v>28.97354838</v>
      </c>
      <c r="AC15" s="26">
        <v>7867.66</v>
      </c>
      <c r="AD15" s="18"/>
      <c r="AE15" s="18"/>
    </row>
    <row r="16" ht="14.25" customHeight="1">
      <c r="A16" s="23">
        <v>43469.0</v>
      </c>
      <c r="B16" s="18">
        <v>2019.0</v>
      </c>
      <c r="C16" s="18">
        <v>4.0</v>
      </c>
      <c r="D16" s="18">
        <v>30.0</v>
      </c>
      <c r="E16" s="18">
        <v>0.0066</v>
      </c>
      <c r="F16" s="18">
        <v>0.0304</v>
      </c>
      <c r="G16" s="18">
        <v>0.06</v>
      </c>
      <c r="H16" s="18" t="s">
        <v>50</v>
      </c>
      <c r="I16" s="20">
        <v>1400.0</v>
      </c>
      <c r="J16" s="18">
        <v>1800.0</v>
      </c>
      <c r="K16" s="18">
        <v>1948.0</v>
      </c>
      <c r="L16" s="18" t="s">
        <v>50</v>
      </c>
      <c r="M16" s="21">
        <v>0.0</v>
      </c>
      <c r="N16" s="18" t="s">
        <v>50</v>
      </c>
      <c r="O16" s="18">
        <v>14.59</v>
      </c>
      <c r="P16" s="18">
        <v>94400.0</v>
      </c>
      <c r="Q16" s="18">
        <v>639600.0</v>
      </c>
      <c r="R16" s="22" t="s">
        <v>50</v>
      </c>
      <c r="S16" s="18" t="s">
        <v>50</v>
      </c>
      <c r="T16" s="18">
        <v>1.54333</v>
      </c>
      <c r="U16" s="18">
        <v>0.32282</v>
      </c>
      <c r="V16" s="18">
        <v>32800.0</v>
      </c>
      <c r="W16" s="18">
        <v>260000.0</v>
      </c>
      <c r="X16" s="18" t="s">
        <v>50</v>
      </c>
      <c r="Y16" s="18">
        <v>0.26801</v>
      </c>
      <c r="Z16" s="18">
        <v>415204.26</v>
      </c>
      <c r="AA16" s="18">
        <f t="shared" si="1"/>
        <v>734000</v>
      </c>
      <c r="AB16" s="18">
        <v>29.18</v>
      </c>
      <c r="AC16" s="26">
        <v>314.48</v>
      </c>
      <c r="AD16" s="18"/>
      <c r="AE16" s="18"/>
    </row>
    <row r="17" ht="14.25" customHeight="1">
      <c r="A17" s="23">
        <v>43468.0</v>
      </c>
      <c r="B17" s="18">
        <v>2019.0</v>
      </c>
      <c r="C17" s="18">
        <v>3.0</v>
      </c>
      <c r="D17" s="18">
        <v>31.0</v>
      </c>
      <c r="E17" s="18">
        <v>0.0074</v>
      </c>
      <c r="F17" s="18">
        <v>0.0341</v>
      </c>
      <c r="G17" s="18">
        <v>0.06</v>
      </c>
      <c r="H17" s="18" t="s">
        <v>50</v>
      </c>
      <c r="I17" s="20">
        <v>1400.0</v>
      </c>
      <c r="J17" s="18">
        <v>1764.0</v>
      </c>
      <c r="K17" s="18">
        <v>2012.0</v>
      </c>
      <c r="L17" s="18" t="s">
        <v>50</v>
      </c>
      <c r="M17" s="21">
        <v>0.0</v>
      </c>
      <c r="N17" s="18" t="s">
        <v>50</v>
      </c>
      <c r="O17" s="18">
        <v>14.59</v>
      </c>
      <c r="P17" s="18">
        <v>81200.0</v>
      </c>
      <c r="Q17" s="18">
        <v>621600.0</v>
      </c>
      <c r="R17" s="22" t="s">
        <v>50</v>
      </c>
      <c r="S17" s="18" t="s">
        <v>50</v>
      </c>
      <c r="T17" s="18">
        <v>1.54333</v>
      </c>
      <c r="U17" s="18">
        <v>0.32282</v>
      </c>
      <c r="V17" s="18">
        <v>28800.0</v>
      </c>
      <c r="W17" s="18">
        <v>260000.0</v>
      </c>
      <c r="X17" s="18" t="s">
        <v>50</v>
      </c>
      <c r="Y17" s="18">
        <v>0.26801</v>
      </c>
      <c r="Z17" s="18">
        <v>392820.0</v>
      </c>
      <c r="AA17" s="18">
        <f t="shared" si="1"/>
        <v>702800</v>
      </c>
      <c r="AB17" s="18">
        <v>29.18</v>
      </c>
      <c r="AC17" s="18"/>
      <c r="AD17" s="18"/>
      <c r="AE17" s="18"/>
    </row>
    <row r="18" ht="14.25" customHeight="1">
      <c r="A18" s="23">
        <v>43467.0</v>
      </c>
      <c r="B18" s="18">
        <v>2019.0</v>
      </c>
      <c r="C18" s="18">
        <v>2.0</v>
      </c>
      <c r="D18" s="18">
        <v>28.0</v>
      </c>
      <c r="E18" s="18">
        <v>0.007</v>
      </c>
      <c r="F18" s="27">
        <v>0.034</v>
      </c>
      <c r="G18" s="18">
        <v>0.06</v>
      </c>
      <c r="H18" s="18" t="s">
        <v>50</v>
      </c>
      <c r="I18" s="20">
        <v>1400.0</v>
      </c>
      <c r="J18" s="18">
        <v>1376.0</v>
      </c>
      <c r="K18" s="18">
        <v>1668.0</v>
      </c>
      <c r="L18" s="18" t="s">
        <v>50</v>
      </c>
      <c r="M18" s="21">
        <v>0.0</v>
      </c>
      <c r="N18" s="18" t="s">
        <v>50</v>
      </c>
      <c r="O18" s="18">
        <v>14.59</v>
      </c>
      <c r="P18" s="18">
        <v>56400.0</v>
      </c>
      <c r="Q18" s="18">
        <v>532800.0</v>
      </c>
      <c r="R18" s="22" t="s">
        <v>50</v>
      </c>
      <c r="S18" s="18" t="s">
        <v>50</v>
      </c>
      <c r="T18" s="18">
        <v>1.54333</v>
      </c>
      <c r="U18" s="18">
        <v>0.32282</v>
      </c>
      <c r="V18" s="18">
        <v>23200.0</v>
      </c>
      <c r="W18" s="18">
        <v>227200.0</v>
      </c>
      <c r="X18" s="18" t="s">
        <v>50</v>
      </c>
      <c r="Y18" s="18">
        <v>0.26801</v>
      </c>
      <c r="Z18" s="18">
        <v>306390.44</v>
      </c>
      <c r="AA18" s="18">
        <f t="shared" si="1"/>
        <v>589200</v>
      </c>
      <c r="AB18" s="18">
        <v>29.18</v>
      </c>
      <c r="AC18" s="18"/>
      <c r="AD18" s="18"/>
      <c r="AE18" s="18"/>
    </row>
    <row r="19" ht="14.25" customHeight="1">
      <c r="A19" s="23">
        <v>43466.0</v>
      </c>
      <c r="B19" s="18">
        <v>2019.0</v>
      </c>
      <c r="C19" s="18">
        <v>1.0</v>
      </c>
      <c r="D19" s="18">
        <v>31.0</v>
      </c>
      <c r="E19" s="18">
        <v>0.0156</v>
      </c>
      <c r="F19" s="18">
        <v>0.0717</v>
      </c>
      <c r="G19" s="18">
        <v>0.06</v>
      </c>
      <c r="H19" s="18" t="s">
        <v>50</v>
      </c>
      <c r="I19" s="20">
        <v>1400.0</v>
      </c>
      <c r="J19" s="18">
        <v>1064.0</v>
      </c>
      <c r="K19" s="18">
        <v>1616.0</v>
      </c>
      <c r="L19" s="18" t="s">
        <v>50</v>
      </c>
      <c r="M19" s="21">
        <v>0.0</v>
      </c>
      <c r="N19" s="18" t="s">
        <v>50</v>
      </c>
      <c r="O19" s="18">
        <v>14.59</v>
      </c>
      <c r="P19" s="18">
        <v>58400.0</v>
      </c>
      <c r="Q19" s="18">
        <v>589200.0</v>
      </c>
      <c r="R19" s="22" t="s">
        <v>50</v>
      </c>
      <c r="S19" s="18" t="s">
        <v>50</v>
      </c>
      <c r="T19" s="18">
        <v>1.54333</v>
      </c>
      <c r="U19" s="18">
        <v>0.32282</v>
      </c>
      <c r="V19" s="18">
        <v>26000.0</v>
      </c>
      <c r="W19" s="18">
        <v>261600.0</v>
      </c>
      <c r="X19" s="18">
        <v>0.26801</v>
      </c>
      <c r="Y19" s="18">
        <v>0.26801</v>
      </c>
      <c r="Z19" s="20">
        <v>344612.23</v>
      </c>
      <c r="AA19" s="18">
        <f t="shared" si="1"/>
        <v>647600</v>
      </c>
      <c r="AB19" s="18">
        <v>29.18</v>
      </c>
      <c r="AC19" s="18"/>
      <c r="AD19" s="18"/>
      <c r="AE19" s="18"/>
    </row>
    <row r="20" ht="14.25" customHeight="1">
      <c r="A20" s="23">
        <v>43112.0</v>
      </c>
      <c r="B20" s="18">
        <v>2018.0</v>
      </c>
      <c r="C20" s="18">
        <v>12.0</v>
      </c>
      <c r="D20" s="18">
        <v>31.0</v>
      </c>
      <c r="E20" s="18">
        <v>0.0133</v>
      </c>
      <c r="F20" s="18">
        <v>0.0598</v>
      </c>
      <c r="G20" s="18">
        <v>0.06</v>
      </c>
      <c r="H20" s="18" t="s">
        <v>50</v>
      </c>
      <c r="I20" s="20">
        <v>1400.0</v>
      </c>
      <c r="J20" s="18">
        <v>1284.0</v>
      </c>
      <c r="K20" s="18">
        <v>1656.0</v>
      </c>
      <c r="L20" s="18" t="s">
        <v>50</v>
      </c>
      <c r="M20" s="21">
        <v>0.0</v>
      </c>
      <c r="N20" s="18" t="s">
        <v>50</v>
      </c>
      <c r="O20" s="18">
        <v>14.59</v>
      </c>
      <c r="P20" s="18">
        <v>53600.0</v>
      </c>
      <c r="Q20" s="18">
        <v>531600.0</v>
      </c>
      <c r="R20" s="22" t="s">
        <v>50</v>
      </c>
      <c r="S20" s="18" t="s">
        <v>50</v>
      </c>
      <c r="T20" s="18">
        <v>1.5433</v>
      </c>
      <c r="U20" s="18">
        <v>0.32282</v>
      </c>
      <c r="V20" s="18">
        <v>21600.0</v>
      </c>
      <c r="W20" s="18">
        <v>241200.0</v>
      </c>
      <c r="X20" s="18">
        <v>0.26801</v>
      </c>
      <c r="Y20" s="18">
        <v>0.26801</v>
      </c>
      <c r="Z20" s="18">
        <v>313212.64</v>
      </c>
      <c r="AA20" s="18">
        <f t="shared" si="1"/>
        <v>585200</v>
      </c>
      <c r="AB20" s="18">
        <v>29.18</v>
      </c>
      <c r="AC20" s="18"/>
      <c r="AD20" s="18"/>
      <c r="AE20" s="18"/>
    </row>
    <row r="21" ht="14.25" customHeight="1">
      <c r="A21" s="23">
        <v>43111.0</v>
      </c>
      <c r="B21" s="18">
        <v>2018.0</v>
      </c>
      <c r="C21" s="18">
        <v>11.0</v>
      </c>
      <c r="D21" s="18">
        <v>30.0</v>
      </c>
      <c r="E21" s="18">
        <v>0.0143</v>
      </c>
      <c r="F21" s="18">
        <v>0.0661</v>
      </c>
      <c r="G21" s="18">
        <v>0.06</v>
      </c>
      <c r="H21" s="18" t="s">
        <v>50</v>
      </c>
      <c r="I21" s="20">
        <v>1400.0</v>
      </c>
      <c r="J21" s="18">
        <v>1520.0</v>
      </c>
      <c r="K21" s="18">
        <v>1732.0</v>
      </c>
      <c r="L21" s="18" t="s">
        <v>50</v>
      </c>
      <c r="M21" s="21">
        <v>0.0</v>
      </c>
      <c r="N21" s="18" t="s">
        <v>50</v>
      </c>
      <c r="O21" s="18">
        <v>14.59</v>
      </c>
      <c r="P21" s="18">
        <v>74400.0</v>
      </c>
      <c r="Q21" s="18">
        <v>595600.0</v>
      </c>
      <c r="R21" s="22" t="s">
        <v>50</v>
      </c>
      <c r="S21" s="18" t="s">
        <v>50</v>
      </c>
      <c r="T21" s="18">
        <v>1.54333</v>
      </c>
      <c r="U21" s="18">
        <v>0.32282</v>
      </c>
      <c r="V21" s="18">
        <v>26400.0</v>
      </c>
      <c r="W21" s="18">
        <v>252000.0</v>
      </c>
      <c r="X21" s="18" t="s">
        <v>50</v>
      </c>
      <c r="Y21" s="18">
        <v>0.26801</v>
      </c>
      <c r="Z21" s="18">
        <v>383540.03</v>
      </c>
      <c r="AA21" s="18">
        <f t="shared" si="1"/>
        <v>670000</v>
      </c>
      <c r="AB21" s="18">
        <v>29.18</v>
      </c>
      <c r="AC21" s="26">
        <v>7496.47</v>
      </c>
      <c r="AD21" s="18"/>
      <c r="AE21" s="18"/>
    </row>
    <row r="22" ht="14.25" customHeight="1">
      <c r="A22" s="23">
        <v>43110.0</v>
      </c>
      <c r="B22" s="18">
        <v>2018.0</v>
      </c>
      <c r="C22" s="18">
        <v>10.0</v>
      </c>
      <c r="D22" s="18">
        <v>31.0</v>
      </c>
      <c r="E22" s="18">
        <v>0.0098</v>
      </c>
      <c r="F22" s="18">
        <v>0.0469</v>
      </c>
      <c r="G22" s="18">
        <v>0.06</v>
      </c>
      <c r="H22" s="18" t="s">
        <v>50</v>
      </c>
      <c r="I22" s="20">
        <v>1400.0</v>
      </c>
      <c r="J22" s="18">
        <v>1724.0</v>
      </c>
      <c r="K22" s="18">
        <v>1852.0</v>
      </c>
      <c r="L22" s="18" t="s">
        <v>50</v>
      </c>
      <c r="M22" s="21">
        <v>0.0</v>
      </c>
      <c r="N22" s="18" t="s">
        <v>50</v>
      </c>
      <c r="O22" s="18">
        <v>14.59</v>
      </c>
      <c r="P22" s="18">
        <v>94000.0</v>
      </c>
      <c r="Q22" s="18">
        <v>624800.0</v>
      </c>
      <c r="R22" s="22" t="s">
        <v>50</v>
      </c>
      <c r="S22" s="18" t="s">
        <v>50</v>
      </c>
      <c r="T22" s="18" t="s">
        <v>50</v>
      </c>
      <c r="U22" s="18" t="s">
        <v>50</v>
      </c>
      <c r="V22" s="18">
        <v>32400.0</v>
      </c>
      <c r="W22" s="18">
        <v>256400.0</v>
      </c>
      <c r="X22" s="18" t="s">
        <v>50</v>
      </c>
      <c r="Y22" s="18">
        <v>0.26801</v>
      </c>
      <c r="Z22" s="18">
        <v>451079.01</v>
      </c>
      <c r="AA22" s="18">
        <f t="shared" si="1"/>
        <v>718800</v>
      </c>
      <c r="AB22" s="18">
        <v>29.18</v>
      </c>
      <c r="AC22" s="26">
        <v>307.76</v>
      </c>
      <c r="AD22" s="26">
        <v>39148.78</v>
      </c>
      <c r="AE22" s="18"/>
    </row>
    <row r="23" ht="14.25" customHeight="1">
      <c r="A23" s="23">
        <v>43109.0</v>
      </c>
      <c r="B23" s="18">
        <v>2018.0</v>
      </c>
      <c r="C23" s="18">
        <v>9.0</v>
      </c>
      <c r="D23" s="19" t="s">
        <v>88</v>
      </c>
      <c r="E23" s="18">
        <v>0.0057</v>
      </c>
      <c r="F23" s="18">
        <v>0.0194</v>
      </c>
      <c r="G23" s="18">
        <v>0.06</v>
      </c>
      <c r="H23" s="18" t="s">
        <v>50</v>
      </c>
      <c r="I23" s="20">
        <v>1400.0</v>
      </c>
      <c r="J23" s="18">
        <v>1732.0</v>
      </c>
      <c r="K23" s="18">
        <v>1976.0</v>
      </c>
      <c r="L23" s="18" t="s">
        <v>50</v>
      </c>
      <c r="M23" s="21">
        <v>0.0</v>
      </c>
      <c r="N23" s="18" t="s">
        <v>50</v>
      </c>
      <c r="O23" s="18">
        <v>14.59</v>
      </c>
      <c r="P23" s="18">
        <v>93200.0</v>
      </c>
      <c r="Q23" s="18">
        <v>658800.0</v>
      </c>
      <c r="R23" s="22" t="s">
        <v>50</v>
      </c>
      <c r="S23" s="18" t="s">
        <v>50</v>
      </c>
      <c r="T23" s="18">
        <v>1.59333</v>
      </c>
      <c r="U23" s="18">
        <v>0.37282</v>
      </c>
      <c r="V23" s="18">
        <v>31600.0</v>
      </c>
      <c r="W23" s="18">
        <v>272400.0</v>
      </c>
      <c r="X23" s="18" t="s">
        <v>50</v>
      </c>
      <c r="Y23" s="18">
        <v>0.26801</v>
      </c>
      <c r="Z23" s="18">
        <v>454169.86</v>
      </c>
      <c r="AA23" s="18">
        <f t="shared" si="1"/>
        <v>752000</v>
      </c>
      <c r="AB23" s="18">
        <v>29.18</v>
      </c>
      <c r="AC23" s="18"/>
      <c r="AD23" s="26">
        <v>41097.36</v>
      </c>
      <c r="AE23" s="18"/>
    </row>
    <row r="24" ht="14.25" customHeight="1">
      <c r="A24" s="23">
        <v>43108.0</v>
      </c>
      <c r="B24" s="18">
        <v>2018.0</v>
      </c>
      <c r="C24" s="18">
        <v>8.0</v>
      </c>
      <c r="D24" s="18">
        <v>31.0</v>
      </c>
      <c r="E24" s="18">
        <v>0.0074</v>
      </c>
      <c r="F24" s="18">
        <v>0.0326</v>
      </c>
      <c r="G24" s="18">
        <v>0.06</v>
      </c>
      <c r="H24" s="18" t="s">
        <v>50</v>
      </c>
      <c r="I24" s="20">
        <v>1400.0</v>
      </c>
      <c r="J24" s="18">
        <v>1400.0</v>
      </c>
      <c r="K24" s="18">
        <v>1400.0</v>
      </c>
      <c r="L24" s="18" t="s">
        <v>50</v>
      </c>
      <c r="M24" s="21">
        <v>0.0</v>
      </c>
      <c r="N24" s="18" t="s">
        <v>50</v>
      </c>
      <c r="O24" s="18">
        <v>14.59</v>
      </c>
      <c r="P24" s="18">
        <v>71200.0</v>
      </c>
      <c r="Q24" s="18">
        <v>560400.0</v>
      </c>
      <c r="R24" s="22" t="s">
        <v>50</v>
      </c>
      <c r="S24" s="18" t="s">
        <v>50</v>
      </c>
      <c r="T24" s="18">
        <v>1.59333</v>
      </c>
      <c r="U24" s="18">
        <v>0.37282</v>
      </c>
      <c r="V24" s="18">
        <v>25200.0</v>
      </c>
      <c r="W24" s="18">
        <v>227600.0</v>
      </c>
      <c r="X24" s="18" t="s">
        <v>50</v>
      </c>
      <c r="Y24" s="18">
        <v>0.26801</v>
      </c>
      <c r="Z24" s="18">
        <v>358370.43</v>
      </c>
      <c r="AA24" s="18">
        <f t="shared" si="1"/>
        <v>631600</v>
      </c>
      <c r="AB24" s="18">
        <v>29.18</v>
      </c>
      <c r="AC24" s="18"/>
      <c r="AD24" s="26">
        <v>35088.86</v>
      </c>
      <c r="AE24" s="18"/>
    </row>
    <row r="25" ht="14.25" customHeight="1">
      <c r="A25" s="28">
        <v>43107.0</v>
      </c>
      <c r="B25" s="18">
        <v>2018.0</v>
      </c>
      <c r="C25" s="18">
        <v>7.0</v>
      </c>
      <c r="D25" s="18">
        <v>31.0</v>
      </c>
      <c r="E25" s="18">
        <v>0.0148</v>
      </c>
      <c r="F25" s="18">
        <v>0.0751</v>
      </c>
      <c r="G25" s="18">
        <v>0.06</v>
      </c>
      <c r="H25" s="18" t="s">
        <v>50</v>
      </c>
      <c r="I25" s="20">
        <v>1400.0</v>
      </c>
      <c r="J25" s="18">
        <v>1504.0</v>
      </c>
      <c r="K25" s="18">
        <v>1376.0</v>
      </c>
      <c r="L25" s="18" t="s">
        <v>50</v>
      </c>
      <c r="M25" s="21">
        <v>0.0</v>
      </c>
      <c r="N25" s="18" t="s">
        <v>50</v>
      </c>
      <c r="O25" s="18">
        <v>14.59</v>
      </c>
      <c r="P25" s="18">
        <v>68800.0</v>
      </c>
      <c r="Q25" s="18">
        <v>508800.0</v>
      </c>
      <c r="R25" s="22" t="s">
        <v>50</v>
      </c>
      <c r="S25" s="18" t="s">
        <v>50</v>
      </c>
      <c r="T25" s="18">
        <v>1.59333</v>
      </c>
      <c r="U25" s="18">
        <v>0.37282</v>
      </c>
      <c r="V25" s="18">
        <v>25200.0</v>
      </c>
      <c r="W25" s="18">
        <v>209600.0</v>
      </c>
      <c r="X25" s="18" t="s">
        <v>50</v>
      </c>
      <c r="Y25" s="18">
        <v>0.26801</v>
      </c>
      <c r="Z25" s="18">
        <v>360585.98</v>
      </c>
      <c r="AA25" s="18">
        <f t="shared" si="1"/>
        <v>577600</v>
      </c>
      <c r="AB25" s="18">
        <v>29.18</v>
      </c>
      <c r="AC25" s="18"/>
      <c r="AD25" s="26">
        <v>33972.44</v>
      </c>
      <c r="AE25" s="18"/>
    </row>
    <row r="26" ht="14.25" customHeight="1">
      <c r="A26" s="29">
        <v>43106.0</v>
      </c>
      <c r="B26" s="26">
        <v>2018.0</v>
      </c>
      <c r="C26" s="26">
        <v>6.0</v>
      </c>
      <c r="D26" s="26">
        <v>30.0</v>
      </c>
      <c r="E26" s="26">
        <v>0.0126</v>
      </c>
      <c r="F26" s="26">
        <v>0.0596</v>
      </c>
      <c r="G26" s="26">
        <v>0.06</v>
      </c>
      <c r="H26" s="26" t="s">
        <v>50</v>
      </c>
      <c r="I26" s="30">
        <v>1400.0</v>
      </c>
      <c r="J26" s="26">
        <v>1564.0</v>
      </c>
      <c r="K26" s="26">
        <v>1588.0</v>
      </c>
      <c r="L26" s="26" t="s">
        <v>50</v>
      </c>
      <c r="M26" s="31">
        <v>0.0</v>
      </c>
      <c r="N26" s="26" t="s">
        <v>50</v>
      </c>
      <c r="O26" s="26">
        <v>14.59</v>
      </c>
      <c r="P26" s="26">
        <v>80800.0</v>
      </c>
      <c r="Q26" s="26">
        <v>552800.0</v>
      </c>
      <c r="R26" s="32" t="s">
        <v>50</v>
      </c>
      <c r="S26" s="26" t="s">
        <v>50</v>
      </c>
      <c r="T26" s="26">
        <v>1.59333</v>
      </c>
      <c r="U26" s="26">
        <v>0.37282</v>
      </c>
      <c r="V26" s="26">
        <v>26400.0</v>
      </c>
      <c r="W26" s="26">
        <v>211600.0</v>
      </c>
      <c r="X26" s="26" t="s">
        <v>50</v>
      </c>
      <c r="Y26" s="26">
        <v>0.26801</v>
      </c>
      <c r="Z26" s="26">
        <v>395149.19</v>
      </c>
      <c r="AA26" s="18">
        <f t="shared" si="1"/>
        <v>633600</v>
      </c>
      <c r="AB26" s="26">
        <v>29.18</v>
      </c>
      <c r="AC26" s="26"/>
      <c r="AD26" s="26">
        <v>36505.06</v>
      </c>
      <c r="AE26" s="18"/>
    </row>
    <row r="27" ht="14.25" customHeight="1">
      <c r="A27" s="33">
        <v>43105.0</v>
      </c>
      <c r="B27" s="18">
        <v>2018.0</v>
      </c>
      <c r="C27" s="18">
        <v>5.0</v>
      </c>
      <c r="D27" s="18">
        <v>31.0</v>
      </c>
      <c r="E27" s="26">
        <v>0.0056</v>
      </c>
      <c r="F27" s="26">
        <v>0.019</v>
      </c>
      <c r="G27" s="18">
        <v>0.06</v>
      </c>
      <c r="H27" s="18" t="s">
        <v>50</v>
      </c>
      <c r="I27" s="20">
        <v>1400.0</v>
      </c>
      <c r="J27" s="18">
        <v>1616.0</v>
      </c>
      <c r="K27" s="18">
        <v>1656.0</v>
      </c>
      <c r="L27" s="18" t="s">
        <v>50</v>
      </c>
      <c r="M27" s="21">
        <v>0.0</v>
      </c>
      <c r="N27" s="18" t="s">
        <v>50</v>
      </c>
      <c r="O27" s="18">
        <v>11.62096774</v>
      </c>
      <c r="P27" s="18">
        <v>80000.0</v>
      </c>
      <c r="Q27" s="18">
        <v>556800.0</v>
      </c>
      <c r="R27" s="22" t="s">
        <v>50</v>
      </c>
      <c r="S27" s="18" t="s">
        <v>50</v>
      </c>
      <c r="T27" s="18">
        <v>1.27660452</v>
      </c>
      <c r="U27" s="18" t="s">
        <v>50</v>
      </c>
      <c r="V27" s="18">
        <v>26000.0</v>
      </c>
      <c r="W27" s="18">
        <v>216800.0</v>
      </c>
      <c r="X27" s="18" t="s">
        <v>50</v>
      </c>
      <c r="Y27" s="18">
        <v>0.24984355</v>
      </c>
      <c r="Z27" s="18">
        <v>297149.97</v>
      </c>
      <c r="AA27" s="18">
        <v>636800.0</v>
      </c>
      <c r="AB27" s="18">
        <v>23.24193548</v>
      </c>
      <c r="AC27" s="26">
        <v>6646.36</v>
      </c>
      <c r="AD27" s="26">
        <v>768.58</v>
      </c>
      <c r="AE27" s="18"/>
    </row>
    <row r="28" ht="14.25" customHeight="1">
      <c r="A28" s="33">
        <v>43104.0</v>
      </c>
      <c r="B28" s="18">
        <v>2018.0</v>
      </c>
      <c r="C28" s="18">
        <v>4.0</v>
      </c>
      <c r="D28" s="18">
        <v>30.0</v>
      </c>
      <c r="E28" s="26">
        <v>0.0066</v>
      </c>
      <c r="F28" s="26">
        <v>0.0289</v>
      </c>
      <c r="G28" s="18">
        <v>0.06</v>
      </c>
      <c r="H28" s="18" t="s">
        <v>50</v>
      </c>
      <c r="I28" s="20">
        <v>1400.0</v>
      </c>
      <c r="J28" s="18">
        <v>1664.0</v>
      </c>
      <c r="K28" s="18">
        <v>1876.0</v>
      </c>
      <c r="L28" s="18" t="s">
        <v>50</v>
      </c>
      <c r="M28" s="21">
        <v>0.0</v>
      </c>
      <c r="N28" s="18" t="s">
        <v>50</v>
      </c>
      <c r="O28" s="18">
        <v>11.05</v>
      </c>
      <c r="P28" s="18">
        <v>87200.0</v>
      </c>
      <c r="Q28" s="18">
        <v>629200.0</v>
      </c>
      <c r="R28" s="22" t="s">
        <v>50</v>
      </c>
      <c r="S28" s="18" t="s">
        <v>50</v>
      </c>
      <c r="T28" s="18">
        <v>1.22297333</v>
      </c>
      <c r="U28" s="18">
        <v>0.26844333</v>
      </c>
      <c r="V28" s="18">
        <v>28000.0</v>
      </c>
      <c r="W28" s="18">
        <v>244800.0</v>
      </c>
      <c r="X28" s="18" t="s">
        <v>50</v>
      </c>
      <c r="Y28" s="18">
        <v>0.24635</v>
      </c>
      <c r="Z28" s="18">
        <v>320236.06</v>
      </c>
      <c r="AA28" s="18">
        <v>716400.0</v>
      </c>
      <c r="AB28" s="18">
        <v>22.1</v>
      </c>
      <c r="AC28" s="26">
        <v>263.99</v>
      </c>
      <c r="AD28" s="18"/>
      <c r="AE28" s="18"/>
    </row>
    <row r="29" ht="14.25" customHeight="1">
      <c r="A29" s="33">
        <v>43103.0</v>
      </c>
      <c r="B29" s="18">
        <v>2018.0</v>
      </c>
      <c r="C29" s="18">
        <v>3.0</v>
      </c>
      <c r="D29" s="18">
        <v>31.0</v>
      </c>
      <c r="E29" s="18">
        <v>0.011</v>
      </c>
      <c r="F29" s="18">
        <v>0.056</v>
      </c>
      <c r="G29" s="18">
        <v>0.06</v>
      </c>
      <c r="H29" s="18" t="s">
        <v>50</v>
      </c>
      <c r="I29" s="20">
        <v>1400.0</v>
      </c>
      <c r="J29" s="18">
        <v>1660.0</v>
      </c>
      <c r="K29" s="18">
        <v>2008.0</v>
      </c>
      <c r="L29" s="18" t="s">
        <v>50</v>
      </c>
      <c r="M29" s="21">
        <v>0.0</v>
      </c>
      <c r="N29" s="18" t="s">
        <v>50</v>
      </c>
      <c r="O29" s="18">
        <v>11.05</v>
      </c>
      <c r="P29" s="18">
        <v>84400.0</v>
      </c>
      <c r="Q29" s="18">
        <v>638800.0</v>
      </c>
      <c r="R29" s="22" t="s">
        <v>50</v>
      </c>
      <c r="S29" s="18" t="s">
        <v>50</v>
      </c>
      <c r="T29" s="18">
        <v>1.22264</v>
      </c>
      <c r="U29" s="18">
        <v>0.26811</v>
      </c>
      <c r="V29" s="18">
        <v>28000.0</v>
      </c>
      <c r="W29" s="18">
        <v>249200.0</v>
      </c>
      <c r="X29" s="18" t="s">
        <v>50</v>
      </c>
      <c r="Y29" s="18">
        <v>0.24635</v>
      </c>
      <c r="Z29" s="18">
        <v>335331.49</v>
      </c>
      <c r="AA29" s="18">
        <v>723200.0</v>
      </c>
      <c r="AB29" s="18">
        <v>22.1</v>
      </c>
      <c r="AC29" s="18"/>
      <c r="AD29" s="18"/>
      <c r="AE29" s="18"/>
    </row>
    <row r="30" ht="14.25" customHeight="1">
      <c r="A30" s="33">
        <v>43102.0</v>
      </c>
      <c r="B30" s="18">
        <v>2018.0</v>
      </c>
      <c r="C30" s="18">
        <v>2.0</v>
      </c>
      <c r="D30" s="18">
        <v>28.0</v>
      </c>
      <c r="E30" s="18">
        <v>0.0121</v>
      </c>
      <c r="F30" s="18">
        <v>0.0563</v>
      </c>
      <c r="G30" s="18">
        <v>0.06</v>
      </c>
      <c r="H30" s="18" t="s">
        <v>50</v>
      </c>
      <c r="I30" s="20">
        <v>1400.0</v>
      </c>
      <c r="J30" s="18">
        <v>988.0</v>
      </c>
      <c r="K30" s="18">
        <v>1328.0</v>
      </c>
      <c r="L30" s="18" t="s">
        <v>50</v>
      </c>
      <c r="M30" s="21">
        <v>0.0</v>
      </c>
      <c r="N30" s="18" t="s">
        <v>50</v>
      </c>
      <c r="O30" s="18">
        <v>11.05</v>
      </c>
      <c r="P30" s="18">
        <v>44400.0</v>
      </c>
      <c r="Q30" s="18">
        <v>453200.0</v>
      </c>
      <c r="R30" s="22" t="s">
        <v>50</v>
      </c>
      <c r="S30" s="18" t="s">
        <v>50</v>
      </c>
      <c r="T30" s="18">
        <v>1.22264</v>
      </c>
      <c r="U30" s="18">
        <v>0.26811</v>
      </c>
      <c r="V30" s="18">
        <v>18000.0</v>
      </c>
      <c r="W30" s="18">
        <v>187600.0</v>
      </c>
      <c r="X30" s="18">
        <v>0.24635</v>
      </c>
      <c r="Y30" s="18">
        <v>0.24635</v>
      </c>
      <c r="Z30" s="18">
        <v>212391.29</v>
      </c>
      <c r="AA30" s="18">
        <v>497600.0</v>
      </c>
      <c r="AB30" s="18" t="s">
        <v>50</v>
      </c>
      <c r="AC30" s="18"/>
      <c r="AD30" s="18"/>
      <c r="AE30" s="18"/>
    </row>
    <row r="31" ht="14.25" customHeight="1">
      <c r="A31" s="33">
        <v>43101.0</v>
      </c>
      <c r="B31" s="18">
        <v>2018.0</v>
      </c>
      <c r="C31" s="18">
        <v>1.0</v>
      </c>
      <c r="D31" s="18">
        <v>31.0</v>
      </c>
      <c r="E31" s="18">
        <v>0.0084</v>
      </c>
      <c r="F31" s="18">
        <v>0.0314</v>
      </c>
      <c r="G31" s="18">
        <v>0.06</v>
      </c>
      <c r="H31" s="18" t="s">
        <v>50</v>
      </c>
      <c r="I31" s="20">
        <v>1400.0</v>
      </c>
      <c r="J31" s="18">
        <v>912.0</v>
      </c>
      <c r="K31" s="18">
        <v>1456.0</v>
      </c>
      <c r="L31" s="18" t="s">
        <v>50</v>
      </c>
      <c r="M31" s="21">
        <v>0.0</v>
      </c>
      <c r="N31" s="18" t="s">
        <v>50</v>
      </c>
      <c r="O31" s="18">
        <v>11.05</v>
      </c>
      <c r="P31" s="18">
        <v>49600.0</v>
      </c>
      <c r="Q31" s="18">
        <v>524800.0</v>
      </c>
      <c r="R31" s="22" t="s">
        <v>50</v>
      </c>
      <c r="S31" s="18" t="s">
        <v>50</v>
      </c>
      <c r="T31" s="18">
        <v>1.22264</v>
      </c>
      <c r="U31" s="18">
        <v>0.26811</v>
      </c>
      <c r="V31" s="18">
        <v>21600.0</v>
      </c>
      <c r="W31" s="18">
        <v>221600.0</v>
      </c>
      <c r="X31" s="18">
        <v>0.24635</v>
      </c>
      <c r="Y31" s="18">
        <v>0.24635</v>
      </c>
      <c r="Z31" s="18">
        <v>228507.95</v>
      </c>
      <c r="AA31" s="18">
        <v>574400.0</v>
      </c>
      <c r="AB31" s="18" t="s">
        <v>50</v>
      </c>
      <c r="AC31" s="18"/>
      <c r="AD31" s="18"/>
      <c r="AE31" s="18"/>
    </row>
    <row r="32" ht="14.25" customHeight="1">
      <c r="A32" s="33">
        <v>42747.0</v>
      </c>
      <c r="B32" s="18">
        <v>2017.0</v>
      </c>
      <c r="C32" s="18">
        <v>12.0</v>
      </c>
      <c r="D32" s="18">
        <v>31.0</v>
      </c>
      <c r="E32" s="18">
        <v>0.0075</v>
      </c>
      <c r="F32" s="18">
        <v>0.0345</v>
      </c>
      <c r="G32" s="18">
        <v>0.06</v>
      </c>
      <c r="H32" s="18" t="s">
        <v>50</v>
      </c>
      <c r="I32" s="20">
        <v>1400.0</v>
      </c>
      <c r="J32" s="18">
        <v>1108.0</v>
      </c>
      <c r="K32" s="18">
        <v>1304.0</v>
      </c>
      <c r="L32" s="18" t="s">
        <v>50</v>
      </c>
      <c r="M32" s="21">
        <v>0.0</v>
      </c>
      <c r="N32" s="18" t="s">
        <v>50</v>
      </c>
      <c r="O32" s="18">
        <v>11.05</v>
      </c>
      <c r="P32" s="18">
        <v>48000.0</v>
      </c>
      <c r="Q32" s="18">
        <v>507600.0</v>
      </c>
      <c r="R32" s="22" t="s">
        <v>50</v>
      </c>
      <c r="S32" s="18" t="s">
        <v>50</v>
      </c>
      <c r="T32" s="18">
        <v>1.25264</v>
      </c>
      <c r="U32" s="18">
        <v>0.26811</v>
      </c>
      <c r="V32" s="18">
        <v>21600.0</v>
      </c>
      <c r="W32" s="18">
        <v>233200.0</v>
      </c>
      <c r="X32" s="18">
        <v>0.24635</v>
      </c>
      <c r="Y32" s="18">
        <v>0.24635</v>
      </c>
      <c r="Z32" s="18">
        <v>247390.21</v>
      </c>
      <c r="AA32" s="18">
        <v>555600.0</v>
      </c>
      <c r="AB32" s="18" t="s">
        <v>50</v>
      </c>
      <c r="AC32" s="18"/>
      <c r="AD32" s="26">
        <v>18106.89</v>
      </c>
      <c r="AE32" s="18"/>
    </row>
    <row r="33" ht="14.25" customHeight="1">
      <c r="A33" s="33">
        <v>42746.0</v>
      </c>
      <c r="B33" s="18">
        <v>2017.0</v>
      </c>
      <c r="C33" s="18">
        <v>11.0</v>
      </c>
      <c r="D33" s="18">
        <v>30.0</v>
      </c>
      <c r="E33" s="18">
        <v>0.0112</v>
      </c>
      <c r="F33" s="18">
        <v>0.0518</v>
      </c>
      <c r="G33" s="18">
        <v>0.06</v>
      </c>
      <c r="H33" s="18" t="s">
        <v>50</v>
      </c>
      <c r="I33" s="20">
        <v>1400.0</v>
      </c>
      <c r="J33" s="18">
        <v>1388.0</v>
      </c>
      <c r="K33" s="18">
        <v>1524.0</v>
      </c>
      <c r="L33" s="18" t="s">
        <v>50</v>
      </c>
      <c r="M33" s="21">
        <v>0.0</v>
      </c>
      <c r="N33" s="18" t="s">
        <v>50</v>
      </c>
      <c r="O33" s="18">
        <v>11.05</v>
      </c>
      <c r="P33" s="18">
        <v>65600.0</v>
      </c>
      <c r="Q33" s="18">
        <v>559600.0</v>
      </c>
      <c r="R33" s="22" t="s">
        <v>50</v>
      </c>
      <c r="S33" s="18" t="s">
        <v>50</v>
      </c>
      <c r="T33" s="18">
        <v>1.27197333</v>
      </c>
      <c r="U33" s="18">
        <v>0.31744333</v>
      </c>
      <c r="V33" s="18">
        <v>24400.0</v>
      </c>
      <c r="W33" s="18">
        <v>238000.0</v>
      </c>
      <c r="X33" s="18" t="s">
        <v>50</v>
      </c>
      <c r="Y33" s="18">
        <v>0.24635</v>
      </c>
      <c r="Z33" s="18">
        <v>302647.6</v>
      </c>
      <c r="AA33" s="18">
        <v>625200.0</v>
      </c>
      <c r="AB33" s="18">
        <v>22.1</v>
      </c>
      <c r="AC33" s="18"/>
      <c r="AD33" s="26">
        <v>35168.96</v>
      </c>
      <c r="AE33" s="18"/>
    </row>
    <row r="34" ht="14.25" customHeight="1">
      <c r="A34" s="33">
        <v>42745.0</v>
      </c>
      <c r="B34" s="18">
        <v>2017.0</v>
      </c>
      <c r="C34" s="18">
        <v>10.0</v>
      </c>
      <c r="D34" s="18">
        <v>31.0</v>
      </c>
      <c r="E34" s="18">
        <v>0.0136</v>
      </c>
      <c r="F34" s="18">
        <v>0.0635</v>
      </c>
      <c r="G34" s="18">
        <v>0.06</v>
      </c>
      <c r="H34" s="18" t="s">
        <v>50</v>
      </c>
      <c r="I34" s="20">
        <v>1400.0</v>
      </c>
      <c r="J34" s="18">
        <v>1688.0</v>
      </c>
      <c r="K34" s="18">
        <v>1852.0</v>
      </c>
      <c r="L34" s="18" t="s">
        <v>50</v>
      </c>
      <c r="M34" s="21">
        <v>0.0</v>
      </c>
      <c r="N34" s="18" t="s">
        <v>50</v>
      </c>
      <c r="O34" s="18">
        <v>11.05</v>
      </c>
      <c r="P34" s="18">
        <v>81200.0</v>
      </c>
      <c r="Q34" s="18">
        <v>629200.0</v>
      </c>
      <c r="R34" s="22" t="s">
        <v>50</v>
      </c>
      <c r="S34" s="18" t="s">
        <v>50</v>
      </c>
      <c r="T34" s="18">
        <v>1.25812387</v>
      </c>
      <c r="U34" s="18">
        <v>0.30359387</v>
      </c>
      <c r="V34" s="18">
        <v>29200.0</v>
      </c>
      <c r="W34" s="18">
        <v>261600.0</v>
      </c>
      <c r="X34" s="18" t="s">
        <v>50</v>
      </c>
      <c r="Y34" s="18">
        <v>0.24635</v>
      </c>
      <c r="Z34" s="18">
        <v>361528.28</v>
      </c>
      <c r="AA34" s="18">
        <v>710400.0</v>
      </c>
      <c r="AB34" s="18">
        <v>22.1</v>
      </c>
      <c r="AC34" s="18"/>
      <c r="AD34" s="26">
        <v>29212.8</v>
      </c>
      <c r="AE34" s="18"/>
    </row>
    <row r="35" ht="14.25" customHeight="1">
      <c r="A35" s="33">
        <v>42744.0</v>
      </c>
      <c r="B35" s="18">
        <v>2017.0</v>
      </c>
      <c r="C35" s="18">
        <v>9.0</v>
      </c>
      <c r="D35" s="19" t="s">
        <v>88</v>
      </c>
      <c r="E35" s="18">
        <v>0.0118</v>
      </c>
      <c r="F35" s="18">
        <v>0.0545</v>
      </c>
      <c r="G35" s="18">
        <v>0.06</v>
      </c>
      <c r="H35" s="18" t="s">
        <v>50</v>
      </c>
      <c r="I35" s="20">
        <v>1400.0</v>
      </c>
      <c r="J35" s="18">
        <v>1576.0</v>
      </c>
      <c r="K35" s="18">
        <v>1748.0</v>
      </c>
      <c r="L35" s="18" t="s">
        <v>50</v>
      </c>
      <c r="M35" s="21">
        <v>0.0</v>
      </c>
      <c r="N35" s="18" t="s">
        <v>50</v>
      </c>
      <c r="O35" s="18">
        <v>11.05</v>
      </c>
      <c r="P35" s="18">
        <v>78400.0</v>
      </c>
      <c r="Q35" s="18">
        <v>569200.0</v>
      </c>
      <c r="R35" s="22" t="s">
        <v>50</v>
      </c>
      <c r="S35" s="18" t="s">
        <v>50</v>
      </c>
      <c r="T35" s="18">
        <v>1.24264</v>
      </c>
      <c r="U35" s="18" t="s">
        <v>50</v>
      </c>
      <c r="V35" s="18">
        <v>27200.0</v>
      </c>
      <c r="W35" s="18">
        <v>234000.0</v>
      </c>
      <c r="X35" s="18" t="s">
        <v>50</v>
      </c>
      <c r="Y35" s="18">
        <v>0.24635</v>
      </c>
      <c r="Z35" s="18">
        <v>318469.83</v>
      </c>
      <c r="AA35" s="18">
        <v>647600.0</v>
      </c>
      <c r="AB35" s="18">
        <v>22.1</v>
      </c>
      <c r="AC35" s="26">
        <v>14546.36</v>
      </c>
      <c r="AD35" s="26">
        <v>555.62</v>
      </c>
      <c r="AE35" s="18"/>
    </row>
    <row r="36" ht="14.25" customHeight="1">
      <c r="A36" s="33">
        <v>42743.0</v>
      </c>
      <c r="B36" s="18">
        <v>2017.0</v>
      </c>
      <c r="C36" s="18">
        <v>8.0</v>
      </c>
      <c r="D36" s="18">
        <v>31.0</v>
      </c>
      <c r="E36" s="18">
        <v>0.0069</v>
      </c>
      <c r="F36" s="18">
        <v>0.0318</v>
      </c>
      <c r="G36" s="18">
        <v>0.06</v>
      </c>
      <c r="H36" s="18" t="s">
        <v>50</v>
      </c>
      <c r="I36" s="20">
        <v>1400.0</v>
      </c>
      <c r="J36" s="18">
        <v>1524.0</v>
      </c>
      <c r="K36" s="18">
        <v>1516.0</v>
      </c>
      <c r="L36" s="18" t="s">
        <v>50</v>
      </c>
      <c r="M36" s="21">
        <v>0.0</v>
      </c>
      <c r="N36" s="18" t="s">
        <v>50</v>
      </c>
      <c r="O36" s="18">
        <v>11.05</v>
      </c>
      <c r="P36" s="18">
        <v>89600.0</v>
      </c>
      <c r="Q36" s="18">
        <v>595600.0</v>
      </c>
      <c r="R36" s="22" t="s">
        <v>50</v>
      </c>
      <c r="S36" s="18" t="s">
        <v>50</v>
      </c>
      <c r="T36" s="18">
        <v>1.24264</v>
      </c>
      <c r="U36" s="18" t="s">
        <v>50</v>
      </c>
      <c r="V36" s="18">
        <v>28400.0</v>
      </c>
      <c r="W36" s="18">
        <v>223600.0</v>
      </c>
      <c r="X36" s="18" t="s">
        <v>50</v>
      </c>
      <c r="Y36" s="18">
        <v>0.24635</v>
      </c>
      <c r="Z36" s="18">
        <v>329449.22</v>
      </c>
      <c r="AA36" s="18">
        <v>685200.0</v>
      </c>
      <c r="AB36" s="18">
        <v>22.1</v>
      </c>
      <c r="AC36" s="26">
        <v>576.46</v>
      </c>
      <c r="AD36" s="26">
        <v>21942.09</v>
      </c>
      <c r="AE36" s="18"/>
    </row>
    <row r="37" ht="14.25" customHeight="1">
      <c r="A37" s="34">
        <v>42742.0</v>
      </c>
      <c r="B37" s="18">
        <v>2017.0</v>
      </c>
      <c r="C37" s="18">
        <v>7.0</v>
      </c>
      <c r="D37" s="18">
        <v>31.0</v>
      </c>
      <c r="E37" s="18">
        <v>0.0069</v>
      </c>
      <c r="F37" s="18">
        <v>0.0318</v>
      </c>
      <c r="G37" s="18">
        <v>0.06</v>
      </c>
      <c r="H37" s="18" t="s">
        <v>50</v>
      </c>
      <c r="I37" s="20">
        <v>1400.0</v>
      </c>
      <c r="J37" s="18">
        <v>1392.0</v>
      </c>
      <c r="K37" s="18">
        <v>1312.0</v>
      </c>
      <c r="L37" s="18" t="s">
        <v>50</v>
      </c>
      <c r="M37" s="21">
        <v>0.0</v>
      </c>
      <c r="N37" s="18" t="s">
        <v>50</v>
      </c>
      <c r="O37" s="18">
        <v>11.05</v>
      </c>
      <c r="P37" s="18">
        <v>64000.0</v>
      </c>
      <c r="Q37" s="18">
        <v>517600.0</v>
      </c>
      <c r="R37" s="22" t="s">
        <v>50</v>
      </c>
      <c r="S37" s="18" t="s">
        <v>50</v>
      </c>
      <c r="T37" s="18" t="s">
        <v>50</v>
      </c>
      <c r="U37" s="18" t="s">
        <v>50</v>
      </c>
      <c r="V37" s="18">
        <v>22800.0</v>
      </c>
      <c r="W37" s="18">
        <v>208400.0</v>
      </c>
      <c r="X37" s="18" t="s">
        <v>50</v>
      </c>
      <c r="Y37" s="18">
        <v>0.24635</v>
      </c>
      <c r="Z37" s="18">
        <v>256096.18</v>
      </c>
      <c r="AA37" s="18">
        <v>581600.0</v>
      </c>
      <c r="AB37" s="18" t="s">
        <v>50</v>
      </c>
      <c r="AC37" s="26">
        <v>12497.71</v>
      </c>
      <c r="AD37" s="26">
        <v>612.21</v>
      </c>
      <c r="AE37" s="18"/>
    </row>
    <row r="38" ht="14.25" customHeight="1">
      <c r="A38" s="35">
        <v>42741.0</v>
      </c>
      <c r="B38" s="18">
        <v>2017.0</v>
      </c>
      <c r="C38" s="18">
        <v>6.0</v>
      </c>
      <c r="D38" s="18">
        <v>30.0</v>
      </c>
      <c r="E38" s="18">
        <v>0.0125</v>
      </c>
      <c r="F38" s="18">
        <v>0.058</v>
      </c>
      <c r="G38" s="18">
        <v>0.06</v>
      </c>
      <c r="H38" s="18" t="s">
        <v>50</v>
      </c>
      <c r="I38" s="20">
        <v>1400.0</v>
      </c>
      <c r="J38" s="18">
        <v>1648.0</v>
      </c>
      <c r="K38" s="18">
        <v>1612.0</v>
      </c>
      <c r="L38" s="18" t="s">
        <v>50</v>
      </c>
      <c r="M38" s="21">
        <v>0.0</v>
      </c>
      <c r="N38" s="18" t="s">
        <v>50</v>
      </c>
      <c r="O38" s="18">
        <v>11.05</v>
      </c>
      <c r="P38" s="18">
        <v>76800.0</v>
      </c>
      <c r="Q38" s="18">
        <v>550000.0</v>
      </c>
      <c r="R38" s="22" t="s">
        <v>50</v>
      </c>
      <c r="S38" s="18" t="s">
        <v>50</v>
      </c>
      <c r="T38" s="18">
        <v>1.22264</v>
      </c>
      <c r="U38" s="18">
        <v>0.26811</v>
      </c>
      <c r="V38" s="18">
        <v>26800.0</v>
      </c>
      <c r="W38" s="18">
        <v>223600.0</v>
      </c>
      <c r="X38" s="18">
        <v>0.24635</v>
      </c>
      <c r="Y38" s="18">
        <v>0.24635</v>
      </c>
      <c r="Z38" s="18">
        <v>288718.94</v>
      </c>
      <c r="AA38" s="18">
        <v>626800.0</v>
      </c>
      <c r="AB38" s="18">
        <v>22.1</v>
      </c>
      <c r="AC38" s="26">
        <v>506.02</v>
      </c>
      <c r="AD38" s="18"/>
      <c r="AE38" s="18"/>
    </row>
    <row r="39" ht="14.25" customHeight="1">
      <c r="A39" s="35">
        <v>42740.0</v>
      </c>
      <c r="B39" s="18">
        <v>2017.0</v>
      </c>
      <c r="C39" s="18">
        <v>5.0</v>
      </c>
      <c r="D39" s="18">
        <v>31.0</v>
      </c>
      <c r="E39" s="18">
        <v>0.0067</v>
      </c>
      <c r="F39" s="18">
        <v>0.0314</v>
      </c>
      <c r="G39" s="18">
        <v>0.06</v>
      </c>
      <c r="H39" s="18" t="s">
        <v>50</v>
      </c>
      <c r="I39" s="20">
        <v>1400.0</v>
      </c>
      <c r="J39" s="18">
        <v>1568.0</v>
      </c>
      <c r="K39" s="18">
        <v>1560.0</v>
      </c>
      <c r="L39" s="22" t="s">
        <v>50</v>
      </c>
      <c r="M39" s="21">
        <v>0.0</v>
      </c>
      <c r="N39" s="18" t="s">
        <v>50</v>
      </c>
      <c r="O39" s="18">
        <v>9.38096774</v>
      </c>
      <c r="P39" s="18">
        <v>90000.0</v>
      </c>
      <c r="Q39" s="18">
        <v>614000.0</v>
      </c>
      <c r="R39" s="22" t="s">
        <v>50</v>
      </c>
      <c r="S39" s="22" t="s">
        <v>50</v>
      </c>
      <c r="T39" s="18">
        <v>1.21391742</v>
      </c>
      <c r="U39" s="18">
        <v>0.3109429</v>
      </c>
      <c r="V39" s="18">
        <v>30800.0</v>
      </c>
      <c r="W39" s="18">
        <v>244000.0</v>
      </c>
      <c r="X39" s="18" t="s">
        <v>50</v>
      </c>
      <c r="Y39" s="18">
        <v>0.2471971</v>
      </c>
      <c r="Z39" s="18">
        <v>354926.75</v>
      </c>
      <c r="AA39" s="18">
        <v>614000.0</v>
      </c>
      <c r="AB39" s="18">
        <v>18.76193548</v>
      </c>
      <c r="AC39" s="18"/>
      <c r="AD39" s="26">
        <v>22545.81</v>
      </c>
      <c r="AE39" s="18"/>
    </row>
    <row r="40" ht="14.25" customHeight="1">
      <c r="A40" s="35">
        <v>42739.0</v>
      </c>
      <c r="B40" s="18">
        <v>2017.0</v>
      </c>
      <c r="C40" s="18">
        <v>4.0</v>
      </c>
      <c r="D40" s="18">
        <v>30.0</v>
      </c>
      <c r="E40" s="18">
        <v>0.0089</v>
      </c>
      <c r="F40" s="18">
        <v>0.0407</v>
      </c>
      <c r="G40" s="18">
        <v>0.06</v>
      </c>
      <c r="H40" s="18" t="s">
        <v>50</v>
      </c>
      <c r="I40" s="20">
        <v>1400.0</v>
      </c>
      <c r="J40" s="18">
        <v>1616.0</v>
      </c>
      <c r="K40" s="18">
        <v>1752.0</v>
      </c>
      <c r="L40" s="22" t="s">
        <v>50</v>
      </c>
      <c r="M40" s="21">
        <v>0.0</v>
      </c>
      <c r="N40" s="18" t="s">
        <v>50</v>
      </c>
      <c r="O40" s="18">
        <v>9.06</v>
      </c>
      <c r="P40" s="18">
        <v>70800.0</v>
      </c>
      <c r="Q40" s="18">
        <v>548000.0</v>
      </c>
      <c r="R40" s="22" t="s">
        <v>50</v>
      </c>
      <c r="S40" s="22" t="s">
        <v>50</v>
      </c>
      <c r="T40" s="18">
        <v>1.191788</v>
      </c>
      <c r="U40" s="18">
        <v>0.295448</v>
      </c>
      <c r="V40" s="18">
        <v>24400.0</v>
      </c>
      <c r="W40" s="18">
        <v>229200.0</v>
      </c>
      <c r="X40" s="18" t="s">
        <v>50</v>
      </c>
      <c r="Y40" s="18">
        <v>0.192898</v>
      </c>
      <c r="Z40" s="18">
        <v>285084.6</v>
      </c>
      <c r="AA40" s="18">
        <v>548000.0</v>
      </c>
      <c r="AB40" s="18">
        <v>18.12</v>
      </c>
      <c r="AC40" s="18"/>
      <c r="AD40" s="26">
        <v>20845.04</v>
      </c>
      <c r="AE40" s="18"/>
    </row>
    <row r="41" ht="14.25" customHeight="1">
      <c r="A41" s="35">
        <v>42738.0</v>
      </c>
      <c r="B41" s="18">
        <v>2017.0</v>
      </c>
      <c r="C41" s="18">
        <v>3.0</v>
      </c>
      <c r="D41" s="18">
        <v>31.0</v>
      </c>
      <c r="E41" s="18">
        <v>0.0114</v>
      </c>
      <c r="F41" s="18">
        <v>0.0524</v>
      </c>
      <c r="G41" s="18">
        <v>0.06</v>
      </c>
      <c r="H41" s="18" t="s">
        <v>50</v>
      </c>
      <c r="I41" s="20">
        <v>1400.0</v>
      </c>
      <c r="J41" s="18">
        <v>1604.0</v>
      </c>
      <c r="K41" s="18">
        <v>1876.0</v>
      </c>
      <c r="L41" s="22" t="s">
        <v>50</v>
      </c>
      <c r="M41" s="21">
        <v>0.0</v>
      </c>
      <c r="N41" s="18" t="s">
        <v>50</v>
      </c>
      <c r="O41" s="18">
        <v>9.06</v>
      </c>
      <c r="P41" s="18">
        <v>85600.0</v>
      </c>
      <c r="Q41" s="18">
        <v>610000.0</v>
      </c>
      <c r="R41" s="22" t="s">
        <v>50</v>
      </c>
      <c r="S41" s="22" t="s">
        <v>50</v>
      </c>
      <c r="T41" s="18">
        <v>1.24163</v>
      </c>
      <c r="U41" s="18">
        <v>0.34528</v>
      </c>
      <c r="V41" s="18">
        <v>30800.0</v>
      </c>
      <c r="W41" s="18">
        <v>248800.0</v>
      </c>
      <c r="X41" s="18" t="s">
        <v>50</v>
      </c>
      <c r="Y41" s="18">
        <v>0.25073935</v>
      </c>
      <c r="Z41" s="18">
        <v>368241.53</v>
      </c>
      <c r="AA41" s="18">
        <v>610000.0</v>
      </c>
      <c r="AB41" s="18">
        <v>18.12</v>
      </c>
      <c r="AC41" s="26">
        <v>15658.82</v>
      </c>
      <c r="AD41" s="26">
        <v>666.04</v>
      </c>
      <c r="AE41" s="18"/>
    </row>
    <row r="42" ht="14.25" customHeight="1">
      <c r="A42" s="35">
        <v>42737.0</v>
      </c>
      <c r="B42" s="18">
        <v>2017.0</v>
      </c>
      <c r="C42" s="18">
        <v>2.0</v>
      </c>
      <c r="D42" s="18">
        <v>28.0</v>
      </c>
      <c r="E42" s="18">
        <v>0.0116</v>
      </c>
      <c r="F42" s="18">
        <v>0.0542</v>
      </c>
      <c r="G42" s="18">
        <v>0.06</v>
      </c>
      <c r="H42" s="18" t="s">
        <v>50</v>
      </c>
      <c r="I42" s="20">
        <v>1400.0</v>
      </c>
      <c r="J42" s="18">
        <v>1020.0</v>
      </c>
      <c r="K42" s="18">
        <v>1368.0</v>
      </c>
      <c r="L42" s="22" t="s">
        <v>50</v>
      </c>
      <c r="M42" s="21">
        <v>0.0</v>
      </c>
      <c r="N42" s="18" t="s">
        <v>50</v>
      </c>
      <c r="O42" s="18">
        <v>9.06</v>
      </c>
      <c r="P42" s="18">
        <v>44400.0</v>
      </c>
      <c r="Q42" s="18">
        <v>468800.0</v>
      </c>
      <c r="R42" s="22" t="s">
        <v>50</v>
      </c>
      <c r="S42" s="18" t="s">
        <v>50</v>
      </c>
      <c r="T42" s="18">
        <v>1.22163</v>
      </c>
      <c r="U42" s="18">
        <v>0.32528</v>
      </c>
      <c r="V42" s="18">
        <v>19200.0</v>
      </c>
      <c r="W42" s="18">
        <v>202400.0</v>
      </c>
      <c r="X42" s="18" t="s">
        <v>50</v>
      </c>
      <c r="Y42" s="18">
        <v>0.25273</v>
      </c>
      <c r="Z42" s="18">
        <v>237853.32</v>
      </c>
      <c r="AA42" s="18">
        <v>468800.0</v>
      </c>
      <c r="AB42" s="18" t="s">
        <v>50</v>
      </c>
      <c r="AC42" s="26">
        <v>311.12</v>
      </c>
      <c r="AD42" s="18"/>
      <c r="AE42" s="18"/>
    </row>
    <row r="43" ht="14.25" customHeight="1">
      <c r="A43" s="35">
        <v>42736.0</v>
      </c>
      <c r="B43" s="18">
        <v>2017.0</v>
      </c>
      <c r="C43" s="18">
        <v>1.0</v>
      </c>
      <c r="D43" s="18">
        <v>31.0</v>
      </c>
      <c r="E43" s="18">
        <v>0.0083</v>
      </c>
      <c r="F43" s="18">
        <v>0.0383</v>
      </c>
      <c r="G43" s="18">
        <v>0.06</v>
      </c>
      <c r="H43" s="18" t="s">
        <v>50</v>
      </c>
      <c r="I43" s="20">
        <v>1400.0</v>
      </c>
      <c r="J43" s="18">
        <v>960.0</v>
      </c>
      <c r="K43" s="18">
        <v>1320.0</v>
      </c>
      <c r="L43" s="22" t="s">
        <v>50</v>
      </c>
      <c r="M43" s="21">
        <v>0.0</v>
      </c>
      <c r="N43" s="18" t="s">
        <v>50</v>
      </c>
      <c r="O43" s="18">
        <v>9.06</v>
      </c>
      <c r="P43" s="18">
        <v>52800.0</v>
      </c>
      <c r="Q43" s="18">
        <v>508000.0</v>
      </c>
      <c r="R43" s="22" t="s">
        <v>50</v>
      </c>
      <c r="S43" s="22" t="s">
        <v>50</v>
      </c>
      <c r="T43" s="18">
        <v>1.22163</v>
      </c>
      <c r="U43" s="18">
        <v>0.32528</v>
      </c>
      <c r="V43" s="18">
        <v>20800.0</v>
      </c>
      <c r="W43" s="18">
        <v>209600.0</v>
      </c>
      <c r="X43" s="18">
        <v>0.25273</v>
      </c>
      <c r="Y43" s="18">
        <v>0.25273</v>
      </c>
      <c r="Z43" s="18">
        <v>256568.44</v>
      </c>
      <c r="AA43" s="18">
        <v>508000.0</v>
      </c>
      <c r="AB43" s="18" t="s">
        <v>50</v>
      </c>
      <c r="AC43" s="18"/>
      <c r="AD43" s="18"/>
      <c r="AE43" s="18"/>
    </row>
    <row r="44" ht="14.25" customHeight="1">
      <c r="A44" s="35">
        <v>42381.0</v>
      </c>
      <c r="B44" s="18">
        <v>2016.0</v>
      </c>
      <c r="C44" s="18">
        <v>12.0</v>
      </c>
      <c r="D44" s="18">
        <v>31.0</v>
      </c>
      <c r="E44" s="18">
        <v>0.0072</v>
      </c>
      <c r="F44" s="18">
        <v>0.0336</v>
      </c>
      <c r="G44" s="18">
        <v>0.06</v>
      </c>
      <c r="H44" s="18" t="s">
        <v>50</v>
      </c>
      <c r="I44" s="20">
        <v>1400.0</v>
      </c>
      <c r="J44" s="18">
        <v>1044.0</v>
      </c>
      <c r="K44" s="18">
        <v>1336.0</v>
      </c>
      <c r="L44" s="22" t="s">
        <v>50</v>
      </c>
      <c r="M44" s="21">
        <v>0.0</v>
      </c>
      <c r="N44" s="18" t="s">
        <v>50</v>
      </c>
      <c r="O44" s="18">
        <v>9.06</v>
      </c>
      <c r="P44" s="18">
        <v>51600.0</v>
      </c>
      <c r="Q44" s="18">
        <v>474000.0</v>
      </c>
      <c r="R44" s="22" t="s">
        <v>50</v>
      </c>
      <c r="S44" s="22" t="s">
        <v>50</v>
      </c>
      <c r="T44" s="18">
        <v>1.22163</v>
      </c>
      <c r="U44" s="18">
        <v>0.32528</v>
      </c>
      <c r="V44" s="18">
        <v>20000.0</v>
      </c>
      <c r="W44" s="18">
        <v>203200.0</v>
      </c>
      <c r="X44" s="18" t="s">
        <v>50</v>
      </c>
      <c r="Y44" s="18">
        <v>0.25273</v>
      </c>
      <c r="Z44" s="18">
        <v>241914.97</v>
      </c>
      <c r="AA44" s="18">
        <v>474000.0</v>
      </c>
      <c r="AB44" s="18" t="s">
        <v>50</v>
      </c>
      <c r="AC44" s="18"/>
      <c r="AD44" s="18"/>
      <c r="AE44" s="18"/>
    </row>
    <row r="45" ht="14.25" customHeight="1">
      <c r="A45" s="35">
        <v>42380.0</v>
      </c>
      <c r="B45" s="18">
        <v>2016.0</v>
      </c>
      <c r="C45" s="18">
        <v>11.0</v>
      </c>
      <c r="D45" s="18">
        <v>30.0</v>
      </c>
      <c r="E45" s="18">
        <v>0.0073</v>
      </c>
      <c r="F45" s="18">
        <v>0.0338</v>
      </c>
      <c r="G45" s="18">
        <v>0.06</v>
      </c>
      <c r="H45" s="18" t="s">
        <v>50</v>
      </c>
      <c r="I45" s="20">
        <v>1400.0</v>
      </c>
      <c r="J45" s="18">
        <v>1232.0</v>
      </c>
      <c r="K45" s="18">
        <v>1488.0</v>
      </c>
      <c r="L45" s="22" t="s">
        <v>50</v>
      </c>
      <c r="M45" s="21">
        <v>0.0</v>
      </c>
      <c r="N45" s="18" t="s">
        <v>50</v>
      </c>
      <c r="O45" s="18">
        <v>9.06</v>
      </c>
      <c r="P45" s="18">
        <v>61200.0</v>
      </c>
      <c r="Q45" s="18">
        <v>512800.0</v>
      </c>
      <c r="R45" s="22" t="s">
        <v>50</v>
      </c>
      <c r="S45" s="22" t="s">
        <v>50</v>
      </c>
      <c r="T45" s="18">
        <v>1.22163</v>
      </c>
      <c r="U45" s="18">
        <v>0.32528</v>
      </c>
      <c r="V45" s="18">
        <v>22800.0</v>
      </c>
      <c r="W45" s="18">
        <v>212000.0</v>
      </c>
      <c r="X45" s="18" t="s">
        <v>50</v>
      </c>
      <c r="Y45" s="18">
        <v>0.25273</v>
      </c>
      <c r="Z45" s="18">
        <v>278427.38</v>
      </c>
      <c r="AA45" s="18">
        <v>512800.0</v>
      </c>
      <c r="AB45" s="18">
        <v>18.12</v>
      </c>
      <c r="AC45" s="26">
        <v>9244.61</v>
      </c>
      <c r="AE45" s="18"/>
    </row>
    <row r="46" ht="14.25" customHeight="1">
      <c r="A46" s="35">
        <v>42379.0</v>
      </c>
      <c r="B46" s="18">
        <v>2016.0</v>
      </c>
      <c r="C46" s="18">
        <v>10.0</v>
      </c>
      <c r="D46" s="18">
        <v>31.0</v>
      </c>
      <c r="E46" s="18">
        <v>0.0105</v>
      </c>
      <c r="F46" s="18">
        <v>0.0491</v>
      </c>
      <c r="G46" s="18">
        <v>0.06</v>
      </c>
      <c r="H46" s="18" t="s">
        <v>50</v>
      </c>
      <c r="I46" s="20">
        <v>1400.0</v>
      </c>
      <c r="J46" s="18">
        <v>1556.0</v>
      </c>
      <c r="K46" s="18">
        <v>1976.0</v>
      </c>
      <c r="L46" s="22" t="s">
        <v>50</v>
      </c>
      <c r="M46" s="21">
        <v>0.0</v>
      </c>
      <c r="N46" s="18" t="s">
        <v>50</v>
      </c>
      <c r="O46" s="18">
        <v>9.06</v>
      </c>
      <c r="P46" s="18">
        <v>73600.0</v>
      </c>
      <c r="Q46" s="18">
        <v>579600.0</v>
      </c>
      <c r="R46" s="22" t="s">
        <v>50</v>
      </c>
      <c r="S46" s="22" t="s">
        <v>50</v>
      </c>
      <c r="T46" s="18">
        <v>1.22163</v>
      </c>
      <c r="U46" s="18">
        <v>0.32528</v>
      </c>
      <c r="V46" s="18">
        <v>24400.0</v>
      </c>
      <c r="W46" s="18">
        <v>229600.0</v>
      </c>
      <c r="X46" s="18" t="s">
        <v>50</v>
      </c>
      <c r="Y46" s="18">
        <v>0.25273</v>
      </c>
      <c r="Z46" s="18">
        <v>329474.99</v>
      </c>
      <c r="AA46" s="18">
        <v>579600.0</v>
      </c>
      <c r="AB46" s="18">
        <v>18.12</v>
      </c>
      <c r="AC46" s="26">
        <v>374.81</v>
      </c>
      <c r="AE46" s="18"/>
    </row>
    <row r="47" ht="14.25" customHeight="1">
      <c r="A47" s="35">
        <v>42378.0</v>
      </c>
      <c r="B47" s="18">
        <v>2016.0</v>
      </c>
      <c r="C47" s="18">
        <v>9.0</v>
      </c>
      <c r="D47" s="18">
        <v>30.0</v>
      </c>
      <c r="E47" s="18">
        <v>0.0118</v>
      </c>
      <c r="F47" s="18">
        <v>0.0549</v>
      </c>
      <c r="G47" s="18">
        <v>0.06</v>
      </c>
      <c r="H47" s="18" t="s">
        <v>50</v>
      </c>
      <c r="I47" s="20">
        <v>1400.0</v>
      </c>
      <c r="J47" s="18">
        <v>1596.0</v>
      </c>
      <c r="K47" s="18">
        <v>1808.0</v>
      </c>
      <c r="L47" s="22" t="s">
        <v>50</v>
      </c>
      <c r="M47" s="21">
        <v>0.0</v>
      </c>
      <c r="N47" s="18" t="s">
        <v>50</v>
      </c>
      <c r="O47" s="18">
        <v>9.06</v>
      </c>
      <c r="P47" s="18">
        <v>82800.0</v>
      </c>
      <c r="Q47" s="18">
        <v>575200.0</v>
      </c>
      <c r="R47" s="22" t="s">
        <v>50</v>
      </c>
      <c r="S47" s="22" t="s">
        <v>50</v>
      </c>
      <c r="T47" s="18">
        <v>1.22163</v>
      </c>
      <c r="U47" s="18">
        <v>0.32528</v>
      </c>
      <c r="V47" s="18">
        <v>27200.0</v>
      </c>
      <c r="W47" s="18">
        <v>222800.0</v>
      </c>
      <c r="X47" s="18" t="s">
        <v>50</v>
      </c>
      <c r="Y47" s="18">
        <v>0.25273</v>
      </c>
      <c r="Z47" s="18">
        <v>337226.62</v>
      </c>
      <c r="AA47" s="18">
        <v>575200.0</v>
      </c>
      <c r="AB47" s="18">
        <v>18.12</v>
      </c>
      <c r="AC47" s="18"/>
      <c r="AD47" s="18"/>
      <c r="AE47" s="18"/>
    </row>
    <row r="48" ht="14.25" customHeight="1">
      <c r="A48" s="35">
        <v>42377.0</v>
      </c>
      <c r="B48" s="18">
        <v>2016.0</v>
      </c>
      <c r="C48" s="18">
        <v>8.0</v>
      </c>
      <c r="D48" s="18">
        <v>31.0</v>
      </c>
      <c r="E48" s="18">
        <v>0.0099</v>
      </c>
      <c r="F48" s="18">
        <v>0.046</v>
      </c>
      <c r="G48" s="18">
        <v>0.06</v>
      </c>
      <c r="H48" s="18" t="s">
        <v>50</v>
      </c>
      <c r="I48" s="20">
        <v>1400.0</v>
      </c>
      <c r="J48" s="18">
        <v>1468.0</v>
      </c>
      <c r="K48" s="18">
        <v>1544.0</v>
      </c>
      <c r="L48" s="22" t="s">
        <v>50</v>
      </c>
      <c r="M48" s="21">
        <v>0.0</v>
      </c>
      <c r="N48" s="18" t="s">
        <v>50</v>
      </c>
      <c r="O48" s="18">
        <v>9.06</v>
      </c>
      <c r="P48" s="18">
        <v>71200.0</v>
      </c>
      <c r="Q48" s="18">
        <v>522400.0</v>
      </c>
      <c r="R48" s="22" t="s">
        <v>50</v>
      </c>
      <c r="S48" s="22" t="s">
        <v>50</v>
      </c>
      <c r="T48" s="18">
        <v>1.22163</v>
      </c>
      <c r="U48" s="18">
        <v>0.32528</v>
      </c>
      <c r="V48" s="18">
        <v>24800.0</v>
      </c>
      <c r="W48" s="18">
        <v>206800.0</v>
      </c>
      <c r="X48" s="18" t="s">
        <v>50</v>
      </c>
      <c r="Y48" s="18">
        <v>0.25273</v>
      </c>
      <c r="Z48" s="18">
        <v>292193.45</v>
      </c>
      <c r="AA48" s="18">
        <v>522400.0</v>
      </c>
      <c r="AB48" s="18">
        <v>18.12</v>
      </c>
      <c r="AC48" s="18"/>
      <c r="AD48" s="18"/>
      <c r="AE48" s="18"/>
    </row>
    <row r="49" ht="14.25" customHeight="1">
      <c r="A49" s="35">
        <v>42376.0</v>
      </c>
      <c r="B49" s="18">
        <v>2016.0</v>
      </c>
      <c r="C49" s="18">
        <v>7.0</v>
      </c>
      <c r="D49" s="18">
        <v>31.0</v>
      </c>
      <c r="E49" s="18">
        <v>0.0074</v>
      </c>
      <c r="F49" s="18">
        <v>0.0343</v>
      </c>
      <c r="G49" s="18">
        <v>0.06</v>
      </c>
      <c r="H49" s="18" t="s">
        <v>50</v>
      </c>
      <c r="I49" s="20">
        <v>1400.0</v>
      </c>
      <c r="J49" s="18">
        <v>1468.0</v>
      </c>
      <c r="K49" s="18">
        <v>1432.0</v>
      </c>
      <c r="L49" s="22" t="s">
        <v>50</v>
      </c>
      <c r="M49" s="21">
        <v>0.0</v>
      </c>
      <c r="N49" s="18" t="s">
        <v>50</v>
      </c>
      <c r="O49" s="18">
        <v>9.06</v>
      </c>
      <c r="P49" s="18">
        <v>81600.0</v>
      </c>
      <c r="Q49" s="18">
        <v>569200.0</v>
      </c>
      <c r="R49" s="22" t="s">
        <v>50</v>
      </c>
      <c r="S49" s="22" t="s">
        <v>50</v>
      </c>
      <c r="T49" s="18">
        <v>1.22163</v>
      </c>
      <c r="U49" s="18">
        <v>0.32528</v>
      </c>
      <c r="V49" s="18">
        <v>24400.0</v>
      </c>
      <c r="W49" s="18">
        <v>205600.0</v>
      </c>
      <c r="X49" s="18" t="s">
        <v>50</v>
      </c>
      <c r="Y49" s="18">
        <v>0.25273</v>
      </c>
      <c r="Z49" s="18">
        <v>313072.53</v>
      </c>
      <c r="AA49" s="18">
        <v>569200.0</v>
      </c>
      <c r="AB49" s="18" t="s">
        <v>50</v>
      </c>
      <c r="AC49" s="18"/>
      <c r="AD49" s="18"/>
      <c r="AE49" s="18"/>
    </row>
    <row r="50" ht="14.25" customHeight="1">
      <c r="A50" s="35">
        <v>42375.0</v>
      </c>
      <c r="B50" s="18">
        <v>2016.0</v>
      </c>
      <c r="C50" s="18">
        <v>6.0</v>
      </c>
      <c r="D50" s="18">
        <v>30.0</v>
      </c>
      <c r="E50" s="18">
        <v>0.0088</v>
      </c>
      <c r="F50" s="18">
        <v>0.0425</v>
      </c>
      <c r="G50" s="18">
        <v>0.06</v>
      </c>
      <c r="H50" s="18" t="s">
        <v>50</v>
      </c>
      <c r="I50" s="20">
        <v>1400.0</v>
      </c>
      <c r="J50" s="18">
        <v>1500.0</v>
      </c>
      <c r="K50" s="18">
        <v>1464.0</v>
      </c>
      <c r="L50" s="22" t="s">
        <v>50</v>
      </c>
      <c r="M50" s="21">
        <v>0.0</v>
      </c>
      <c r="N50" s="18" t="s">
        <v>50</v>
      </c>
      <c r="O50" s="18">
        <v>9.06</v>
      </c>
      <c r="P50" s="18">
        <v>84800.0</v>
      </c>
      <c r="Q50" s="18">
        <v>563200.0</v>
      </c>
      <c r="R50" s="22" t="s">
        <v>50</v>
      </c>
      <c r="S50" s="22" t="s">
        <v>50</v>
      </c>
      <c r="T50" s="18">
        <v>1.22163</v>
      </c>
      <c r="U50" s="18">
        <v>0.32528</v>
      </c>
      <c r="V50" s="18">
        <v>24800.0</v>
      </c>
      <c r="W50" s="18">
        <v>195200.0</v>
      </c>
      <c r="X50" s="18" t="s">
        <v>50</v>
      </c>
      <c r="Y50" s="18">
        <v>0.25273</v>
      </c>
      <c r="Z50" s="18">
        <v>328589.7</v>
      </c>
      <c r="AA50" s="18">
        <v>563200.0</v>
      </c>
      <c r="AB50" s="18">
        <v>18.12</v>
      </c>
      <c r="AC50" s="18"/>
      <c r="AD50" s="18"/>
      <c r="AE50" s="18"/>
    </row>
    <row r="51" ht="14.25" customHeight="1">
      <c r="A51" s="35">
        <v>42374.0</v>
      </c>
      <c r="B51" s="18">
        <v>2016.0</v>
      </c>
      <c r="C51" s="18">
        <v>5.0</v>
      </c>
      <c r="D51" s="18">
        <v>31.0</v>
      </c>
      <c r="E51" s="18">
        <v>0.011</v>
      </c>
      <c r="F51" s="18">
        <v>0.0505</v>
      </c>
      <c r="G51" s="18">
        <v>0.06</v>
      </c>
      <c r="H51" s="18" t="s">
        <v>50</v>
      </c>
      <c r="I51" s="20">
        <v>1400.0</v>
      </c>
      <c r="J51" s="18">
        <v>1532.0</v>
      </c>
      <c r="K51" s="18">
        <v>1596.0</v>
      </c>
      <c r="L51" s="22" t="s">
        <v>50</v>
      </c>
      <c r="M51" s="21">
        <v>0.0</v>
      </c>
      <c r="N51" s="18" t="s">
        <v>50</v>
      </c>
      <c r="O51" s="18">
        <v>9.06</v>
      </c>
      <c r="P51" s="18">
        <v>81600.0</v>
      </c>
      <c r="Q51" s="18">
        <v>569200.0</v>
      </c>
      <c r="R51" s="22" t="s">
        <v>50</v>
      </c>
      <c r="S51" s="22" t="s">
        <v>50</v>
      </c>
      <c r="T51" s="18">
        <v>1.18250419</v>
      </c>
      <c r="U51" s="18">
        <v>0.31226323</v>
      </c>
      <c r="V51" s="18">
        <v>24800.0</v>
      </c>
      <c r="W51" s="18">
        <v>207600.0</v>
      </c>
      <c r="X51" s="18" t="s">
        <v>50</v>
      </c>
      <c r="Y51" s="18">
        <v>0.24137387</v>
      </c>
      <c r="Z51" s="18">
        <v>319704.21</v>
      </c>
      <c r="AA51" s="18">
        <v>569200.0</v>
      </c>
      <c r="AB51" s="18">
        <v>18.01935484</v>
      </c>
      <c r="AC51" s="18"/>
      <c r="AD51" s="18"/>
      <c r="AE51" s="18"/>
    </row>
    <row r="52" ht="14.25" customHeight="1">
      <c r="A52" s="35">
        <v>42373.0</v>
      </c>
      <c r="B52" s="18">
        <v>2016.0</v>
      </c>
      <c r="C52" s="18">
        <v>4.0</v>
      </c>
      <c r="D52" s="18">
        <v>30.0</v>
      </c>
      <c r="E52" s="18">
        <v>0.0112</v>
      </c>
      <c r="F52" s="18">
        <v>0.0519</v>
      </c>
      <c r="G52" s="18">
        <v>0.06</v>
      </c>
      <c r="H52" s="18" t="s">
        <v>50</v>
      </c>
      <c r="I52" s="20">
        <v>1400.0</v>
      </c>
      <c r="J52" s="18">
        <v>1616.0</v>
      </c>
      <c r="K52" s="18">
        <v>1804.0</v>
      </c>
      <c r="L52" s="22" t="s">
        <v>50</v>
      </c>
      <c r="M52" s="21">
        <v>0.0</v>
      </c>
      <c r="N52" s="18" t="s">
        <v>50</v>
      </c>
      <c r="O52" s="18">
        <v>9.06</v>
      </c>
      <c r="P52" s="18">
        <v>86800.0</v>
      </c>
      <c r="Q52" s="18">
        <v>647200.0</v>
      </c>
      <c r="R52" s="22" t="s">
        <v>50</v>
      </c>
      <c r="S52" s="22" t="s">
        <v>50</v>
      </c>
      <c r="T52" s="18">
        <v>1.17498</v>
      </c>
      <c r="U52" s="18">
        <v>0.30976</v>
      </c>
      <c r="V52" s="18">
        <v>23600.0</v>
      </c>
      <c r="W52" s="18">
        <v>206400.0</v>
      </c>
      <c r="X52" s="18" t="s">
        <v>50</v>
      </c>
      <c r="Y52" s="18">
        <v>0.23919</v>
      </c>
      <c r="Z52" s="26">
        <v>373092.58</v>
      </c>
      <c r="AA52" s="18">
        <v>647200.0</v>
      </c>
      <c r="AB52" s="18">
        <v>18.0</v>
      </c>
      <c r="AC52" s="18"/>
      <c r="AD52" s="18"/>
      <c r="AE52" s="18"/>
    </row>
    <row r="53" ht="14.25" customHeight="1">
      <c r="A53" s="35">
        <v>42372.0</v>
      </c>
      <c r="B53" s="18">
        <v>2016.0</v>
      </c>
      <c r="C53" s="18">
        <v>3.0</v>
      </c>
      <c r="D53" s="18">
        <v>31.0</v>
      </c>
      <c r="E53" s="18">
        <v>0.0072</v>
      </c>
      <c r="F53" s="18">
        <v>0.0331</v>
      </c>
      <c r="G53" s="18">
        <v>0.06</v>
      </c>
      <c r="H53" s="18" t="s">
        <v>50</v>
      </c>
      <c r="I53" s="20">
        <v>1400.0</v>
      </c>
      <c r="J53" s="18">
        <v>1572.0</v>
      </c>
      <c r="K53" s="18">
        <v>1768.0</v>
      </c>
      <c r="L53" s="22" t="s">
        <v>50</v>
      </c>
      <c r="M53" s="21">
        <v>0.0</v>
      </c>
      <c r="N53" s="18" t="s">
        <v>50</v>
      </c>
      <c r="O53" s="18">
        <v>9.06</v>
      </c>
      <c r="P53" s="18">
        <v>62000.0</v>
      </c>
      <c r="Q53" s="18">
        <v>502000.0</v>
      </c>
      <c r="R53" s="22" t="s">
        <v>50</v>
      </c>
      <c r="S53" s="22" t="s">
        <v>50</v>
      </c>
      <c r="T53" s="18">
        <v>1.21949613</v>
      </c>
      <c r="U53" s="18">
        <v>0.32427613</v>
      </c>
      <c r="V53" s="18">
        <v>20800.0</v>
      </c>
      <c r="W53" s="18">
        <v>195600.0</v>
      </c>
      <c r="X53" s="18" t="s">
        <v>50</v>
      </c>
      <c r="Y53" s="18">
        <v>0.23919</v>
      </c>
      <c r="Z53" s="26">
        <v>267025.9</v>
      </c>
      <c r="AA53" s="18">
        <v>502000.0</v>
      </c>
      <c r="AB53" s="18" t="s">
        <v>50</v>
      </c>
      <c r="AC53" s="26">
        <v>9099.78</v>
      </c>
      <c r="AE53" s="18"/>
    </row>
    <row r="54" ht="14.25" customHeight="1">
      <c r="A54" s="35">
        <v>42371.0</v>
      </c>
      <c r="B54" s="18">
        <v>2016.0</v>
      </c>
      <c r="C54" s="18">
        <v>2.0</v>
      </c>
      <c r="D54" s="18">
        <v>28.0</v>
      </c>
      <c r="E54" s="18">
        <v>0.0097</v>
      </c>
      <c r="F54" s="18">
        <v>0.0441</v>
      </c>
      <c r="G54" s="18">
        <v>0.06</v>
      </c>
      <c r="H54" s="18" t="s">
        <v>50</v>
      </c>
      <c r="I54" s="20">
        <v>1400.0</v>
      </c>
      <c r="J54" s="18">
        <v>1476.0</v>
      </c>
      <c r="K54" s="18">
        <v>1768.0</v>
      </c>
      <c r="L54" s="22" t="s">
        <v>50</v>
      </c>
      <c r="M54" s="21">
        <v>0.0</v>
      </c>
      <c r="N54" s="18" t="s">
        <v>50</v>
      </c>
      <c r="O54" s="18">
        <v>9.06</v>
      </c>
      <c r="P54" s="18">
        <v>63200.0</v>
      </c>
      <c r="Q54" s="18">
        <v>508000.0</v>
      </c>
      <c r="R54" s="22" t="s">
        <v>50</v>
      </c>
      <c r="S54" s="22" t="s">
        <v>50</v>
      </c>
      <c r="T54" s="18">
        <v>1.20446276</v>
      </c>
      <c r="U54" s="18">
        <v>0.33924276</v>
      </c>
      <c r="V54" s="18">
        <v>20800.0</v>
      </c>
      <c r="W54" s="18">
        <v>193200.0</v>
      </c>
      <c r="X54" s="18" t="s">
        <v>50</v>
      </c>
      <c r="Y54" s="18">
        <v>0.23919</v>
      </c>
      <c r="Z54" s="26">
        <v>295520.47</v>
      </c>
      <c r="AA54" s="18">
        <v>508000.0</v>
      </c>
      <c r="AB54" s="18">
        <v>18.0</v>
      </c>
      <c r="AC54" s="26">
        <v>332.54</v>
      </c>
      <c r="AD54" s="26">
        <v>18670.54</v>
      </c>
    </row>
    <row r="55" ht="14.25" customHeight="1">
      <c r="A55" s="36">
        <v>42370.0</v>
      </c>
      <c r="B55" s="18">
        <v>2016.0</v>
      </c>
      <c r="C55" s="18">
        <v>1.0</v>
      </c>
      <c r="D55" s="18">
        <v>31.0</v>
      </c>
      <c r="E55" s="18">
        <v>0.013</v>
      </c>
      <c r="F55" s="18">
        <v>0.0598</v>
      </c>
      <c r="G55" s="18">
        <v>0.06</v>
      </c>
      <c r="H55" s="18" t="s">
        <v>50</v>
      </c>
      <c r="I55" s="20">
        <v>1400.0</v>
      </c>
      <c r="J55" s="18">
        <v>1304.0</v>
      </c>
      <c r="K55" s="18">
        <v>1724.0</v>
      </c>
      <c r="L55" s="22" t="s">
        <v>50</v>
      </c>
      <c r="M55" s="21">
        <v>0.0</v>
      </c>
      <c r="N55" s="18" t="s">
        <v>50</v>
      </c>
      <c r="O55" s="18">
        <v>9.06</v>
      </c>
      <c r="P55" s="18">
        <v>64000.0</v>
      </c>
      <c r="Q55" s="18">
        <v>558800.0</v>
      </c>
      <c r="R55" s="22" t="s">
        <v>50</v>
      </c>
      <c r="S55" s="22" t="s">
        <v>50</v>
      </c>
      <c r="T55" s="18">
        <v>1.21949613</v>
      </c>
      <c r="U55" s="18">
        <v>0.35427613</v>
      </c>
      <c r="V55" s="18">
        <v>21200.0</v>
      </c>
      <c r="W55" s="18">
        <v>214000.0</v>
      </c>
      <c r="X55" s="18" t="s">
        <v>50</v>
      </c>
      <c r="Y55" s="18">
        <v>0.23919</v>
      </c>
      <c r="Z55" s="26">
        <v>558614.37</v>
      </c>
      <c r="AA55" s="18">
        <v>558800.0</v>
      </c>
      <c r="AB55" s="18">
        <v>18.0</v>
      </c>
      <c r="AC55" s="18"/>
      <c r="AD55" s="18"/>
      <c r="AE55" s="18"/>
    </row>
    <row r="56" ht="14.25" customHeight="1">
      <c r="A56" s="37">
        <v>42016.0</v>
      </c>
      <c r="B56" s="38">
        <v>2015.0</v>
      </c>
      <c r="C56" s="38">
        <v>12.0</v>
      </c>
      <c r="D56" s="38">
        <v>31.0</v>
      </c>
      <c r="E56" s="39">
        <v>0.0097</v>
      </c>
      <c r="F56" s="39">
        <v>0.0453</v>
      </c>
      <c r="G56" s="18">
        <v>0.06</v>
      </c>
      <c r="H56" s="38" t="s">
        <v>50</v>
      </c>
      <c r="I56" s="40">
        <v>1400.0</v>
      </c>
      <c r="J56" s="38">
        <v>1336.0</v>
      </c>
      <c r="K56" s="38">
        <v>1720.0</v>
      </c>
      <c r="L56" s="38" t="s">
        <v>50</v>
      </c>
      <c r="M56" s="41">
        <v>0.0</v>
      </c>
      <c r="N56" s="42" t="s">
        <v>50</v>
      </c>
      <c r="O56" s="38">
        <v>9.0</v>
      </c>
      <c r="P56" s="38">
        <v>60400.0</v>
      </c>
      <c r="Q56" s="38">
        <v>512000.0</v>
      </c>
      <c r="R56" s="38" t="s">
        <v>50</v>
      </c>
      <c r="S56" s="38" t="s">
        <v>50</v>
      </c>
      <c r="T56" s="39">
        <v>1.21998</v>
      </c>
      <c r="U56" s="39">
        <v>0.35476</v>
      </c>
      <c r="V56" s="38">
        <v>60400.0</v>
      </c>
      <c r="W56" s="38">
        <v>202800.0</v>
      </c>
      <c r="X56" s="18">
        <v>0.23919</v>
      </c>
      <c r="Y56" s="18">
        <v>0.23919</v>
      </c>
      <c r="Z56" s="43">
        <v>367307.5</v>
      </c>
      <c r="AA56" s="38">
        <v>572400.0</v>
      </c>
      <c r="AB56" s="38">
        <v>18.0</v>
      </c>
      <c r="AC56" s="38"/>
      <c r="AD56" s="43">
        <v>29105.07</v>
      </c>
      <c r="AE56" s="43"/>
    </row>
    <row r="57" ht="14.25" customHeight="1">
      <c r="A57" s="37">
        <v>42015.0</v>
      </c>
      <c r="B57" s="38">
        <v>2015.0</v>
      </c>
      <c r="C57" s="38">
        <v>11.0</v>
      </c>
      <c r="D57" s="38">
        <v>30.0</v>
      </c>
      <c r="E57" s="39">
        <v>0.0093</v>
      </c>
      <c r="F57" s="39">
        <v>0.0428</v>
      </c>
      <c r="G57" s="18">
        <v>0.06</v>
      </c>
      <c r="H57" s="38" t="s">
        <v>50</v>
      </c>
      <c r="I57" s="40">
        <v>1400.0</v>
      </c>
      <c r="J57" s="38">
        <v>1344.0</v>
      </c>
      <c r="K57" s="38">
        <v>1780.0</v>
      </c>
      <c r="L57" s="38" t="s">
        <v>50</v>
      </c>
      <c r="M57" s="41">
        <v>0.0</v>
      </c>
      <c r="N57" s="42" t="s">
        <v>50</v>
      </c>
      <c r="O57" s="38">
        <v>9.0</v>
      </c>
      <c r="P57" s="38">
        <v>69200.0</v>
      </c>
      <c r="Q57" s="38">
        <v>572000.0</v>
      </c>
      <c r="R57" s="38" t="s">
        <v>50</v>
      </c>
      <c r="S57" s="38" t="s">
        <v>50</v>
      </c>
      <c r="T57" s="39">
        <v>1.21998</v>
      </c>
      <c r="U57" s="39">
        <v>0.35476</v>
      </c>
      <c r="V57" s="38">
        <v>22800.0</v>
      </c>
      <c r="W57" s="38">
        <v>214800.0</v>
      </c>
      <c r="X57" s="38"/>
      <c r="Y57" s="18">
        <v>0.23919</v>
      </c>
      <c r="Z57" s="43">
        <v>368935.34</v>
      </c>
      <c r="AA57" s="38">
        <v>641200.0</v>
      </c>
      <c r="AB57" s="38">
        <v>18.0</v>
      </c>
      <c r="AC57" s="38"/>
      <c r="AD57" s="43">
        <v>32496.89</v>
      </c>
      <c r="AE57" s="38"/>
    </row>
    <row r="58" ht="14.25" customHeight="1">
      <c r="A58" s="37">
        <v>42014.0</v>
      </c>
      <c r="B58" s="38">
        <v>2015.0</v>
      </c>
      <c r="C58" s="38">
        <v>10.0</v>
      </c>
      <c r="D58" s="38">
        <v>31.0</v>
      </c>
      <c r="E58" s="39">
        <v>0.0112</v>
      </c>
      <c r="F58" s="39">
        <v>0.0508</v>
      </c>
      <c r="G58" s="18">
        <v>0.06</v>
      </c>
      <c r="H58" s="38" t="s">
        <v>50</v>
      </c>
      <c r="I58" s="40">
        <v>1400.0</v>
      </c>
      <c r="J58" s="38">
        <v>1160.0</v>
      </c>
      <c r="K58" s="38">
        <v>1336.0</v>
      </c>
      <c r="L58" s="38" t="s">
        <v>50</v>
      </c>
      <c r="M58" s="41">
        <v>64.0</v>
      </c>
      <c r="N58" s="42" t="s">
        <v>50</v>
      </c>
      <c r="O58" s="38">
        <v>9.0</v>
      </c>
      <c r="P58" s="38">
        <v>52400.0</v>
      </c>
      <c r="Q58" s="38">
        <v>475600.0</v>
      </c>
      <c r="R58" s="38" t="s">
        <v>50</v>
      </c>
      <c r="S58" s="38" t="s">
        <v>50</v>
      </c>
      <c r="T58" s="39">
        <v>1.21998</v>
      </c>
      <c r="U58" s="39">
        <v>0.35476</v>
      </c>
      <c r="V58" s="38">
        <v>18800.0</v>
      </c>
      <c r="W58" s="38">
        <v>188000.0</v>
      </c>
      <c r="X58" s="38"/>
      <c r="Y58" s="18">
        <v>0.23919</v>
      </c>
      <c r="Z58" s="43">
        <v>268446.13</v>
      </c>
      <c r="AA58" s="38">
        <v>528000.0</v>
      </c>
      <c r="AB58" s="38"/>
      <c r="AC58" s="38"/>
      <c r="AD58" s="43">
        <v>27061.49</v>
      </c>
      <c r="AE58" s="38"/>
    </row>
    <row r="59" ht="14.25" customHeight="1">
      <c r="A59" s="37">
        <v>42013.0</v>
      </c>
      <c r="B59" s="38">
        <v>2015.0</v>
      </c>
      <c r="C59" s="38">
        <v>9.0</v>
      </c>
      <c r="D59" s="38">
        <v>30.0</v>
      </c>
      <c r="E59" s="39">
        <v>0.013</v>
      </c>
      <c r="F59" s="39">
        <v>0.0598</v>
      </c>
      <c r="G59" s="18">
        <v>0.06</v>
      </c>
      <c r="H59" s="38" t="s">
        <v>50</v>
      </c>
      <c r="I59" s="40">
        <v>1400.0</v>
      </c>
      <c r="J59" s="38">
        <v>900.0</v>
      </c>
      <c r="K59" s="38">
        <v>1092.0</v>
      </c>
      <c r="L59" s="38" t="s">
        <v>50</v>
      </c>
      <c r="M59" s="41">
        <v>308.0</v>
      </c>
      <c r="N59" s="42" t="s">
        <v>50</v>
      </c>
      <c r="O59" s="38">
        <v>9.0</v>
      </c>
      <c r="P59" s="38">
        <v>47600.0</v>
      </c>
      <c r="Q59" s="38">
        <v>412000.0</v>
      </c>
      <c r="R59" s="38" t="s">
        <v>50</v>
      </c>
      <c r="S59" s="38" t="s">
        <v>50</v>
      </c>
      <c r="T59" s="39">
        <v>1.21998</v>
      </c>
      <c r="U59" s="39">
        <v>0.35476</v>
      </c>
      <c r="V59" s="38">
        <v>17600.0</v>
      </c>
      <c r="W59" s="38">
        <v>166800.0</v>
      </c>
      <c r="X59" s="38"/>
      <c r="Y59" s="18">
        <v>0.23919</v>
      </c>
      <c r="Z59" s="38">
        <v>240945.0</v>
      </c>
      <c r="AA59" s="38">
        <v>459600.0</v>
      </c>
      <c r="AB59" s="38"/>
      <c r="AC59" s="38"/>
      <c r="AD59" s="43">
        <v>23849.14</v>
      </c>
      <c r="AE59" s="38"/>
    </row>
    <row r="60" ht="14.25" customHeight="1">
      <c r="A60" s="37">
        <v>42012.0</v>
      </c>
      <c r="B60" s="38">
        <v>2015.0</v>
      </c>
      <c r="C60" s="38">
        <v>8.0</v>
      </c>
      <c r="D60" s="38">
        <v>31.0</v>
      </c>
      <c r="E60" s="39">
        <v>0.013</v>
      </c>
      <c r="F60" s="39">
        <v>0.0601</v>
      </c>
      <c r="G60" s="18">
        <v>0.06</v>
      </c>
      <c r="H60" s="38" t="s">
        <v>50</v>
      </c>
      <c r="I60" s="40">
        <v>1400.0</v>
      </c>
      <c r="J60" s="38">
        <v>896.0</v>
      </c>
      <c r="K60" s="38">
        <v>888.0</v>
      </c>
      <c r="L60" s="38" t="s">
        <v>50</v>
      </c>
      <c r="M60" s="41">
        <v>504.0</v>
      </c>
      <c r="N60" s="42" t="s">
        <v>50</v>
      </c>
      <c r="O60" s="38">
        <v>9.0</v>
      </c>
      <c r="P60" s="38">
        <v>47600.0</v>
      </c>
      <c r="Q60" s="38">
        <v>410800.0</v>
      </c>
      <c r="R60" s="38" t="s">
        <v>50</v>
      </c>
      <c r="S60" s="38" t="s">
        <v>50</v>
      </c>
      <c r="T60" s="39">
        <v>1.22965742</v>
      </c>
      <c r="U60" s="39">
        <v>0.364437</v>
      </c>
      <c r="V60" s="38">
        <v>18000.0</v>
      </c>
      <c r="W60" s="38">
        <v>410800.0</v>
      </c>
      <c r="X60" s="38"/>
      <c r="Y60" s="18">
        <v>0.23919</v>
      </c>
      <c r="Z60" s="43">
        <v>246011.3</v>
      </c>
      <c r="AA60" s="38">
        <v>458400.0</v>
      </c>
      <c r="AB60" s="38"/>
      <c r="AC60" s="38"/>
      <c r="AD60" s="43">
        <v>28912.35</v>
      </c>
      <c r="AE60" s="38"/>
    </row>
    <row r="61" ht="14.25" customHeight="1">
      <c r="A61" s="37">
        <v>42011.0</v>
      </c>
      <c r="B61" s="38">
        <v>2015.0</v>
      </c>
      <c r="C61" s="38">
        <v>7.0</v>
      </c>
      <c r="D61" s="38">
        <v>31.0</v>
      </c>
      <c r="E61" s="39">
        <v>0.0117</v>
      </c>
      <c r="F61" s="44">
        <v>0.0541</v>
      </c>
      <c r="G61" s="18">
        <v>0.06</v>
      </c>
      <c r="H61" s="38" t="s">
        <v>50</v>
      </c>
      <c r="I61" s="40">
        <v>1400.0</v>
      </c>
      <c r="J61" s="38">
        <v>1096.0</v>
      </c>
      <c r="K61" s="38">
        <v>1060.0</v>
      </c>
      <c r="L61" s="38" t="s">
        <v>50</v>
      </c>
      <c r="M61" s="41">
        <v>304.0</v>
      </c>
      <c r="N61" s="42" t="s">
        <v>50</v>
      </c>
      <c r="O61" s="38">
        <v>9.0</v>
      </c>
      <c r="P61" s="38">
        <v>56400.0</v>
      </c>
      <c r="Q61" s="38">
        <v>426800.0</v>
      </c>
      <c r="R61" s="38" t="s">
        <v>50</v>
      </c>
      <c r="S61" s="38" t="s">
        <v>50</v>
      </c>
      <c r="T61" s="45">
        <v>1.22998</v>
      </c>
      <c r="U61" s="45">
        <v>0.36476</v>
      </c>
      <c r="V61" s="38">
        <v>20000.0</v>
      </c>
      <c r="W61" s="38">
        <v>172400.0</v>
      </c>
      <c r="X61" s="38"/>
      <c r="Y61" s="18">
        <v>0.23919</v>
      </c>
      <c r="Z61" s="43">
        <v>262880.03</v>
      </c>
      <c r="AA61" s="38">
        <v>483200.0</v>
      </c>
      <c r="AB61" s="38"/>
      <c r="AC61" s="38"/>
      <c r="AD61" s="43">
        <v>30400.35</v>
      </c>
      <c r="AE61" s="38"/>
    </row>
    <row r="62" ht="14.25" customHeight="1">
      <c r="A62" s="46"/>
      <c r="B62" s="18"/>
      <c r="C62" s="18"/>
      <c r="D62" s="18"/>
      <c r="E62" s="18"/>
      <c r="F62" s="18"/>
      <c r="G62" s="18"/>
      <c r="H62" s="18"/>
      <c r="I62" s="20"/>
      <c r="J62" s="18"/>
      <c r="K62" s="18"/>
      <c r="L62" s="18"/>
      <c r="M62" s="2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t="14.25" customHeight="1">
      <c r="A63" s="46"/>
      <c r="B63" s="18"/>
      <c r="C63" s="18"/>
      <c r="D63" s="18"/>
      <c r="E63" s="18"/>
      <c r="F63" s="18"/>
      <c r="G63" s="18"/>
      <c r="H63" s="18"/>
      <c r="I63" s="20"/>
      <c r="J63" s="18"/>
      <c r="K63" s="18"/>
      <c r="L63" s="18"/>
      <c r="M63" s="2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20"/>
      <c r="J64" s="18"/>
      <c r="K64" s="18"/>
      <c r="L64" s="18"/>
      <c r="M64" s="2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20"/>
      <c r="J65" s="18"/>
      <c r="K65" s="18"/>
      <c r="L65" s="18"/>
      <c r="M65" s="2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20"/>
      <c r="J66" s="18"/>
      <c r="K66" s="18"/>
      <c r="L66" s="18"/>
      <c r="M66" s="2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20"/>
      <c r="J67" s="18"/>
      <c r="K67" s="18"/>
      <c r="L67" s="18"/>
      <c r="M67" s="2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20"/>
      <c r="J68" s="18"/>
      <c r="K68" s="18"/>
      <c r="L68" s="18"/>
      <c r="M68" s="2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20"/>
      <c r="J69" s="18"/>
      <c r="K69" s="18"/>
      <c r="L69" s="18"/>
      <c r="M69" s="2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20"/>
      <c r="J70" s="18"/>
      <c r="K70" s="18"/>
      <c r="L70" s="18"/>
      <c r="M70" s="2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20"/>
      <c r="J71" s="18"/>
      <c r="K71" s="18"/>
      <c r="L71" s="18"/>
      <c r="M71" s="2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20"/>
      <c r="J72" s="18"/>
      <c r="K72" s="18"/>
      <c r="L72" s="18"/>
      <c r="M72" s="2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20"/>
      <c r="J73" s="18"/>
      <c r="K73" s="18"/>
      <c r="L73" s="18"/>
      <c r="M73" s="2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20"/>
      <c r="J74" s="18"/>
      <c r="K74" s="18"/>
      <c r="L74" s="18"/>
      <c r="M74" s="2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20"/>
      <c r="J75" s="18"/>
      <c r="K75" s="18"/>
      <c r="L75" s="18"/>
      <c r="M75" s="2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20"/>
      <c r="J76" s="18"/>
      <c r="K76" s="18"/>
      <c r="L76" s="18"/>
      <c r="M76" s="2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20"/>
      <c r="J77" s="18"/>
      <c r="K77" s="18"/>
      <c r="L77" s="18"/>
      <c r="M77" s="2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20"/>
      <c r="J78" s="18"/>
      <c r="K78" s="18"/>
      <c r="L78" s="18"/>
      <c r="M78" s="2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20"/>
      <c r="J79" s="18"/>
      <c r="K79" s="18"/>
      <c r="L79" s="18"/>
      <c r="M79" s="2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20"/>
      <c r="J80" s="18"/>
      <c r="K80" s="18"/>
      <c r="L80" s="18"/>
      <c r="M80" s="2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20"/>
      <c r="J81" s="18"/>
      <c r="K81" s="18"/>
      <c r="L81" s="18"/>
      <c r="M81" s="2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8"/>
      <c r="J82" s="47"/>
      <c r="K82" s="47"/>
      <c r="L82" s="47"/>
      <c r="M82" s="21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8"/>
      <c r="J83" s="47"/>
      <c r="K83" s="47"/>
      <c r="L83" s="47"/>
      <c r="M83" s="21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8"/>
      <c r="J84" s="47"/>
      <c r="K84" s="47"/>
      <c r="L84" s="47"/>
      <c r="M84" s="21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8"/>
      <c r="J85" s="47"/>
      <c r="K85" s="47"/>
      <c r="L85" s="47"/>
      <c r="M85" s="21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8"/>
      <c r="J86" s="47"/>
      <c r="K86" s="47"/>
      <c r="L86" s="47"/>
      <c r="M86" s="21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8"/>
      <c r="J87" s="47"/>
      <c r="K87" s="47"/>
      <c r="L87" s="47"/>
      <c r="M87" s="21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8"/>
      <c r="J88" s="47"/>
      <c r="K88" s="47"/>
      <c r="L88" s="47"/>
      <c r="M88" s="21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8"/>
      <c r="J89" s="47"/>
      <c r="K89" s="47"/>
      <c r="L89" s="47"/>
      <c r="M89" s="21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8"/>
      <c r="J90" s="47"/>
      <c r="K90" s="47"/>
      <c r="L90" s="47"/>
      <c r="M90" s="21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8"/>
      <c r="J91" s="47"/>
      <c r="K91" s="47"/>
      <c r="L91" s="47"/>
      <c r="M91" s="21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8"/>
      <c r="J92" s="47"/>
      <c r="K92" s="47"/>
      <c r="L92" s="47"/>
      <c r="M92" s="21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8"/>
      <c r="J93" s="47"/>
      <c r="K93" s="47"/>
      <c r="L93" s="47"/>
      <c r="M93" s="21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8"/>
      <c r="J94" s="47"/>
      <c r="K94" s="47"/>
      <c r="L94" s="47"/>
      <c r="M94" s="21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8"/>
      <c r="J95" s="47"/>
      <c r="K95" s="47"/>
      <c r="L95" s="47"/>
      <c r="M95" s="21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8"/>
      <c r="J96" s="47"/>
      <c r="K96" s="47"/>
      <c r="L96" s="47"/>
      <c r="M96" s="21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8"/>
      <c r="J97" s="47"/>
      <c r="K97" s="47"/>
      <c r="L97" s="47"/>
      <c r="M97" s="21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8"/>
      <c r="J98" s="47"/>
      <c r="K98" s="47"/>
      <c r="L98" s="47"/>
      <c r="M98" s="21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8"/>
      <c r="J99" s="47"/>
      <c r="K99" s="47"/>
      <c r="L99" s="47"/>
      <c r="M99" s="21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8"/>
      <c r="J100" s="47"/>
      <c r="K100" s="47"/>
      <c r="L100" s="47"/>
      <c r="M100" s="21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8"/>
      <c r="J101" s="47"/>
      <c r="K101" s="47"/>
      <c r="L101" s="47"/>
      <c r="M101" s="21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8"/>
      <c r="J102" s="47"/>
      <c r="K102" s="47"/>
      <c r="L102" s="47"/>
      <c r="M102" s="21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8"/>
      <c r="J103" s="47"/>
      <c r="K103" s="47"/>
      <c r="L103" s="47"/>
      <c r="M103" s="21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8"/>
      <c r="J104" s="47"/>
      <c r="K104" s="47"/>
      <c r="L104" s="47"/>
      <c r="M104" s="21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8"/>
      <c r="J105" s="47"/>
      <c r="K105" s="47"/>
      <c r="L105" s="47"/>
      <c r="M105" s="21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8"/>
      <c r="J106" s="47"/>
      <c r="K106" s="47"/>
      <c r="L106" s="47"/>
      <c r="M106" s="21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8"/>
      <c r="J107" s="47"/>
      <c r="K107" s="47"/>
      <c r="L107" s="47"/>
      <c r="M107" s="21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8"/>
      <c r="J108" s="47"/>
      <c r="K108" s="47"/>
      <c r="L108" s="47"/>
      <c r="M108" s="21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8"/>
      <c r="J109" s="47"/>
      <c r="K109" s="47"/>
      <c r="L109" s="47"/>
      <c r="M109" s="21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8"/>
      <c r="J110" s="47"/>
      <c r="K110" s="47"/>
      <c r="L110" s="47"/>
      <c r="M110" s="21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8"/>
      <c r="J111" s="47"/>
      <c r="K111" s="47"/>
      <c r="L111" s="47"/>
      <c r="M111" s="21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8"/>
      <c r="J112" s="47"/>
      <c r="K112" s="47"/>
      <c r="L112" s="47"/>
      <c r="M112" s="21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8"/>
      <c r="J113" s="47"/>
      <c r="K113" s="47"/>
      <c r="L113" s="47"/>
      <c r="M113" s="21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8"/>
      <c r="J114" s="47"/>
      <c r="K114" s="47"/>
      <c r="L114" s="47"/>
      <c r="M114" s="21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8"/>
      <c r="J115" s="47"/>
      <c r="K115" s="47"/>
      <c r="L115" s="47"/>
      <c r="M115" s="21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8"/>
      <c r="J116" s="47"/>
      <c r="K116" s="47"/>
      <c r="L116" s="47"/>
      <c r="M116" s="21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8"/>
      <c r="J117" s="47"/>
      <c r="K117" s="47"/>
      <c r="L117" s="47"/>
      <c r="M117" s="21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8"/>
      <c r="J118" s="47"/>
      <c r="K118" s="47"/>
      <c r="L118" s="47"/>
      <c r="M118" s="21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8"/>
      <c r="J119" s="47"/>
      <c r="K119" s="47"/>
      <c r="L119" s="47"/>
      <c r="M119" s="21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8"/>
      <c r="J120" s="47"/>
      <c r="K120" s="47"/>
      <c r="L120" s="47"/>
      <c r="M120" s="21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8"/>
      <c r="J121" s="47"/>
      <c r="K121" s="47"/>
      <c r="L121" s="47"/>
      <c r="M121" s="21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8"/>
      <c r="J122" s="47"/>
      <c r="K122" s="47"/>
      <c r="L122" s="47"/>
      <c r="M122" s="21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8"/>
      <c r="J123" s="47"/>
      <c r="K123" s="47"/>
      <c r="L123" s="47"/>
      <c r="M123" s="21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8"/>
      <c r="J124" s="47"/>
      <c r="K124" s="47"/>
      <c r="L124" s="47"/>
      <c r="M124" s="21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8"/>
      <c r="J125" s="47"/>
      <c r="K125" s="47"/>
      <c r="L125" s="47"/>
      <c r="M125" s="21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8"/>
      <c r="J126" s="47"/>
      <c r="K126" s="47"/>
      <c r="L126" s="47"/>
      <c r="M126" s="21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8"/>
      <c r="J127" s="47"/>
      <c r="K127" s="47"/>
      <c r="L127" s="47"/>
      <c r="M127" s="21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8"/>
      <c r="J128" s="47"/>
      <c r="K128" s="47"/>
      <c r="L128" s="47"/>
      <c r="M128" s="21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8"/>
      <c r="J129" s="47"/>
      <c r="K129" s="47"/>
      <c r="L129" s="47"/>
      <c r="M129" s="21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8"/>
      <c r="J130" s="47"/>
      <c r="K130" s="47"/>
      <c r="L130" s="47"/>
      <c r="M130" s="21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8"/>
      <c r="J131" s="47"/>
      <c r="K131" s="47"/>
      <c r="L131" s="47"/>
      <c r="M131" s="21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8"/>
      <c r="J132" s="47"/>
      <c r="K132" s="47"/>
      <c r="L132" s="47"/>
      <c r="M132" s="21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8"/>
      <c r="J133" s="47"/>
      <c r="K133" s="47"/>
      <c r="L133" s="47"/>
      <c r="M133" s="21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8"/>
      <c r="J134" s="47"/>
      <c r="K134" s="47"/>
      <c r="L134" s="47"/>
      <c r="M134" s="21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8"/>
      <c r="J135" s="47"/>
      <c r="K135" s="47"/>
      <c r="L135" s="47"/>
      <c r="M135" s="21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8"/>
      <c r="J136" s="47"/>
      <c r="K136" s="47"/>
      <c r="L136" s="47"/>
      <c r="M136" s="21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8"/>
      <c r="J137" s="47"/>
      <c r="K137" s="47"/>
      <c r="L137" s="47"/>
      <c r="M137" s="21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8"/>
      <c r="J138" s="47"/>
      <c r="K138" s="47"/>
      <c r="L138" s="47"/>
      <c r="M138" s="21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8"/>
      <c r="J139" s="47"/>
      <c r="K139" s="47"/>
      <c r="L139" s="47"/>
      <c r="M139" s="21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8"/>
      <c r="J140" s="47"/>
      <c r="K140" s="47"/>
      <c r="L140" s="47"/>
      <c r="M140" s="21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8"/>
      <c r="J141" s="47"/>
      <c r="K141" s="47"/>
      <c r="L141" s="47"/>
      <c r="M141" s="21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8"/>
      <c r="J142" s="47"/>
      <c r="K142" s="47"/>
      <c r="L142" s="47"/>
      <c r="M142" s="21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8"/>
      <c r="J143" s="47"/>
      <c r="K143" s="47"/>
      <c r="L143" s="47"/>
      <c r="M143" s="21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8"/>
      <c r="J144" s="47"/>
      <c r="K144" s="47"/>
      <c r="L144" s="47"/>
      <c r="M144" s="21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8"/>
      <c r="J145" s="47"/>
      <c r="K145" s="47"/>
      <c r="L145" s="47"/>
      <c r="M145" s="21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8"/>
      <c r="J146" s="47"/>
      <c r="K146" s="47"/>
      <c r="L146" s="47"/>
      <c r="M146" s="21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8"/>
      <c r="J147" s="47"/>
      <c r="K147" s="47"/>
      <c r="L147" s="47"/>
      <c r="M147" s="21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8"/>
      <c r="J148" s="47"/>
      <c r="K148" s="47"/>
      <c r="L148" s="47"/>
      <c r="M148" s="21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8"/>
      <c r="J149" s="47"/>
      <c r="K149" s="47"/>
      <c r="L149" s="47"/>
      <c r="M149" s="21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8"/>
      <c r="J150" s="47"/>
      <c r="K150" s="47"/>
      <c r="L150" s="47"/>
      <c r="M150" s="21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8"/>
      <c r="J151" s="47"/>
      <c r="K151" s="47"/>
      <c r="L151" s="47"/>
      <c r="M151" s="21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8"/>
      <c r="J152" s="47"/>
      <c r="K152" s="47"/>
      <c r="L152" s="47"/>
      <c r="M152" s="21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8"/>
      <c r="J153" s="47"/>
      <c r="K153" s="47"/>
      <c r="L153" s="47"/>
      <c r="M153" s="21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8"/>
      <c r="J154" s="47"/>
      <c r="K154" s="47"/>
      <c r="L154" s="47"/>
      <c r="M154" s="21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8"/>
      <c r="J155" s="47"/>
      <c r="K155" s="47"/>
      <c r="L155" s="47"/>
      <c r="M155" s="21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8"/>
      <c r="J156" s="47"/>
      <c r="K156" s="47"/>
      <c r="L156" s="47"/>
      <c r="M156" s="21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8"/>
      <c r="J157" s="47"/>
      <c r="K157" s="47"/>
      <c r="L157" s="47"/>
      <c r="M157" s="21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8"/>
      <c r="J158" s="47"/>
      <c r="K158" s="47"/>
      <c r="L158" s="47"/>
      <c r="M158" s="21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8"/>
      <c r="J159" s="47"/>
      <c r="K159" s="47"/>
      <c r="L159" s="47"/>
      <c r="M159" s="21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8"/>
      <c r="J160" s="47"/>
      <c r="K160" s="47"/>
      <c r="L160" s="47"/>
      <c r="M160" s="21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8"/>
      <c r="J161" s="47"/>
      <c r="K161" s="47"/>
      <c r="L161" s="47"/>
      <c r="M161" s="21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8"/>
      <c r="J162" s="47"/>
      <c r="K162" s="47"/>
      <c r="L162" s="47"/>
      <c r="M162" s="21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8"/>
      <c r="J163" s="47"/>
      <c r="K163" s="47"/>
      <c r="L163" s="47"/>
      <c r="M163" s="21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8"/>
      <c r="J164" s="47"/>
      <c r="K164" s="47"/>
      <c r="L164" s="47"/>
      <c r="M164" s="21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8"/>
      <c r="J165" s="47"/>
      <c r="K165" s="47"/>
      <c r="L165" s="47"/>
      <c r="M165" s="21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8"/>
      <c r="J166" s="47"/>
      <c r="K166" s="47"/>
      <c r="L166" s="47"/>
      <c r="M166" s="21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8"/>
      <c r="J167" s="47"/>
      <c r="K167" s="47"/>
      <c r="L167" s="47"/>
      <c r="M167" s="21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8"/>
      <c r="J168" s="47"/>
      <c r="K168" s="47"/>
      <c r="L168" s="47"/>
      <c r="M168" s="21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8"/>
      <c r="J169" s="47"/>
      <c r="K169" s="47"/>
      <c r="L169" s="47"/>
      <c r="M169" s="21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8"/>
      <c r="J170" s="47"/>
      <c r="K170" s="47"/>
      <c r="L170" s="47"/>
      <c r="M170" s="21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8"/>
      <c r="J171" s="47"/>
      <c r="K171" s="47"/>
      <c r="L171" s="47"/>
      <c r="M171" s="21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8"/>
      <c r="J172" s="47"/>
      <c r="K172" s="47"/>
      <c r="L172" s="47"/>
      <c r="M172" s="21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8"/>
      <c r="J173" s="47"/>
      <c r="K173" s="47"/>
      <c r="L173" s="47"/>
      <c r="M173" s="21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8"/>
      <c r="J174" s="47"/>
      <c r="K174" s="47"/>
      <c r="L174" s="47"/>
      <c r="M174" s="21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8"/>
      <c r="J175" s="47"/>
      <c r="K175" s="47"/>
      <c r="L175" s="47"/>
      <c r="M175" s="21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8"/>
      <c r="J176" s="47"/>
      <c r="K176" s="47"/>
      <c r="L176" s="47"/>
      <c r="M176" s="21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8"/>
      <c r="J177" s="47"/>
      <c r="K177" s="47"/>
      <c r="L177" s="47"/>
      <c r="M177" s="21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8"/>
      <c r="J178" s="47"/>
      <c r="K178" s="47"/>
      <c r="L178" s="47"/>
      <c r="M178" s="21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8"/>
      <c r="J179" s="47"/>
      <c r="K179" s="47"/>
      <c r="L179" s="47"/>
      <c r="M179" s="21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8"/>
      <c r="J180" s="47"/>
      <c r="K180" s="47"/>
      <c r="L180" s="47"/>
      <c r="M180" s="21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8"/>
      <c r="J181" s="47"/>
      <c r="K181" s="47"/>
      <c r="L181" s="47"/>
      <c r="M181" s="21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8"/>
      <c r="J182" s="47"/>
      <c r="K182" s="47"/>
      <c r="L182" s="47"/>
      <c r="M182" s="21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8"/>
      <c r="J183" s="47"/>
      <c r="K183" s="47"/>
      <c r="L183" s="47"/>
      <c r="M183" s="21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8"/>
      <c r="J184" s="47"/>
      <c r="K184" s="47"/>
      <c r="L184" s="47"/>
      <c r="M184" s="21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8"/>
      <c r="J185" s="47"/>
      <c r="K185" s="47"/>
      <c r="L185" s="47"/>
      <c r="M185" s="21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8"/>
      <c r="J186" s="47"/>
      <c r="K186" s="47"/>
      <c r="L186" s="47"/>
      <c r="M186" s="21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8"/>
      <c r="J187" s="47"/>
      <c r="K187" s="47"/>
      <c r="L187" s="47"/>
      <c r="M187" s="21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8"/>
      <c r="J188" s="47"/>
      <c r="K188" s="47"/>
      <c r="L188" s="47"/>
      <c r="M188" s="21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8"/>
      <c r="J189" s="47"/>
      <c r="K189" s="47"/>
      <c r="L189" s="47"/>
      <c r="M189" s="21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8"/>
      <c r="J190" s="47"/>
      <c r="K190" s="47"/>
      <c r="L190" s="47"/>
      <c r="M190" s="21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8"/>
      <c r="J191" s="47"/>
      <c r="K191" s="47"/>
      <c r="L191" s="47"/>
      <c r="M191" s="21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8"/>
      <c r="J192" s="47"/>
      <c r="K192" s="47"/>
      <c r="L192" s="47"/>
      <c r="M192" s="21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8"/>
      <c r="J193" s="47"/>
      <c r="K193" s="47"/>
      <c r="L193" s="47"/>
      <c r="M193" s="21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8"/>
      <c r="J194" s="47"/>
      <c r="K194" s="47"/>
      <c r="L194" s="47"/>
      <c r="M194" s="21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8"/>
      <c r="J195" s="47"/>
      <c r="K195" s="47"/>
      <c r="L195" s="47"/>
      <c r="M195" s="21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8"/>
      <c r="J196" s="47"/>
      <c r="K196" s="47"/>
      <c r="L196" s="47"/>
      <c r="M196" s="21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8"/>
      <c r="J197" s="47"/>
      <c r="K197" s="47"/>
      <c r="L197" s="47"/>
      <c r="M197" s="21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8"/>
      <c r="J198" s="47"/>
      <c r="K198" s="47"/>
      <c r="L198" s="47"/>
      <c r="M198" s="21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8"/>
      <c r="J199" s="47"/>
      <c r="K199" s="47"/>
      <c r="L199" s="47"/>
      <c r="M199" s="21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8"/>
      <c r="J200" s="47"/>
      <c r="K200" s="47"/>
      <c r="L200" s="47"/>
      <c r="M200" s="21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8"/>
      <c r="J201" s="47"/>
      <c r="K201" s="47"/>
      <c r="L201" s="47"/>
      <c r="M201" s="21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8"/>
      <c r="J202" s="47"/>
      <c r="K202" s="47"/>
      <c r="L202" s="47"/>
      <c r="M202" s="21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8"/>
      <c r="J203" s="47"/>
      <c r="K203" s="47"/>
      <c r="L203" s="47"/>
      <c r="M203" s="21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8"/>
      <c r="J204" s="47"/>
      <c r="K204" s="47"/>
      <c r="L204" s="47"/>
      <c r="M204" s="21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8"/>
      <c r="J205" s="47"/>
      <c r="K205" s="47"/>
      <c r="L205" s="47"/>
      <c r="M205" s="21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8"/>
      <c r="J206" s="47"/>
      <c r="K206" s="47"/>
      <c r="L206" s="47"/>
      <c r="M206" s="21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8"/>
      <c r="J207" s="47"/>
      <c r="K207" s="47"/>
      <c r="L207" s="47"/>
      <c r="M207" s="21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8"/>
      <c r="J208" s="47"/>
      <c r="K208" s="47"/>
      <c r="L208" s="47"/>
      <c r="M208" s="21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8"/>
      <c r="J209" s="47"/>
      <c r="K209" s="47"/>
      <c r="L209" s="47"/>
      <c r="M209" s="21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8"/>
      <c r="J210" s="47"/>
      <c r="K210" s="47"/>
      <c r="L210" s="47"/>
      <c r="M210" s="21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8"/>
      <c r="J211" s="47"/>
      <c r="K211" s="47"/>
      <c r="L211" s="47"/>
      <c r="M211" s="21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8"/>
      <c r="J212" s="47"/>
      <c r="K212" s="47"/>
      <c r="L212" s="47"/>
      <c r="M212" s="21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8"/>
      <c r="J213" s="47"/>
      <c r="K213" s="47"/>
      <c r="L213" s="47"/>
      <c r="M213" s="21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8"/>
      <c r="J214" s="47"/>
      <c r="K214" s="47"/>
      <c r="L214" s="47"/>
      <c r="M214" s="21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8"/>
      <c r="J215" s="47"/>
      <c r="K215" s="47"/>
      <c r="L215" s="47"/>
      <c r="M215" s="21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8"/>
      <c r="J216" s="47"/>
      <c r="K216" s="47"/>
      <c r="L216" s="47"/>
      <c r="M216" s="21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8"/>
      <c r="J217" s="47"/>
      <c r="K217" s="47"/>
      <c r="L217" s="47"/>
      <c r="M217" s="21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8"/>
      <c r="J218" s="47"/>
      <c r="K218" s="47"/>
      <c r="L218" s="47"/>
      <c r="M218" s="21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8"/>
      <c r="J219" s="47"/>
      <c r="K219" s="47"/>
      <c r="L219" s="47"/>
      <c r="M219" s="21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8"/>
      <c r="J220" s="47"/>
      <c r="K220" s="47"/>
      <c r="L220" s="47"/>
      <c r="M220" s="21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8"/>
      <c r="J221" s="47"/>
      <c r="K221" s="47"/>
      <c r="L221" s="47"/>
      <c r="M221" s="21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8"/>
      <c r="J222" s="47"/>
      <c r="K222" s="47"/>
      <c r="L222" s="47"/>
      <c r="M222" s="21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8"/>
      <c r="J223" s="47"/>
      <c r="K223" s="47"/>
      <c r="L223" s="47"/>
      <c r="M223" s="21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8"/>
      <c r="J224" s="47"/>
      <c r="K224" s="47"/>
      <c r="L224" s="47"/>
      <c r="M224" s="21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8"/>
      <c r="J225" s="47"/>
      <c r="K225" s="47"/>
      <c r="L225" s="47"/>
      <c r="M225" s="21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8"/>
      <c r="J226" s="47"/>
      <c r="K226" s="47"/>
      <c r="L226" s="47"/>
      <c r="M226" s="21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8"/>
      <c r="J227" s="47"/>
      <c r="K227" s="47"/>
      <c r="L227" s="47"/>
      <c r="M227" s="21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8"/>
      <c r="J228" s="47"/>
      <c r="K228" s="47"/>
      <c r="L228" s="47"/>
      <c r="M228" s="21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8"/>
      <c r="J229" s="47"/>
      <c r="K229" s="47"/>
      <c r="L229" s="47"/>
      <c r="M229" s="21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8"/>
      <c r="J230" s="47"/>
      <c r="K230" s="47"/>
      <c r="L230" s="47"/>
      <c r="M230" s="21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8"/>
      <c r="J231" s="47"/>
      <c r="K231" s="47"/>
      <c r="L231" s="47"/>
      <c r="M231" s="21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8"/>
      <c r="J232" s="47"/>
      <c r="K232" s="47"/>
      <c r="L232" s="47"/>
      <c r="M232" s="21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8"/>
      <c r="J233" s="47"/>
      <c r="K233" s="47"/>
      <c r="L233" s="47"/>
      <c r="M233" s="21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8"/>
      <c r="J234" s="47"/>
      <c r="K234" s="47"/>
      <c r="L234" s="47"/>
      <c r="M234" s="21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8"/>
      <c r="J235" s="47"/>
      <c r="K235" s="47"/>
      <c r="L235" s="47"/>
      <c r="M235" s="21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8"/>
      <c r="J236" s="47"/>
      <c r="K236" s="47"/>
      <c r="L236" s="47"/>
      <c r="M236" s="21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8"/>
      <c r="J237" s="47"/>
      <c r="K237" s="47"/>
      <c r="L237" s="47"/>
      <c r="M237" s="21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8"/>
      <c r="J238" s="47"/>
      <c r="K238" s="47"/>
      <c r="L238" s="47"/>
      <c r="M238" s="21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8"/>
      <c r="J239" s="47"/>
      <c r="K239" s="47"/>
      <c r="L239" s="47"/>
      <c r="M239" s="21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8"/>
      <c r="J240" s="47"/>
      <c r="K240" s="47"/>
      <c r="L240" s="47"/>
      <c r="M240" s="21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8"/>
      <c r="J241" s="47"/>
      <c r="K241" s="47"/>
      <c r="L241" s="47"/>
      <c r="M241" s="21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8"/>
      <c r="J242" s="47"/>
      <c r="K242" s="47"/>
      <c r="L242" s="47"/>
      <c r="M242" s="21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8"/>
      <c r="J243" s="47"/>
      <c r="K243" s="47"/>
      <c r="L243" s="47"/>
      <c r="M243" s="21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8"/>
      <c r="J244" s="47"/>
      <c r="K244" s="47"/>
      <c r="L244" s="47"/>
      <c r="M244" s="21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8"/>
      <c r="J245" s="47"/>
      <c r="K245" s="47"/>
      <c r="L245" s="47"/>
      <c r="M245" s="21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8"/>
      <c r="J246" s="47"/>
      <c r="K246" s="47"/>
      <c r="L246" s="47"/>
      <c r="M246" s="21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8"/>
      <c r="J247" s="47"/>
      <c r="K247" s="47"/>
      <c r="L247" s="47"/>
      <c r="M247" s="21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8"/>
      <c r="J248" s="47"/>
      <c r="K248" s="47"/>
      <c r="L248" s="47"/>
      <c r="M248" s="21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8"/>
      <c r="J249" s="47"/>
      <c r="K249" s="47"/>
      <c r="L249" s="47"/>
      <c r="M249" s="21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8"/>
      <c r="J250" s="47"/>
      <c r="K250" s="47"/>
      <c r="L250" s="47"/>
      <c r="M250" s="21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8"/>
      <c r="J251" s="47"/>
      <c r="K251" s="47"/>
      <c r="L251" s="47"/>
      <c r="M251" s="21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8"/>
      <c r="J252" s="47"/>
      <c r="K252" s="47"/>
      <c r="L252" s="47"/>
      <c r="M252" s="21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8"/>
      <c r="J253" s="47"/>
      <c r="K253" s="47"/>
      <c r="L253" s="47"/>
      <c r="M253" s="21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8"/>
      <c r="J254" s="47"/>
      <c r="K254" s="47"/>
      <c r="L254" s="47"/>
      <c r="M254" s="21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8"/>
      <c r="J255" s="47"/>
      <c r="K255" s="47"/>
      <c r="L255" s="47"/>
      <c r="M255" s="21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8"/>
      <c r="J256" s="47"/>
      <c r="K256" s="47"/>
      <c r="L256" s="47"/>
      <c r="M256" s="21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8"/>
      <c r="J257" s="47"/>
      <c r="K257" s="47"/>
      <c r="L257" s="47"/>
      <c r="M257" s="21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8"/>
      <c r="J258" s="47"/>
      <c r="K258" s="47"/>
      <c r="L258" s="47"/>
      <c r="M258" s="21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8"/>
      <c r="J259" s="47"/>
      <c r="K259" s="47"/>
      <c r="L259" s="47"/>
      <c r="M259" s="21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8"/>
      <c r="J260" s="47"/>
      <c r="K260" s="47"/>
      <c r="L260" s="47"/>
      <c r="M260" s="21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8"/>
      <c r="J261" s="47"/>
      <c r="K261" s="47"/>
      <c r="L261" s="47"/>
      <c r="M261" s="21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