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65" windowHeight="7815"/>
  </bookViews>
  <sheets>
    <sheet name="Check-list RAD" sheetId="1" r:id="rId1"/>
    <sheet name="Check-list Scenari" sheetId="8" r:id="rId2"/>
    <sheet name="Check-list Use Case Diagram" sheetId="9" r:id="rId3"/>
    <sheet name="Check-list Use Case" sheetId="3" r:id="rId4"/>
    <sheet name="Check-list Oject Model " sheetId="2" r:id="rId5"/>
    <sheet name="Check-list Sequence" sheetId="6" r:id="rId6"/>
    <sheet name="Check-list StateChart Diagram" sheetId="10" r:id="rId7"/>
    <sheet name="Check-list Non-Functional REQS" sheetId="12" r:id="rId8"/>
    <sheet name="Check-list Functional REQS" sheetId="16" r:id="rId9"/>
  </sheets>
  <calcPr calcId="144525" concurrentCalc="0"/>
</workbook>
</file>

<file path=xl/sharedStrings.xml><?xml version="1.0" encoding="utf-8"?>
<sst xmlns="http://schemas.openxmlformats.org/spreadsheetml/2006/main" count="903" uniqueCount="227">
  <si>
    <t>N° linee guida soddisfatte</t>
  </si>
  <si>
    <t>N° NA</t>
  </si>
  <si>
    <t>N° linee guida NON soddisfatte</t>
  </si>
  <si>
    <t>Controllo numero risposte</t>
  </si>
  <si>
    <t>Controllo percentuale</t>
  </si>
  <si>
    <r>
      <rPr>
        <b/>
        <sz val="11"/>
        <color rgb="FF000000"/>
        <rFont val="Arial"/>
        <charset val="134"/>
      </rPr>
      <t>Nota Compilazione</t>
    </r>
    <r>
      <rPr>
        <sz val="11"/>
        <color rgb="FF000000"/>
        <rFont val="Arial"/>
        <charset val="134"/>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</si>
  <si>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</si>
  <si>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&lt;Id Progetto&gt;</t>
  </si>
  <si>
    <t>Autore del controllo:
&lt;Cognome Nome&gt;</t>
  </si>
  <si>
    <t>Data: gg/mm/aa</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</si>
  <si>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</si>
  <si>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</si>
  <si>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</si>
  <si>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</si>
  <si>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</si>
  <si>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</si>
  <si>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</si>
  <si>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</si>
  <si>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NO</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</si>
  <si>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</si>
  <si>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NA</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</si>
  <si>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</si>
  <si>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</si>
  <si>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</si>
  <si>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</si>
  <si>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charset val="134"/>
      </rPr>
      <t xml:space="preserve">La sezione </t>
    </r>
    <r>
      <rPr>
        <i/>
        <sz val="11"/>
        <color rgb="FF000000"/>
        <rFont val="Calibri"/>
        <charset val="134"/>
      </rPr>
      <t>Obiettivo del Sistema</t>
    </r>
    <r>
      <rPr>
        <sz val="11"/>
        <color rgb="FF000000"/>
        <rFont val="Calibri"/>
        <charset val="134"/>
      </rPr>
      <t xml:space="preserve"> contiene una descrizione sintetica di al massimo una pagina dello scopo del progetto?</t>
    </r>
  </si>
  <si>
    <r>
      <rPr>
        <sz val="11"/>
        <color rgb="FF000000"/>
        <rFont val="Calibri"/>
        <charset val="134"/>
      </rPr>
      <t xml:space="preserve">Nella sezione </t>
    </r>
    <r>
      <rPr>
        <i/>
        <sz val="11"/>
        <color rgb="FF000000"/>
        <rFont val="Calibri"/>
        <charset val="134"/>
      </rPr>
      <t>Ambito del Sistema</t>
    </r>
    <r>
      <rPr>
        <sz val="11"/>
        <color rgb="FF000000"/>
        <rFont val="Calibri"/>
        <charset val="134"/>
      </rPr>
      <t xml:space="preserve"> è specificato quello che il sistema dovrà garantire e quello che non garantirà?</t>
    </r>
  </si>
  <si>
    <r>
      <rPr>
        <sz val="11"/>
        <color rgb="FF000000"/>
        <rFont val="Calibri"/>
        <charset val="134"/>
      </rPr>
      <t xml:space="preserve">La sezione </t>
    </r>
    <r>
      <rPr>
        <i/>
        <sz val="11"/>
        <color rgb="FF000000"/>
        <rFont val="Calibri"/>
        <charset val="134"/>
      </rPr>
      <t>Obiettivi e Criteri di Successo</t>
    </r>
    <r>
      <rPr>
        <sz val="11"/>
        <color rgb="FF000000"/>
        <rFont val="Calibri"/>
        <charset val="134"/>
      </rPr>
      <t xml:space="preserve"> contiene una descrizione degli obiettivi che il progetto vuole soddisfare?</t>
    </r>
  </si>
  <si>
    <t>La sezione Obiettivi e Criteri di Successo contiene una descrizione dei criteri di successo?</t>
  </si>
  <si>
    <r>
      <rPr>
        <sz val="11"/>
        <color rgb="FF000000"/>
        <rFont val="Calibri"/>
        <charset val="134"/>
      </rPr>
      <t xml:space="preserve">Per la sezione </t>
    </r>
    <r>
      <rPr>
        <i/>
        <sz val="11"/>
        <color rgb="FF000000"/>
        <rFont val="Calibri"/>
        <charset val="134"/>
      </rPr>
      <t>Definizioni, Acronimi e Abbreviazioni</t>
    </r>
    <r>
      <rPr>
        <sz val="11"/>
        <color rgb="FF000000"/>
        <rFont val="Calibri"/>
        <charset val="134"/>
      </rPr>
      <t xml:space="preserve"> sono state raccolte le definizioni dei termini tecnici, degli acronimi e delle abbreviazioni usate nel documento accuratamente?</t>
    </r>
  </si>
  <si>
    <r>
      <rPr>
        <sz val="11"/>
        <color rgb="FF000000"/>
        <rFont val="Calibri"/>
        <charset val="134"/>
      </rPr>
      <t xml:space="preserve">Per la sezione </t>
    </r>
    <r>
      <rPr>
        <i/>
        <sz val="11"/>
        <color rgb="FF000000"/>
        <rFont val="Calibri"/>
        <charset val="134"/>
      </rPr>
      <t>Riferimenti</t>
    </r>
    <r>
      <rPr>
        <sz val="11"/>
        <color rgb="FF000000"/>
        <rFont val="Calibri"/>
        <charset val="134"/>
      </rPr>
      <t xml:space="preserve"> sono stati inseriti i riferimenti alle risorse bibliografiche usate?</t>
    </r>
  </si>
  <si>
    <r>
      <rPr>
        <sz val="11"/>
        <color rgb="FF000000"/>
        <rFont val="Calibri"/>
        <charset val="134"/>
      </rPr>
      <t>Nella sezione</t>
    </r>
    <r>
      <rPr>
        <i/>
        <sz val="11"/>
        <color rgb="FF000000"/>
        <rFont val="Calibri"/>
        <charset val="134"/>
      </rPr>
      <t xml:space="preserve"> Organizzazione del Documento</t>
    </r>
    <r>
      <rPr>
        <sz val="11"/>
        <color rgb="FF000000"/>
        <rFont val="Calibri"/>
        <charset val="134"/>
      </rPr>
      <t xml:space="preserve"> è fornita una descrizione breve delle sezioni del documento?</t>
    </r>
  </si>
  <si>
    <r>
      <rPr>
        <sz val="11"/>
        <color rgb="FF000000"/>
        <rFont val="Calibri"/>
        <charset val="134"/>
      </rPr>
      <t>Nella sezione</t>
    </r>
    <r>
      <rPr>
        <i/>
        <sz val="11"/>
        <color rgb="FF000000"/>
        <rFont val="Calibri"/>
        <charset val="134"/>
      </rPr>
      <t xml:space="preserve"> Sistema attuale</t>
    </r>
    <r>
      <rPr>
        <sz val="11"/>
        <color rgb="FF000000"/>
        <rFont val="Calibri"/>
        <charset val="134"/>
      </rPr>
      <t xml:space="preserve"> è descritto il sistema  (eventualmente manuale) attualmente in uso dal cliente per il quale si rende necessario lo sviluppo di una soluzione alternativa?</t>
    </r>
  </si>
  <si>
    <r>
      <rPr>
        <sz val="11"/>
        <color rgb="FF000000"/>
        <rFont val="Calibri"/>
        <charset val="134"/>
      </rPr>
      <t xml:space="preserve">Nella  sezione </t>
    </r>
    <r>
      <rPr>
        <i/>
        <sz val="11"/>
        <color rgb="FF000000"/>
        <rFont val="Calibri"/>
        <charset val="134"/>
      </rPr>
      <t>Sistema attuale</t>
    </r>
    <r>
      <rPr>
        <sz val="11"/>
        <color rgb="FF000000"/>
        <rFont val="Calibri"/>
        <charset val="134"/>
      </rPr>
      <t xml:space="preserve">  sono descritti gli svantaggi del sistema attuale ed eventualmente aspetti che è utile mantenere?</t>
    </r>
  </si>
  <si>
    <r>
      <rPr>
        <sz val="11"/>
        <color rgb="FF000000"/>
        <rFont val="Calibri"/>
        <charset val="134"/>
      </rPr>
      <t xml:space="preserve">Nel paragrafo </t>
    </r>
    <r>
      <rPr>
        <i/>
        <sz val="11"/>
        <color rgb="FF000000"/>
        <rFont val="Calibri"/>
        <charset val="134"/>
      </rPr>
      <t>Sintesi</t>
    </r>
    <r>
      <rPr>
        <sz val="11"/>
        <color rgb="FF000000"/>
        <rFont val="Calibri"/>
        <charset val="134"/>
      </rPr>
      <t xml:space="preserve"> della sezione contenuto nel capitolo Sistema proposto vi è fornita una sintesi breve del capitolo?</t>
    </r>
  </si>
  <si>
    <r>
      <rPr>
        <sz val="11"/>
        <color rgb="FF000000"/>
        <rFont val="Calibri"/>
        <charset val="134"/>
      </rPr>
      <t xml:space="preserve">Nella sezione </t>
    </r>
    <r>
      <rPr>
        <i/>
        <sz val="11"/>
        <color rgb="FF000000"/>
        <rFont val="Calibri"/>
        <charset val="134"/>
      </rPr>
      <t>Requisiti Funzionali</t>
    </r>
    <r>
      <rPr>
        <sz val="11"/>
        <color rgb="FF000000"/>
        <rFont val="Calibri"/>
        <charset val="134"/>
      </rPr>
      <t xml:space="preserve"> è fornita la lista dei requisiti funzionali del sistema o un link dove è fornita tale lista?</t>
    </r>
  </si>
  <si>
    <r>
      <rPr>
        <sz val="11"/>
        <color rgb="FF000000"/>
        <rFont val="Calibri"/>
        <charset val="134"/>
      </rPr>
      <t xml:space="preserve">Nella sezione </t>
    </r>
    <r>
      <rPr>
        <i/>
        <sz val="11"/>
        <color rgb="FF000000"/>
        <rFont val="Calibri"/>
        <charset val="134"/>
      </rPr>
      <t>Requisiti non Funzionali</t>
    </r>
    <r>
      <rPr>
        <sz val="11"/>
        <color rgb="FF000000"/>
        <rFont val="Calibri"/>
        <charset val="134"/>
      </rPr>
      <t xml:space="preserve"> è fornita la lista dei requisiti non funzionali o un link a tale lista?</t>
    </r>
  </si>
  <si>
    <t>Nel caso in cui una delle sezioni è vuota, è fornito un razionale?</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</si>
  <si>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</si>
  <si>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</si>
  <si>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</si>
  <si>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</si>
  <si>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</si>
  <si>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</si>
  <si>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</si>
  <si>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</si>
  <si>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</si>
  <si>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</si>
  <si>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</si>
  <si>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</si>
  <si>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</si>
  <si>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</si>
  <si>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</si>
  <si>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Ad ogni requisito non funzionale corrisponde una breve ed efficace descrizione relativa al progetto?</t>
  </si>
  <si>
    <t>I requisiti non funzionali sono scritti in modo quantitativo per garantire la verificabilità della soddisfazione dello stesso?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</si>
  <si>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</si>
  <si>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</si>
  <si>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</si>
  <si>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</si>
  <si>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</si>
  <si>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</si>
  <si>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</si>
  <si>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</si>
  <si>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</si>
  <si>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</si>
  <si>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</si>
  <si>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</si>
  <si>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Identificativi  Scenari Controllati</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</si>
  <si>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</si>
  <si>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</si>
  <si>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</si>
  <si>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</si>
  <si>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</si>
  <si>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</si>
  <si>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</si>
  <si>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</si>
  <si>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</si>
  <si>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</si>
  <si>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</si>
  <si>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</si>
  <si>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</si>
  <si>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identificativi use case diagram controllati</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</si>
  <si>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</si>
  <si>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</si>
  <si>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</si>
  <si>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</si>
  <si>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</si>
  <si>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</si>
  <si>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</si>
  <si>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</si>
  <si>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</si>
  <si>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</si>
  <si>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</si>
  <si>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</si>
  <si>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</si>
  <si>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</si>
  <si>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</si>
  <si>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</si>
  <si>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</si>
  <si>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</si>
  <si>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</si>
  <si>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</si>
  <si>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</si>
  <si>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</si>
  <si>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</si>
  <si>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</si>
  <si>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</si>
  <si>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</si>
  <si>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</si>
  <si>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</si>
  <si>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</si>
  <si>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</si>
  <si>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</si>
  <si>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</si>
  <si>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</si>
  <si>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</si>
  <si>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</si>
  <si>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</si>
  <si>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</si>
  <si>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</si>
  <si>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</si>
  <si>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</si>
  <si>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</si>
  <si>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</si>
  <si>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</si>
  <si>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</si>
  <si>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</si>
  <si>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</si>
  <si>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</si>
  <si>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</si>
  <si>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</si>
  <si>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</si>
  <si>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</si>
  <si>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</si>
  <si>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</si>
  <si>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</si>
  <si>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</si>
  <si>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</si>
  <si>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</si>
  <si>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</si>
  <si>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</si>
  <si>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</si>
  <si>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</si>
  <si>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t>Gli attributi sono proprietà statiche dell’oggetto?</t>
  </si>
  <si>
    <t xml:space="preserve">Le operazioni degli oggetti operano sui dati incapsulati in essi? </t>
  </si>
  <si>
    <t>Sono stati evitati tutti gli attributi e le operazioni scontate?</t>
  </si>
  <si>
    <t xml:space="preserve">La specifica della visibilità rispetta lo standard:
+ per public
# per protected
- per private?
</t>
  </si>
  <si>
    <t>Non sono presenti oggetti che hanno comportamenti simili ma nomi diversi?</t>
  </si>
  <si>
    <t>Tutti gli oggetti  inclusi nel diagramma sono necessari?  E' indicato in quale use case è creato? E' modificato? E' distrutto?</t>
  </si>
  <si>
    <t>Per ogni oggetto control: ha le associazioni necessarie per accedere agli oggetti che partecipano nel corrispondente use case?</t>
  </si>
  <si>
    <t>Ogni associazione ha un nome significativo?</t>
  </si>
  <si>
    <t>Per ogni relazione è indicata la molteplicità? Le molteplicità sono corrette?</t>
  </si>
  <si>
    <t>Non sono indicate le relazioni derivate?</t>
  </si>
  <si>
    <t>Per eventuali aggregazioni è utilizzata la notazione standard (freccia a rombo vuota)?</t>
  </si>
  <si>
    <t>Le relazioni di aggregazione rappresentano un concetto del tipo “è parte di”?</t>
  </si>
  <si>
    <t>Le relazioni di composizione rappresentano un concetto del tipo “compone/è composto”?</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</si>
  <si>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</si>
  <si>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</si>
  <si>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</si>
  <si>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</si>
  <si>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</si>
  <si>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</si>
  <si>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</si>
  <si>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</si>
  <si>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</si>
  <si>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</si>
  <si>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</si>
  <si>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</si>
  <si>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</si>
  <si>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Le istanze delle classi vengono rappresentate utilizzando dei rettangoli con il nome della classe sottolineato o uno stereotipo?</t>
  </si>
  <si>
    <t>I nomi degli attori sono stati indicati?</t>
  </si>
  <si>
    <t>L’attore tempo, se esiste, è stato denominato Time?</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</si>
  <si>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</si>
  <si>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</si>
  <si>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</si>
  <si>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</si>
  <si>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</si>
  <si>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</si>
  <si>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</si>
  <si>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</si>
  <si>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</si>
  <si>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</si>
  <si>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</si>
  <si>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</si>
  <si>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</si>
  <si>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</si>
  <si>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</si>
  <si>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</si>
  <si>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t>Check List StateChart Diagram</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</si>
  <si>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</si>
  <si>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</si>
  <si>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</si>
  <si>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</si>
  <si>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</si>
  <si>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</si>
  <si>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</si>
  <si>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</si>
  <si>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</si>
  <si>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</si>
  <si>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("Controlla se hai cancellato tutte le voci che non servono e se hai dato tutte le risposte")</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</si>
  <si>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</si>
  <si>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</si>
  <si>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</si>
  <si>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</si>
  <si>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</si>
  <si>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charset val="134"/>
      </rPr>
      <t xml:space="preserve">Il requisito indica </t>
    </r>
    <r>
      <rPr>
        <b/>
        <sz val="11"/>
        <color rgb="FF000000"/>
        <rFont val="Calibri"/>
        <charset val="134"/>
      </rPr>
      <t>COME</t>
    </r>
    <r>
      <rPr>
        <sz val="11"/>
        <color rgb="FF000000"/>
        <rFont val="Calibri"/>
        <charset val="134"/>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</si>
  <si>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</si>
  <si>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</si>
  <si>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</si>
  <si>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</si>
  <si>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</si>
  <si>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</si>
  <si>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</si>
  <si>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</si>
  <si>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</si>
  <si>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</si>
  <si>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</si>
  <si>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</si>
  <si>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</si>
  <si>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</si>
  <si>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</si>
  <si>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</si>
  <si>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Per il requisito è stato annotato il livello di difficoltà? (es. Facile/Normale/Difficile).</t>
  </si>
  <si>
    <r>
      <rPr>
        <sz val="11"/>
        <color rgb="FF000000"/>
        <rFont val="Calibri"/>
        <charset val="134"/>
      </rPr>
      <t>Al requisito è stato associato un attributo descrittivo che rientra in una delle categorie del FURPS+ model (</t>
    </r>
    <r>
      <rPr>
        <b/>
        <sz val="11"/>
        <color rgb="FF000000"/>
        <rFont val="Calibri"/>
        <charset val="134"/>
      </rPr>
      <t xml:space="preserve">Requisiti di qualità(URPS): </t>
    </r>
    <r>
      <rPr>
        <sz val="11"/>
        <color rgb="FF000000"/>
        <rFont val="Calibri"/>
        <charset val="134"/>
      </rPr>
      <t>Usabilità, Affidabilità, Prestazione, Supportabilità; V</t>
    </r>
    <r>
      <rPr>
        <b/>
        <sz val="11"/>
        <color rgb="FF000000"/>
        <rFont val="Calibri"/>
        <charset val="134"/>
      </rPr>
      <t xml:space="preserve">incoli: </t>
    </r>
    <r>
      <rPr>
        <sz val="11"/>
        <color rgb="FF000000"/>
        <rFont val="Calibri"/>
        <charset val="134"/>
      </rPr>
      <t>Implementazione, Interfaccia, Operazione, Impacchetamento, Legale)</t>
    </r>
  </si>
  <si>
    <t>Check List Functional Requirements</t>
  </si>
  <si>
    <t>Tale requisito descrive delle interazioni che avvengono tra il sistema e il suo ambiente, indipendentemente dal modo in cui è implementato?</t>
  </si>
  <si>
    <r>
      <rPr>
        <sz val="11"/>
        <color rgb="FF000000"/>
        <rFont val="Calibri"/>
        <charset val="134"/>
      </rPr>
      <t xml:space="preserve">Tale requisito indica </t>
    </r>
    <r>
      <rPr>
        <b/>
        <sz val="11"/>
        <color rgb="FF000000"/>
        <rFont val="Calibri"/>
        <charset val="134"/>
      </rPr>
      <t>CHE COSA</t>
    </r>
    <r>
      <rPr>
        <sz val="11"/>
        <color rgb="FF000000"/>
        <rFont val="Calibri"/>
        <charset val="134"/>
      </rPr>
      <t xml:space="preserve"> fa il sistema quando l'utente utilizza una sua funzionalità?</t>
    </r>
  </si>
</sst>
</file>

<file path=xl/styles.xml><?xml version="1.0" encoding="utf-8"?>
<styleSheet xmlns="http://schemas.openxmlformats.org/spreadsheetml/2006/main">
  <numFmts count="4">
    <numFmt numFmtId="42" formatCode="_-&quot;£&quot;* #,##0_-;\-&quot;£&quot;* #,##0_-;_-&quot;£&quot;* &quot;-&quot;_-;_-@_-"/>
    <numFmt numFmtId="44" formatCode="_-&quot;£&quot;* #,##0.00_-;\-&quot;£&quot;* #,##0.00_-;_-&quot;£&quot;* &quot;-&quot;??_-;_-@_-"/>
    <numFmt numFmtId="43" formatCode="_-* #,##0.00_-;\-* #,##0.00_-;_-* &quot;-&quot;??_-;_-@_-"/>
    <numFmt numFmtId="41" formatCode="_-* #,##0_-;\-* #,##0_-;_-* &quot;-&quot;_-;_-@_-"/>
  </numFmts>
  <fonts count="33">
    <font>
      <sz val="10"/>
      <color rgb="FF000000"/>
      <name val="Arial"/>
      <charset val="134"/>
    </font>
    <font>
      <sz val="10"/>
      <color rgb="FF000000"/>
      <name val="Arial"/>
      <charset val="134"/>
    </font>
    <font>
      <sz val="10"/>
      <name val="Arial"/>
      <charset val="134"/>
    </font>
    <font>
      <b/>
      <sz val="10"/>
      <name val="Arial"/>
      <charset val="134"/>
    </font>
    <font>
      <sz val="11"/>
      <color rgb="FF000000"/>
      <name val="Arial"/>
      <charset val="134"/>
    </font>
    <font>
      <b/>
      <sz val="16"/>
      <color rgb="FF000000"/>
      <name val="Arial"/>
      <charset val="134"/>
    </font>
    <font>
      <b/>
      <sz val="11"/>
      <color rgb="FF000000"/>
      <name val="Calibri"/>
      <charset val="134"/>
    </font>
    <font>
      <sz val="11"/>
      <color rgb="FF000000"/>
      <name val="Calibri"/>
      <charset val="134"/>
    </font>
    <font>
      <b/>
      <sz val="10"/>
      <color rgb="FF000000"/>
      <name val="Arial"/>
      <charset val="134"/>
    </font>
    <font>
      <sz val="10"/>
      <name val="Calibri"/>
      <charset val="134"/>
      <scheme val="minor"/>
    </font>
    <font>
      <sz val="11"/>
      <name val="Calibri"/>
      <charset val="134"/>
      <scheme val="minor"/>
    </font>
    <font>
      <u/>
      <sz val="11"/>
      <color rgb="FF0000FF"/>
      <name val="Calibri"/>
      <charset val="0"/>
      <scheme val="minor"/>
    </font>
    <font>
      <sz val="11"/>
      <color theme="1"/>
      <name val="Calibri"/>
      <charset val="134"/>
      <scheme val="minor"/>
    </font>
    <font>
      <sz val="11"/>
      <color theme="0"/>
      <name val="Calibri"/>
      <charset val="0"/>
      <scheme val="minor"/>
    </font>
    <font>
      <u/>
      <sz val="11"/>
      <color rgb="FF800080"/>
      <name val="Calibri"/>
      <charset val="0"/>
      <scheme val="minor"/>
    </font>
    <font>
      <sz val="11"/>
      <color theme="1"/>
      <name val="Calibri"/>
      <charset val="0"/>
      <scheme val="minor"/>
    </font>
    <font>
      <b/>
      <sz val="11"/>
      <color rgb="FFFFFFFF"/>
      <name val="Calibri"/>
      <charset val="0"/>
      <scheme val="minor"/>
    </font>
    <font>
      <b/>
      <sz val="15"/>
      <color theme="3"/>
      <name val="Calibri"/>
      <charset val="134"/>
      <scheme val="minor"/>
    </font>
    <font>
      <sz val="11"/>
      <color rgb="FFFF0000"/>
      <name val="Calibri"/>
      <charset val="0"/>
      <scheme val="minor"/>
    </font>
    <font>
      <i/>
      <sz val="11"/>
      <color rgb="FF7F7F7F"/>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theme="1"/>
      <name val="Calibri"/>
      <charset val="0"/>
      <scheme val="minor"/>
    </font>
    <font>
      <sz val="11"/>
      <color rgb="FF9C0006"/>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
      <b/>
      <sz val="13"/>
      <color theme="3"/>
      <name val="Calibri"/>
      <charset val="134"/>
      <scheme val="minor"/>
    </font>
    <font>
      <b/>
      <sz val="18"/>
      <color theme="3"/>
      <name val="Calibri"/>
      <charset val="134"/>
      <scheme val="minor"/>
    </font>
    <font>
      <b/>
      <sz val="11"/>
      <color rgb="FF000000"/>
      <name val="Arial"/>
      <charset val="134"/>
    </font>
    <font>
      <i/>
      <sz val="11"/>
      <color rgb="FF000000"/>
      <name val="Calibri"/>
      <charset val="134"/>
    </font>
  </fonts>
  <fills count="41">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81688894314"/>
        <bgColor indexed="64"/>
      </patternFill>
    </fill>
    <fill>
      <patternFill patternType="solid">
        <fgColor theme="4" tint="0.799981688894314"/>
        <bgColor rgb="FFFFFFFF"/>
      </patternFill>
    </fill>
    <fill>
      <patternFill patternType="solid">
        <fgColor theme="4" tint="0.799981688894314"/>
        <bgColor rgb="FFCCCCCC"/>
      </patternFill>
    </fill>
    <fill>
      <patternFill patternType="solid">
        <fgColor rgb="FFFFFF00"/>
        <bgColor indexed="64"/>
      </patternFill>
    </fill>
    <fill>
      <patternFill patternType="solid">
        <fgColor rgb="FF00B0F0"/>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7" tint="0.599993896298105"/>
        <bgColor indexed="64"/>
      </patternFill>
    </fill>
    <fill>
      <patternFill patternType="solid">
        <fgColor rgb="FFFFC7CE"/>
        <bgColor indexed="64"/>
      </patternFill>
    </fill>
    <fill>
      <patternFill patternType="solid">
        <fgColor theme="8"/>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tint="0.399975585192419"/>
        <bgColor indexed="64"/>
      </patternFill>
    </fill>
  </fills>
  <borders count="51">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style="thin">
        <color rgb="FF000000"/>
      </left>
      <right style="thin">
        <color rgb="FF000000"/>
      </right>
      <top style="thin">
        <color auto="1"/>
      </top>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style="thin">
        <color rgb="FF000000"/>
      </top>
      <bottom style="double">
        <color auto="1"/>
      </bottom>
      <diagonal/>
    </border>
    <border>
      <left/>
      <right style="thin">
        <color rgb="FF000000"/>
      </right>
      <top style="thin">
        <color rgb="FF000000"/>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 fillId="0" borderId="0"/>
    <xf numFmtId="0" fontId="13" fillId="35" borderId="0" applyNumberFormat="0" applyBorder="0" applyAlignment="0" applyProtection="0">
      <alignment vertical="center"/>
    </xf>
    <xf numFmtId="0" fontId="15" fillId="33" borderId="0" applyNumberFormat="0" applyBorder="0" applyAlignment="0" applyProtection="0">
      <alignment vertical="center"/>
    </xf>
    <xf numFmtId="0" fontId="13" fillId="17" borderId="0" applyNumberFormat="0" applyBorder="0" applyAlignment="0" applyProtection="0">
      <alignment vertical="center"/>
    </xf>
    <xf numFmtId="0" fontId="13" fillId="36" borderId="0" applyNumberFormat="0" applyBorder="0" applyAlignment="0" applyProtection="0">
      <alignment vertical="center"/>
    </xf>
    <xf numFmtId="0" fontId="15" fillId="37" borderId="0" applyNumberFormat="0" applyBorder="0" applyAlignment="0" applyProtection="0">
      <alignment vertical="center"/>
    </xf>
    <xf numFmtId="0" fontId="15" fillId="31" borderId="0" applyNumberFormat="0" applyBorder="0" applyAlignment="0" applyProtection="0">
      <alignment vertical="center"/>
    </xf>
    <xf numFmtId="0" fontId="13" fillId="40" borderId="0" applyNumberFormat="0" applyBorder="0" applyAlignment="0" applyProtection="0">
      <alignment vertical="center"/>
    </xf>
    <xf numFmtId="0" fontId="13" fillId="22" borderId="0" applyNumberFormat="0" applyBorder="0" applyAlignment="0" applyProtection="0">
      <alignment vertical="center"/>
    </xf>
    <xf numFmtId="0" fontId="15" fillId="20" borderId="0" applyNumberFormat="0" applyBorder="0" applyAlignment="0" applyProtection="0">
      <alignment vertical="center"/>
    </xf>
    <xf numFmtId="0" fontId="13" fillId="25" borderId="0" applyNumberFormat="0" applyBorder="0" applyAlignment="0" applyProtection="0">
      <alignment vertical="center"/>
    </xf>
    <xf numFmtId="0" fontId="26" fillId="0" borderId="49" applyNumberFormat="0" applyFill="0" applyAlignment="0" applyProtection="0">
      <alignment vertical="center"/>
    </xf>
    <xf numFmtId="0" fontId="15" fillId="13"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5" fillId="29" borderId="0" applyNumberFormat="0" applyBorder="0" applyAlignment="0" applyProtection="0">
      <alignment vertical="center"/>
    </xf>
    <xf numFmtId="0" fontId="15" fillId="30" borderId="0" applyNumberFormat="0" applyBorder="0" applyAlignment="0" applyProtection="0">
      <alignment vertical="center"/>
    </xf>
    <xf numFmtId="0" fontId="13" fillId="28" borderId="0" applyNumberFormat="0" applyBorder="0" applyAlignment="0" applyProtection="0">
      <alignment vertical="center"/>
    </xf>
    <xf numFmtId="0" fontId="15" fillId="27" borderId="0" applyNumberFormat="0" applyBorder="0" applyAlignment="0" applyProtection="0">
      <alignment vertical="center"/>
    </xf>
    <xf numFmtId="0" fontId="15" fillId="15" borderId="0" applyNumberFormat="0" applyBorder="0" applyAlignment="0" applyProtection="0">
      <alignment vertical="center"/>
    </xf>
    <xf numFmtId="0" fontId="13" fillId="26" borderId="0" applyNumberFormat="0" applyBorder="0" applyAlignment="0" applyProtection="0">
      <alignment vertical="center"/>
    </xf>
    <xf numFmtId="0" fontId="28" fillId="32" borderId="0" applyNumberFormat="0" applyBorder="0" applyAlignment="0" applyProtection="0">
      <alignment vertical="center"/>
    </xf>
    <xf numFmtId="0" fontId="13" fillId="23" borderId="0" applyNumberFormat="0" applyBorder="0" applyAlignment="0" applyProtection="0">
      <alignment vertical="center"/>
    </xf>
    <xf numFmtId="0" fontId="25" fillId="21" borderId="0" applyNumberFormat="0" applyBorder="0" applyAlignment="0" applyProtection="0">
      <alignment vertical="center"/>
    </xf>
    <xf numFmtId="0" fontId="15" fillId="24" borderId="0" applyNumberFormat="0" applyBorder="0" applyAlignment="0" applyProtection="0">
      <alignment vertical="center"/>
    </xf>
    <xf numFmtId="0" fontId="24" fillId="0" borderId="47" applyNumberFormat="0" applyFill="0" applyAlignment="0" applyProtection="0">
      <alignment vertical="center"/>
    </xf>
    <xf numFmtId="0" fontId="27" fillId="14" borderId="50" applyNumberFormat="0" applyAlignment="0" applyProtection="0">
      <alignment vertical="center"/>
    </xf>
    <xf numFmtId="44" fontId="12" fillId="0" borderId="0" applyFont="0" applyFill="0" applyBorder="0" applyAlignment="0" applyProtection="0">
      <alignment vertical="center"/>
    </xf>
    <xf numFmtId="0" fontId="15" fillId="34" borderId="0" applyNumberFormat="0" applyBorder="0" applyAlignment="0" applyProtection="0">
      <alignment vertical="center"/>
    </xf>
    <xf numFmtId="0" fontId="12" fillId="19" borderId="46" applyNumberFormat="0" applyFont="0" applyAlignment="0" applyProtection="0">
      <alignment vertical="center"/>
    </xf>
    <xf numFmtId="0" fontId="22" fillId="16" borderId="45" applyNumberFormat="0" applyAlignment="0" applyProtection="0">
      <alignment vertical="center"/>
    </xf>
    <xf numFmtId="0" fontId="21" fillId="0" borderId="0" applyNumberFormat="0" applyFill="0" applyBorder="0" applyAlignment="0" applyProtection="0">
      <alignment vertical="center"/>
    </xf>
    <xf numFmtId="0" fontId="20" fillId="14" borderId="45" applyNumberFormat="0" applyAlignment="0" applyProtection="0">
      <alignment vertical="center"/>
    </xf>
    <xf numFmtId="0" fontId="23" fillId="18" borderId="0" applyNumberFormat="0" applyBorder="0" applyAlignment="0" applyProtection="0">
      <alignment vertical="center"/>
    </xf>
    <xf numFmtId="0" fontId="21" fillId="0" borderId="48" applyNumberFormat="0" applyFill="0" applyAlignment="0" applyProtection="0">
      <alignment vertical="center"/>
    </xf>
    <xf numFmtId="0" fontId="19" fillId="0" borderId="0" applyNumberFormat="0" applyFill="0" applyBorder="0" applyAlignment="0" applyProtection="0">
      <alignment vertical="center"/>
    </xf>
    <xf numFmtId="0" fontId="17" fillId="0" borderId="44" applyNumberFormat="0" applyFill="0" applyAlignment="0" applyProtection="0">
      <alignment vertical="center"/>
    </xf>
    <xf numFmtId="41" fontId="12" fillId="0" borderId="0" applyFont="0" applyFill="0" applyBorder="0" applyAlignment="0" applyProtection="0">
      <alignment vertical="center"/>
    </xf>
    <xf numFmtId="0" fontId="15" fillId="11" borderId="0" applyNumberFormat="0" applyBorder="0" applyAlignment="0" applyProtection="0">
      <alignment vertical="center"/>
    </xf>
    <xf numFmtId="0" fontId="30" fillId="0" borderId="0" applyNumberFormat="0" applyFill="0" applyBorder="0" applyAlignment="0" applyProtection="0">
      <alignment vertical="center"/>
    </xf>
    <xf numFmtId="42" fontId="12" fillId="0" borderId="0" applyFon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9" fillId="0" borderId="44" applyNumberFormat="0" applyFill="0" applyAlignment="0" applyProtection="0">
      <alignment vertical="center"/>
    </xf>
    <xf numFmtId="43" fontId="12" fillId="0" borderId="0" applyFont="0" applyFill="0" applyBorder="0" applyAlignment="0" applyProtection="0">
      <alignment vertical="center"/>
    </xf>
    <xf numFmtId="0" fontId="16" fillId="12" borderId="43" applyNumberFormat="0" applyAlignment="0" applyProtection="0">
      <alignment vertical="center"/>
    </xf>
    <xf numFmtId="0" fontId="13" fillId="10" borderId="0" applyNumberFormat="0" applyBorder="0" applyAlignment="0" applyProtection="0">
      <alignment vertical="center"/>
    </xf>
    <xf numFmtId="9" fontId="12" fillId="0" borderId="0" applyFont="0" applyFill="0" applyBorder="0" applyAlignment="0" applyProtection="0">
      <alignment vertical="center"/>
    </xf>
    <xf numFmtId="0" fontId="11" fillId="0" borderId="0" applyNumberFormat="0" applyFill="0" applyBorder="0" applyAlignment="0" applyProtection="0">
      <alignment vertical="center"/>
    </xf>
  </cellStyleXfs>
  <cellXfs count="206">
    <xf numFmtId="0" fontId="0" fillId="0" borderId="0" xfId="0" applyFont="1" applyAlignment="1"/>
    <xf numFmtId="0" fontId="1" fillId="0" borderId="0" xfId="1" applyFont="1" applyAlignment="1"/>
    <xf numFmtId="0" fontId="2" fillId="0" borderId="0" xfId="1" applyFont="1" applyAlignment="1">
      <alignment wrapText="1"/>
    </xf>
    <xf numFmtId="0" fontId="3" fillId="0" borderId="1" xfId="1" applyFont="1" applyBorder="1" applyAlignment="1">
      <alignment wrapText="1"/>
    </xf>
    <xf numFmtId="0" fontId="2" fillId="0" borderId="2" xfId="1" applyFont="1" applyBorder="1" applyAlignment="1">
      <alignment wrapText="1"/>
    </xf>
    <xf numFmtId="0" fontId="1" fillId="0" borderId="3" xfId="1" applyFont="1" applyBorder="1" applyAlignment="1"/>
    <xf numFmtId="0" fontId="1" fillId="0" borderId="4" xfId="1" applyFont="1" applyBorder="1" applyAlignment="1"/>
    <xf numFmtId="0" fontId="4" fillId="0" borderId="5" xfId="1" applyFont="1" applyBorder="1" applyAlignment="1">
      <alignment horizontal="center" wrapText="1"/>
    </xf>
    <xf numFmtId="0" fontId="5" fillId="0" borderId="0" xfId="1" applyFont="1" applyAlignment="1"/>
    <xf numFmtId="0" fontId="3" fillId="2" borderId="6" xfId="1" applyFont="1" applyFill="1" applyBorder="1" applyAlignment="1">
      <alignment vertical="top" wrapText="1"/>
    </xf>
    <xf numFmtId="0" fontId="2" fillId="0" borderId="7" xfId="1" applyFont="1" applyBorder="1"/>
    <xf numFmtId="0" fontId="6" fillId="3" borderId="8" xfId="1" applyFont="1" applyFill="1" applyBorder="1" applyAlignment="1">
      <alignment horizontal="center" wrapText="1"/>
    </xf>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3" fillId="0" borderId="11" xfId="1" applyFont="1" applyBorder="1" applyAlignment="1">
      <alignment horizontal="center" vertical="center" wrapText="1"/>
    </xf>
    <xf numFmtId="0" fontId="7" fillId="0" borderId="11" xfId="1" applyFont="1" applyBorder="1" applyAlignment="1">
      <alignment horizontal="center" vertical="center" wrapText="1"/>
    </xf>
    <xf numFmtId="0" fontId="2" fillId="0" borderId="12" xfId="1" applyFont="1" applyBorder="1" applyAlignment="1">
      <alignment horizontal="center" vertical="center"/>
    </xf>
    <xf numFmtId="0" fontId="2" fillId="0" borderId="12" xfId="1" applyFont="1" applyBorder="1" applyAlignment="1">
      <alignment horizontal="center" vertical="center" wrapText="1"/>
    </xf>
    <xf numFmtId="0" fontId="2" fillId="0" borderId="9" xfId="1" applyFont="1" applyBorder="1" applyAlignment="1">
      <alignment horizontal="center" vertical="center"/>
    </xf>
    <xf numFmtId="0" fontId="3" fillId="0" borderId="13" xfId="1" applyFont="1" applyBorder="1" applyAlignment="1">
      <alignment wrapText="1"/>
    </xf>
    <xf numFmtId="0" fontId="3" fillId="0" borderId="14" xfId="1" applyFont="1" applyBorder="1" applyAlignment="1">
      <alignment horizontal="center" wrapText="1"/>
    </xf>
    <xf numFmtId="0" fontId="3" fillId="0" borderId="15" xfId="1" applyFont="1" applyBorder="1" applyAlignment="1">
      <alignment horizontal="center" wrapText="1"/>
    </xf>
    <xf numFmtId="0" fontId="2" fillId="0" borderId="16" xfId="1" applyFont="1" applyBorder="1" applyAlignment="1">
      <alignment wrapText="1"/>
    </xf>
    <xf numFmtId="0" fontId="2" fillId="0" borderId="5" xfId="1" applyFont="1" applyBorder="1" applyAlignment="1">
      <alignment horizontal="center" wrapText="1"/>
    </xf>
    <xf numFmtId="0" fontId="2" fillId="0" borderId="0" xfId="1" applyFont="1" applyBorder="1" applyAlignment="1">
      <alignment horizontal="center" wrapText="1"/>
    </xf>
    <xf numFmtId="0" fontId="1" fillId="0" borderId="0" xfId="1" applyFont="1" applyBorder="1" applyAlignment="1"/>
    <xf numFmtId="9" fontId="8" fillId="0" borderId="16" xfId="1" applyNumberFormat="1" applyFont="1" applyBorder="1" applyAlignment="1"/>
    <xf numFmtId="0" fontId="1" fillId="0" borderId="17" xfId="1" applyFont="1" applyBorder="1" applyAlignment="1"/>
    <xf numFmtId="0" fontId="1" fillId="0" borderId="18" xfId="1" applyFont="1" applyBorder="1" applyAlignment="1"/>
    <xf numFmtId="0" fontId="4" fillId="0" borderId="0" xfId="1" applyFont="1" applyBorder="1" applyAlignment="1">
      <alignment horizontal="center" wrapText="1"/>
    </xf>
    <xf numFmtId="0" fontId="6" fillId="3" borderId="19" xfId="1" applyFont="1" applyFill="1" applyBorder="1" applyAlignment="1">
      <alignment wrapText="1"/>
    </xf>
    <xf numFmtId="0" fontId="2" fillId="0" borderId="20" xfId="1" applyFont="1" applyBorder="1"/>
    <xf numFmtId="0" fontId="2" fillId="4" borderId="21" xfId="1" applyFont="1" applyFill="1" applyBorder="1" applyAlignment="1">
      <alignment horizontal="center"/>
    </xf>
    <xf numFmtId="0" fontId="2" fillId="4" borderId="20" xfId="1" applyFont="1" applyFill="1" applyBorder="1" applyAlignment="1">
      <alignment horizontal="center"/>
    </xf>
    <xf numFmtId="0" fontId="6" fillId="3" borderId="22" xfId="1" applyFont="1" applyFill="1" applyBorder="1" applyAlignment="1">
      <alignment horizontal="center" wrapText="1"/>
    </xf>
    <xf numFmtId="0" fontId="2" fillId="0" borderId="23" xfId="1" applyFont="1" applyBorder="1"/>
    <xf numFmtId="0" fontId="2" fillId="0" borderId="24" xfId="1" applyFont="1" applyBorder="1" applyAlignment="1">
      <alignment horizontal="center" vertical="center"/>
    </xf>
    <xf numFmtId="0" fontId="2" fillId="0" borderId="19" xfId="1" applyFont="1" applyBorder="1" applyAlignment="1">
      <alignment horizontal="center" vertical="center" wrapText="1"/>
    </xf>
    <xf numFmtId="0" fontId="1" fillId="0" borderId="20" xfId="1" applyFont="1" applyBorder="1" applyAlignment="1">
      <alignment horizontal="center" vertical="center"/>
    </xf>
    <xf numFmtId="9" fontId="6" fillId="3" borderId="11" xfId="1" applyNumberFormat="1" applyFont="1" applyFill="1" applyBorder="1" applyAlignment="1">
      <alignment horizontal="center" vertical="center" wrapText="1"/>
    </xf>
    <xf numFmtId="0" fontId="7" fillId="0" borderId="19" xfId="1" applyFont="1" applyBorder="1" applyAlignment="1">
      <alignment horizontal="center" vertical="center" wrapText="1"/>
    </xf>
    <xf numFmtId="0" fontId="2" fillId="0" borderId="20" xfId="1" applyFont="1" applyBorder="1" applyAlignment="1">
      <alignment horizontal="center" vertical="center"/>
    </xf>
    <xf numFmtId="0" fontId="7" fillId="0" borderId="9" xfId="1" applyFont="1" applyBorder="1" applyAlignment="1">
      <alignment horizontal="center" vertical="center" wrapText="1"/>
    </xf>
    <xf numFmtId="9" fontId="6" fillId="3" borderId="10" xfId="1" applyNumberFormat="1" applyFont="1" applyFill="1" applyBorder="1" applyAlignment="1">
      <alignment horizontal="center" vertical="center" wrapText="1"/>
    </xf>
    <xf numFmtId="0" fontId="3" fillId="0" borderId="25" xfId="1" applyFont="1" applyBorder="1" applyAlignment="1">
      <alignment horizontal="center" wrapText="1"/>
    </xf>
    <xf numFmtId="0" fontId="3" fillId="0" borderId="26" xfId="1" applyFont="1" applyBorder="1" applyAlignment="1">
      <alignment wrapText="1"/>
    </xf>
    <xf numFmtId="0" fontId="2" fillId="0" borderId="27" xfId="1" applyFont="1" applyBorder="1" applyAlignment="1">
      <alignment horizontal="center" wrapText="1"/>
    </xf>
    <xf numFmtId="0" fontId="2" fillId="0" borderId="28" xfId="1" applyFont="1" applyBorder="1" applyAlignment="1"/>
    <xf numFmtId="0" fontId="3" fillId="0" borderId="28" xfId="1" applyFont="1" applyBorder="1" applyAlignment="1">
      <alignment wrapText="1"/>
    </xf>
    <xf numFmtId="0" fontId="2" fillId="0" borderId="29" xfId="1" applyFont="1" applyBorder="1"/>
    <xf numFmtId="0" fontId="6" fillId="3" borderId="10" xfId="1" applyFont="1" applyFill="1" applyBorder="1" applyAlignment="1">
      <alignment wrapText="1"/>
    </xf>
    <xf numFmtId="0" fontId="3" fillId="2" borderId="10" xfId="1" applyFont="1" applyFill="1" applyBorder="1" applyAlignment="1">
      <alignment vertical="top" wrapText="1"/>
    </xf>
    <xf numFmtId="0" fontId="2" fillId="0" borderId="30" xfId="1" applyFont="1" applyBorder="1"/>
    <xf numFmtId="0" fontId="1" fillId="0" borderId="29" xfId="1" applyFont="1" applyBorder="1" applyAlignment="1">
      <alignment horizontal="center" vertical="center"/>
    </xf>
    <xf numFmtId="0" fontId="2" fillId="0" borderId="29" xfId="1" applyFont="1" applyBorder="1" applyAlignment="1">
      <alignment horizontal="center" vertical="center"/>
    </xf>
    <xf numFmtId="0" fontId="3" fillId="0" borderId="9" xfId="1" applyFont="1" applyBorder="1" applyAlignment="1">
      <alignment horizontal="center" vertical="center" wrapText="1"/>
    </xf>
    <xf numFmtId="0" fontId="2" fillId="0" borderId="9" xfId="1" applyFont="1" applyBorder="1" applyAlignment="1">
      <alignment horizontal="center" vertical="center" wrapText="1"/>
    </xf>
    <xf numFmtId="0" fontId="7" fillId="2" borderId="11" xfId="1" applyFont="1" applyFill="1" applyBorder="1" applyAlignment="1">
      <alignment horizontal="center" vertical="center" wrapText="1"/>
    </xf>
    <xf numFmtId="0" fontId="6" fillId="3" borderId="6" xfId="1" applyFont="1" applyFill="1" applyBorder="1" applyAlignment="1">
      <alignment horizontal="center" wrapText="1"/>
    </xf>
    <xf numFmtId="0" fontId="2" fillId="0" borderId="31" xfId="1" applyFont="1" applyBorder="1"/>
    <xf numFmtId="0" fontId="3" fillId="0" borderId="11" xfId="1" applyFont="1" applyBorder="1" applyAlignment="1">
      <alignment horizontal="center" wrapText="1"/>
    </xf>
    <xf numFmtId="0" fontId="7" fillId="0" borderId="11" xfId="1" applyFont="1" applyBorder="1" applyAlignment="1">
      <alignment horizontal="center" wrapText="1"/>
    </xf>
    <xf numFmtId="0" fontId="2" fillId="0" borderId="9" xfId="1" applyFont="1" applyBorder="1" applyAlignment="1">
      <alignment horizontal="center"/>
    </xf>
    <xf numFmtId="0" fontId="2" fillId="0" borderId="9" xfId="1" applyFont="1" applyBorder="1" applyAlignment="1">
      <alignment wrapText="1"/>
    </xf>
    <xf numFmtId="0" fontId="2" fillId="0" borderId="9" xfId="1" applyFont="1" applyBorder="1"/>
    <xf numFmtId="0" fontId="7" fillId="2" borderId="11" xfId="1" applyFont="1" applyFill="1" applyBorder="1" applyAlignment="1">
      <alignment horizontal="center" wrapText="1"/>
    </xf>
    <xf numFmtId="0" fontId="2" fillId="4" borderId="21" xfId="1" applyFont="1" applyFill="1" applyBorder="1" applyAlignment="1"/>
    <xf numFmtId="0" fontId="2" fillId="0" borderId="24" xfId="1" applyFont="1" applyBorder="1" applyAlignment="1">
      <alignment horizontal="center"/>
    </xf>
    <xf numFmtId="0" fontId="2" fillId="0" borderId="19" xfId="1" applyFont="1" applyBorder="1" applyAlignment="1">
      <alignment horizontal="center" wrapText="1"/>
    </xf>
    <xf numFmtId="0" fontId="1" fillId="0" borderId="20" xfId="1" applyFont="1" applyBorder="1" applyAlignment="1">
      <alignment horizontal="center"/>
    </xf>
    <xf numFmtId="9" fontId="6" fillId="3" borderId="10" xfId="1" applyNumberFormat="1" applyFont="1" applyFill="1" applyBorder="1" applyAlignment="1">
      <alignment horizontal="center" wrapText="1"/>
    </xf>
    <xf numFmtId="0" fontId="7" fillId="0" borderId="19" xfId="1" applyFont="1" applyBorder="1" applyAlignment="1">
      <alignment horizontal="center" wrapText="1"/>
    </xf>
    <xf numFmtId="0" fontId="7" fillId="0" borderId="9" xfId="1" applyFont="1" applyBorder="1" applyAlignment="1">
      <alignment horizontal="center" wrapText="1"/>
    </xf>
    <xf numFmtId="0" fontId="7" fillId="0" borderId="10" xfId="1" applyFont="1" applyBorder="1" applyAlignment="1">
      <alignment horizontal="center" wrapText="1"/>
    </xf>
    <xf numFmtId="0" fontId="7" fillId="0" borderId="20" xfId="1" applyFont="1" applyBorder="1" applyAlignment="1">
      <alignment horizontal="center" vertical="center" wrapText="1"/>
    </xf>
    <xf numFmtId="0" fontId="1" fillId="0" borderId="29" xfId="1" applyFont="1" applyBorder="1" applyAlignment="1">
      <alignment horizontal="center"/>
    </xf>
    <xf numFmtId="0" fontId="3" fillId="0" borderId="11" xfId="1" applyFont="1" applyBorder="1" applyAlignment="1">
      <alignment wrapText="1"/>
    </xf>
    <xf numFmtId="0" fontId="7" fillId="0" borderId="29" xfId="1" applyFont="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3" fillId="0" borderId="5" xfId="1" applyFont="1" applyBorder="1" applyAlignment="1">
      <alignment horizontal="center" wrapText="1"/>
    </xf>
    <xf numFmtId="0" fontId="3" fillId="0" borderId="0" xfId="1" applyFont="1" applyBorder="1" applyAlignment="1">
      <alignment horizontal="center" wrapText="1"/>
    </xf>
    <xf numFmtId="0" fontId="2" fillId="0" borderId="11" xfId="0" applyFont="1" applyBorder="1" applyAlignment="1">
      <alignment horizontal="center" vertical="center"/>
    </xf>
    <xf numFmtId="9" fontId="7" fillId="0" borderId="19" xfId="0" applyNumberFormat="1" applyFont="1" applyFill="1" applyBorder="1" applyAlignment="1">
      <alignment horizontal="center" vertical="center" wrapText="1"/>
    </xf>
    <xf numFmtId="9" fontId="7" fillId="0" borderId="20" xfId="0" applyNumberFormat="1" applyFont="1" applyFill="1" applyBorder="1" applyAlignment="1">
      <alignment horizontal="center" vertical="center" wrapText="1"/>
    </xf>
    <xf numFmtId="0" fontId="7" fillId="0" borderId="10" xfId="0" applyFont="1" applyBorder="1" applyAlignment="1">
      <alignment horizontal="center" vertical="center" wrapText="1"/>
    </xf>
    <xf numFmtId="9" fontId="6" fillId="3" borderId="10" xfId="0" applyNumberFormat="1" applyFont="1" applyFill="1" applyBorder="1" applyAlignment="1">
      <alignment horizontal="center" vertical="center" wrapText="1"/>
    </xf>
    <xf numFmtId="0" fontId="7" fillId="0" borderId="10" xfId="1"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11" xfId="0" applyFont="1" applyBorder="1" applyAlignment="1">
      <alignment horizontal="center" vertical="center" wrapText="1"/>
    </xf>
    <xf numFmtId="0" fontId="9" fillId="0" borderId="9" xfId="0" applyFont="1" applyBorder="1" applyAlignment="1">
      <alignment horizontal="center" vertical="center"/>
    </xf>
    <xf numFmtId="0" fontId="3" fillId="0" borderId="27" xfId="1" applyFont="1" applyBorder="1" applyAlignment="1">
      <alignment horizontal="center" wrapText="1"/>
    </xf>
    <xf numFmtId="0" fontId="1" fillId="0" borderId="32" xfId="1" applyFont="1" applyBorder="1" applyAlignment="1"/>
    <xf numFmtId="9" fontId="7" fillId="0" borderId="29" xfId="0" applyNumberFormat="1" applyFont="1" applyFill="1" applyBorder="1" applyAlignment="1">
      <alignment horizontal="center" vertical="center" wrapText="1"/>
    </xf>
    <xf numFmtId="0" fontId="2" fillId="0" borderId="9" xfId="0" applyFont="1" applyBorder="1" applyAlignment="1">
      <alignment horizontal="center" vertical="center"/>
    </xf>
    <xf numFmtId="0" fontId="7" fillId="0" borderId="2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3" fillId="0" borderId="9"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0" fontId="0" fillId="5" borderId="0" xfId="0" applyFont="1" applyFill="1" applyAlignment="1"/>
    <xf numFmtId="0" fontId="2"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0" fillId="0" borderId="3" xfId="0" applyFont="1" applyBorder="1" applyAlignment="1"/>
    <xf numFmtId="0" fontId="0" fillId="0" borderId="4" xfId="0" applyFont="1" applyBorder="1" applyAlignment="1"/>
    <xf numFmtId="0" fontId="5" fillId="0" borderId="0" xfId="0" applyFont="1" applyAlignment="1"/>
    <xf numFmtId="0" fontId="3" fillId="2" borderId="6" xfId="0" applyFont="1" applyFill="1" applyBorder="1" applyAlignment="1">
      <alignment vertical="top" wrapText="1"/>
    </xf>
    <xf numFmtId="0" fontId="2" fillId="0" borderId="7" xfId="0" applyFont="1" applyBorder="1"/>
    <xf numFmtId="0" fontId="6" fillId="3" borderId="33" xfId="0" applyFont="1" applyFill="1" applyBorder="1" applyAlignment="1">
      <alignment horizontal="center" wrapText="1"/>
    </xf>
    <xf numFmtId="0" fontId="6" fillId="3" borderId="34" xfId="0" applyFont="1" applyFill="1" applyBorder="1" applyAlignment="1">
      <alignment horizontal="center" wrapText="1"/>
    </xf>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1" xfId="0" applyFont="1" applyBorder="1" applyAlignment="1">
      <alignment wrapText="1"/>
    </xf>
    <xf numFmtId="0" fontId="7" fillId="0" borderId="11" xfId="0" applyFont="1" applyBorder="1" applyAlignment="1">
      <alignment horizontal="center" wrapText="1"/>
    </xf>
    <xf numFmtId="0" fontId="2" fillId="0" borderId="9" xfId="0" applyFont="1" applyBorder="1"/>
    <xf numFmtId="0" fontId="2" fillId="0" borderId="9" xfId="0" applyFont="1" applyBorder="1" applyAlignment="1">
      <alignment wrapText="1"/>
    </xf>
    <xf numFmtId="0" fontId="7" fillId="2" borderId="11" xfId="0" applyFont="1" applyFill="1" applyBorder="1" applyAlignment="1">
      <alignment horizontal="center" wrapText="1"/>
    </xf>
    <xf numFmtId="0" fontId="7" fillId="6" borderId="11"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3" fillId="0" borderId="13" xfId="0" applyFont="1" applyBorder="1" applyAlignment="1">
      <alignment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2" fillId="0" borderId="16" xfId="0" applyFont="1" applyBorder="1" applyAlignment="1">
      <alignment wrapText="1"/>
    </xf>
    <xf numFmtId="0" fontId="2" fillId="0" borderId="5" xfId="0" applyFont="1" applyBorder="1" applyAlignment="1">
      <alignment horizontal="center" wrapText="1"/>
    </xf>
    <xf numFmtId="0" fontId="2" fillId="0" borderId="0" xfId="0" applyFont="1" applyBorder="1" applyAlignment="1">
      <alignment horizontal="center" wrapText="1"/>
    </xf>
    <xf numFmtId="0" fontId="0" fillId="0" borderId="0" xfId="0" applyFont="1" applyBorder="1" applyAlignment="1"/>
    <xf numFmtId="9" fontId="8" fillId="0" borderId="16" xfId="0" applyNumberFormat="1" applyFont="1" applyBorder="1" applyAlignment="1"/>
    <xf numFmtId="0" fontId="0" fillId="0" borderId="17" xfId="0" applyFont="1" applyBorder="1" applyAlignment="1"/>
    <xf numFmtId="0" fontId="0" fillId="0" borderId="18" xfId="0" applyFont="1" applyBorder="1" applyAlignment="1"/>
    <xf numFmtId="0" fontId="6" fillId="3" borderId="19" xfId="0" applyFont="1" applyFill="1" applyBorder="1" applyAlignment="1">
      <alignment wrapText="1"/>
    </xf>
    <xf numFmtId="0" fontId="2" fillId="0" borderId="20" xfId="0" applyFont="1" applyBorder="1"/>
    <xf numFmtId="0" fontId="2" fillId="4" borderId="21" xfId="0" applyFont="1" applyFill="1" applyBorder="1" applyAlignment="1">
      <alignment horizontal="center"/>
    </xf>
    <xf numFmtId="0" fontId="2" fillId="4" borderId="20" xfId="0" applyFont="1" applyFill="1" applyBorder="1" applyAlignment="1">
      <alignment horizontal="center"/>
    </xf>
    <xf numFmtId="0" fontId="6" fillId="3" borderId="6" xfId="0" applyFont="1" applyFill="1" applyBorder="1" applyAlignment="1">
      <alignment horizontal="center" wrapText="1"/>
    </xf>
    <xf numFmtId="0" fontId="2" fillId="0" borderId="31" xfId="0" applyFont="1" applyBorder="1"/>
    <xf numFmtId="0" fontId="2" fillId="0" borderId="24" xfId="0" applyFont="1" applyBorder="1" applyAlignment="1">
      <alignment horizontal="center"/>
    </xf>
    <xf numFmtId="0" fontId="2" fillId="0" borderId="19" xfId="0" applyFont="1" applyBorder="1" applyAlignment="1">
      <alignment horizontal="center" wrapText="1"/>
    </xf>
    <xf numFmtId="0" fontId="0" fillId="0" borderId="20" xfId="0" applyFont="1" applyBorder="1" applyAlignment="1">
      <alignment horizontal="center"/>
    </xf>
    <xf numFmtId="0" fontId="2" fillId="0" borderId="9" xfId="0" applyFont="1" applyBorder="1" applyAlignment="1">
      <alignment horizontal="center"/>
    </xf>
    <xf numFmtId="9" fontId="6" fillId="3" borderId="10" xfId="0" applyNumberFormat="1" applyFont="1" applyFill="1" applyBorder="1" applyAlignment="1">
      <alignment horizontal="center" wrapText="1"/>
    </xf>
    <xf numFmtId="0" fontId="7" fillId="0" borderId="19" xfId="0" applyFont="1" applyBorder="1" applyAlignment="1">
      <alignment horizontal="center" wrapText="1"/>
    </xf>
    <xf numFmtId="0" fontId="7" fillId="0" borderId="9" xfId="0" applyFont="1" applyBorder="1" applyAlignment="1">
      <alignment horizontal="center" wrapText="1"/>
    </xf>
    <xf numFmtId="0" fontId="7" fillId="5" borderId="11" xfId="0" applyFont="1" applyFill="1" applyBorder="1" applyAlignment="1">
      <alignment horizontal="center" vertical="center" wrapText="1"/>
    </xf>
    <xf numFmtId="0" fontId="7" fillId="5" borderId="19"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9" xfId="0" applyFont="1" applyFill="1" applyBorder="1" applyAlignment="1">
      <alignment horizontal="center" vertical="center" wrapText="1"/>
    </xf>
    <xf numFmtId="9" fontId="6" fillId="7" borderId="10" xfId="0" applyNumberFormat="1" applyFont="1" applyFill="1" applyBorder="1" applyAlignment="1">
      <alignment horizontal="center" vertical="center" wrapText="1"/>
    </xf>
    <xf numFmtId="0" fontId="7" fillId="0" borderId="10" xfId="0" applyFont="1" applyBorder="1" applyAlignment="1">
      <alignment horizontal="center" wrapText="1"/>
    </xf>
    <xf numFmtId="0" fontId="3" fillId="0" borderId="25" xfId="0" applyFont="1" applyBorder="1" applyAlignment="1">
      <alignment horizontal="center" wrapText="1"/>
    </xf>
    <xf numFmtId="0" fontId="3" fillId="0" borderId="26" xfId="0" applyFont="1" applyBorder="1" applyAlignment="1">
      <alignment wrapText="1"/>
    </xf>
    <xf numFmtId="0" fontId="2" fillId="0" borderId="27" xfId="0" applyFont="1" applyBorder="1" applyAlignment="1">
      <alignment horizontal="center" wrapText="1"/>
    </xf>
    <xf numFmtId="0" fontId="2" fillId="0" borderId="28" xfId="0" applyFont="1" applyBorder="1" applyAlignment="1"/>
    <xf numFmtId="0" fontId="3" fillId="0" borderId="28" xfId="0" applyFont="1" applyBorder="1" applyAlignment="1">
      <alignment wrapText="1"/>
    </xf>
    <xf numFmtId="0" fontId="2" fillId="0" borderId="29" xfId="0" applyFont="1" applyBorder="1"/>
    <xf numFmtId="0" fontId="6" fillId="3" borderId="10" xfId="0" applyFont="1" applyFill="1" applyBorder="1" applyAlignment="1">
      <alignment wrapText="1"/>
    </xf>
    <xf numFmtId="0" fontId="3" fillId="2" borderId="10" xfId="0" applyFont="1" applyFill="1" applyBorder="1" applyAlignment="1">
      <alignment vertical="top" wrapText="1"/>
    </xf>
    <xf numFmtId="0" fontId="0" fillId="0" borderId="29" xfId="0" applyFont="1" applyBorder="1" applyAlignment="1">
      <alignment horizontal="center"/>
    </xf>
    <xf numFmtId="0" fontId="7" fillId="5" borderId="29"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2" fillId="0" borderId="11" xfId="1" applyFont="1" applyBorder="1" applyAlignment="1">
      <alignment horizontal="center" vertical="center" wrapText="1"/>
    </xf>
    <xf numFmtId="0" fontId="2" fillId="0" borderId="11" xfId="1" applyFont="1" applyBorder="1" applyAlignment="1">
      <alignment horizontal="center" vertical="center"/>
    </xf>
    <xf numFmtId="0" fontId="2" fillId="0" borderId="12" xfId="1" applyFont="1" applyBorder="1"/>
    <xf numFmtId="0" fontId="3" fillId="2" borderId="35" xfId="0" applyFont="1" applyFill="1" applyBorder="1" applyAlignment="1">
      <alignment vertical="top" wrapText="1"/>
    </xf>
    <xf numFmtId="0" fontId="3" fillId="2" borderId="36" xfId="0" applyFont="1" applyFill="1" applyBorder="1" applyAlignment="1">
      <alignment vertical="top" wrapText="1"/>
    </xf>
    <xf numFmtId="0" fontId="6" fillId="3" borderId="8" xfId="0" applyFont="1" applyFill="1" applyBorder="1" applyAlignment="1">
      <alignment horizontal="center" wrapText="1"/>
    </xf>
    <xf numFmtId="0" fontId="2" fillId="0" borderId="9" xfId="0" applyFont="1" applyBorder="1" applyAlignment="1">
      <alignment horizontal="center" vertical="center" wrapText="1"/>
    </xf>
    <xf numFmtId="0" fontId="7" fillId="2" borderId="11" xfId="0" applyFont="1" applyFill="1" applyBorder="1" applyAlignment="1">
      <alignment horizontal="center" vertical="center" wrapText="1"/>
    </xf>
    <xf numFmtId="0" fontId="2" fillId="0" borderId="24" xfId="0" applyFont="1" applyBorder="1" applyAlignment="1">
      <alignment horizontal="center" vertical="center"/>
    </xf>
    <xf numFmtId="0" fontId="2" fillId="0" borderId="19" xfId="0" applyFont="1" applyBorder="1" applyAlignment="1">
      <alignment horizontal="center" vertical="center" wrapText="1"/>
    </xf>
    <xf numFmtId="0" fontId="0" fillId="0" borderId="20" xfId="0" applyFont="1" applyBorder="1" applyAlignment="1">
      <alignment horizontal="center" vertical="center"/>
    </xf>
    <xf numFmtId="0" fontId="2" fillId="0" borderId="20" xfId="0" applyFont="1" applyBorder="1" applyAlignment="1">
      <alignment horizontal="center" vertical="center"/>
    </xf>
    <xf numFmtId="0" fontId="7" fillId="0" borderId="9" xfId="0" applyFont="1" applyBorder="1" applyAlignment="1">
      <alignment horizontal="center" vertical="center" wrapText="1"/>
    </xf>
    <xf numFmtId="0" fontId="0" fillId="0" borderId="29" xfId="0" applyFont="1" applyBorder="1" applyAlignment="1">
      <alignment horizontal="center" vertical="center"/>
    </xf>
    <xf numFmtId="0" fontId="2" fillId="0" borderId="29" xfId="0" applyFont="1" applyBorder="1" applyAlignment="1">
      <alignment horizontal="center" vertical="center"/>
    </xf>
    <xf numFmtId="0" fontId="6" fillId="0" borderId="37" xfId="0" applyFont="1" applyFill="1" applyBorder="1" applyAlignment="1">
      <alignment horizontal="center" wrapText="1"/>
    </xf>
    <xf numFmtId="0" fontId="6" fillId="0" borderId="0" xfId="0" applyFont="1" applyFill="1" applyBorder="1" applyAlignment="1">
      <alignment horizontal="center" wrapText="1"/>
    </xf>
    <xf numFmtId="0" fontId="6" fillId="8" borderId="0" xfId="0" applyFont="1" applyFill="1" applyBorder="1" applyAlignment="1">
      <alignment horizontal="left" wrapText="1"/>
    </xf>
    <xf numFmtId="0" fontId="7" fillId="2" borderId="9" xfId="0" applyFont="1" applyFill="1" applyBorder="1" applyAlignment="1">
      <alignment horizontal="center" vertical="center" wrapText="1"/>
    </xf>
    <xf numFmtId="0" fontId="7" fillId="0" borderId="9" xfId="0" applyFont="1" applyBorder="1" applyAlignment="1">
      <alignment horizontal="center" vertical="center"/>
    </xf>
    <xf numFmtId="0" fontId="10" fillId="0" borderId="11" xfId="0" applyFont="1" applyBorder="1" applyAlignment="1">
      <alignment horizontal="center" vertical="center"/>
    </xf>
    <xf numFmtId="0" fontId="10" fillId="0" borderId="9" xfId="0" applyFont="1" applyBorder="1" applyAlignment="1">
      <alignment horizontal="center" vertical="center"/>
    </xf>
    <xf numFmtId="0" fontId="2" fillId="4" borderId="21" xfId="0" applyFont="1" applyFill="1" applyBorder="1" applyAlignment="1"/>
    <xf numFmtId="9" fontId="7" fillId="0" borderId="6" xfId="0" applyNumberFormat="1" applyFont="1" applyFill="1" applyBorder="1" applyAlignment="1">
      <alignment horizontal="center" vertical="center" wrapText="1"/>
    </xf>
    <xf numFmtId="9" fontId="7" fillId="0" borderId="31" xfId="0" applyNumberFormat="1" applyFont="1" applyFill="1" applyBorder="1" applyAlignment="1">
      <alignment horizontal="center" vertical="center" wrapText="1"/>
    </xf>
    <xf numFmtId="0" fontId="1" fillId="0" borderId="17" xfId="0" applyFont="1" applyBorder="1" applyAlignment="1"/>
    <xf numFmtId="0" fontId="6" fillId="0" borderId="38" xfId="0" applyFont="1" applyFill="1" applyBorder="1" applyAlignment="1">
      <alignment horizontal="center" wrapText="1"/>
    </xf>
    <xf numFmtId="0" fontId="2" fillId="0" borderId="12" xfId="0" applyFont="1" applyBorder="1" applyAlignment="1">
      <alignment horizontal="center" vertical="center"/>
    </xf>
    <xf numFmtId="9" fontId="7" fillId="0" borderId="7" xfId="0" applyNumberFormat="1" applyFont="1" applyFill="1" applyBorder="1" applyAlignment="1">
      <alignment horizontal="center" vertical="center" wrapText="1"/>
    </xf>
    <xf numFmtId="0" fontId="2" fillId="0" borderId="12" xfId="0" applyFont="1" applyBorder="1"/>
    <xf numFmtId="0" fontId="3" fillId="8" borderId="19" xfId="0" applyFont="1" applyFill="1" applyBorder="1" applyAlignment="1">
      <alignment horizontal="left" vertical="center"/>
    </xf>
    <xf numFmtId="0" fontId="7" fillId="9" borderId="11" xfId="0" applyFont="1" applyFill="1" applyBorder="1" applyAlignment="1">
      <alignment horizontal="center" vertical="center" wrapText="1"/>
    </xf>
    <xf numFmtId="0" fontId="7" fillId="9" borderId="9" xfId="0" applyFont="1" applyFill="1" applyBorder="1" applyAlignment="1">
      <alignment horizontal="center" vertical="center"/>
    </xf>
    <xf numFmtId="0" fontId="3" fillId="0" borderId="39" xfId="0" applyFont="1" applyBorder="1" applyAlignment="1">
      <alignment horizontal="center" vertical="center" wrapText="1"/>
    </xf>
    <xf numFmtId="0" fontId="7" fillId="0" borderId="7" xfId="0" applyFont="1" applyBorder="1" applyAlignment="1">
      <alignment horizontal="center" vertical="center" wrapText="1"/>
    </xf>
    <xf numFmtId="0" fontId="3" fillId="0" borderId="40" xfId="0" applyFont="1" applyBorder="1" applyAlignment="1">
      <alignment horizontal="center" vertical="center" wrapText="1"/>
    </xf>
    <xf numFmtId="0" fontId="7" fillId="0" borderId="41" xfId="0" applyFont="1" applyBorder="1" applyAlignment="1">
      <alignment horizontal="center" vertical="center" wrapText="1"/>
    </xf>
    <xf numFmtId="0" fontId="3" fillId="0" borderId="42" xfId="0" applyFont="1" applyBorder="1" applyAlignment="1">
      <alignment horizontal="center" vertical="center" wrapText="1"/>
    </xf>
    <xf numFmtId="0" fontId="3" fillId="0" borderId="32" xfId="0" applyFont="1" applyBorder="1" applyAlignment="1">
      <alignment horizontal="center" vertical="center" wrapText="1"/>
    </xf>
    <xf numFmtId="0" fontId="3" fillId="8" borderId="20" xfId="0" applyFont="1" applyFill="1" applyBorder="1" applyAlignment="1">
      <alignment horizontal="left" vertical="center"/>
    </xf>
    <xf numFmtId="0" fontId="2" fillId="0" borderId="20" xfId="0" applyFont="1" applyBorder="1" applyAlignment="1">
      <alignment horizontal="left" vertical="center"/>
    </xf>
    <xf numFmtId="0" fontId="3" fillId="8" borderId="29" xfId="0" applyFont="1" applyFill="1" applyBorder="1" applyAlignment="1">
      <alignment horizontal="left" vertical="center"/>
    </xf>
    <xf numFmtId="0" fontId="2" fillId="0" borderId="29" xfId="0" applyFont="1" applyBorder="1" applyAlignment="1">
      <alignment horizontal="left" vertical="center"/>
    </xf>
  </cellXfs>
  <cellStyles count="50">
    <cellStyle name="Normal" xfId="0" builtinId="0"/>
    <cellStyle name="Normale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dxfs count="2">
    <dxf>
      <fill>
        <patternFill patternType="solid">
          <bgColor rgb="FFFF0000"/>
        </patternFill>
      </fill>
    </dxf>
    <dxf>
      <fill>
        <patternFill patternType="solid">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108"/>
  <sheetViews>
    <sheetView tabSelected="1" zoomScale="66" zoomScaleNormal="66" topLeftCell="B107" workbookViewId="0">
      <selection activeCell="D110" sqref="D110"/>
    </sheetView>
  </sheetViews>
  <sheetFormatPr defaultColWidth="14.4416666666667" defaultRowHeight="15.75" customHeight="1"/>
  <cols>
    <col min="3" max="3" width="6.33333333333333" customWidth="1"/>
    <col min="4" max="4" width="68.6666666666667" customWidth="1"/>
    <col min="5" max="5" width="6.10833333333333" customWidth="1"/>
    <col min="8" max="8" width="14" customWidth="1"/>
    <col min="9" max="9" width="16" customWidth="1"/>
    <col min="10" max="10" width="73.6666666666667" customWidth="1"/>
  </cols>
  <sheetData>
    <row r="1" ht="38.25" customHeight="1" spans="2:10">
      <c r="B1" s="103"/>
      <c r="C1" s="103"/>
      <c r="D1" s="104" t="s">
        <v>0</v>
      </c>
      <c r="E1" s="122" t="s">
        <v>1</v>
      </c>
      <c r="F1" s="123" t="s">
        <v>2</v>
      </c>
      <c r="G1" s="124"/>
      <c r="H1" s="124"/>
      <c r="I1" s="151"/>
      <c r="J1" s="152" t="s">
        <v>3</v>
      </c>
    </row>
    <row r="2" ht="12.75" spans="2:10">
      <c r="B2" s="103"/>
      <c r="C2" s="103"/>
      <c r="D2" s="105">
        <f>COUNTIF(E17:E119,"SI")</f>
        <v>45</v>
      </c>
      <c r="E2" s="125">
        <f>COUNTIF(E17:E119,"NA")</f>
        <v>35</v>
      </c>
      <c r="F2" s="126">
        <f>COUNTIF(F17:I119,"NO")</f>
        <v>45</v>
      </c>
      <c r="G2" s="127"/>
      <c r="H2" s="127"/>
      <c r="I2" s="153"/>
      <c r="J2" s="154" t="str">
        <f>IF((D2+E2+F2)=C94,OK,"Controlla se hai cancellato tutte le voci che non servono e se hai dato tutte le risposte")</f>
        <v>Controlla se hai cancellato tutte le voci che non servono e se hai dato tutte le risposte</v>
      </c>
    </row>
    <row r="3" customHeight="1" spans="4:10">
      <c r="D3" s="106"/>
      <c r="E3" s="128"/>
      <c r="F3" s="129">
        <v>0.1</v>
      </c>
      <c r="G3" s="129">
        <v>0.3</v>
      </c>
      <c r="H3" s="129">
        <v>0.5</v>
      </c>
      <c r="I3" s="129">
        <v>0.7</v>
      </c>
      <c r="J3" s="155" t="s">
        <v>4</v>
      </c>
    </row>
    <row r="4" customHeight="1" spans="4:10">
      <c r="D4" s="107"/>
      <c r="E4" s="130"/>
      <c r="F4" s="131">
        <f>COUNTIF(F17:I119,F3)</f>
        <v>44</v>
      </c>
      <c r="G4" s="131">
        <f>COUNTIF(F17:I119,G3)</f>
        <v>44</v>
      </c>
      <c r="H4" s="131">
        <f>COUNTIF(F17:I119,H3)</f>
        <v>44</v>
      </c>
      <c r="I4" s="188">
        <f>COUNTIF(F17:I119,I3)</f>
        <v>44</v>
      </c>
      <c r="J4" s="154" t="str">
        <f>IF((F4+G4+H4)=(F2),OK,"Controlla se hai cancellato tutte le voci che non servono")</f>
        <v>Controlla se hai cancellato tutte le voci che non servono</v>
      </c>
    </row>
    <row r="6" ht="50.25" customHeight="1" spans="4:9">
      <c r="D6" s="7" t="s">
        <v>5</v>
      </c>
      <c r="E6" s="29"/>
      <c r="F6" s="29"/>
      <c r="G6" s="29"/>
      <c r="H6" s="29"/>
      <c r="I6" s="29"/>
    </row>
    <row r="8" ht="21" spans="4:4">
      <c r="D8" s="108" t="s">
        <v>6</v>
      </c>
    </row>
    <row r="9" ht="12.75" spans="2:10">
      <c r="B9" s="103"/>
      <c r="C9" s="103"/>
      <c r="D9" s="103"/>
      <c r="E9" s="103"/>
      <c r="F9" s="103"/>
      <c r="G9" s="103"/>
      <c r="H9" s="103"/>
      <c r="I9" s="103"/>
      <c r="J9" s="103"/>
    </row>
    <row r="10" ht="16.5" spans="2:10">
      <c r="B10" s="103"/>
      <c r="C10" s="109" t="s">
        <v>7</v>
      </c>
      <c r="D10" s="110"/>
      <c r="E10" s="132" t="s">
        <v>8</v>
      </c>
      <c r="F10" s="133"/>
      <c r="G10" s="133"/>
      <c r="H10" s="133"/>
      <c r="I10" s="156"/>
      <c r="J10" s="157" t="s">
        <v>9</v>
      </c>
    </row>
    <row r="11" ht="13.5" customHeight="1" spans="2:10">
      <c r="B11" s="103"/>
      <c r="C11" s="168" t="s">
        <v>10</v>
      </c>
      <c r="D11" s="168"/>
      <c r="E11" s="185"/>
      <c r="F11" s="135"/>
      <c r="G11" s="135"/>
      <c r="H11" s="135"/>
      <c r="I11" s="135"/>
      <c r="J11" s="156"/>
    </row>
    <row r="12" ht="13.5" spans="2:10">
      <c r="B12" s="103"/>
      <c r="C12" s="113"/>
      <c r="D12" s="113"/>
      <c r="E12" s="103"/>
      <c r="J12" s="158"/>
    </row>
    <row r="13" ht="31.5" spans="2:10">
      <c r="B13" s="103"/>
      <c r="C13" s="114" t="s">
        <v>11</v>
      </c>
      <c r="D13" s="114" t="s">
        <v>12</v>
      </c>
      <c r="E13" s="136" t="s">
        <v>13</v>
      </c>
      <c r="F13" s="137"/>
      <c r="G13" s="137"/>
      <c r="H13" s="137"/>
      <c r="I13" s="110"/>
      <c r="J13" s="114" t="s">
        <v>14</v>
      </c>
    </row>
    <row r="14" customFormat="1" ht="14.4" customHeight="1" spans="2:10">
      <c r="B14" s="103"/>
      <c r="C14" s="178"/>
      <c r="D14" s="179"/>
      <c r="E14" s="179"/>
      <c r="F14" s="179"/>
      <c r="G14" s="179"/>
      <c r="H14" s="179"/>
      <c r="I14" s="179"/>
      <c r="J14" s="189"/>
    </row>
    <row r="15" customFormat="1" ht="14.4" customHeight="1" spans="2:10">
      <c r="B15" s="103"/>
      <c r="C15" s="178"/>
      <c r="D15" s="179"/>
      <c r="E15" s="179"/>
      <c r="F15" s="179"/>
      <c r="G15" s="179"/>
      <c r="H15" s="179"/>
      <c r="I15" s="179"/>
      <c r="J15" s="189"/>
    </row>
    <row r="16" customFormat="1" ht="24.6" customHeight="1" spans="2:10">
      <c r="B16" s="103"/>
      <c r="C16" s="178"/>
      <c r="D16" s="180" t="s">
        <v>15</v>
      </c>
      <c r="E16" s="179"/>
      <c r="F16" s="179"/>
      <c r="G16" s="179"/>
      <c r="H16" s="179"/>
      <c r="I16" s="179"/>
      <c r="J16" s="189"/>
    </row>
    <row r="17" ht="24" customHeight="1" spans="2:10">
      <c r="B17" s="103"/>
      <c r="C17" s="97">
        <v>1</v>
      </c>
      <c r="D17" s="90" t="s">
        <v>16</v>
      </c>
      <c r="E17" s="171" t="s">
        <v>17</v>
      </c>
      <c r="F17" s="172" t="s">
        <v>18</v>
      </c>
      <c r="G17" s="173"/>
      <c r="H17" s="173"/>
      <c r="I17" s="176"/>
      <c r="J17" s="97"/>
    </row>
    <row r="18" ht="31.95" customHeight="1" spans="3:10">
      <c r="C18" s="95"/>
      <c r="D18" s="169"/>
      <c r="E18" s="95"/>
      <c r="F18" s="86"/>
      <c r="G18" s="86"/>
      <c r="H18" s="86"/>
      <c r="I18" s="86"/>
      <c r="J18" s="95"/>
    </row>
    <row r="19" ht="99" customHeight="1" spans="2:10">
      <c r="B19" s="103"/>
      <c r="C19" s="97">
        <v>2</v>
      </c>
      <c r="D19" s="170" t="s">
        <v>19</v>
      </c>
      <c r="E19" s="90" t="s">
        <v>17</v>
      </c>
      <c r="F19" s="88" t="s">
        <v>18</v>
      </c>
      <c r="G19" s="174"/>
      <c r="H19" s="174"/>
      <c r="I19" s="177"/>
      <c r="J19" s="97"/>
    </row>
    <row r="20" ht="385.2" customHeight="1" spans="2:10">
      <c r="B20" s="103"/>
      <c r="C20" s="95"/>
      <c r="D20" s="95"/>
      <c r="E20" s="175" t="s">
        <v>20</v>
      </c>
      <c r="F20" s="86">
        <v>0.1</v>
      </c>
      <c r="G20" s="86">
        <v>0.3</v>
      </c>
      <c r="H20" s="86">
        <v>0.5</v>
      </c>
      <c r="I20" s="86">
        <v>0.7</v>
      </c>
      <c r="J20" s="95"/>
    </row>
    <row r="21" customFormat="1" ht="43.2" customHeight="1" spans="2:10">
      <c r="B21" s="103"/>
      <c r="C21" s="97">
        <v>3</v>
      </c>
      <c r="D21" s="170" t="s">
        <v>21</v>
      </c>
      <c r="E21" s="90" t="s">
        <v>17</v>
      </c>
      <c r="F21" s="88" t="s">
        <v>18</v>
      </c>
      <c r="G21" s="89"/>
      <c r="H21" s="89"/>
      <c r="I21" s="96"/>
      <c r="J21" s="97"/>
    </row>
    <row r="22" customFormat="1" ht="42.6" customHeight="1" spans="2:10">
      <c r="B22" s="103"/>
      <c r="C22" s="95"/>
      <c r="D22" s="181"/>
      <c r="E22" s="175" t="s">
        <v>20</v>
      </c>
      <c r="F22" s="86">
        <v>0.1</v>
      </c>
      <c r="G22" s="86">
        <v>0.3</v>
      </c>
      <c r="H22" s="86">
        <v>0.5</v>
      </c>
      <c r="I22" s="86">
        <v>0.7</v>
      </c>
      <c r="J22" s="95"/>
    </row>
    <row r="23" ht="37.95" customHeight="1" spans="2:10">
      <c r="B23" s="103"/>
      <c r="C23" s="97">
        <v>4</v>
      </c>
      <c r="D23" s="170" t="s">
        <v>22</v>
      </c>
      <c r="E23" s="90" t="s">
        <v>17</v>
      </c>
      <c r="F23" s="88" t="s">
        <v>18</v>
      </c>
      <c r="G23" s="89"/>
      <c r="H23" s="89"/>
      <c r="I23" s="96"/>
      <c r="J23" s="97"/>
    </row>
    <row r="24" ht="55.95" customHeight="1" spans="2:10">
      <c r="B24" s="103"/>
      <c r="C24" s="95"/>
      <c r="D24" s="181"/>
      <c r="E24" s="175" t="s">
        <v>20</v>
      </c>
      <c r="F24" s="86">
        <v>0.1</v>
      </c>
      <c r="G24" s="86">
        <v>0.3</v>
      </c>
      <c r="H24" s="86">
        <v>0.5</v>
      </c>
      <c r="I24" s="86">
        <v>0.7</v>
      </c>
      <c r="J24" s="98"/>
    </row>
    <row r="25" ht="137.4" customHeight="1" spans="2:10">
      <c r="B25" s="103"/>
      <c r="C25" s="97">
        <v>5</v>
      </c>
      <c r="D25" s="170" t="s">
        <v>23</v>
      </c>
      <c r="E25" s="90" t="s">
        <v>17</v>
      </c>
      <c r="F25" s="88" t="s">
        <v>18</v>
      </c>
      <c r="G25" s="174"/>
      <c r="H25" s="174"/>
      <c r="I25" s="177"/>
      <c r="J25" s="97"/>
    </row>
    <row r="26" ht="66" customHeight="1" spans="2:10">
      <c r="B26" s="103"/>
      <c r="C26" s="95"/>
      <c r="D26" s="95"/>
      <c r="E26" s="175" t="s">
        <v>20</v>
      </c>
      <c r="F26" s="86">
        <v>0.1</v>
      </c>
      <c r="G26" s="86">
        <v>0.3</v>
      </c>
      <c r="H26" s="86">
        <v>0.5</v>
      </c>
      <c r="I26" s="86">
        <v>0.7</v>
      </c>
      <c r="J26" s="95"/>
    </row>
    <row r="27" ht="20.4" customHeight="1" spans="2:10">
      <c r="B27" s="103"/>
      <c r="C27" s="97">
        <v>6</v>
      </c>
      <c r="D27" s="90" t="s">
        <v>24</v>
      </c>
      <c r="E27" s="90" t="s">
        <v>17</v>
      </c>
      <c r="F27" s="88" t="s">
        <v>18</v>
      </c>
      <c r="G27" s="174"/>
      <c r="H27" s="174"/>
      <c r="I27" s="177"/>
      <c r="J27" s="97"/>
    </row>
    <row r="28" ht="78.6" customHeight="1" spans="2:10">
      <c r="B28" s="103"/>
      <c r="C28" s="95"/>
      <c r="D28" s="169"/>
      <c r="E28" s="175" t="s">
        <v>20</v>
      </c>
      <c r="F28" s="86">
        <v>0.1</v>
      </c>
      <c r="G28" s="86">
        <v>0.3</v>
      </c>
      <c r="H28" s="86">
        <v>0.5</v>
      </c>
      <c r="I28" s="86">
        <v>0.7</v>
      </c>
      <c r="J28" s="95"/>
    </row>
    <row r="29" ht="21" customHeight="1" spans="2:10">
      <c r="B29" s="103"/>
      <c r="C29" s="97">
        <v>7</v>
      </c>
      <c r="D29" s="90" t="s">
        <v>25</v>
      </c>
      <c r="E29" s="90" t="s">
        <v>17</v>
      </c>
      <c r="F29" s="88" t="s">
        <v>18</v>
      </c>
      <c r="G29" s="174"/>
      <c r="H29" s="174"/>
      <c r="I29" s="177"/>
      <c r="J29" s="97"/>
    </row>
    <row r="30" ht="30.6" customHeight="1" spans="2:10">
      <c r="B30" s="103"/>
      <c r="C30" s="95"/>
      <c r="D30" s="182"/>
      <c r="E30" s="175" t="s">
        <v>20</v>
      </c>
      <c r="F30" s="86">
        <v>0.1</v>
      </c>
      <c r="G30" s="86">
        <v>0.3</v>
      </c>
      <c r="H30" s="86">
        <v>0.5</v>
      </c>
      <c r="I30" s="86">
        <v>0.7</v>
      </c>
      <c r="J30" s="95"/>
    </row>
    <row r="31" ht="25.95" customHeight="1" spans="2:10">
      <c r="B31" s="103"/>
      <c r="C31" s="97">
        <v>8</v>
      </c>
      <c r="D31" s="170" t="s">
        <v>26</v>
      </c>
      <c r="E31" s="90" t="s">
        <v>17</v>
      </c>
      <c r="F31" s="88" t="s">
        <v>18</v>
      </c>
      <c r="G31" s="174"/>
      <c r="H31" s="174"/>
      <c r="I31" s="177"/>
      <c r="J31" s="97"/>
    </row>
    <row r="32" ht="38.4" customHeight="1" spans="2:10">
      <c r="B32" s="103"/>
      <c r="C32" s="95"/>
      <c r="D32" s="95"/>
      <c r="E32" s="91" t="s">
        <v>20</v>
      </c>
      <c r="F32" s="86">
        <v>0.1</v>
      </c>
      <c r="G32" s="86">
        <v>0.3</v>
      </c>
      <c r="H32" s="86">
        <v>0.5</v>
      </c>
      <c r="I32" s="86">
        <v>0.7</v>
      </c>
      <c r="J32" s="95"/>
    </row>
    <row r="33" ht="13.95" customHeight="1" spans="2:10">
      <c r="B33" s="103"/>
      <c r="C33" s="97">
        <v>9</v>
      </c>
      <c r="D33" s="90" t="s">
        <v>27</v>
      </c>
      <c r="E33" s="90" t="s">
        <v>17</v>
      </c>
      <c r="F33" s="88" t="s">
        <v>18</v>
      </c>
      <c r="G33" s="174"/>
      <c r="H33" s="174"/>
      <c r="I33" s="177"/>
      <c r="J33" s="97"/>
    </row>
    <row r="34" customFormat="1" ht="30" customHeight="1" spans="2:10">
      <c r="B34" s="103"/>
      <c r="C34" s="95"/>
      <c r="D34" s="95"/>
      <c r="E34" s="91" t="s">
        <v>20</v>
      </c>
      <c r="F34" s="86">
        <v>0.1</v>
      </c>
      <c r="G34" s="86">
        <v>0.3</v>
      </c>
      <c r="H34" s="86">
        <v>0.5</v>
      </c>
      <c r="I34" s="86">
        <v>0.7</v>
      </c>
      <c r="J34" s="95"/>
    </row>
    <row r="35" ht="20.25" customHeight="1" spans="2:10">
      <c r="B35" s="103"/>
      <c r="C35" s="97">
        <v>10</v>
      </c>
      <c r="D35" s="170" t="s">
        <v>28</v>
      </c>
      <c r="E35" s="90" t="s">
        <v>17</v>
      </c>
      <c r="F35" s="88" t="s">
        <v>18</v>
      </c>
      <c r="G35" s="89"/>
      <c r="H35" s="89"/>
      <c r="I35" s="96"/>
      <c r="J35" s="97"/>
    </row>
    <row r="36" ht="26.4" customHeight="1" spans="2:10">
      <c r="B36" s="103"/>
      <c r="C36" s="95"/>
      <c r="D36" s="181"/>
      <c r="E36" s="175" t="s">
        <v>20</v>
      </c>
      <c r="F36" s="86">
        <v>0.1</v>
      </c>
      <c r="G36" s="86">
        <v>0.3</v>
      </c>
      <c r="H36" s="86">
        <v>0.5</v>
      </c>
      <c r="I36" s="86">
        <v>0.7</v>
      </c>
      <c r="J36" s="98"/>
    </row>
    <row r="37" ht="18.6" customHeight="1" spans="2:10">
      <c r="B37" s="103"/>
      <c r="C37" s="97">
        <v>11</v>
      </c>
      <c r="D37" s="90" t="s">
        <v>29</v>
      </c>
      <c r="E37" s="90" t="s">
        <v>17</v>
      </c>
      <c r="F37" s="88" t="s">
        <v>18</v>
      </c>
      <c r="G37" s="174"/>
      <c r="H37" s="174"/>
      <c r="I37" s="177"/>
      <c r="J37" s="97"/>
    </row>
    <row r="38" ht="58.95" customHeight="1" spans="2:10">
      <c r="B38" s="103"/>
      <c r="C38" s="95"/>
      <c r="D38" s="182"/>
      <c r="E38" s="175" t="s">
        <v>20</v>
      </c>
      <c r="F38" s="86">
        <v>0.1</v>
      </c>
      <c r="G38" s="86">
        <v>0.3</v>
      </c>
      <c r="H38" s="86">
        <v>0.5</v>
      </c>
      <c r="I38" s="86">
        <v>0.7</v>
      </c>
      <c r="J38" s="95"/>
    </row>
    <row r="39" ht="21" customHeight="1" spans="2:10">
      <c r="B39" s="103"/>
      <c r="C39" s="97">
        <v>12</v>
      </c>
      <c r="D39" s="170" t="s">
        <v>30</v>
      </c>
      <c r="E39" s="90" t="s">
        <v>17</v>
      </c>
      <c r="F39" s="88" t="s">
        <v>18</v>
      </c>
      <c r="G39" s="174"/>
      <c r="H39" s="174"/>
      <c r="I39" s="177"/>
      <c r="J39" s="97"/>
    </row>
    <row r="40" ht="20.4" customHeight="1" spans="2:10">
      <c r="B40" s="103"/>
      <c r="C40" s="95"/>
      <c r="D40" s="95"/>
      <c r="E40" s="91" t="s">
        <v>20</v>
      </c>
      <c r="F40" s="86">
        <v>0.1</v>
      </c>
      <c r="G40" s="86">
        <v>0.3</v>
      </c>
      <c r="H40" s="86">
        <v>0.5</v>
      </c>
      <c r="I40" s="86">
        <v>0.7</v>
      </c>
      <c r="J40" s="95"/>
    </row>
    <row r="41" customFormat="1" customHeight="1" spans="3:10">
      <c r="C41" s="97">
        <v>13</v>
      </c>
      <c r="D41" s="90" t="s">
        <v>31</v>
      </c>
      <c r="E41" s="90" t="s">
        <v>17</v>
      </c>
      <c r="F41" s="88" t="s">
        <v>18</v>
      </c>
      <c r="G41" s="174"/>
      <c r="H41" s="174"/>
      <c r="I41" s="177"/>
      <c r="J41" s="97"/>
    </row>
    <row r="42" ht="36" customHeight="1" spans="3:10">
      <c r="C42" s="95"/>
      <c r="D42" s="95"/>
      <c r="E42" s="91" t="s">
        <v>20</v>
      </c>
      <c r="F42" s="86">
        <v>0.1</v>
      </c>
      <c r="G42" s="86">
        <v>0.3</v>
      </c>
      <c r="H42" s="86">
        <v>0.5</v>
      </c>
      <c r="I42" s="86">
        <v>0.7</v>
      </c>
      <c r="J42" s="95"/>
    </row>
    <row r="43" ht="42" customHeight="1" spans="3:10">
      <c r="C43" s="97">
        <v>14</v>
      </c>
      <c r="D43" s="90" t="s">
        <v>32</v>
      </c>
      <c r="E43" s="90" t="s">
        <v>17</v>
      </c>
      <c r="F43" s="88" t="s">
        <v>18</v>
      </c>
      <c r="G43" s="174"/>
      <c r="H43" s="174"/>
      <c r="I43" s="177"/>
      <c r="J43" s="97"/>
    </row>
    <row r="44" ht="24.6" customHeight="1" spans="3:10">
      <c r="C44" s="95"/>
      <c r="D44" s="182"/>
      <c r="E44" s="175" t="s">
        <v>20</v>
      </c>
      <c r="F44" s="86">
        <v>0.1</v>
      </c>
      <c r="G44" s="86">
        <v>0.3</v>
      </c>
      <c r="H44" s="86">
        <v>0.5</v>
      </c>
      <c r="I44" s="86">
        <v>0.7</v>
      </c>
      <c r="J44" s="95"/>
    </row>
    <row r="45" customHeight="1" spans="3:10">
      <c r="C45" s="97">
        <v>15</v>
      </c>
      <c r="D45" s="170" t="s">
        <v>33</v>
      </c>
      <c r="E45" s="90" t="s">
        <v>17</v>
      </c>
      <c r="F45" s="88" t="s">
        <v>18</v>
      </c>
      <c r="G45" s="174"/>
      <c r="H45" s="174"/>
      <c r="I45" s="177"/>
      <c r="J45" s="97"/>
    </row>
    <row r="46" ht="30" customHeight="1" spans="3:10">
      <c r="C46" s="95"/>
      <c r="D46" s="95"/>
      <c r="E46" s="91" t="s">
        <v>20</v>
      </c>
      <c r="F46" s="86">
        <v>0.1</v>
      </c>
      <c r="G46" s="86">
        <v>0.3</v>
      </c>
      <c r="H46" s="86">
        <v>0.5</v>
      </c>
      <c r="I46" s="86">
        <v>0.7</v>
      </c>
      <c r="J46" s="95"/>
    </row>
    <row r="47" customHeight="1" spans="3:10">
      <c r="C47" s="97">
        <v>16</v>
      </c>
      <c r="D47" s="90" t="s">
        <v>34</v>
      </c>
      <c r="E47" s="90" t="s">
        <v>17</v>
      </c>
      <c r="F47" s="88" t="s">
        <v>18</v>
      </c>
      <c r="G47" s="174"/>
      <c r="H47" s="174"/>
      <c r="I47" s="177"/>
      <c r="J47" s="97"/>
    </row>
    <row r="48" ht="34.2" customHeight="1" spans="3:10">
      <c r="C48" s="95"/>
      <c r="D48" s="95"/>
      <c r="E48" s="91" t="s">
        <v>20</v>
      </c>
      <c r="F48" s="86">
        <v>0.1</v>
      </c>
      <c r="G48" s="86">
        <v>0.3</v>
      </c>
      <c r="H48" s="86">
        <v>0.5</v>
      </c>
      <c r="I48" s="86">
        <v>0.7</v>
      </c>
      <c r="J48" s="95"/>
    </row>
    <row r="49" ht="18" customHeight="1" spans="3:10">
      <c r="C49" s="97">
        <v>17</v>
      </c>
      <c r="D49" s="90" t="s">
        <v>35</v>
      </c>
      <c r="E49" s="90" t="s">
        <v>17</v>
      </c>
      <c r="F49" s="88" t="s">
        <v>18</v>
      </c>
      <c r="G49" s="174"/>
      <c r="H49" s="174"/>
      <c r="I49" s="177"/>
      <c r="J49" s="97"/>
    </row>
    <row r="50" ht="41.4" customHeight="1" spans="3:10">
      <c r="C50" s="95"/>
      <c r="D50" s="182"/>
      <c r="E50" s="175" t="s">
        <v>20</v>
      </c>
      <c r="F50" s="86">
        <v>0.1</v>
      </c>
      <c r="G50" s="86">
        <v>0.3</v>
      </c>
      <c r="H50" s="86">
        <v>0.5</v>
      </c>
      <c r="I50" s="86">
        <v>0.7</v>
      </c>
      <c r="J50" s="95"/>
    </row>
    <row r="51" ht="24.6" customHeight="1" spans="3:10">
      <c r="C51" s="97">
        <v>18</v>
      </c>
      <c r="D51" s="170" t="s">
        <v>36</v>
      </c>
      <c r="E51" s="90" t="s">
        <v>17</v>
      </c>
      <c r="F51" s="88" t="s">
        <v>18</v>
      </c>
      <c r="G51" s="174"/>
      <c r="H51" s="174"/>
      <c r="I51" s="177"/>
      <c r="J51" s="97"/>
    </row>
    <row r="52" ht="31.2" customHeight="1" spans="3:10">
      <c r="C52" s="95"/>
      <c r="D52" s="95"/>
      <c r="E52" s="91" t="s">
        <v>20</v>
      </c>
      <c r="F52" s="86">
        <v>0.1</v>
      </c>
      <c r="G52" s="86">
        <v>0.3</v>
      </c>
      <c r="H52" s="86">
        <v>0.5</v>
      </c>
      <c r="I52" s="86">
        <v>0.7</v>
      </c>
      <c r="J52" s="95"/>
    </row>
    <row r="53" customHeight="1" spans="3:10">
      <c r="C53" s="97">
        <v>19</v>
      </c>
      <c r="D53" s="183" t="s">
        <v>37</v>
      </c>
      <c r="E53" s="90" t="s">
        <v>17</v>
      </c>
      <c r="F53" s="88" t="s">
        <v>18</v>
      </c>
      <c r="G53" s="89"/>
      <c r="H53" s="89"/>
      <c r="I53" s="96"/>
      <c r="J53" s="190"/>
    </row>
    <row r="54" customHeight="1" spans="3:10">
      <c r="C54" s="95"/>
      <c r="D54" s="184"/>
      <c r="E54" s="175" t="s">
        <v>20</v>
      </c>
      <c r="F54" s="86">
        <v>0.1</v>
      </c>
      <c r="G54" s="86">
        <v>0.3</v>
      </c>
      <c r="H54" s="86">
        <v>0.5</v>
      </c>
      <c r="I54" s="86">
        <v>0.7</v>
      </c>
      <c r="J54" s="190"/>
    </row>
    <row r="55" customHeight="1" spans="3:10">
      <c r="C55" s="97">
        <v>20</v>
      </c>
      <c r="D55" s="170" t="s">
        <v>38</v>
      </c>
      <c r="E55" s="90" t="s">
        <v>17</v>
      </c>
      <c r="F55" s="88" t="s">
        <v>18</v>
      </c>
      <c r="G55" s="174"/>
      <c r="H55" s="174"/>
      <c r="I55" s="177"/>
      <c r="J55" s="97"/>
    </row>
    <row r="56" ht="54" customHeight="1" spans="3:10">
      <c r="C56" s="95"/>
      <c r="D56" s="95"/>
      <c r="E56" s="175"/>
      <c r="F56" s="86">
        <v>0.1</v>
      </c>
      <c r="G56" s="86">
        <v>0.3</v>
      </c>
      <c r="H56" s="86">
        <v>0.5</v>
      </c>
      <c r="I56" s="86">
        <v>0.7</v>
      </c>
      <c r="J56" s="95"/>
    </row>
    <row r="57" customHeight="1" spans="3:10">
      <c r="C57" s="97">
        <v>21</v>
      </c>
      <c r="D57" s="170" t="s">
        <v>39</v>
      </c>
      <c r="E57" s="90" t="s">
        <v>17</v>
      </c>
      <c r="F57" s="88" t="s">
        <v>18</v>
      </c>
      <c r="G57" s="174"/>
      <c r="H57" s="174"/>
      <c r="I57" s="177"/>
      <c r="J57" s="97"/>
    </row>
    <row r="58" ht="43.95" customHeight="1" spans="3:10">
      <c r="C58" s="95"/>
      <c r="D58" s="95"/>
      <c r="E58" s="175"/>
      <c r="F58" s="86">
        <v>0.1</v>
      </c>
      <c r="G58" s="86">
        <v>0.3</v>
      </c>
      <c r="H58" s="86">
        <v>0.5</v>
      </c>
      <c r="I58" s="86">
        <v>0.7</v>
      </c>
      <c r="J58" s="95"/>
    </row>
    <row r="59" customHeight="1" spans="3:10">
      <c r="C59" s="97">
        <v>22</v>
      </c>
      <c r="D59" s="170" t="s">
        <v>40</v>
      </c>
      <c r="E59" s="90" t="s">
        <v>17</v>
      </c>
      <c r="F59" s="88" t="s">
        <v>18</v>
      </c>
      <c r="G59" s="89"/>
      <c r="H59" s="89"/>
      <c r="I59" s="96"/>
      <c r="J59" s="97"/>
    </row>
    <row r="60" customHeight="1" spans="3:10">
      <c r="C60" s="95"/>
      <c r="D60" s="181"/>
      <c r="E60" s="91"/>
      <c r="F60" s="86">
        <v>0.1</v>
      </c>
      <c r="G60" s="86">
        <v>0.3</v>
      </c>
      <c r="H60" s="86">
        <v>0.5</v>
      </c>
      <c r="I60" s="86">
        <v>0.7</v>
      </c>
      <c r="J60" s="98"/>
    </row>
    <row r="61" customHeight="1" spans="3:10">
      <c r="C61" s="97">
        <v>23</v>
      </c>
      <c r="D61" s="170" t="s">
        <v>41</v>
      </c>
      <c r="E61" s="82" t="s">
        <v>17</v>
      </c>
      <c r="F61" s="186" t="s">
        <v>18</v>
      </c>
      <c r="G61" s="187"/>
      <c r="H61" s="187"/>
      <c r="I61" s="191"/>
      <c r="J61" s="82"/>
    </row>
    <row r="62" customHeight="1" spans="3:10">
      <c r="C62" s="95"/>
      <c r="D62" s="181"/>
      <c r="E62" s="85"/>
      <c r="F62" s="86">
        <v>0.1</v>
      </c>
      <c r="G62" s="86">
        <v>0.3</v>
      </c>
      <c r="H62" s="86">
        <v>0.5</v>
      </c>
      <c r="I62" s="86">
        <v>0.7</v>
      </c>
      <c r="J62" s="95"/>
    </row>
    <row r="63" customHeight="1" spans="3:10">
      <c r="C63" s="97">
        <v>24</v>
      </c>
      <c r="D63" s="170" t="s">
        <v>42</v>
      </c>
      <c r="E63" s="90" t="s">
        <v>17</v>
      </c>
      <c r="F63" s="88" t="s">
        <v>18</v>
      </c>
      <c r="G63" s="174"/>
      <c r="H63" s="174"/>
      <c r="I63" s="177"/>
      <c r="J63" s="97"/>
    </row>
    <row r="64" ht="65.4" customHeight="1" spans="3:10">
      <c r="C64" s="95"/>
      <c r="D64" s="95"/>
      <c r="E64" s="175"/>
      <c r="F64" s="86">
        <v>0.1</v>
      </c>
      <c r="G64" s="86">
        <v>0.3</v>
      </c>
      <c r="H64" s="86">
        <v>0.5</v>
      </c>
      <c r="I64" s="86">
        <v>0.7</v>
      </c>
      <c r="J64" s="95"/>
    </row>
    <row r="65" customHeight="1" spans="3:10">
      <c r="C65" s="192"/>
      <c r="D65" s="193" t="s">
        <v>43</v>
      </c>
      <c r="E65" s="202"/>
      <c r="F65" s="202"/>
      <c r="G65" s="202"/>
      <c r="H65" s="202"/>
      <c r="I65" s="202"/>
      <c r="J65" s="204"/>
    </row>
    <row r="66" ht="70.2" customHeight="1" spans="3:10">
      <c r="C66" s="97">
        <v>25</v>
      </c>
      <c r="D66" s="194" t="s">
        <v>44</v>
      </c>
      <c r="E66" s="90" t="s">
        <v>17</v>
      </c>
      <c r="F66" s="88" t="s">
        <v>18</v>
      </c>
      <c r="G66" s="174"/>
      <c r="H66" s="174"/>
      <c r="I66" s="177"/>
      <c r="J66" s="97"/>
    </row>
    <row r="67" ht="93" customHeight="1" spans="3:10">
      <c r="C67" s="98"/>
      <c r="D67" s="195"/>
      <c r="E67" s="175" t="s">
        <v>20</v>
      </c>
      <c r="F67" s="86">
        <v>0.1</v>
      </c>
      <c r="G67" s="86">
        <v>0.3</v>
      </c>
      <c r="H67" s="86">
        <v>0.5</v>
      </c>
      <c r="I67" s="86">
        <v>0.7</v>
      </c>
      <c r="J67" s="95"/>
    </row>
    <row r="68" customHeight="1" spans="3:10">
      <c r="C68" s="97">
        <v>26</v>
      </c>
      <c r="D68" s="170" t="s">
        <v>45</v>
      </c>
      <c r="E68" s="90" t="s">
        <v>17</v>
      </c>
      <c r="F68" s="88" t="s">
        <v>18</v>
      </c>
      <c r="G68" s="174"/>
      <c r="H68" s="174"/>
      <c r="I68" s="177"/>
      <c r="J68" s="97"/>
    </row>
    <row r="69" ht="25.95" customHeight="1" spans="3:10">
      <c r="C69" s="98"/>
      <c r="D69" s="95"/>
      <c r="E69" s="91"/>
      <c r="F69" s="86">
        <v>0.1</v>
      </c>
      <c r="G69" s="86">
        <v>0.3</v>
      </c>
      <c r="H69" s="86">
        <v>0.5</v>
      </c>
      <c r="I69" s="86">
        <v>0.7</v>
      </c>
      <c r="J69" s="95"/>
    </row>
    <row r="70" customHeight="1" spans="3:10">
      <c r="C70" s="97">
        <v>27</v>
      </c>
      <c r="D70" s="90" t="s">
        <v>46</v>
      </c>
      <c r="E70" s="90" t="s">
        <v>17</v>
      </c>
      <c r="F70" s="88" t="s">
        <v>18</v>
      </c>
      <c r="G70" s="174"/>
      <c r="H70" s="174"/>
      <c r="I70" s="177"/>
      <c r="J70" s="97"/>
    </row>
    <row r="71" ht="96.6" customHeight="1" spans="3:10">
      <c r="C71" s="98"/>
      <c r="D71" s="95"/>
      <c r="E71" s="91"/>
      <c r="F71" s="86">
        <v>0.1</v>
      </c>
      <c r="G71" s="86">
        <v>0.3</v>
      </c>
      <c r="H71" s="86">
        <v>0.5</v>
      </c>
      <c r="I71" s="86">
        <v>0.7</v>
      </c>
      <c r="J71" s="95"/>
    </row>
    <row r="72" customHeight="1" spans="3:10">
      <c r="C72" s="97">
        <v>28</v>
      </c>
      <c r="D72" s="170" t="s">
        <v>47</v>
      </c>
      <c r="E72" s="90" t="s">
        <v>17</v>
      </c>
      <c r="F72" s="88" t="s">
        <v>18</v>
      </c>
      <c r="G72" s="174"/>
      <c r="H72" s="174"/>
      <c r="I72" s="177"/>
      <c r="J72" s="97"/>
    </row>
    <row r="73" ht="27.6" customHeight="1" spans="3:10">
      <c r="C73" s="98"/>
      <c r="D73" s="95"/>
      <c r="E73" s="91"/>
      <c r="F73" s="86">
        <v>0.1</v>
      </c>
      <c r="G73" s="86">
        <v>0.3</v>
      </c>
      <c r="H73" s="86">
        <v>0.5</v>
      </c>
      <c r="I73" s="86">
        <v>0.7</v>
      </c>
      <c r="J73" s="95"/>
    </row>
    <row r="74" customFormat="1" customHeight="1" spans="3:10">
      <c r="C74" s="97">
        <v>29</v>
      </c>
      <c r="D74" s="170" t="s">
        <v>48</v>
      </c>
      <c r="E74" s="90" t="s">
        <v>17</v>
      </c>
      <c r="F74" s="88" t="s">
        <v>18</v>
      </c>
      <c r="G74" s="174"/>
      <c r="H74" s="174"/>
      <c r="I74" s="177"/>
      <c r="J74" s="97"/>
    </row>
    <row r="75" customFormat="1" ht="27.6" customHeight="1" spans="3:10">
      <c r="C75" s="98"/>
      <c r="D75" s="95"/>
      <c r="E75" s="91"/>
      <c r="F75" s="86">
        <v>0.1</v>
      </c>
      <c r="G75" s="86">
        <v>0.3</v>
      </c>
      <c r="H75" s="86">
        <v>0.5</v>
      </c>
      <c r="I75" s="86">
        <v>0.7</v>
      </c>
      <c r="J75" s="95"/>
    </row>
    <row r="76" customHeight="1" spans="3:10">
      <c r="C76" s="97">
        <v>30</v>
      </c>
      <c r="D76" s="170" t="s">
        <v>49</v>
      </c>
      <c r="E76" s="90" t="s">
        <v>17</v>
      </c>
      <c r="F76" s="88" t="s">
        <v>18</v>
      </c>
      <c r="G76" s="174"/>
      <c r="H76" s="174"/>
      <c r="I76" s="177"/>
      <c r="J76" s="97"/>
    </row>
    <row r="77" ht="24" customHeight="1" spans="3:10">
      <c r="C77" s="98"/>
      <c r="D77" s="95"/>
      <c r="E77" s="175" t="s">
        <v>20</v>
      </c>
      <c r="F77" s="86">
        <v>0.1</v>
      </c>
      <c r="G77" s="86">
        <v>0.3</v>
      </c>
      <c r="H77" s="86">
        <v>0.5</v>
      </c>
      <c r="I77" s="86">
        <v>0.7</v>
      </c>
      <c r="J77" s="95"/>
    </row>
    <row r="78" customHeight="1" spans="3:10">
      <c r="C78" s="97">
        <v>31</v>
      </c>
      <c r="D78" s="90" t="s">
        <v>50</v>
      </c>
      <c r="E78" s="85" t="s">
        <v>17</v>
      </c>
      <c r="F78" s="88" t="s">
        <v>18</v>
      </c>
      <c r="G78" s="174"/>
      <c r="H78" s="174"/>
      <c r="I78" s="177"/>
      <c r="J78" s="97"/>
    </row>
    <row r="79" ht="24" customHeight="1" spans="3:10">
      <c r="C79" s="98"/>
      <c r="D79" s="95"/>
      <c r="E79" s="85" t="s">
        <v>20</v>
      </c>
      <c r="F79" s="86">
        <v>0.1</v>
      </c>
      <c r="G79" s="86">
        <v>0.3</v>
      </c>
      <c r="H79" s="86">
        <v>0.5</v>
      </c>
      <c r="I79" s="86">
        <v>0.7</v>
      </c>
      <c r="J79" s="95"/>
    </row>
    <row r="80" ht="24.6" customHeight="1" spans="3:10">
      <c r="C80" s="97">
        <v>32</v>
      </c>
      <c r="D80" s="90" t="s">
        <v>51</v>
      </c>
      <c r="E80" s="85" t="s">
        <v>17</v>
      </c>
      <c r="F80" s="88" t="s">
        <v>18</v>
      </c>
      <c r="G80" s="174"/>
      <c r="H80" s="174"/>
      <c r="I80" s="177"/>
      <c r="J80" s="97"/>
    </row>
    <row r="81" ht="24.6" customHeight="1" spans="3:10">
      <c r="C81" s="98"/>
      <c r="D81" s="95"/>
      <c r="E81" s="85" t="s">
        <v>20</v>
      </c>
      <c r="F81" s="86">
        <v>0.1</v>
      </c>
      <c r="G81" s="86">
        <v>0.3</v>
      </c>
      <c r="H81" s="86">
        <v>0.5</v>
      </c>
      <c r="I81" s="86">
        <v>0.7</v>
      </c>
      <c r="J81" s="95"/>
    </row>
    <row r="82" customHeight="1" spans="3:10">
      <c r="C82" s="97">
        <v>33</v>
      </c>
      <c r="D82" s="90" t="s">
        <v>52</v>
      </c>
      <c r="E82" s="85" t="s">
        <v>17</v>
      </c>
      <c r="F82" s="88" t="s">
        <v>18</v>
      </c>
      <c r="G82" s="174"/>
      <c r="H82" s="174"/>
      <c r="I82" s="177"/>
      <c r="J82" s="97"/>
    </row>
    <row r="83" ht="33.6" customHeight="1" spans="3:10">
      <c r="C83" s="98"/>
      <c r="D83" s="95"/>
      <c r="E83" s="85" t="s">
        <v>20</v>
      </c>
      <c r="F83" s="86">
        <v>0.1</v>
      </c>
      <c r="G83" s="86">
        <v>0.3</v>
      </c>
      <c r="H83" s="86">
        <v>0.5</v>
      </c>
      <c r="I83" s="86">
        <v>0.7</v>
      </c>
      <c r="J83" s="95"/>
    </row>
    <row r="84" ht="22.2" customHeight="1" spans="3:10">
      <c r="C84" s="97">
        <v>34</v>
      </c>
      <c r="D84" s="90" t="s">
        <v>53</v>
      </c>
      <c r="E84" s="85" t="s">
        <v>17</v>
      </c>
      <c r="F84" s="88" t="s">
        <v>18</v>
      </c>
      <c r="G84" s="174"/>
      <c r="H84" s="174"/>
      <c r="I84" s="177"/>
      <c r="J84" s="97"/>
    </row>
    <row r="85" ht="28.2" customHeight="1" spans="3:10">
      <c r="C85" s="98"/>
      <c r="D85" s="95"/>
      <c r="E85" s="85" t="s">
        <v>20</v>
      </c>
      <c r="F85" s="86">
        <v>0.1</v>
      </c>
      <c r="G85" s="86">
        <v>0.3</v>
      </c>
      <c r="H85" s="86">
        <v>0.5</v>
      </c>
      <c r="I85" s="86">
        <v>0.7</v>
      </c>
      <c r="J85" s="95"/>
    </row>
    <row r="86" ht="18.6" customHeight="1" spans="3:10">
      <c r="C86" s="97">
        <v>35</v>
      </c>
      <c r="D86" s="90" t="s">
        <v>54</v>
      </c>
      <c r="E86" s="85" t="s">
        <v>17</v>
      </c>
      <c r="F86" s="88" t="s">
        <v>18</v>
      </c>
      <c r="G86" s="174"/>
      <c r="H86" s="174"/>
      <c r="I86" s="177"/>
      <c r="J86" s="97"/>
    </row>
    <row r="87" ht="40.95" customHeight="1" spans="3:10">
      <c r="C87" s="98"/>
      <c r="D87" s="95"/>
      <c r="E87" s="85" t="s">
        <v>20</v>
      </c>
      <c r="F87" s="86">
        <v>0.1</v>
      </c>
      <c r="G87" s="86">
        <v>0.3</v>
      </c>
      <c r="H87" s="86">
        <v>0.5</v>
      </c>
      <c r="I87" s="86">
        <v>0.7</v>
      </c>
      <c r="J87" s="95"/>
    </row>
    <row r="88" ht="26.4" customHeight="1" spans="3:10">
      <c r="C88" s="97">
        <v>36</v>
      </c>
      <c r="D88" s="90" t="s">
        <v>55</v>
      </c>
      <c r="E88" s="85" t="s">
        <v>17</v>
      </c>
      <c r="F88" s="88" t="s">
        <v>18</v>
      </c>
      <c r="G88" s="89"/>
      <c r="H88" s="89"/>
      <c r="I88" s="96"/>
      <c r="J88" s="97"/>
    </row>
    <row r="89" customHeight="1" spans="3:10">
      <c r="C89" s="98"/>
      <c r="D89" s="175"/>
      <c r="E89" s="85" t="s">
        <v>20</v>
      </c>
      <c r="F89" s="86">
        <v>0.1</v>
      </c>
      <c r="G89" s="86">
        <v>0.3</v>
      </c>
      <c r="H89" s="86">
        <v>0.5</v>
      </c>
      <c r="I89" s="86">
        <v>0.7</v>
      </c>
      <c r="J89" s="98"/>
    </row>
    <row r="90" ht="40.95" customHeight="1" spans="3:10">
      <c r="C90" s="97">
        <v>37</v>
      </c>
      <c r="D90" s="90" t="s">
        <v>56</v>
      </c>
      <c r="E90" s="85" t="s">
        <v>17</v>
      </c>
      <c r="F90" s="88" t="s">
        <v>18</v>
      </c>
      <c r="G90" s="89"/>
      <c r="H90" s="89"/>
      <c r="I90" s="96"/>
      <c r="J90" s="97"/>
    </row>
    <row r="91" customHeight="1" spans="3:10">
      <c r="C91" s="98"/>
      <c r="D91" s="175"/>
      <c r="E91" s="85" t="s">
        <v>20</v>
      </c>
      <c r="F91" s="86">
        <v>0.1</v>
      </c>
      <c r="G91" s="86">
        <v>0.3</v>
      </c>
      <c r="H91" s="86">
        <v>0.5</v>
      </c>
      <c r="I91" s="86">
        <v>0.7</v>
      </c>
      <c r="J91" s="98"/>
    </row>
    <row r="92" customFormat="1" customHeight="1" spans="3:10">
      <c r="C92" s="97">
        <v>38</v>
      </c>
      <c r="D92" s="90" t="s">
        <v>57</v>
      </c>
      <c r="E92" s="85" t="s">
        <v>17</v>
      </c>
      <c r="F92" s="88" t="s">
        <v>18</v>
      </c>
      <c r="G92" s="89"/>
      <c r="H92" s="89"/>
      <c r="I92" s="96"/>
      <c r="J92" s="97"/>
    </row>
    <row r="93" customFormat="1" customHeight="1" spans="3:10">
      <c r="C93" s="98"/>
      <c r="D93" s="175"/>
      <c r="E93" s="85" t="s">
        <v>20</v>
      </c>
      <c r="F93" s="86">
        <v>0.1</v>
      </c>
      <c r="G93" s="86">
        <v>0.3</v>
      </c>
      <c r="H93" s="86">
        <v>0.5</v>
      </c>
      <c r="I93" s="86">
        <v>0.7</v>
      </c>
      <c r="J93" s="98"/>
    </row>
    <row r="94" customHeight="1" spans="3:10">
      <c r="C94" s="97">
        <v>39</v>
      </c>
      <c r="D94" s="90" t="s">
        <v>58</v>
      </c>
      <c r="E94" s="85" t="s">
        <v>17</v>
      </c>
      <c r="F94" s="88" t="s">
        <v>18</v>
      </c>
      <c r="G94" s="89"/>
      <c r="H94" s="89"/>
      <c r="I94" s="96"/>
      <c r="J94" s="97"/>
    </row>
    <row r="95" customHeight="1" spans="3:10">
      <c r="C95" s="98"/>
      <c r="D95" s="175"/>
      <c r="E95" s="85" t="s">
        <v>20</v>
      </c>
      <c r="F95" s="86">
        <v>0.1</v>
      </c>
      <c r="G95" s="86">
        <v>0.3</v>
      </c>
      <c r="H95" s="86">
        <v>0.5</v>
      </c>
      <c r="I95" s="86">
        <v>0.7</v>
      </c>
      <c r="J95" s="98"/>
    </row>
    <row r="96" customHeight="1" spans="3:10">
      <c r="C96" s="190"/>
      <c r="D96" s="193" t="s">
        <v>59</v>
      </c>
      <c r="E96" s="203"/>
      <c r="F96" s="203"/>
      <c r="G96" s="203"/>
      <c r="H96" s="203"/>
      <c r="I96" s="203"/>
      <c r="J96" s="205"/>
    </row>
    <row r="97" customHeight="1" spans="3:10">
      <c r="C97" s="196">
        <v>40</v>
      </c>
      <c r="D97" s="197" t="s">
        <v>60</v>
      </c>
      <c r="E97" s="85" t="s">
        <v>17</v>
      </c>
      <c r="F97" s="88" t="s">
        <v>18</v>
      </c>
      <c r="G97" s="89"/>
      <c r="H97" s="89"/>
      <c r="I97" s="96"/>
      <c r="J97" s="97"/>
    </row>
    <row r="98" ht="27.6" customHeight="1" spans="3:10">
      <c r="C98" s="198"/>
      <c r="D98" s="199"/>
      <c r="E98" s="85" t="s">
        <v>20</v>
      </c>
      <c r="F98" s="86">
        <v>0.1</v>
      </c>
      <c r="G98" s="86">
        <v>0.3</v>
      </c>
      <c r="H98" s="86">
        <v>0.5</v>
      </c>
      <c r="I98" s="86">
        <v>0.7</v>
      </c>
      <c r="J98" s="98"/>
    </row>
    <row r="99" ht="25.95" customHeight="1" spans="3:10">
      <c r="C99" s="200">
        <v>41</v>
      </c>
      <c r="D99" s="197" t="s">
        <v>61</v>
      </c>
      <c r="E99" s="85" t="s">
        <v>17</v>
      </c>
      <c r="F99" s="88" t="s">
        <v>18</v>
      </c>
      <c r="G99" s="89"/>
      <c r="H99" s="89"/>
      <c r="I99" s="96"/>
      <c r="J99" s="97"/>
    </row>
    <row r="100" ht="19.2" customHeight="1" spans="3:10">
      <c r="C100" s="198"/>
      <c r="D100" s="199"/>
      <c r="E100" s="85" t="s">
        <v>20</v>
      </c>
      <c r="F100" s="86">
        <v>0.1</v>
      </c>
      <c r="G100" s="86">
        <v>0.3</v>
      </c>
      <c r="H100" s="86">
        <v>0.5</v>
      </c>
      <c r="I100" s="86">
        <v>0.7</v>
      </c>
      <c r="J100" s="98"/>
    </row>
    <row r="101" ht="23.4" customHeight="1" spans="3:10">
      <c r="C101" s="200">
        <v>42</v>
      </c>
      <c r="D101" s="197" t="s">
        <v>62</v>
      </c>
      <c r="E101" s="90" t="s">
        <v>17</v>
      </c>
      <c r="F101" s="88" t="s">
        <v>18</v>
      </c>
      <c r="G101" s="89"/>
      <c r="H101" s="89"/>
      <c r="I101" s="96"/>
      <c r="J101" s="97"/>
    </row>
    <row r="102" customHeight="1" spans="3:10">
      <c r="C102" s="198"/>
      <c r="D102" s="199"/>
      <c r="E102" s="175" t="s">
        <v>20</v>
      </c>
      <c r="F102" s="86">
        <v>0.1</v>
      </c>
      <c r="G102" s="86">
        <v>0.3</v>
      </c>
      <c r="H102" s="86">
        <v>0.5</v>
      </c>
      <c r="I102" s="86">
        <v>0.7</v>
      </c>
      <c r="J102" s="98"/>
    </row>
    <row r="103" customHeight="1" spans="3:10">
      <c r="C103" s="200">
        <v>43</v>
      </c>
      <c r="D103" s="197" t="s">
        <v>63</v>
      </c>
      <c r="E103" s="90" t="s">
        <v>17</v>
      </c>
      <c r="F103" s="88" t="s">
        <v>18</v>
      </c>
      <c r="G103" s="89"/>
      <c r="H103" s="89"/>
      <c r="I103" s="96"/>
      <c r="J103" s="97"/>
    </row>
    <row r="104" customHeight="1" spans="3:10">
      <c r="C104" s="198"/>
      <c r="D104" s="199"/>
      <c r="E104" s="91" t="s">
        <v>20</v>
      </c>
      <c r="F104" s="86">
        <v>0.1</v>
      </c>
      <c r="G104" s="86">
        <v>0.3</v>
      </c>
      <c r="H104" s="86">
        <v>0.5</v>
      </c>
      <c r="I104" s="86">
        <v>0.7</v>
      </c>
      <c r="J104" s="98"/>
    </row>
    <row r="105" customHeight="1" spans="3:10">
      <c r="C105" s="200">
        <v>44</v>
      </c>
      <c r="D105" s="197" t="s">
        <v>64</v>
      </c>
      <c r="E105" s="90" t="s">
        <v>17</v>
      </c>
      <c r="F105" s="88" t="s">
        <v>18</v>
      </c>
      <c r="G105" s="89"/>
      <c r="H105" s="89"/>
      <c r="I105" s="96"/>
      <c r="J105" s="97"/>
    </row>
    <row r="106" customHeight="1" spans="3:10">
      <c r="C106" s="198"/>
      <c r="D106" s="199"/>
      <c r="E106" s="91" t="s">
        <v>20</v>
      </c>
      <c r="F106" s="86">
        <v>0.1</v>
      </c>
      <c r="G106" s="86">
        <v>0.3</v>
      </c>
      <c r="H106" s="86">
        <v>0.5</v>
      </c>
      <c r="I106" s="86">
        <v>0.7</v>
      </c>
      <c r="J106" s="98"/>
    </row>
    <row r="107" customFormat="1" customHeight="1" spans="3:10">
      <c r="C107" s="200">
        <v>45</v>
      </c>
      <c r="D107" s="197" t="s">
        <v>65</v>
      </c>
      <c r="E107" s="90" t="s">
        <v>17</v>
      </c>
      <c r="F107" s="88" t="s">
        <v>18</v>
      </c>
      <c r="G107" s="89"/>
      <c r="H107" s="89"/>
      <c r="I107" s="96"/>
      <c r="J107" s="97"/>
    </row>
    <row r="108" customFormat="1" customHeight="1" spans="3:10">
      <c r="C108" s="201"/>
      <c r="D108" s="199"/>
      <c r="E108" s="91" t="s">
        <v>20</v>
      </c>
      <c r="F108" s="86">
        <v>0.1</v>
      </c>
      <c r="G108" s="86">
        <v>0.3</v>
      </c>
      <c r="H108" s="86">
        <v>0.5</v>
      </c>
      <c r="I108" s="86">
        <v>0.7</v>
      </c>
      <c r="J108" s="98"/>
    </row>
  </sheetData>
  <mergeCells count="189">
    <mergeCell ref="F1:I1"/>
    <mergeCell ref="F2:I2"/>
    <mergeCell ref="D6:I6"/>
    <mergeCell ref="C10:D10"/>
    <mergeCell ref="E10:I10"/>
    <mergeCell ref="C11:D11"/>
    <mergeCell ref="F11:I11"/>
    <mergeCell ref="E12:I12"/>
    <mergeCell ref="E13:I13"/>
    <mergeCell ref="C14:J14"/>
    <mergeCell ref="F17:I17"/>
    <mergeCell ref="F19:I19"/>
    <mergeCell ref="F21:I21"/>
    <mergeCell ref="F23:I23"/>
    <mergeCell ref="F25:I25"/>
    <mergeCell ref="F27:I27"/>
    <mergeCell ref="F29:I29"/>
    <mergeCell ref="F31:I31"/>
    <mergeCell ref="F33:I33"/>
    <mergeCell ref="F35:I35"/>
    <mergeCell ref="F37:I37"/>
    <mergeCell ref="F39:I39"/>
    <mergeCell ref="F41:I41"/>
    <mergeCell ref="F43:I43"/>
    <mergeCell ref="F45:I45"/>
    <mergeCell ref="F47:I47"/>
    <mergeCell ref="F49:I49"/>
    <mergeCell ref="F51:I51"/>
    <mergeCell ref="F53:I53"/>
    <mergeCell ref="F55:I55"/>
    <mergeCell ref="F57:I57"/>
    <mergeCell ref="F59:I59"/>
    <mergeCell ref="F61:I61"/>
    <mergeCell ref="F63:I63"/>
    <mergeCell ref="D65:J65"/>
    <mergeCell ref="F66:I66"/>
    <mergeCell ref="F68:I68"/>
    <mergeCell ref="F70:I70"/>
    <mergeCell ref="F72:I72"/>
    <mergeCell ref="F74:I74"/>
    <mergeCell ref="F76:I76"/>
    <mergeCell ref="F78:I78"/>
    <mergeCell ref="F80:I80"/>
    <mergeCell ref="F82:I82"/>
    <mergeCell ref="F84:I84"/>
    <mergeCell ref="F86:I86"/>
    <mergeCell ref="F88:I88"/>
    <mergeCell ref="F90:I90"/>
    <mergeCell ref="F92:I92"/>
    <mergeCell ref="F94:I94"/>
    <mergeCell ref="F97:I97"/>
    <mergeCell ref="F99:I99"/>
    <mergeCell ref="F101:I101"/>
    <mergeCell ref="F103:I103"/>
    <mergeCell ref="F105:I105"/>
    <mergeCell ref="F107:I107"/>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6:C67"/>
    <mergeCell ref="C68:C69"/>
    <mergeCell ref="C70:C71"/>
    <mergeCell ref="C72:C73"/>
    <mergeCell ref="C74:C75"/>
    <mergeCell ref="C76:C77"/>
    <mergeCell ref="C78:C79"/>
    <mergeCell ref="C80:C81"/>
    <mergeCell ref="C82:C83"/>
    <mergeCell ref="C84:C85"/>
    <mergeCell ref="C86:C87"/>
    <mergeCell ref="C88:C89"/>
    <mergeCell ref="C90:C91"/>
    <mergeCell ref="C92:C93"/>
    <mergeCell ref="C94:C95"/>
    <mergeCell ref="C97:C98"/>
    <mergeCell ref="C99:C100"/>
    <mergeCell ref="C101:C102"/>
    <mergeCell ref="C103:C104"/>
    <mergeCell ref="C105:C106"/>
    <mergeCell ref="C107:C108"/>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6:D67"/>
    <mergeCell ref="D68:D69"/>
    <mergeCell ref="D70:D71"/>
    <mergeCell ref="D72:D73"/>
    <mergeCell ref="D74:D75"/>
    <mergeCell ref="D76:D77"/>
    <mergeCell ref="D78:D79"/>
    <mergeCell ref="D80:D81"/>
    <mergeCell ref="D82:D83"/>
    <mergeCell ref="D84:D85"/>
    <mergeCell ref="D86:D87"/>
    <mergeCell ref="D88:D89"/>
    <mergeCell ref="D90:D91"/>
    <mergeCell ref="D92:D93"/>
    <mergeCell ref="D94:D95"/>
    <mergeCell ref="D97:D98"/>
    <mergeCell ref="D99:D100"/>
    <mergeCell ref="D101:D102"/>
    <mergeCell ref="D103:D104"/>
    <mergeCell ref="D105:D106"/>
    <mergeCell ref="D107:D108"/>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51:J52"/>
    <mergeCell ref="J55:J56"/>
    <mergeCell ref="J57:J58"/>
    <mergeCell ref="J59:J60"/>
    <mergeCell ref="J61:J62"/>
    <mergeCell ref="J63:J64"/>
    <mergeCell ref="J66:J67"/>
    <mergeCell ref="J68:J69"/>
    <mergeCell ref="J70:J71"/>
    <mergeCell ref="J72:J73"/>
    <mergeCell ref="J74:J75"/>
    <mergeCell ref="J76:J77"/>
    <mergeCell ref="J78:J79"/>
    <mergeCell ref="J80:J81"/>
    <mergeCell ref="J82:J83"/>
    <mergeCell ref="J84:J85"/>
    <mergeCell ref="J86:J87"/>
    <mergeCell ref="J88:J89"/>
    <mergeCell ref="J90:J91"/>
    <mergeCell ref="J92:J93"/>
    <mergeCell ref="J94:J95"/>
    <mergeCell ref="J97:J98"/>
    <mergeCell ref="J99:J100"/>
    <mergeCell ref="J101:J102"/>
    <mergeCell ref="J103:J104"/>
    <mergeCell ref="J105:J106"/>
    <mergeCell ref="J107:J108"/>
  </mergeCells>
  <conditionalFormatting sqref="J2">
    <cfRule type="containsText" dxfId="0" priority="5" operator="between" text="Controlla se hai cancellato tutte le voci che non servono e se hai dato tutte le risposte">
      <formula>NOT(ISERROR(SEARCH("Controlla se hai cancellato tutte le voci che non servono e se hai dato tutte le risposte",J2)))</formula>
    </cfRule>
    <cfRule type="containsText" dxfId="1" priority="6" operator="between" text="OK">
      <formula>NOT(ISERROR(SEARCH("OK",J2)))</formula>
    </cfRule>
  </conditionalFormatting>
  <conditionalFormatting sqref="J4">
    <cfRule type="containsText" dxfId="0" priority="1" operator="between" text="Controlla ">
      <formula>NOT(ISERROR(SEARCH("Controlla ",J4)))</formula>
    </cfRule>
    <cfRule type="containsText" dxfId="1" priority="2" operator="between" text="OK">
      <formula>NOT(ISERROR(SEARCH("OK",J4)))</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35"/>
  <sheetViews>
    <sheetView zoomScale="70" zoomScaleNormal="70" topLeftCell="A29" workbookViewId="0">
      <selection activeCell="D34" sqref="D34:D35"/>
    </sheetView>
  </sheetViews>
  <sheetFormatPr defaultColWidth="14.4416666666667" defaultRowHeight="15.75" customHeight="1"/>
  <cols>
    <col min="3" max="3" width="6.33333333333333" customWidth="1"/>
    <col min="4" max="4" width="45.1083333333333" customWidth="1"/>
    <col min="5" max="5" width="6.10833333333333" customWidth="1"/>
    <col min="8" max="8" width="14" customWidth="1"/>
    <col min="9" max="9" width="14.6666666666667" customWidth="1"/>
    <col min="10" max="10" width="73.6666666666667" customWidth="1"/>
  </cols>
  <sheetData>
    <row r="1" ht="38.25" customHeight="1" spans="2:10">
      <c r="B1" s="103"/>
      <c r="C1" s="103"/>
      <c r="D1" s="104" t="s">
        <v>0</v>
      </c>
      <c r="E1" s="122" t="s">
        <v>1</v>
      </c>
      <c r="F1" s="123" t="s">
        <v>2</v>
      </c>
      <c r="G1" s="124"/>
      <c r="H1" s="124"/>
      <c r="I1" s="151"/>
      <c r="J1" s="152" t="s">
        <v>3</v>
      </c>
    </row>
    <row r="2" ht="12.75" spans="2:10">
      <c r="B2" s="103"/>
      <c r="C2" s="103"/>
      <c r="D2" s="105">
        <f>COUNTIF(E14:E35,"SI")</f>
        <v>11</v>
      </c>
      <c r="E2" s="125">
        <f>COUNTIF(E14:E35,"NA")</f>
        <v>11</v>
      </c>
      <c r="F2" s="126">
        <f>COUNTIF(F14:I35,"NO")</f>
        <v>11</v>
      </c>
      <c r="G2" s="127"/>
      <c r="H2" s="127"/>
      <c r="I2" s="153"/>
      <c r="J2" s="154" t="str">
        <f>IF((D2+E2+F2)=C34,OK,"Controlla se hai cancellato tutte le voci che non servono e se hai dato tutte le risposte")</f>
        <v>Controlla se hai cancellato tutte le voci che non servono e se hai dato tutte le risposte</v>
      </c>
    </row>
    <row r="3" customHeight="1" spans="4:10">
      <c r="D3" s="106"/>
      <c r="E3" s="128"/>
      <c r="F3" s="129">
        <v>0.1</v>
      </c>
      <c r="G3" s="129">
        <v>0.3</v>
      </c>
      <c r="H3" s="129">
        <v>0.5</v>
      </c>
      <c r="I3" s="129">
        <v>0.7</v>
      </c>
      <c r="J3" s="155" t="s">
        <v>4</v>
      </c>
    </row>
    <row r="4" customHeight="1" spans="4:10">
      <c r="D4" s="107"/>
      <c r="E4" s="130"/>
      <c r="F4" s="131">
        <f>COUNTIF(F14:I35,F3)</f>
        <v>11</v>
      </c>
      <c r="G4" s="131">
        <f>COUNTIF(F14:I35,G3)</f>
        <v>11</v>
      </c>
      <c r="H4" s="131">
        <f>COUNTIF(F14:I35,H3)</f>
        <v>11</v>
      </c>
      <c r="I4" s="130">
        <f>COUNTIF(F14:I35,I3)</f>
        <v>11</v>
      </c>
      <c r="J4" s="154" t="str">
        <f>IF((F4+G4+H4+I4)=(F2),OK,"Controlla se hai cancellato tutte le voci che non servono")</f>
        <v>Controlla se hai cancellato tutte le voci che non servono</v>
      </c>
    </row>
    <row r="6" ht="50.25" customHeight="1" spans="4:9">
      <c r="D6" s="7" t="s">
        <v>5</v>
      </c>
      <c r="E6" s="29"/>
      <c r="F6" s="29"/>
      <c r="G6" s="29"/>
      <c r="H6" s="29"/>
      <c r="I6" s="29"/>
    </row>
    <row r="8" ht="21" spans="4:4">
      <c r="D8" s="108" t="s">
        <v>66</v>
      </c>
    </row>
    <row r="9" ht="12.75" spans="2:10">
      <c r="B9" s="103"/>
      <c r="C9" s="103"/>
      <c r="D9" s="103"/>
      <c r="E9" s="103"/>
      <c r="F9" s="103"/>
      <c r="G9" s="103"/>
      <c r="H9" s="103"/>
      <c r="I9" s="103"/>
      <c r="J9" s="103"/>
    </row>
    <row r="10" ht="26.25" customHeight="1" spans="2:10">
      <c r="B10" s="103"/>
      <c r="C10" s="166" t="s">
        <v>7</v>
      </c>
      <c r="D10" s="167"/>
      <c r="E10" s="132" t="s">
        <v>8</v>
      </c>
      <c r="F10" s="133"/>
      <c r="G10" s="133"/>
      <c r="H10" s="133"/>
      <c r="I10" s="156"/>
      <c r="J10" s="157" t="s">
        <v>9</v>
      </c>
    </row>
    <row r="11" ht="22.5" customHeight="1" spans="2:10">
      <c r="B11" s="103"/>
      <c r="C11" s="168" t="s">
        <v>67</v>
      </c>
      <c r="D11" s="168"/>
      <c r="E11" s="134"/>
      <c r="F11" s="135"/>
      <c r="G11" s="135"/>
      <c r="H11" s="135"/>
      <c r="I11" s="135"/>
      <c r="J11" s="156"/>
    </row>
    <row r="12" ht="13.5" spans="2:10">
      <c r="B12" s="103"/>
      <c r="C12" s="113"/>
      <c r="D12" s="113" t="s">
        <v>68</v>
      </c>
      <c r="E12" s="103"/>
      <c r="J12" s="158"/>
    </row>
    <row r="13" ht="31.5" spans="2:10">
      <c r="B13" s="103"/>
      <c r="C13" s="114" t="s">
        <v>11</v>
      </c>
      <c r="D13" s="114" t="s">
        <v>12</v>
      </c>
      <c r="E13" s="136" t="s">
        <v>13</v>
      </c>
      <c r="F13" s="137"/>
      <c r="G13" s="137"/>
      <c r="H13" s="137"/>
      <c r="I13" s="110"/>
      <c r="J13" s="114" t="s">
        <v>14</v>
      </c>
    </row>
    <row r="14" ht="30.6" customHeight="1" spans="2:10">
      <c r="B14" s="103"/>
      <c r="C14" s="97">
        <v>1</v>
      </c>
      <c r="D14" s="90" t="s">
        <v>69</v>
      </c>
      <c r="E14" s="171" t="s">
        <v>17</v>
      </c>
      <c r="F14" s="172" t="s">
        <v>18</v>
      </c>
      <c r="G14" s="173"/>
      <c r="H14" s="173"/>
      <c r="I14" s="176"/>
      <c r="J14" s="97"/>
    </row>
    <row r="15" ht="42.6" customHeight="1" spans="3:10">
      <c r="C15" s="95"/>
      <c r="D15" s="169"/>
      <c r="E15" s="95" t="s">
        <v>20</v>
      </c>
      <c r="F15" s="86">
        <v>0.1</v>
      </c>
      <c r="G15" s="86">
        <v>0.3</v>
      </c>
      <c r="H15" s="86">
        <v>0.5</v>
      </c>
      <c r="I15" s="86">
        <v>0.7</v>
      </c>
      <c r="J15" s="95"/>
    </row>
    <row r="16" ht="25.95" customHeight="1" spans="2:10">
      <c r="B16" s="103"/>
      <c r="C16" s="97">
        <v>2</v>
      </c>
      <c r="D16" s="90" t="s">
        <v>70</v>
      </c>
      <c r="E16" s="90" t="s">
        <v>17</v>
      </c>
      <c r="F16" s="88" t="s">
        <v>18</v>
      </c>
      <c r="G16" s="174"/>
      <c r="H16" s="174"/>
      <c r="I16" s="177"/>
      <c r="J16" s="97"/>
    </row>
    <row r="17" ht="48" customHeight="1" spans="2:10">
      <c r="B17" s="103"/>
      <c r="C17" s="95"/>
      <c r="D17" s="95"/>
      <c r="E17" s="175" t="s">
        <v>20</v>
      </c>
      <c r="F17" s="86">
        <v>0.1</v>
      </c>
      <c r="G17" s="86">
        <v>0.3</v>
      </c>
      <c r="H17" s="86">
        <v>0.5</v>
      </c>
      <c r="I17" s="86">
        <v>0.7</v>
      </c>
      <c r="J17" s="95"/>
    </row>
    <row r="18" ht="16.95" customHeight="1" spans="2:10">
      <c r="B18" s="103"/>
      <c r="C18" s="97">
        <v>3</v>
      </c>
      <c r="D18" s="170" t="s">
        <v>71</v>
      </c>
      <c r="E18" s="90" t="s">
        <v>17</v>
      </c>
      <c r="F18" s="88" t="s">
        <v>18</v>
      </c>
      <c r="G18" s="174"/>
      <c r="H18" s="174"/>
      <c r="I18" s="177"/>
      <c r="J18" s="97"/>
    </row>
    <row r="19" spans="2:10">
      <c r="B19" s="103"/>
      <c r="C19" s="95"/>
      <c r="D19" s="95"/>
      <c r="E19" s="175" t="s">
        <v>20</v>
      </c>
      <c r="F19" s="86">
        <v>0.1</v>
      </c>
      <c r="G19" s="86">
        <v>0.3</v>
      </c>
      <c r="H19" s="86">
        <v>0.5</v>
      </c>
      <c r="I19" s="86">
        <v>0.7</v>
      </c>
      <c r="J19" s="95"/>
    </row>
    <row r="20" ht="22.95" customHeight="1" spans="2:10">
      <c r="B20" s="103"/>
      <c r="C20" s="97">
        <v>4</v>
      </c>
      <c r="D20" s="170" t="s">
        <v>72</v>
      </c>
      <c r="E20" s="90" t="s">
        <v>17</v>
      </c>
      <c r="F20" s="88" t="s">
        <v>18</v>
      </c>
      <c r="G20" s="174"/>
      <c r="H20" s="174"/>
      <c r="I20" s="177"/>
      <c r="J20" s="97"/>
    </row>
    <row r="21" spans="2:10">
      <c r="B21" s="103"/>
      <c r="C21" s="95"/>
      <c r="D21" s="95"/>
      <c r="E21" s="175" t="s">
        <v>20</v>
      </c>
      <c r="F21" s="86">
        <v>0.1</v>
      </c>
      <c r="G21" s="86">
        <v>0.3</v>
      </c>
      <c r="H21" s="86">
        <v>0.5</v>
      </c>
      <c r="I21" s="86">
        <v>0.7</v>
      </c>
      <c r="J21" s="95"/>
    </row>
    <row r="22" ht="28.2" customHeight="1" spans="2:10">
      <c r="B22" s="103"/>
      <c r="C22" s="97">
        <v>5</v>
      </c>
      <c r="D22" s="170" t="s">
        <v>73</v>
      </c>
      <c r="E22" s="90" t="s">
        <v>17</v>
      </c>
      <c r="F22" s="88" t="s">
        <v>18</v>
      </c>
      <c r="G22" s="174"/>
      <c r="H22" s="174"/>
      <c r="I22" s="177"/>
      <c r="J22" s="97"/>
    </row>
    <row r="23" ht="57" customHeight="1" spans="2:10">
      <c r="B23" s="103"/>
      <c r="C23" s="95"/>
      <c r="D23" s="95"/>
      <c r="E23" s="175" t="s">
        <v>20</v>
      </c>
      <c r="F23" s="86">
        <v>0.1</v>
      </c>
      <c r="G23" s="86">
        <v>0.3</v>
      </c>
      <c r="H23" s="86">
        <v>0.5</v>
      </c>
      <c r="I23" s="86">
        <v>0.7</v>
      </c>
      <c r="J23" s="95"/>
    </row>
    <row r="24" ht="24" customHeight="1" spans="2:10">
      <c r="B24" s="103"/>
      <c r="C24" s="97">
        <v>6</v>
      </c>
      <c r="D24" s="170" t="s">
        <v>74</v>
      </c>
      <c r="E24" s="90" t="s">
        <v>17</v>
      </c>
      <c r="F24" s="88" t="s">
        <v>18</v>
      </c>
      <c r="G24" s="174"/>
      <c r="H24" s="174"/>
      <c r="I24" s="177"/>
      <c r="J24" s="97"/>
    </row>
    <row r="25" ht="54.6" customHeight="1" spans="2:10">
      <c r="B25" s="103"/>
      <c r="C25" s="95"/>
      <c r="D25" s="95"/>
      <c r="E25" s="175" t="s">
        <v>20</v>
      </c>
      <c r="F25" s="86">
        <v>0.1</v>
      </c>
      <c r="G25" s="86">
        <v>0.3</v>
      </c>
      <c r="H25" s="86">
        <v>0.5</v>
      </c>
      <c r="I25" s="86">
        <v>0.7</v>
      </c>
      <c r="J25" s="95"/>
    </row>
    <row r="26" ht="13.5" customHeight="1" spans="2:10">
      <c r="B26" s="103"/>
      <c r="C26" s="97">
        <v>7</v>
      </c>
      <c r="D26" s="170" t="s">
        <v>75</v>
      </c>
      <c r="E26" s="90" t="s">
        <v>17</v>
      </c>
      <c r="F26" s="88" t="s">
        <v>18</v>
      </c>
      <c r="G26" s="174"/>
      <c r="H26" s="174"/>
      <c r="I26" s="177"/>
      <c r="J26" s="97"/>
    </row>
    <row r="27" ht="21.6" customHeight="1" spans="2:10">
      <c r="B27" s="103"/>
      <c r="C27" s="95"/>
      <c r="D27" s="95"/>
      <c r="E27" s="175" t="s">
        <v>20</v>
      </c>
      <c r="F27" s="86">
        <v>0.1</v>
      </c>
      <c r="G27" s="86">
        <v>0.3</v>
      </c>
      <c r="H27" s="86">
        <v>0.5</v>
      </c>
      <c r="I27" s="86">
        <v>0.7</v>
      </c>
      <c r="J27" s="95"/>
    </row>
    <row r="28" ht="30" customHeight="1" spans="2:10">
      <c r="B28" s="103"/>
      <c r="C28" s="97">
        <v>8</v>
      </c>
      <c r="D28" s="170" t="s">
        <v>76</v>
      </c>
      <c r="E28" s="90" t="s">
        <v>17</v>
      </c>
      <c r="F28" s="88" t="s">
        <v>18</v>
      </c>
      <c r="G28" s="174"/>
      <c r="H28" s="174"/>
      <c r="I28" s="177"/>
      <c r="J28" s="97"/>
    </row>
    <row r="29" spans="2:10">
      <c r="B29" s="103"/>
      <c r="C29" s="95"/>
      <c r="D29" s="95"/>
      <c r="E29" s="175" t="s">
        <v>20</v>
      </c>
      <c r="F29" s="86">
        <v>0.1</v>
      </c>
      <c r="G29" s="86">
        <v>0.3</v>
      </c>
      <c r="H29" s="86">
        <v>0.5</v>
      </c>
      <c r="I29" s="86">
        <v>0.7</v>
      </c>
      <c r="J29" s="95"/>
    </row>
    <row r="30" ht="28.2" customHeight="1" spans="3:10">
      <c r="C30" s="97">
        <v>9</v>
      </c>
      <c r="D30" s="170" t="s">
        <v>77</v>
      </c>
      <c r="E30" s="90" t="s">
        <v>17</v>
      </c>
      <c r="F30" s="88" t="s">
        <v>18</v>
      </c>
      <c r="G30" s="174"/>
      <c r="H30" s="174"/>
      <c r="I30" s="177"/>
      <c r="J30" s="97"/>
    </row>
    <row r="31" ht="34.95" customHeight="1" spans="3:10">
      <c r="C31" s="95"/>
      <c r="D31" s="95"/>
      <c r="E31" s="175" t="s">
        <v>20</v>
      </c>
      <c r="F31" s="86">
        <v>0.1</v>
      </c>
      <c r="G31" s="86">
        <v>0.3</v>
      </c>
      <c r="H31" s="86">
        <v>0.5</v>
      </c>
      <c r="I31" s="86">
        <v>0.7</v>
      </c>
      <c r="J31" s="95"/>
    </row>
    <row r="32" ht="25.2" customHeight="1" spans="3:10">
      <c r="C32" s="97">
        <v>10</v>
      </c>
      <c r="D32" s="170" t="s">
        <v>78</v>
      </c>
      <c r="E32" s="90" t="s">
        <v>17</v>
      </c>
      <c r="F32" s="88" t="s">
        <v>18</v>
      </c>
      <c r="G32" s="174"/>
      <c r="H32" s="174"/>
      <c r="I32" s="177"/>
      <c r="J32" s="97"/>
    </row>
    <row r="33" ht="25.2" customHeight="1" spans="3:10">
      <c r="C33" s="95"/>
      <c r="D33" s="95"/>
      <c r="E33" s="175" t="s">
        <v>20</v>
      </c>
      <c r="F33" s="86">
        <v>0.1</v>
      </c>
      <c r="G33" s="86">
        <v>0.3</v>
      </c>
      <c r="H33" s="86">
        <v>0.5</v>
      </c>
      <c r="I33" s="86">
        <v>0.7</v>
      </c>
      <c r="J33" s="95"/>
    </row>
    <row r="34" ht="33.6" customHeight="1" spans="3:10">
      <c r="C34" s="97">
        <v>11</v>
      </c>
      <c r="D34" s="170" t="s">
        <v>79</v>
      </c>
      <c r="E34" s="90" t="s">
        <v>17</v>
      </c>
      <c r="F34" s="88" t="s">
        <v>18</v>
      </c>
      <c r="G34" s="174"/>
      <c r="H34" s="174"/>
      <c r="I34" s="177"/>
      <c r="J34" s="97"/>
    </row>
    <row r="35" ht="18" customHeight="1" spans="3:10">
      <c r="C35" s="95"/>
      <c r="D35" s="95"/>
      <c r="E35" s="175" t="s">
        <v>20</v>
      </c>
      <c r="F35" s="86">
        <v>0.1</v>
      </c>
      <c r="G35" s="86">
        <v>0.3</v>
      </c>
      <c r="H35" s="86">
        <v>0.5</v>
      </c>
      <c r="I35" s="86">
        <v>0.7</v>
      </c>
      <c r="J35" s="95"/>
    </row>
  </sheetData>
  <mergeCells count="53">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C14:C15"/>
    <mergeCell ref="C16:C17"/>
    <mergeCell ref="C18:C19"/>
    <mergeCell ref="C20:C21"/>
    <mergeCell ref="C22:C23"/>
    <mergeCell ref="C24:C25"/>
    <mergeCell ref="C26:C27"/>
    <mergeCell ref="C28:C29"/>
    <mergeCell ref="C30:C31"/>
    <mergeCell ref="C32:C33"/>
    <mergeCell ref="C34:C35"/>
    <mergeCell ref="D14:D15"/>
    <mergeCell ref="D16:D17"/>
    <mergeCell ref="D18:D19"/>
    <mergeCell ref="D20:D21"/>
    <mergeCell ref="D22:D23"/>
    <mergeCell ref="D24:D25"/>
    <mergeCell ref="D26:D27"/>
    <mergeCell ref="D28:D29"/>
    <mergeCell ref="D30:D31"/>
    <mergeCell ref="D32:D33"/>
    <mergeCell ref="D34:D35"/>
    <mergeCell ref="J14:J15"/>
    <mergeCell ref="J16:J17"/>
    <mergeCell ref="J18:J19"/>
    <mergeCell ref="J20:J21"/>
    <mergeCell ref="J22:J23"/>
    <mergeCell ref="J24:J25"/>
    <mergeCell ref="J26:J27"/>
    <mergeCell ref="J28:J29"/>
    <mergeCell ref="J30:J31"/>
    <mergeCell ref="J32:J33"/>
    <mergeCell ref="J34:J35"/>
  </mergeCells>
  <conditionalFormatting sqref="J2">
    <cfRule type="containsText" dxfId="0" priority="3" operator="between" text="Controlla se hai cancellato tutte le voci che non servono e se hai dato tutte le risposte">
      <formula>NOT(ISERROR(SEARCH("Controlla se hai cancellato tutte le voci che non servono e se hai dato tutte le risposte",J2)))</formula>
    </cfRule>
    <cfRule type="containsText" dxfId="1" priority="4" operator="between" text="OK">
      <formula>NOT(ISERROR(SEARCH("OK",J2)))</formula>
    </cfRule>
  </conditionalFormatting>
  <conditionalFormatting sqref="J4">
    <cfRule type="containsText" dxfId="0" priority="1" operator="between" text="Controlla ">
      <formula>NOT(ISERROR(SEARCH("Controlla ",J4)))</formula>
    </cfRule>
    <cfRule type="containsText" dxfId="1" priority="2" operator="between" text="OK">
      <formula>NOT(ISERROR(SEARCH("OK",J4)))</formula>
    </cfRule>
  </conditionalFormatting>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67"/>
  <sheetViews>
    <sheetView zoomScale="80" zoomScaleNormal="80" topLeftCell="A51" workbookViewId="0">
      <selection activeCell="D69" sqref="D69"/>
    </sheetView>
  </sheetViews>
  <sheetFormatPr defaultColWidth="14.4416666666667" defaultRowHeight="15.75" customHeight="1"/>
  <cols>
    <col min="1" max="2" width="14.4416666666667" style="1"/>
    <col min="3" max="3" width="6.33333333333333" style="1" customWidth="1"/>
    <col min="4" max="4" width="45.1083333333333" style="1" customWidth="1"/>
    <col min="5" max="5" width="6.10833333333333" style="1" customWidth="1"/>
    <col min="6" max="7" width="14.4416666666667" style="1"/>
    <col min="8" max="8" width="14" style="1" customWidth="1"/>
    <col min="9" max="9" width="14.8833333333333" style="1" customWidth="1"/>
    <col min="10" max="10" width="73.6666666666667" style="1" customWidth="1"/>
    <col min="11" max="16384" width="14.4416666666667" style="1"/>
  </cols>
  <sheetData>
    <row r="1" ht="38.25" customHeight="1" spans="2:10">
      <c r="B1" s="2"/>
      <c r="C1" s="2"/>
      <c r="D1" s="3" t="s">
        <v>0</v>
      </c>
      <c r="E1" s="19" t="s">
        <v>1</v>
      </c>
      <c r="F1" s="80" t="s">
        <v>2</v>
      </c>
      <c r="G1" s="81"/>
      <c r="H1" s="81"/>
      <c r="I1" s="92"/>
      <c r="J1" s="45" t="s">
        <v>3</v>
      </c>
    </row>
    <row r="2" ht="12.75" spans="2:10">
      <c r="B2" s="2"/>
      <c r="C2" s="2"/>
      <c r="D2" s="4">
        <f>COUNTIF(E14:E67,"SI")</f>
        <v>27</v>
      </c>
      <c r="E2" s="22">
        <f>COUNTIF(E14:E67,"NA")</f>
        <v>21</v>
      </c>
      <c r="F2" s="23">
        <f>COUNTIF(F14:I67,"NO")</f>
        <v>27</v>
      </c>
      <c r="G2" s="24"/>
      <c r="H2" s="24"/>
      <c r="I2" s="46"/>
      <c r="J2" s="47" t="str">
        <f>IF((D2+E2+F2)=C66,OK,"Controlla se hai cancellato tutte le voci che non servono e se hai dato tutte le risposte")</f>
        <v>Controlla se hai cancellato tutte le voci che non servono e se hai dato tutte le risposte</v>
      </c>
    </row>
    <row r="3" customHeight="1" spans="4:10">
      <c r="D3" s="5"/>
      <c r="E3" s="25"/>
      <c r="F3" s="26">
        <v>0.1</v>
      </c>
      <c r="G3" s="26">
        <v>0.3</v>
      </c>
      <c r="H3" s="26">
        <v>0.5</v>
      </c>
      <c r="I3" s="26">
        <v>0.7</v>
      </c>
      <c r="J3" s="48" t="s">
        <v>4</v>
      </c>
    </row>
    <row r="4" customHeight="1" spans="4:10">
      <c r="D4" s="6"/>
      <c r="E4" s="27"/>
      <c r="F4" s="28">
        <f>COUNTIF(F14:I67,F3)</f>
        <v>27</v>
      </c>
      <c r="G4" s="28">
        <f>COUNTIF(F14:I67,G3)</f>
        <v>27</v>
      </c>
      <c r="H4" s="28">
        <f>COUNTIF(F14:I67,H3)</f>
        <v>27</v>
      </c>
      <c r="I4" s="93">
        <f>COUNTIF(F14:I67,I3)</f>
        <v>27</v>
      </c>
      <c r="J4" s="47" t="str">
        <f>IF((F4+G4+H4+I4)=(F2),OK,"Controlla se hai cancellato tutte le voci che non servono")</f>
        <v>Controlla se hai cancellato tutte le voci che non servono</v>
      </c>
    </row>
    <row r="6" ht="50.25" customHeight="1" spans="4:9">
      <c r="D6" s="7" t="s">
        <v>5</v>
      </c>
      <c r="E6" s="29"/>
      <c r="F6" s="29"/>
      <c r="G6" s="29"/>
      <c r="H6" s="29"/>
      <c r="I6" s="29"/>
    </row>
    <row r="8" ht="21" spans="4:4">
      <c r="D8" s="8" t="s">
        <v>80</v>
      </c>
    </row>
    <row r="9" ht="12.75" spans="2:10">
      <c r="B9" s="2"/>
      <c r="C9" s="2"/>
      <c r="D9" s="2"/>
      <c r="E9" s="2"/>
      <c r="F9" s="2"/>
      <c r="G9" s="2"/>
      <c r="H9" s="2"/>
      <c r="I9" s="2"/>
      <c r="J9" s="2"/>
    </row>
    <row r="10" ht="16.5" spans="2:10">
      <c r="B10" s="2"/>
      <c r="C10" s="9" t="s">
        <v>7</v>
      </c>
      <c r="D10" s="10"/>
      <c r="E10" s="30" t="s">
        <v>8</v>
      </c>
      <c r="F10" s="31"/>
      <c r="G10" s="31"/>
      <c r="H10" s="31"/>
      <c r="I10" s="49"/>
      <c r="J10" s="50" t="s">
        <v>9</v>
      </c>
    </row>
    <row r="11" ht="13.5" customHeight="1" spans="2:10">
      <c r="B11" s="2"/>
      <c r="C11" s="11" t="s">
        <v>81</v>
      </c>
      <c r="D11" s="11"/>
      <c r="E11" s="32"/>
      <c r="F11" s="33"/>
      <c r="G11" s="33"/>
      <c r="H11" s="33"/>
      <c r="I11" s="33"/>
      <c r="J11" s="49"/>
    </row>
    <row r="12" ht="13.5" spans="2:10">
      <c r="B12" s="2"/>
      <c r="C12" s="12"/>
      <c r="D12" s="113"/>
      <c r="E12" s="2"/>
      <c r="J12" s="51"/>
    </row>
    <row r="13" ht="31.5" spans="2:10">
      <c r="B13" s="2"/>
      <c r="C13" s="13" t="s">
        <v>11</v>
      </c>
      <c r="D13" s="13" t="s">
        <v>12</v>
      </c>
      <c r="E13" s="58" t="s">
        <v>13</v>
      </c>
      <c r="F13" s="59"/>
      <c r="G13" s="59"/>
      <c r="H13" s="59"/>
      <c r="I13" s="10"/>
      <c r="J13" s="13" t="s">
        <v>14</v>
      </c>
    </row>
    <row r="14" ht="25.95" customHeight="1" spans="2:10">
      <c r="B14" s="2"/>
      <c r="C14" s="14">
        <v>1</v>
      </c>
      <c r="D14" s="15" t="s">
        <v>82</v>
      </c>
      <c r="E14" s="36" t="s">
        <v>17</v>
      </c>
      <c r="F14" s="37" t="s">
        <v>18</v>
      </c>
      <c r="G14" s="38"/>
      <c r="H14" s="38"/>
      <c r="I14" s="53"/>
      <c r="J14" s="76"/>
    </row>
    <row r="15" ht="35.4" customHeight="1" spans="3:10">
      <c r="C15" s="18"/>
      <c r="D15" s="56"/>
      <c r="E15" s="18"/>
      <c r="F15" s="43">
        <v>0.1</v>
      </c>
      <c r="G15" s="43">
        <v>0.3</v>
      </c>
      <c r="H15" s="43">
        <v>0.5</v>
      </c>
      <c r="I15" s="43">
        <v>0.7</v>
      </c>
      <c r="J15" s="64"/>
    </row>
    <row r="16" s="1" customFormat="1" ht="35.4" customHeight="1" spans="3:10">
      <c r="C16" s="14">
        <v>2</v>
      </c>
      <c r="D16" s="163" t="s">
        <v>83</v>
      </c>
      <c r="E16" s="164" t="s">
        <v>17</v>
      </c>
      <c r="F16" s="37" t="s">
        <v>18</v>
      </c>
      <c r="G16" s="38"/>
      <c r="H16" s="38"/>
      <c r="I16" s="53"/>
      <c r="J16" s="165"/>
    </row>
    <row r="17" s="1" customFormat="1" ht="35.4" customHeight="1" spans="3:10">
      <c r="C17" s="18"/>
      <c r="D17" s="56"/>
      <c r="E17" s="18"/>
      <c r="F17" s="43">
        <v>0.1</v>
      </c>
      <c r="G17" s="43">
        <v>0.3</v>
      </c>
      <c r="H17" s="43">
        <v>0.5</v>
      </c>
      <c r="I17" s="43">
        <v>0.7</v>
      </c>
      <c r="J17" s="165"/>
    </row>
    <row r="18" ht="24.75" customHeight="1" spans="2:10">
      <c r="B18" s="2"/>
      <c r="C18" s="14">
        <v>3</v>
      </c>
      <c r="D18" s="15" t="s">
        <v>84</v>
      </c>
      <c r="E18" s="15" t="s">
        <v>17</v>
      </c>
      <c r="F18" s="40" t="s">
        <v>18</v>
      </c>
      <c r="G18" s="41"/>
      <c r="H18" s="41"/>
      <c r="I18" s="54"/>
      <c r="J18" s="76"/>
    </row>
    <row r="19" spans="2:10">
      <c r="B19" s="2"/>
      <c r="C19" s="18"/>
      <c r="D19" s="18"/>
      <c r="E19" s="42"/>
      <c r="F19" s="43">
        <v>0.1</v>
      </c>
      <c r="G19" s="43">
        <v>0.3</v>
      </c>
      <c r="H19" s="43">
        <v>0.5</v>
      </c>
      <c r="I19" s="43">
        <v>0.7</v>
      </c>
      <c r="J19" s="64"/>
    </row>
    <row r="20" ht="24.6" customHeight="1" spans="2:10">
      <c r="B20" s="2"/>
      <c r="C20" s="14">
        <v>4</v>
      </c>
      <c r="D20" s="57" t="s">
        <v>85</v>
      </c>
      <c r="E20" s="15" t="s">
        <v>17</v>
      </c>
      <c r="F20" s="40" t="s">
        <v>18</v>
      </c>
      <c r="G20" s="41"/>
      <c r="H20" s="41"/>
      <c r="I20" s="54"/>
      <c r="J20" s="76"/>
    </row>
    <row r="21" ht="30.6" customHeight="1" spans="2:10">
      <c r="B21" s="2"/>
      <c r="C21" s="18"/>
      <c r="D21" s="18"/>
      <c r="E21" s="42"/>
      <c r="F21" s="43">
        <v>0.1</v>
      </c>
      <c r="G21" s="43">
        <v>0.3</v>
      </c>
      <c r="H21" s="43">
        <v>0.5</v>
      </c>
      <c r="I21" s="43">
        <v>0.7</v>
      </c>
      <c r="J21" s="64"/>
    </row>
    <row r="22" ht="19.2" customHeight="1" spans="2:10">
      <c r="B22" s="2"/>
      <c r="C22" s="14">
        <v>5</v>
      </c>
      <c r="D22" s="57" t="s">
        <v>86</v>
      </c>
      <c r="E22" s="15" t="s">
        <v>17</v>
      </c>
      <c r="F22" s="40" t="s">
        <v>18</v>
      </c>
      <c r="G22" s="41"/>
      <c r="H22" s="41"/>
      <c r="I22" s="54"/>
      <c r="J22" s="76"/>
    </row>
    <row r="23" ht="21" customHeight="1" spans="2:10">
      <c r="B23" s="2"/>
      <c r="C23" s="18"/>
      <c r="D23" s="18"/>
      <c r="E23" s="42"/>
      <c r="F23" s="43">
        <v>0.1</v>
      </c>
      <c r="G23" s="43">
        <v>0.3</v>
      </c>
      <c r="H23" s="43">
        <v>0.5</v>
      </c>
      <c r="I23" s="43">
        <v>0.7</v>
      </c>
      <c r="J23" s="64"/>
    </row>
    <row r="24" s="1" customFormat="1" ht="21" customHeight="1" spans="2:10">
      <c r="B24" s="2"/>
      <c r="C24" s="14">
        <v>6</v>
      </c>
      <c r="D24" s="57" t="s">
        <v>87</v>
      </c>
      <c r="E24" s="15" t="s">
        <v>17</v>
      </c>
      <c r="F24" s="40" t="s">
        <v>18</v>
      </c>
      <c r="G24" s="41"/>
      <c r="H24" s="41"/>
      <c r="I24" s="54"/>
      <c r="J24" s="76"/>
    </row>
    <row r="25" s="1" customFormat="1" ht="19.95" customHeight="1" spans="2:10">
      <c r="B25" s="2"/>
      <c r="C25" s="18"/>
      <c r="D25" s="18"/>
      <c r="E25" s="42" t="s">
        <v>20</v>
      </c>
      <c r="F25" s="43">
        <v>0.1</v>
      </c>
      <c r="G25" s="43">
        <v>0.3</v>
      </c>
      <c r="H25" s="43">
        <v>0.5</v>
      </c>
      <c r="I25" s="43">
        <v>0.7</v>
      </c>
      <c r="J25" s="64"/>
    </row>
    <row r="26" ht="20.4" customHeight="1" spans="2:10">
      <c r="B26" s="2"/>
      <c r="C26" s="14">
        <v>7</v>
      </c>
      <c r="D26" s="57" t="s">
        <v>88</v>
      </c>
      <c r="E26" s="15" t="s">
        <v>17</v>
      </c>
      <c r="F26" s="40" t="s">
        <v>18</v>
      </c>
      <c r="G26" s="41"/>
      <c r="H26" s="41"/>
      <c r="I26" s="54"/>
      <c r="J26" s="76"/>
    </row>
    <row r="27" ht="25.2" customHeight="1" spans="2:10">
      <c r="B27" s="2"/>
      <c r="C27" s="18"/>
      <c r="D27" s="18"/>
      <c r="E27" s="42" t="s">
        <v>20</v>
      </c>
      <c r="F27" s="43">
        <v>0.1</v>
      </c>
      <c r="G27" s="43">
        <v>0.3</v>
      </c>
      <c r="H27" s="43">
        <v>0.5</v>
      </c>
      <c r="I27" s="43">
        <v>0.7</v>
      </c>
      <c r="J27" s="64"/>
    </row>
    <row r="28" ht="21" customHeight="1" spans="2:10">
      <c r="B28" s="2"/>
      <c r="C28" s="14">
        <v>8</v>
      </c>
      <c r="D28" s="57" t="s">
        <v>89</v>
      </c>
      <c r="E28" s="15" t="s">
        <v>17</v>
      </c>
      <c r="F28" s="40" t="s">
        <v>18</v>
      </c>
      <c r="G28" s="41"/>
      <c r="H28" s="41"/>
      <c r="I28" s="54"/>
      <c r="J28" s="76"/>
    </row>
    <row r="29" ht="27" customHeight="1" spans="2:10">
      <c r="B29" s="2"/>
      <c r="C29" s="18"/>
      <c r="D29" s="18"/>
      <c r="E29" s="42" t="s">
        <v>20</v>
      </c>
      <c r="F29" s="43">
        <v>0.1</v>
      </c>
      <c r="G29" s="43">
        <v>0.3</v>
      </c>
      <c r="H29" s="43">
        <v>0.5</v>
      </c>
      <c r="I29" s="43">
        <v>0.7</v>
      </c>
      <c r="J29" s="64"/>
    </row>
    <row r="30" ht="24.6" customHeight="1" spans="2:10">
      <c r="B30" s="2"/>
      <c r="C30" s="14">
        <v>9</v>
      </c>
      <c r="D30" s="57" t="s">
        <v>90</v>
      </c>
      <c r="E30" s="15" t="s">
        <v>17</v>
      </c>
      <c r="F30" s="40" t="s">
        <v>18</v>
      </c>
      <c r="G30" s="41"/>
      <c r="H30" s="41"/>
      <c r="I30" s="54"/>
      <c r="J30" s="76"/>
    </row>
    <row r="31" ht="24.6" customHeight="1" spans="2:10">
      <c r="B31" s="2"/>
      <c r="C31" s="18"/>
      <c r="D31" s="18"/>
      <c r="E31" s="42" t="s">
        <v>20</v>
      </c>
      <c r="F31" s="43">
        <v>0.1</v>
      </c>
      <c r="G31" s="43">
        <v>0.3</v>
      </c>
      <c r="H31" s="43">
        <v>0.5</v>
      </c>
      <c r="I31" s="43">
        <v>0.7</v>
      </c>
      <c r="J31" s="64"/>
    </row>
    <row r="32" ht="13.5" customHeight="1" spans="2:10">
      <c r="B32" s="2"/>
      <c r="C32" s="14">
        <v>10</v>
      </c>
      <c r="D32" s="57" t="s">
        <v>91</v>
      </c>
      <c r="E32" s="15" t="s">
        <v>17</v>
      </c>
      <c r="F32" s="40" t="s">
        <v>18</v>
      </c>
      <c r="G32" s="41"/>
      <c r="H32" s="41"/>
      <c r="I32" s="54"/>
      <c r="J32" s="76"/>
    </row>
    <row r="33" ht="24.6" customHeight="1" spans="2:10">
      <c r="B33" s="2"/>
      <c r="C33" s="18"/>
      <c r="D33" s="18"/>
      <c r="E33" s="42" t="s">
        <v>20</v>
      </c>
      <c r="F33" s="43">
        <v>0.1</v>
      </c>
      <c r="G33" s="43">
        <v>0.3</v>
      </c>
      <c r="H33" s="43">
        <v>0.5</v>
      </c>
      <c r="I33" s="43">
        <v>0.7</v>
      </c>
      <c r="J33" s="64"/>
    </row>
    <row r="34" ht="21" customHeight="1" spans="2:10">
      <c r="B34" s="2"/>
      <c r="C34" s="14">
        <v>11</v>
      </c>
      <c r="D34" s="57" t="s">
        <v>92</v>
      </c>
      <c r="E34" s="15" t="s">
        <v>17</v>
      </c>
      <c r="F34" s="40" t="s">
        <v>18</v>
      </c>
      <c r="G34" s="41"/>
      <c r="H34" s="41"/>
      <c r="I34" s="54"/>
      <c r="J34" s="76"/>
    </row>
    <row r="35" ht="19.95" customHeight="1" spans="2:10">
      <c r="B35" s="2"/>
      <c r="C35" s="18"/>
      <c r="D35" s="18"/>
      <c r="E35" s="42" t="s">
        <v>20</v>
      </c>
      <c r="F35" s="43">
        <v>0.1</v>
      </c>
      <c r="G35" s="43">
        <v>0.3</v>
      </c>
      <c r="H35" s="43">
        <v>0.5</v>
      </c>
      <c r="I35" s="43">
        <v>0.7</v>
      </c>
      <c r="J35" s="64"/>
    </row>
    <row r="36" ht="20.4" customHeight="1" spans="2:10">
      <c r="B36" s="2"/>
      <c r="C36" s="14">
        <v>12</v>
      </c>
      <c r="D36" s="15" t="s">
        <v>93</v>
      </c>
      <c r="E36" s="15" t="s">
        <v>17</v>
      </c>
      <c r="F36" s="40" t="s">
        <v>18</v>
      </c>
      <c r="G36" s="41"/>
      <c r="H36" s="41"/>
      <c r="I36" s="54"/>
      <c r="J36" s="76"/>
    </row>
    <row r="37" ht="19.2" customHeight="1" spans="2:10">
      <c r="B37" s="2"/>
      <c r="C37" s="18"/>
      <c r="D37" s="18"/>
      <c r="E37" s="42" t="s">
        <v>20</v>
      </c>
      <c r="F37" s="43">
        <v>0.1</v>
      </c>
      <c r="G37" s="43">
        <v>0.3</v>
      </c>
      <c r="H37" s="43">
        <v>0.5</v>
      </c>
      <c r="I37" s="43">
        <v>0.7</v>
      </c>
      <c r="J37" s="64"/>
    </row>
    <row r="38" s="1" customFormat="1" ht="20.4" customHeight="1" spans="2:10">
      <c r="B38" s="2"/>
      <c r="C38" s="14">
        <v>13</v>
      </c>
      <c r="D38" s="15" t="s">
        <v>94</v>
      </c>
      <c r="E38" s="15" t="s">
        <v>17</v>
      </c>
      <c r="F38" s="40" t="s">
        <v>18</v>
      </c>
      <c r="G38" s="41"/>
      <c r="H38" s="41"/>
      <c r="I38" s="54"/>
      <c r="J38" s="76"/>
    </row>
    <row r="39" s="1" customFormat="1" ht="19.2" customHeight="1" spans="2:10">
      <c r="B39" s="2"/>
      <c r="C39" s="18"/>
      <c r="D39" s="18"/>
      <c r="E39" s="42"/>
      <c r="F39" s="43">
        <v>0.1</v>
      </c>
      <c r="G39" s="43">
        <v>0.3</v>
      </c>
      <c r="H39" s="43">
        <v>0.5</v>
      </c>
      <c r="I39" s="43">
        <v>0.7</v>
      </c>
      <c r="J39" s="64"/>
    </row>
    <row r="40" ht="18" customHeight="1" spans="2:10">
      <c r="B40" s="2"/>
      <c r="C40" s="14">
        <v>14</v>
      </c>
      <c r="D40" s="15" t="s">
        <v>95</v>
      </c>
      <c r="E40" s="15" t="s">
        <v>17</v>
      </c>
      <c r="F40" s="40" t="s">
        <v>18</v>
      </c>
      <c r="G40" s="41"/>
      <c r="H40" s="41"/>
      <c r="I40" s="54"/>
      <c r="J40" s="76"/>
    </row>
    <row r="41" ht="37.5" customHeight="1" spans="2:10">
      <c r="B41" s="2"/>
      <c r="C41" s="18"/>
      <c r="D41" s="18"/>
      <c r="E41" s="42" t="s">
        <v>20</v>
      </c>
      <c r="F41" s="43">
        <v>0.1</v>
      </c>
      <c r="G41" s="43">
        <v>0.3</v>
      </c>
      <c r="H41" s="43">
        <v>0.5</v>
      </c>
      <c r="I41" s="43">
        <v>0.7</v>
      </c>
      <c r="J41" s="64"/>
    </row>
    <row r="42" ht="22.95" customHeight="1" spans="2:10">
      <c r="B42" s="2"/>
      <c r="C42" s="14">
        <v>15</v>
      </c>
      <c r="D42" s="57" t="s">
        <v>96</v>
      </c>
      <c r="E42" s="15" t="s">
        <v>17</v>
      </c>
      <c r="F42" s="40" t="s">
        <v>18</v>
      </c>
      <c r="G42" s="41"/>
      <c r="H42" s="41"/>
      <c r="I42" s="54"/>
      <c r="J42" s="76"/>
    </row>
    <row r="43" ht="18" customHeight="1" spans="2:10">
      <c r="B43" s="2"/>
      <c r="C43" s="18"/>
      <c r="D43" s="18"/>
      <c r="E43" s="18" t="s">
        <v>20</v>
      </c>
      <c r="F43" s="43">
        <v>0.1</v>
      </c>
      <c r="G43" s="43">
        <v>0.3</v>
      </c>
      <c r="H43" s="43">
        <v>0.5</v>
      </c>
      <c r="I43" s="43">
        <v>0.7</v>
      </c>
      <c r="J43" s="64"/>
    </row>
    <row r="44" ht="27" customHeight="1" spans="2:10">
      <c r="B44" s="2"/>
      <c r="C44" s="14">
        <v>16</v>
      </c>
      <c r="D44" s="15" t="s">
        <v>97</v>
      </c>
      <c r="E44" s="15" t="s">
        <v>17</v>
      </c>
      <c r="F44" s="40" t="s">
        <v>18</v>
      </c>
      <c r="G44" s="41"/>
      <c r="H44" s="41"/>
      <c r="I44" s="54"/>
      <c r="J44" s="76"/>
    </row>
    <row r="45" spans="2:10">
      <c r="B45" s="2"/>
      <c r="C45" s="18"/>
      <c r="D45" s="18"/>
      <c r="E45" s="18" t="s">
        <v>20</v>
      </c>
      <c r="F45" s="43">
        <v>0.1</v>
      </c>
      <c r="G45" s="43">
        <v>0.3</v>
      </c>
      <c r="H45" s="43">
        <v>0.5</v>
      </c>
      <c r="I45" s="43">
        <v>0.7</v>
      </c>
      <c r="J45" s="64"/>
    </row>
    <row r="46" ht="21.6" customHeight="1" spans="2:10">
      <c r="B46" s="2"/>
      <c r="C46" s="14">
        <v>17</v>
      </c>
      <c r="D46" s="57" t="s">
        <v>98</v>
      </c>
      <c r="E46" s="15" t="s">
        <v>17</v>
      </c>
      <c r="F46" s="40" t="s">
        <v>18</v>
      </c>
      <c r="G46" s="41"/>
      <c r="H46" s="41"/>
      <c r="I46" s="54"/>
      <c r="J46" s="76"/>
    </row>
    <row r="47" ht="31.2" customHeight="1" spans="2:10">
      <c r="B47" s="2"/>
      <c r="C47" s="18"/>
      <c r="D47" s="18"/>
      <c r="E47" s="18" t="s">
        <v>20</v>
      </c>
      <c r="F47" s="43">
        <v>0.1</v>
      </c>
      <c r="G47" s="43">
        <v>0.3</v>
      </c>
      <c r="H47" s="43">
        <v>0.5</v>
      </c>
      <c r="I47" s="43">
        <v>0.7</v>
      </c>
      <c r="J47" s="64"/>
    </row>
    <row r="48" ht="22.95" customHeight="1" spans="2:10">
      <c r="B48" s="2"/>
      <c r="C48" s="14">
        <v>18</v>
      </c>
      <c r="D48" s="57" t="s">
        <v>99</v>
      </c>
      <c r="E48" s="87" t="s">
        <v>17</v>
      </c>
      <c r="F48" s="40" t="s">
        <v>18</v>
      </c>
      <c r="G48" s="41"/>
      <c r="H48" s="41"/>
      <c r="I48" s="54"/>
      <c r="J48" s="76"/>
    </row>
    <row r="49" ht="29.4" customHeight="1" spans="2:10">
      <c r="B49" s="2"/>
      <c r="C49" s="18"/>
      <c r="D49" s="18"/>
      <c r="E49" s="87" t="s">
        <v>20</v>
      </c>
      <c r="F49" s="43">
        <v>0.1</v>
      </c>
      <c r="G49" s="43">
        <v>0.3</v>
      </c>
      <c r="H49" s="43">
        <v>0.5</v>
      </c>
      <c r="I49" s="43">
        <v>0.7</v>
      </c>
      <c r="J49" s="64"/>
    </row>
    <row r="50" s="1" customFormat="1" ht="24.75" customHeight="1" spans="2:10">
      <c r="B50" s="2"/>
      <c r="C50" s="14">
        <v>19</v>
      </c>
      <c r="D50" s="57" t="s">
        <v>100</v>
      </c>
      <c r="E50" s="87" t="s">
        <v>17</v>
      </c>
      <c r="F50" s="40" t="s">
        <v>18</v>
      </c>
      <c r="G50" s="41"/>
      <c r="H50" s="41"/>
      <c r="I50" s="54"/>
      <c r="J50" s="76"/>
    </row>
    <row r="51" s="1" customFormat="1" ht="23.4" customHeight="1" spans="2:10">
      <c r="B51" s="2"/>
      <c r="C51" s="18"/>
      <c r="D51" s="18"/>
      <c r="E51" s="87" t="s">
        <v>20</v>
      </c>
      <c r="F51" s="43">
        <v>0.1</v>
      </c>
      <c r="G51" s="43">
        <v>0.3</v>
      </c>
      <c r="H51" s="43">
        <v>0.5</v>
      </c>
      <c r="I51" s="43">
        <v>0.7</v>
      </c>
      <c r="J51" s="64"/>
    </row>
    <row r="52" ht="24.75" customHeight="1" spans="2:10">
      <c r="B52" s="2"/>
      <c r="C52" s="14">
        <v>20</v>
      </c>
      <c r="D52" s="57" t="s">
        <v>101</v>
      </c>
      <c r="E52" s="87" t="s">
        <v>17</v>
      </c>
      <c r="F52" s="40" t="s">
        <v>18</v>
      </c>
      <c r="G52" s="41"/>
      <c r="H52" s="41"/>
      <c r="I52" s="54"/>
      <c r="J52" s="76"/>
    </row>
    <row r="53" ht="23.4" customHeight="1" spans="2:10">
      <c r="B53" s="2"/>
      <c r="C53" s="18"/>
      <c r="D53" s="18"/>
      <c r="E53" s="87" t="s">
        <v>20</v>
      </c>
      <c r="F53" s="43">
        <v>0.1</v>
      </c>
      <c r="G53" s="43">
        <v>0.3</v>
      </c>
      <c r="H53" s="43">
        <v>0.5</v>
      </c>
      <c r="I53" s="43">
        <v>0.7</v>
      </c>
      <c r="J53" s="64"/>
    </row>
    <row r="54" ht="19.95" customHeight="1" spans="2:10">
      <c r="B54" s="2"/>
      <c r="C54" s="14">
        <v>21</v>
      </c>
      <c r="D54" s="15" t="s">
        <v>102</v>
      </c>
      <c r="E54" s="87" t="s">
        <v>17</v>
      </c>
      <c r="F54" s="40" t="s">
        <v>18</v>
      </c>
      <c r="G54" s="41"/>
      <c r="H54" s="41"/>
      <c r="I54" s="54"/>
      <c r="J54" s="76"/>
    </row>
    <row r="55" ht="29.25" customHeight="1" spans="2:10">
      <c r="B55" s="2"/>
      <c r="C55" s="18"/>
      <c r="D55" s="18"/>
      <c r="E55" s="87" t="s">
        <v>20</v>
      </c>
      <c r="F55" s="43">
        <v>0.1</v>
      </c>
      <c r="G55" s="43">
        <v>0.3</v>
      </c>
      <c r="H55" s="43">
        <v>0.5</v>
      </c>
      <c r="I55" s="43">
        <v>0.7</v>
      </c>
      <c r="J55" s="64"/>
    </row>
    <row r="56" s="1" customFormat="1" ht="30" customHeight="1" spans="2:10">
      <c r="B56" s="2"/>
      <c r="C56" s="14">
        <v>22</v>
      </c>
      <c r="D56" s="15" t="s">
        <v>103</v>
      </c>
      <c r="E56" s="87" t="s">
        <v>17</v>
      </c>
      <c r="F56" s="40" t="s">
        <v>18</v>
      </c>
      <c r="G56" s="41"/>
      <c r="H56" s="41"/>
      <c r="I56" s="54"/>
      <c r="J56" s="76"/>
    </row>
    <row r="57" s="1" customFormat="1" spans="2:10">
      <c r="B57" s="2"/>
      <c r="C57" s="18"/>
      <c r="D57" s="18"/>
      <c r="E57" s="87" t="s">
        <v>20</v>
      </c>
      <c r="F57" s="43">
        <v>0.1</v>
      </c>
      <c r="G57" s="43">
        <v>0.3</v>
      </c>
      <c r="H57" s="43">
        <v>0.5</v>
      </c>
      <c r="I57" s="43">
        <v>0.7</v>
      </c>
      <c r="J57" s="64"/>
    </row>
    <row r="58" ht="30" customHeight="1" spans="2:10">
      <c r="B58" s="2"/>
      <c r="C58" s="14">
        <v>23</v>
      </c>
      <c r="D58" s="15" t="s">
        <v>104</v>
      </c>
      <c r="E58" s="87" t="s">
        <v>17</v>
      </c>
      <c r="F58" s="40" t="s">
        <v>18</v>
      </c>
      <c r="G58" s="41"/>
      <c r="H58" s="41"/>
      <c r="I58" s="54"/>
      <c r="J58" s="76"/>
    </row>
    <row r="59" spans="2:10">
      <c r="B59" s="2"/>
      <c r="C59" s="18"/>
      <c r="D59" s="18"/>
      <c r="E59" s="87" t="s">
        <v>20</v>
      </c>
      <c r="F59" s="43">
        <v>0.1</v>
      </c>
      <c r="G59" s="43">
        <v>0.3</v>
      </c>
      <c r="H59" s="43">
        <v>0.5</v>
      </c>
      <c r="I59" s="43">
        <v>0.7</v>
      </c>
      <c r="J59" s="64"/>
    </row>
    <row r="60" ht="25.5" customHeight="1" spans="2:10">
      <c r="B60" s="2"/>
      <c r="C60" s="14">
        <v>24</v>
      </c>
      <c r="D60" s="15" t="s">
        <v>105</v>
      </c>
      <c r="E60" s="87" t="s">
        <v>17</v>
      </c>
      <c r="F60" s="40" t="s">
        <v>18</v>
      </c>
      <c r="G60" s="41"/>
      <c r="H60" s="41"/>
      <c r="I60" s="54"/>
      <c r="J60" s="76"/>
    </row>
    <row r="61" spans="2:10">
      <c r="B61" s="2"/>
      <c r="C61" s="18"/>
      <c r="D61" s="18"/>
      <c r="E61" s="87" t="s">
        <v>20</v>
      </c>
      <c r="F61" s="43">
        <v>0.1</v>
      </c>
      <c r="G61" s="43">
        <v>0.3</v>
      </c>
      <c r="H61" s="43">
        <v>0.5</v>
      </c>
      <c r="I61" s="43">
        <v>0.7</v>
      </c>
      <c r="J61" s="64"/>
    </row>
    <row r="62" s="1" customFormat="1" ht="24" customHeight="1" spans="2:10">
      <c r="B62" s="2"/>
      <c r="C62" s="14">
        <v>25</v>
      </c>
      <c r="D62" s="15" t="s">
        <v>106</v>
      </c>
      <c r="E62" s="87" t="s">
        <v>17</v>
      </c>
      <c r="F62" s="40" t="s">
        <v>18</v>
      </c>
      <c r="G62" s="41"/>
      <c r="H62" s="41"/>
      <c r="I62" s="54"/>
      <c r="J62" s="76"/>
    </row>
    <row r="63" s="1" customFormat="1" spans="2:10">
      <c r="B63" s="2"/>
      <c r="C63" s="18"/>
      <c r="D63" s="18"/>
      <c r="E63" s="87" t="s">
        <v>20</v>
      </c>
      <c r="F63" s="43">
        <v>0.1</v>
      </c>
      <c r="G63" s="43">
        <v>0.3</v>
      </c>
      <c r="H63" s="43">
        <v>0.5</v>
      </c>
      <c r="I63" s="43">
        <v>0.7</v>
      </c>
      <c r="J63" s="64"/>
    </row>
    <row r="64" s="1" customFormat="1" ht="24" customHeight="1" spans="2:10">
      <c r="B64" s="2"/>
      <c r="C64" s="14">
        <v>26</v>
      </c>
      <c r="D64" s="15" t="s">
        <v>107</v>
      </c>
      <c r="E64" s="87" t="s">
        <v>17</v>
      </c>
      <c r="F64" s="40" t="s">
        <v>18</v>
      </c>
      <c r="G64" s="41"/>
      <c r="H64" s="41"/>
      <c r="I64" s="54"/>
      <c r="J64" s="76"/>
    </row>
    <row r="65" s="1" customFormat="1" spans="2:10">
      <c r="B65" s="2"/>
      <c r="C65" s="18"/>
      <c r="D65" s="18"/>
      <c r="E65" s="87" t="s">
        <v>20</v>
      </c>
      <c r="F65" s="43">
        <v>0.1</v>
      </c>
      <c r="G65" s="43">
        <v>0.3</v>
      </c>
      <c r="H65" s="43">
        <v>0.5</v>
      </c>
      <c r="I65" s="43">
        <v>0.7</v>
      </c>
      <c r="J65" s="64"/>
    </row>
    <row r="66" ht="24" customHeight="1" spans="2:10">
      <c r="B66" s="2"/>
      <c r="C66" s="14">
        <v>27</v>
      </c>
      <c r="D66" s="15" t="s">
        <v>108</v>
      </c>
      <c r="E66" s="87" t="s">
        <v>17</v>
      </c>
      <c r="F66" s="40" t="s">
        <v>18</v>
      </c>
      <c r="G66" s="41"/>
      <c r="H66" s="41"/>
      <c r="I66" s="54"/>
      <c r="J66" s="76"/>
    </row>
    <row r="67" spans="2:10">
      <c r="B67" s="2"/>
      <c r="C67" s="18"/>
      <c r="D67" s="18"/>
      <c r="E67" s="87" t="s">
        <v>20</v>
      </c>
      <c r="F67" s="43">
        <v>0.1</v>
      </c>
      <c r="G67" s="43">
        <v>0.3</v>
      </c>
      <c r="H67" s="43">
        <v>0.5</v>
      </c>
      <c r="I67" s="43">
        <v>0.7</v>
      </c>
      <c r="J67" s="64"/>
    </row>
  </sheetData>
  <mergeCells count="122">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F60:I60"/>
    <mergeCell ref="F62:I62"/>
    <mergeCell ref="F64:I64"/>
    <mergeCell ref="F66:I66"/>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D64:D65"/>
    <mergeCell ref="D66:D67"/>
    <mergeCell ref="E14:E15"/>
    <mergeCell ref="E16:E17"/>
    <mergeCell ref="E18:E19"/>
    <mergeCell ref="E20:E21"/>
    <mergeCell ref="E22:E23"/>
    <mergeCell ref="E38:E39"/>
    <mergeCell ref="J14:J15"/>
    <mergeCell ref="J18:J19"/>
    <mergeCell ref="J20:J21"/>
    <mergeCell ref="J22:J23"/>
    <mergeCell ref="J24:J25"/>
    <mergeCell ref="J26:J27"/>
    <mergeCell ref="J28:J29"/>
    <mergeCell ref="J30:J31"/>
    <mergeCell ref="J32:J33"/>
    <mergeCell ref="J34:J35"/>
    <mergeCell ref="J36:J37"/>
    <mergeCell ref="J38:J39"/>
    <mergeCell ref="J40:J41"/>
    <mergeCell ref="J42:J43"/>
    <mergeCell ref="J44:J45"/>
    <mergeCell ref="J46:J47"/>
    <mergeCell ref="J48:J49"/>
    <mergeCell ref="J50:J51"/>
    <mergeCell ref="J52:J53"/>
    <mergeCell ref="J54:J55"/>
    <mergeCell ref="J56:J57"/>
    <mergeCell ref="J58:J59"/>
    <mergeCell ref="J60:J61"/>
    <mergeCell ref="J62:J63"/>
    <mergeCell ref="J64:J65"/>
    <mergeCell ref="J66:J67"/>
  </mergeCells>
  <conditionalFormatting sqref="J2">
    <cfRule type="containsText" dxfId="0" priority="3" operator="between" text="Controlla se hai cancellato tutte le voci che non servono e se hai dato tutte le risposte">
      <formula>NOT(ISERROR(SEARCH("Controlla se hai cancellato tutte le voci che non servono e se hai dato tutte le risposte",J2)))</formula>
    </cfRule>
    <cfRule type="containsText" dxfId="1" priority="4" operator="between" text="OK">
      <formula>NOT(ISERROR(SEARCH("OK",J2)))</formula>
    </cfRule>
  </conditionalFormatting>
  <conditionalFormatting sqref="J4">
    <cfRule type="containsText" dxfId="0" priority="1" operator="between" text="Controlla ">
      <formula>NOT(ISERROR(SEARCH("Controlla ",J4)))</formula>
    </cfRule>
    <cfRule type="containsText" dxfId="1" priority="2" operator="between" text="OK">
      <formula>NOT(ISERROR(SEARCH("OK",J4)))</formula>
    </cfRule>
  </conditionalFormatting>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59"/>
  <sheetViews>
    <sheetView zoomScale="80" zoomScaleNormal="80" topLeftCell="A49" workbookViewId="0">
      <selection activeCell="E2" sqref="E2"/>
    </sheetView>
  </sheetViews>
  <sheetFormatPr defaultColWidth="14.4416666666667" defaultRowHeight="15.75" customHeight="1"/>
  <cols>
    <col min="3" max="3" width="6.33333333333333" customWidth="1"/>
    <col min="4" max="4" width="45.1083333333333" customWidth="1"/>
    <col min="5" max="5" width="6.10833333333333" customWidth="1"/>
    <col min="8" max="8" width="14" customWidth="1"/>
    <col min="9" max="9" width="14.6666666666667" customWidth="1"/>
    <col min="10" max="10" width="73.6666666666667" customWidth="1"/>
  </cols>
  <sheetData>
    <row r="1" ht="38.25" customHeight="1" spans="2:10">
      <c r="B1" s="103"/>
      <c r="C1" s="103"/>
      <c r="D1" s="104" t="s">
        <v>0</v>
      </c>
      <c r="E1" s="122" t="s">
        <v>1</v>
      </c>
      <c r="F1" s="123" t="s">
        <v>2</v>
      </c>
      <c r="G1" s="124"/>
      <c r="H1" s="124"/>
      <c r="I1" s="151"/>
      <c r="J1" s="152" t="s">
        <v>3</v>
      </c>
    </row>
    <row r="2" ht="12.75" spans="2:10">
      <c r="B2" s="103"/>
      <c r="C2" s="103"/>
      <c r="D2" s="105">
        <f>COUNTIF(E14:E59,"SI")</f>
        <v>23</v>
      </c>
      <c r="E2" s="125">
        <f>COUNTIF(E14:E59,"NA")</f>
        <v>8</v>
      </c>
      <c r="F2" s="126">
        <f>COUNTIF(F14:I59,"NO")</f>
        <v>23</v>
      </c>
      <c r="G2" s="127"/>
      <c r="H2" s="127"/>
      <c r="I2" s="153"/>
      <c r="J2" s="154" t="str">
        <f>IF((D2+E2+F2)=C59,OK,"Controlla se hai cancellato tutte le voci che non servono e se hai dato tutte le risposte")</f>
        <v>Controlla se hai cancellato tutte le voci che non servono e se hai dato tutte le risposte</v>
      </c>
    </row>
    <row r="3" customHeight="1" spans="4:10">
      <c r="D3" s="106"/>
      <c r="E3" s="128"/>
      <c r="F3" s="129">
        <v>0.1</v>
      </c>
      <c r="G3" s="129">
        <v>0.3</v>
      </c>
      <c r="H3" s="129">
        <v>0.5</v>
      </c>
      <c r="I3" s="129">
        <v>0.7</v>
      </c>
      <c r="J3" s="155" t="s">
        <v>4</v>
      </c>
    </row>
    <row r="4" customHeight="1" spans="4:10">
      <c r="D4" s="107"/>
      <c r="E4" s="130"/>
      <c r="F4" s="131">
        <f>COUNTIF(F14:I59,F3)</f>
        <v>23</v>
      </c>
      <c r="G4" s="131">
        <f>COUNTIF(F14:I59,G3)</f>
        <v>23</v>
      </c>
      <c r="H4" s="131">
        <f>COUNTIF(F14:I59,H3)</f>
        <v>23</v>
      </c>
      <c r="I4" s="130">
        <f>COUNTIF(F14:I59,I3)</f>
        <v>23</v>
      </c>
      <c r="J4" s="154" t="str">
        <f>IF((F4+G4+H4+I4)=(F2),OK,"Controlla se hai cancellato tutte le voci che non servono")</f>
        <v>Controlla se hai cancellato tutte le voci che non servono</v>
      </c>
    </row>
    <row r="6" ht="50.25" customHeight="1" spans="4:9">
      <c r="D6" s="7" t="s">
        <v>5</v>
      </c>
      <c r="E6" s="29"/>
      <c r="F6" s="29"/>
      <c r="G6" s="29"/>
      <c r="H6" s="29"/>
      <c r="I6" s="29"/>
    </row>
    <row r="8" ht="21" spans="4:4">
      <c r="D8" s="108" t="s">
        <v>109</v>
      </c>
    </row>
    <row r="9" ht="12.75" spans="2:10">
      <c r="B9" s="103"/>
      <c r="C9" s="103"/>
      <c r="D9" s="103"/>
      <c r="E9" s="103"/>
      <c r="F9" s="103"/>
      <c r="G9" s="103"/>
      <c r="H9" s="103"/>
      <c r="I9" s="103"/>
      <c r="J9" s="103"/>
    </row>
    <row r="10" ht="16.5" spans="2:10">
      <c r="B10" s="103"/>
      <c r="C10" s="109" t="s">
        <v>7</v>
      </c>
      <c r="D10" s="110"/>
      <c r="E10" s="132" t="s">
        <v>8</v>
      </c>
      <c r="F10" s="133"/>
      <c r="G10" s="133"/>
      <c r="H10" s="133"/>
      <c r="I10" s="156"/>
      <c r="J10" s="157" t="s">
        <v>9</v>
      </c>
    </row>
    <row r="11" ht="30.75" customHeight="1" spans="2:10">
      <c r="B11" s="103"/>
      <c r="C11" s="111" t="s">
        <v>110</v>
      </c>
      <c r="D11" s="112"/>
      <c r="E11" s="134"/>
      <c r="F11" s="135"/>
      <c r="G11" s="135"/>
      <c r="H11" s="135"/>
      <c r="I11" s="135"/>
      <c r="J11" s="156"/>
    </row>
    <row r="12" ht="13.5" spans="2:10">
      <c r="B12" s="103"/>
      <c r="C12" s="113"/>
      <c r="D12" s="113" t="s">
        <v>111</v>
      </c>
      <c r="E12" s="103"/>
      <c r="J12" s="158"/>
    </row>
    <row r="13" ht="31.5" spans="2:10">
      <c r="B13" s="103"/>
      <c r="C13" s="114" t="s">
        <v>11</v>
      </c>
      <c r="D13" s="114" t="s">
        <v>12</v>
      </c>
      <c r="E13" s="136" t="s">
        <v>13</v>
      </c>
      <c r="F13" s="137"/>
      <c r="G13" s="137"/>
      <c r="H13" s="137"/>
      <c r="I13" s="110"/>
      <c r="J13" s="114" t="s">
        <v>14</v>
      </c>
    </row>
    <row r="14" ht="13.5" customHeight="1" spans="2:10">
      <c r="B14" s="103"/>
      <c r="C14" s="115">
        <v>1</v>
      </c>
      <c r="D14" s="116" t="s">
        <v>112</v>
      </c>
      <c r="E14" s="138" t="s">
        <v>17</v>
      </c>
      <c r="F14" s="139" t="s">
        <v>18</v>
      </c>
      <c r="G14" s="140"/>
      <c r="H14" s="140"/>
      <c r="I14" s="159"/>
      <c r="J14" s="115"/>
    </row>
    <row r="15" ht="19.95" customHeight="1" spans="3:10">
      <c r="C15" s="117"/>
      <c r="D15" s="118"/>
      <c r="E15" s="141"/>
      <c r="F15" s="142">
        <v>0.1</v>
      </c>
      <c r="G15" s="142">
        <v>0.3</v>
      </c>
      <c r="H15" s="142">
        <v>0.5</v>
      </c>
      <c r="I15" s="142">
        <v>0.7</v>
      </c>
      <c r="J15" s="117"/>
    </row>
    <row r="16" ht="22.95" customHeight="1" spans="2:10">
      <c r="B16" s="103"/>
      <c r="C16" s="115">
        <v>2</v>
      </c>
      <c r="D16" s="116" t="s">
        <v>113</v>
      </c>
      <c r="E16" s="116" t="s">
        <v>17</v>
      </c>
      <c r="F16" s="143" t="s">
        <v>18</v>
      </c>
      <c r="G16" s="133"/>
      <c r="H16" s="133"/>
      <c r="I16" s="156"/>
      <c r="J16" s="115"/>
    </row>
    <row r="17" ht="48" customHeight="1" spans="2:10">
      <c r="B17" s="103"/>
      <c r="C17" s="117"/>
      <c r="D17" s="117"/>
      <c r="E17" s="144"/>
      <c r="F17" s="142">
        <v>0.1</v>
      </c>
      <c r="G17" s="142">
        <v>0.3</v>
      </c>
      <c r="H17" s="142">
        <v>0.5</v>
      </c>
      <c r="I17" s="142">
        <v>0.7</v>
      </c>
      <c r="J17" s="117"/>
    </row>
    <row r="18" ht="16.95" customHeight="1" spans="2:10">
      <c r="B18" s="103"/>
      <c r="C18" s="115">
        <v>3</v>
      </c>
      <c r="D18" s="119" t="s">
        <v>114</v>
      </c>
      <c r="E18" s="116" t="s">
        <v>17</v>
      </c>
      <c r="F18" s="143" t="s">
        <v>18</v>
      </c>
      <c r="G18" s="133"/>
      <c r="H18" s="133"/>
      <c r="I18" s="156"/>
      <c r="J18" s="115"/>
    </row>
    <row r="19" spans="2:10">
      <c r="B19" s="103"/>
      <c r="C19" s="117"/>
      <c r="D19" s="117"/>
      <c r="E19" s="144"/>
      <c r="F19" s="142">
        <v>0.1</v>
      </c>
      <c r="G19" s="142">
        <v>0.3</v>
      </c>
      <c r="H19" s="142">
        <v>0.5</v>
      </c>
      <c r="I19" s="142">
        <v>0.7</v>
      </c>
      <c r="J19" s="117"/>
    </row>
    <row r="20" ht="22.95" customHeight="1" spans="2:10">
      <c r="B20" s="103"/>
      <c r="C20" s="115">
        <v>4</v>
      </c>
      <c r="D20" s="119" t="s">
        <v>115</v>
      </c>
      <c r="E20" s="116" t="s">
        <v>17</v>
      </c>
      <c r="F20" s="143" t="s">
        <v>18</v>
      </c>
      <c r="G20" s="133"/>
      <c r="H20" s="133"/>
      <c r="I20" s="156"/>
      <c r="J20" s="115"/>
    </row>
    <row r="21" spans="2:10">
      <c r="B21" s="103"/>
      <c r="C21" s="117"/>
      <c r="D21" s="117"/>
      <c r="E21" s="144"/>
      <c r="F21" s="142">
        <v>0.1</v>
      </c>
      <c r="G21" s="142">
        <v>0.3</v>
      </c>
      <c r="H21" s="142">
        <v>0.5</v>
      </c>
      <c r="I21" s="142">
        <v>0.7</v>
      </c>
      <c r="J21" s="117"/>
    </row>
    <row r="22" ht="21" customHeight="1" spans="2:10">
      <c r="B22" s="103"/>
      <c r="C22" s="115">
        <v>5</v>
      </c>
      <c r="D22" s="119" t="s">
        <v>116</v>
      </c>
      <c r="E22" s="116" t="s">
        <v>17</v>
      </c>
      <c r="F22" s="143" t="s">
        <v>18</v>
      </c>
      <c r="G22" s="133"/>
      <c r="H22" s="133"/>
      <c r="I22" s="156"/>
      <c r="J22" s="115"/>
    </row>
    <row r="23" spans="2:10">
      <c r="B23" s="103"/>
      <c r="C23" s="117"/>
      <c r="D23" s="117"/>
      <c r="E23" s="144"/>
      <c r="F23" s="142">
        <v>0.1</v>
      </c>
      <c r="G23" s="142">
        <v>0.3</v>
      </c>
      <c r="H23" s="142">
        <v>0.5</v>
      </c>
      <c r="I23" s="142">
        <v>0.7</v>
      </c>
      <c r="J23" s="117"/>
    </row>
    <row r="24" ht="24" customHeight="1" spans="2:10">
      <c r="B24" s="103"/>
      <c r="C24" s="115">
        <v>6</v>
      </c>
      <c r="D24" s="119" t="s">
        <v>117</v>
      </c>
      <c r="E24" s="116" t="s">
        <v>17</v>
      </c>
      <c r="F24" s="143" t="s">
        <v>18</v>
      </c>
      <c r="G24" s="133"/>
      <c r="H24" s="133"/>
      <c r="I24" s="156"/>
      <c r="J24" s="115"/>
    </row>
    <row r="25" ht="26.4" customHeight="1" spans="2:10">
      <c r="B25" s="103"/>
      <c r="C25" s="117"/>
      <c r="D25" s="117"/>
      <c r="E25" s="144"/>
      <c r="F25" s="142">
        <v>0.1</v>
      </c>
      <c r="G25" s="142">
        <v>0.3</v>
      </c>
      <c r="H25" s="142">
        <v>0.5</v>
      </c>
      <c r="I25" s="142">
        <v>0.7</v>
      </c>
      <c r="J25" s="117"/>
    </row>
    <row r="26" ht="13.5" customHeight="1" spans="2:10">
      <c r="B26" s="103"/>
      <c r="C26" s="115">
        <v>7</v>
      </c>
      <c r="D26" s="119" t="s">
        <v>118</v>
      </c>
      <c r="E26" s="116" t="s">
        <v>17</v>
      </c>
      <c r="F26" s="143" t="s">
        <v>18</v>
      </c>
      <c r="G26" s="133"/>
      <c r="H26" s="133"/>
      <c r="I26" s="156"/>
      <c r="J26" s="115"/>
    </row>
    <row r="27" spans="2:10">
      <c r="B27" s="103"/>
      <c r="C27" s="117"/>
      <c r="D27" s="117"/>
      <c r="E27" s="144"/>
      <c r="F27" s="142">
        <v>0.1</v>
      </c>
      <c r="G27" s="142">
        <v>0.3</v>
      </c>
      <c r="H27" s="142">
        <v>0.5</v>
      </c>
      <c r="I27" s="142">
        <v>0.7</v>
      </c>
      <c r="J27" s="117"/>
    </row>
    <row r="28" ht="30" customHeight="1" spans="2:10">
      <c r="B28" s="103"/>
      <c r="C28" s="115">
        <v>8</v>
      </c>
      <c r="D28" s="119" t="s">
        <v>119</v>
      </c>
      <c r="E28" s="116" t="s">
        <v>17</v>
      </c>
      <c r="F28" s="143" t="s">
        <v>18</v>
      </c>
      <c r="G28" s="133"/>
      <c r="H28" s="133"/>
      <c r="I28" s="156"/>
      <c r="J28" s="115"/>
    </row>
    <row r="29" spans="2:10">
      <c r="B29" s="103"/>
      <c r="C29" s="117"/>
      <c r="D29" s="117"/>
      <c r="E29" s="144"/>
      <c r="F29" s="142">
        <v>0.1</v>
      </c>
      <c r="G29" s="142">
        <v>0.3</v>
      </c>
      <c r="H29" s="142">
        <v>0.5</v>
      </c>
      <c r="I29" s="142">
        <v>0.7</v>
      </c>
      <c r="J29" s="117"/>
    </row>
    <row r="30" ht="27.6" customHeight="1" spans="2:10">
      <c r="B30" s="103"/>
      <c r="C30" s="115">
        <v>9</v>
      </c>
      <c r="D30" s="119" t="s">
        <v>120</v>
      </c>
      <c r="E30" s="116" t="s">
        <v>17</v>
      </c>
      <c r="F30" s="143" t="s">
        <v>18</v>
      </c>
      <c r="G30" s="133"/>
      <c r="H30" s="133"/>
      <c r="I30" s="156"/>
      <c r="J30" s="115"/>
    </row>
    <row r="31" spans="2:10">
      <c r="B31" s="103"/>
      <c r="C31" s="117"/>
      <c r="D31" s="117"/>
      <c r="E31" s="144"/>
      <c r="F31" s="142">
        <v>0.1</v>
      </c>
      <c r="G31" s="142">
        <v>0.3</v>
      </c>
      <c r="H31" s="142">
        <v>0.5</v>
      </c>
      <c r="I31" s="142">
        <v>0.7</v>
      </c>
      <c r="J31" s="117"/>
    </row>
    <row r="32" ht="13.5" customHeight="1" spans="2:10">
      <c r="B32" s="103"/>
      <c r="C32" s="115">
        <v>10</v>
      </c>
      <c r="D32" s="116" t="s">
        <v>121</v>
      </c>
      <c r="E32" s="116" t="s">
        <v>17</v>
      </c>
      <c r="F32" s="143" t="s">
        <v>18</v>
      </c>
      <c r="G32" s="133"/>
      <c r="H32" s="133"/>
      <c r="I32" s="156"/>
      <c r="J32" s="115"/>
    </row>
    <row r="33" spans="2:10">
      <c r="B33" s="103"/>
      <c r="C33" s="117"/>
      <c r="D33" s="117"/>
      <c r="E33" s="144"/>
      <c r="F33" s="142">
        <v>0.1</v>
      </c>
      <c r="G33" s="142">
        <v>0.3</v>
      </c>
      <c r="H33" s="142">
        <v>0.5</v>
      </c>
      <c r="I33" s="142">
        <v>0.7</v>
      </c>
      <c r="J33" s="117"/>
    </row>
    <row r="34" s="102" customFormat="1" customHeight="1" spans="3:10">
      <c r="C34" s="115">
        <v>11</v>
      </c>
      <c r="D34" s="120" t="s">
        <v>122</v>
      </c>
      <c r="E34" s="145" t="s">
        <v>17</v>
      </c>
      <c r="F34" s="146" t="s">
        <v>18</v>
      </c>
      <c r="G34" s="147"/>
      <c r="H34" s="147"/>
      <c r="I34" s="160"/>
      <c r="J34" s="161"/>
    </row>
    <row r="35" s="102" customFormat="1" customHeight="1" spans="3:10">
      <c r="C35" s="117"/>
      <c r="D35" s="121"/>
      <c r="E35" s="148"/>
      <c r="F35" s="149">
        <v>0.1</v>
      </c>
      <c r="G35" s="149">
        <v>0.3</v>
      </c>
      <c r="H35" s="149">
        <v>0.5</v>
      </c>
      <c r="I35" s="149">
        <v>0.7</v>
      </c>
      <c r="J35" s="162"/>
    </row>
    <row r="36" ht="13.5" customHeight="1" spans="2:10">
      <c r="B36" s="103"/>
      <c r="C36" s="115">
        <v>12</v>
      </c>
      <c r="D36" s="116" t="s">
        <v>123</v>
      </c>
      <c r="E36" s="116" t="s">
        <v>17</v>
      </c>
      <c r="F36" s="143" t="s">
        <v>18</v>
      </c>
      <c r="G36" s="133"/>
      <c r="H36" s="133"/>
      <c r="I36" s="156"/>
      <c r="J36" s="115"/>
    </row>
    <row r="37" ht="12.6" customHeight="1" spans="2:10">
      <c r="B37" s="103"/>
      <c r="C37" s="117"/>
      <c r="D37" s="117"/>
      <c r="E37" s="144"/>
      <c r="F37" s="142">
        <v>0.1</v>
      </c>
      <c r="G37" s="142">
        <v>0.3</v>
      </c>
      <c r="H37" s="142">
        <v>0.5</v>
      </c>
      <c r="I37" s="142">
        <v>0.7</v>
      </c>
      <c r="J37" s="117"/>
    </row>
    <row r="38" ht="27" customHeight="1" spans="2:10">
      <c r="B38" s="103"/>
      <c r="C38" s="115">
        <v>13</v>
      </c>
      <c r="D38" s="119" t="s">
        <v>124</v>
      </c>
      <c r="E38" s="116" t="s">
        <v>17</v>
      </c>
      <c r="F38" s="143" t="s">
        <v>18</v>
      </c>
      <c r="G38" s="133"/>
      <c r="H38" s="133"/>
      <c r="I38" s="156"/>
      <c r="J38" s="115"/>
    </row>
    <row r="39" spans="2:10">
      <c r="B39" s="103"/>
      <c r="C39" s="117"/>
      <c r="D39" s="117"/>
      <c r="E39" s="117"/>
      <c r="F39" s="142">
        <v>0.1</v>
      </c>
      <c r="G39" s="142">
        <v>0.3</v>
      </c>
      <c r="H39" s="142">
        <v>0.5</v>
      </c>
      <c r="I39" s="142">
        <v>0.7</v>
      </c>
      <c r="J39" s="117"/>
    </row>
    <row r="40" ht="33.6" customHeight="1" spans="2:10">
      <c r="B40" s="103"/>
      <c r="C40" s="115">
        <v>14</v>
      </c>
      <c r="D40" s="116" t="s">
        <v>125</v>
      </c>
      <c r="E40" s="116" t="s">
        <v>17</v>
      </c>
      <c r="F40" s="143" t="s">
        <v>18</v>
      </c>
      <c r="G40" s="133"/>
      <c r="H40" s="133"/>
      <c r="I40" s="156"/>
      <c r="J40" s="115"/>
    </row>
    <row r="41" spans="2:10">
      <c r="B41" s="103"/>
      <c r="C41" s="117"/>
      <c r="D41" s="117"/>
      <c r="E41" s="117"/>
      <c r="F41" s="142">
        <v>0.1</v>
      </c>
      <c r="G41" s="142">
        <v>0.3</v>
      </c>
      <c r="H41" s="142">
        <v>0.5</v>
      </c>
      <c r="I41" s="142">
        <v>0.7</v>
      </c>
      <c r="J41" s="117"/>
    </row>
    <row r="42" spans="2:10">
      <c r="B42" s="103"/>
      <c r="C42" s="115">
        <v>15</v>
      </c>
      <c r="D42" s="119" t="s">
        <v>126</v>
      </c>
      <c r="E42" s="116" t="s">
        <v>17</v>
      </c>
      <c r="F42" s="143" t="s">
        <v>18</v>
      </c>
      <c r="G42" s="133"/>
      <c r="H42" s="133"/>
      <c r="I42" s="156"/>
      <c r="J42" s="115"/>
    </row>
    <row r="43" ht="15" customHeight="1" spans="2:10">
      <c r="B43" s="103"/>
      <c r="C43" s="117"/>
      <c r="D43" s="117"/>
      <c r="E43" s="117"/>
      <c r="F43" s="86">
        <v>0.1</v>
      </c>
      <c r="G43" s="86">
        <v>0.3</v>
      </c>
      <c r="H43" s="86">
        <v>0.5</v>
      </c>
      <c r="I43" s="86">
        <v>0.7</v>
      </c>
      <c r="J43" s="117"/>
    </row>
    <row r="44" ht="21.6" customHeight="1" spans="2:10">
      <c r="B44" s="103"/>
      <c r="C44" s="115">
        <v>16</v>
      </c>
      <c r="D44" s="119" t="s">
        <v>127</v>
      </c>
      <c r="E44" s="150" t="s">
        <v>17</v>
      </c>
      <c r="F44" s="143" t="s">
        <v>18</v>
      </c>
      <c r="G44" s="133"/>
      <c r="H44" s="133"/>
      <c r="I44" s="156"/>
      <c r="J44" s="115"/>
    </row>
    <row r="45" spans="2:10">
      <c r="B45" s="103"/>
      <c r="C45" s="117"/>
      <c r="D45" s="117"/>
      <c r="E45" s="150" t="s">
        <v>20</v>
      </c>
      <c r="F45" s="142">
        <v>0.1</v>
      </c>
      <c r="G45" s="142">
        <v>0.3</v>
      </c>
      <c r="H45" s="142">
        <v>0.5</v>
      </c>
      <c r="I45" s="142">
        <v>0.7</v>
      </c>
      <c r="J45" s="117"/>
    </row>
    <row r="46" ht="31.2" customHeight="1" spans="2:10">
      <c r="B46" s="103"/>
      <c r="C46" s="115">
        <v>17</v>
      </c>
      <c r="D46" s="119" t="s">
        <v>128</v>
      </c>
      <c r="E46" s="150" t="s">
        <v>17</v>
      </c>
      <c r="F46" s="143" t="s">
        <v>18</v>
      </c>
      <c r="G46" s="133"/>
      <c r="H46" s="133"/>
      <c r="I46" s="156"/>
      <c r="J46" s="115"/>
    </row>
    <row r="47" spans="2:10">
      <c r="B47" s="103"/>
      <c r="C47" s="117"/>
      <c r="D47" s="117"/>
      <c r="E47" s="150" t="s">
        <v>20</v>
      </c>
      <c r="F47" s="142">
        <v>0.1</v>
      </c>
      <c r="G47" s="142">
        <v>0.3</v>
      </c>
      <c r="H47" s="142">
        <v>0.5</v>
      </c>
      <c r="I47" s="142">
        <v>0.7</v>
      </c>
      <c r="J47" s="117"/>
    </row>
    <row r="48" ht="26.25" customHeight="1" spans="2:10">
      <c r="B48" s="103"/>
      <c r="C48" s="115">
        <v>18</v>
      </c>
      <c r="D48" s="116" t="s">
        <v>129</v>
      </c>
      <c r="E48" s="150" t="s">
        <v>17</v>
      </c>
      <c r="F48" s="143" t="s">
        <v>18</v>
      </c>
      <c r="G48" s="133"/>
      <c r="H48" s="133"/>
      <c r="I48" s="156"/>
      <c r="J48" s="115"/>
    </row>
    <row r="49" ht="25.95" customHeight="1" spans="2:10">
      <c r="B49" s="103"/>
      <c r="C49" s="117"/>
      <c r="D49" s="117"/>
      <c r="E49" s="150" t="s">
        <v>20</v>
      </c>
      <c r="F49" s="142">
        <v>0.1</v>
      </c>
      <c r="G49" s="142">
        <v>0.3</v>
      </c>
      <c r="H49" s="142">
        <v>0.5</v>
      </c>
      <c r="I49" s="142">
        <v>0.7</v>
      </c>
      <c r="J49" s="117"/>
    </row>
    <row r="50" ht="30" customHeight="1" spans="2:10">
      <c r="B50" s="103"/>
      <c r="C50" s="115">
        <v>19</v>
      </c>
      <c r="D50" s="116" t="s">
        <v>130</v>
      </c>
      <c r="E50" s="150" t="s">
        <v>17</v>
      </c>
      <c r="F50" s="143" t="s">
        <v>18</v>
      </c>
      <c r="G50" s="133"/>
      <c r="H50" s="133"/>
      <c r="I50" s="156"/>
      <c r="J50" s="115"/>
    </row>
    <row r="51" spans="2:10">
      <c r="B51" s="103"/>
      <c r="C51" s="117"/>
      <c r="D51" s="117"/>
      <c r="E51" s="150" t="s">
        <v>20</v>
      </c>
      <c r="F51" s="142">
        <v>0.1</v>
      </c>
      <c r="G51" s="142">
        <v>0.3</v>
      </c>
      <c r="H51" s="142">
        <v>0.5</v>
      </c>
      <c r="I51" s="142">
        <v>0.7</v>
      </c>
      <c r="J51" s="117"/>
    </row>
    <row r="52" ht="25.5" customHeight="1" spans="2:10">
      <c r="B52" s="103"/>
      <c r="C52" s="115">
        <v>20</v>
      </c>
      <c r="D52" s="116" t="s">
        <v>131</v>
      </c>
      <c r="E52" s="150" t="s">
        <v>17</v>
      </c>
      <c r="F52" s="143" t="s">
        <v>18</v>
      </c>
      <c r="G52" s="133"/>
      <c r="H52" s="133"/>
      <c r="I52" s="156"/>
      <c r="J52" s="115"/>
    </row>
    <row r="53" spans="2:10">
      <c r="B53" s="103"/>
      <c r="C53" s="117"/>
      <c r="D53" s="117"/>
      <c r="E53" s="150" t="s">
        <v>20</v>
      </c>
      <c r="F53" s="142">
        <v>0.1</v>
      </c>
      <c r="G53" s="142">
        <v>0.3</v>
      </c>
      <c r="H53" s="142">
        <v>0.5</v>
      </c>
      <c r="I53" s="142">
        <v>0.7</v>
      </c>
      <c r="J53" s="117"/>
    </row>
    <row r="54" ht="39" customHeight="1" spans="2:10">
      <c r="B54" s="103"/>
      <c r="C54" s="115">
        <v>21</v>
      </c>
      <c r="D54" s="116" t="s">
        <v>132</v>
      </c>
      <c r="E54" s="150" t="s">
        <v>17</v>
      </c>
      <c r="F54" s="143" t="s">
        <v>18</v>
      </c>
      <c r="G54" s="133"/>
      <c r="H54" s="133"/>
      <c r="I54" s="156"/>
      <c r="J54" s="115"/>
    </row>
    <row r="55" spans="2:10">
      <c r="B55" s="103"/>
      <c r="C55" s="117"/>
      <c r="D55" s="117"/>
      <c r="E55" s="150" t="s">
        <v>20</v>
      </c>
      <c r="F55" s="142">
        <v>0.1</v>
      </c>
      <c r="G55" s="142">
        <v>0.3</v>
      </c>
      <c r="H55" s="142">
        <v>0.5</v>
      </c>
      <c r="I55" s="142">
        <v>0.7</v>
      </c>
      <c r="J55" s="117"/>
    </row>
    <row r="56" ht="28.2" customHeight="1" spans="2:10">
      <c r="B56" s="103"/>
      <c r="C56" s="115">
        <v>22</v>
      </c>
      <c r="D56" s="116" t="s">
        <v>133</v>
      </c>
      <c r="E56" s="150" t="s">
        <v>17</v>
      </c>
      <c r="F56" s="143" t="s">
        <v>18</v>
      </c>
      <c r="G56" s="133"/>
      <c r="H56" s="133"/>
      <c r="I56" s="156"/>
      <c r="J56" s="115"/>
    </row>
    <row r="57" spans="2:10">
      <c r="B57" s="103"/>
      <c r="C57" s="117"/>
      <c r="D57" s="117"/>
      <c r="E57" s="150" t="s">
        <v>20</v>
      </c>
      <c r="F57" s="142">
        <v>0.1</v>
      </c>
      <c r="G57" s="142">
        <v>0.3</v>
      </c>
      <c r="H57" s="142">
        <v>0.5</v>
      </c>
      <c r="I57" s="142">
        <v>0.7</v>
      </c>
      <c r="J57" s="117"/>
    </row>
    <row r="58" ht="22.2" customHeight="1" spans="2:10">
      <c r="B58" s="103"/>
      <c r="C58" s="115">
        <v>23</v>
      </c>
      <c r="D58" s="116" t="s">
        <v>134</v>
      </c>
      <c r="E58" s="150" t="s">
        <v>17</v>
      </c>
      <c r="F58" s="143" t="s">
        <v>18</v>
      </c>
      <c r="G58" s="133"/>
      <c r="H58" s="133"/>
      <c r="I58" s="156"/>
      <c r="J58" s="115"/>
    </row>
    <row r="59" spans="2:10">
      <c r="B59" s="103"/>
      <c r="C59" s="117"/>
      <c r="D59" s="117"/>
      <c r="E59" s="150" t="s">
        <v>20</v>
      </c>
      <c r="F59" s="142">
        <v>0.1</v>
      </c>
      <c r="G59" s="142">
        <v>0.3</v>
      </c>
      <c r="H59" s="142">
        <v>0.5</v>
      </c>
      <c r="I59" s="142">
        <v>0.7</v>
      </c>
      <c r="J59" s="117"/>
    </row>
  </sheetData>
  <mergeCells count="115">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2:E23"/>
    <mergeCell ref="E24:E25"/>
    <mergeCell ref="E26:E27"/>
    <mergeCell ref="E28:E29"/>
    <mergeCell ref="E30:E31"/>
    <mergeCell ref="E32:E33"/>
    <mergeCell ref="E36:E37"/>
    <mergeCell ref="E38:E39"/>
    <mergeCell ref="E40:E41"/>
    <mergeCell ref="E42:E4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44:J45"/>
    <mergeCell ref="J46:J47"/>
    <mergeCell ref="J48:J49"/>
    <mergeCell ref="J50:J51"/>
    <mergeCell ref="J52:J53"/>
    <mergeCell ref="J54:J55"/>
    <mergeCell ref="J56:J57"/>
    <mergeCell ref="J58:J59"/>
  </mergeCells>
  <conditionalFormatting sqref="J2">
    <cfRule type="containsText" dxfId="0" priority="3" operator="between" text="Controlla se hai cancellato tutte le voci che non servono e se hai dato tutte le risposte">
      <formula>NOT(ISERROR(SEARCH("Controlla se hai cancellato tutte le voci che non servono e se hai dato tutte le risposte",J2)))</formula>
    </cfRule>
    <cfRule type="containsText" dxfId="1" priority="4" operator="between" text="OK">
      <formula>NOT(ISERROR(SEARCH("OK",J2)))</formula>
    </cfRule>
  </conditionalFormatting>
  <conditionalFormatting sqref="J4">
    <cfRule type="containsText" dxfId="0" priority="1" operator="between" text="Controlla ">
      <formula>NOT(ISERROR(SEARCH("Controlla ",J4)))</formula>
    </cfRule>
    <cfRule type="containsText" dxfId="1" priority="2" operator="between" text="OK">
      <formula>NOT(ISERROR(SEARCH("OK",J4)))</formula>
    </cfRule>
  </conditionalFormatting>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59"/>
  <sheetViews>
    <sheetView zoomScale="80" zoomScaleNormal="80" topLeftCell="B25" workbookViewId="0">
      <selection activeCell="D61" sqref="D61"/>
    </sheetView>
  </sheetViews>
  <sheetFormatPr defaultColWidth="14.4416666666667" defaultRowHeight="15.75" customHeight="1"/>
  <cols>
    <col min="1" max="2" width="14.4416666666667" style="1"/>
    <col min="3" max="3" width="6.33333333333333" style="1" customWidth="1"/>
    <col min="4" max="4" width="45.1083333333333" style="1" customWidth="1"/>
    <col min="5" max="5" width="6.10833333333333" style="1" customWidth="1"/>
    <col min="6" max="7" width="14.4416666666667" style="1"/>
    <col min="8" max="8" width="14" style="1" customWidth="1"/>
    <col min="9" max="9" width="14.8833333333333" style="1" customWidth="1"/>
    <col min="10" max="10" width="73.6666666666667" style="1" customWidth="1"/>
    <col min="11" max="16384" width="14.4416666666667" style="1"/>
  </cols>
  <sheetData>
    <row r="1" ht="38.25" customHeight="1" spans="2:10">
      <c r="B1" s="2"/>
      <c r="C1" s="2"/>
      <c r="D1" s="3" t="s">
        <v>0</v>
      </c>
      <c r="E1" s="19" t="s">
        <v>1</v>
      </c>
      <c r="F1" s="80" t="s">
        <v>2</v>
      </c>
      <c r="G1" s="81"/>
      <c r="H1" s="81"/>
      <c r="I1" s="92"/>
      <c r="J1" s="45" t="s">
        <v>3</v>
      </c>
    </row>
    <row r="2" ht="12.75" spans="2:10">
      <c r="B2" s="2"/>
      <c r="C2" s="2"/>
      <c r="D2" s="4">
        <f>COUNTIF(E14:E59,"SI")</f>
        <v>23</v>
      </c>
      <c r="E2" s="22">
        <f>COUNTIF(E14:E59,"NA")</f>
        <v>13</v>
      </c>
      <c r="F2" s="23">
        <f>COUNTIF(F14:I59,"NO")</f>
        <v>23</v>
      </c>
      <c r="G2" s="24"/>
      <c r="H2" s="24"/>
      <c r="I2" s="46"/>
      <c r="J2" s="47" t="str">
        <f>IF((D2+E2+F2)=C58,OK,"Controlla se hai cancellato tutte le voci che non servono e se hai dato tutte le risposte")</f>
        <v>Controlla se hai cancellato tutte le voci che non servono e se hai dato tutte le risposte</v>
      </c>
    </row>
    <row r="3" customHeight="1" spans="4:10">
      <c r="D3" s="5"/>
      <c r="E3" s="25"/>
      <c r="F3" s="26">
        <v>0.1</v>
      </c>
      <c r="G3" s="26">
        <v>0.3</v>
      </c>
      <c r="H3" s="26">
        <v>0.5</v>
      </c>
      <c r="I3" s="26">
        <v>0.7</v>
      </c>
      <c r="J3" s="48" t="s">
        <v>4</v>
      </c>
    </row>
    <row r="4" customHeight="1" spans="4:10">
      <c r="D4" s="6"/>
      <c r="E4" s="27"/>
      <c r="F4" s="28">
        <f>COUNTIF(F14:I59,F3)</f>
        <v>23</v>
      </c>
      <c r="G4" s="28">
        <f>COUNTIF(F14:I59,G3)</f>
        <v>23</v>
      </c>
      <c r="H4" s="28">
        <f>COUNTIF(F14:I59,H3)</f>
        <v>23</v>
      </c>
      <c r="I4" s="93">
        <f>COUNTIF(F14:I59,I3)</f>
        <v>23</v>
      </c>
      <c r="J4" s="47" t="str">
        <f>IF((F4+G4+H4+I4)=(F2),OK,"Controlla se hai cancellato tutte le voci che non servono")</f>
        <v>Controlla se hai cancellato tutte le voci che non servono</v>
      </c>
    </row>
    <row r="6" ht="82.5" customHeight="1" spans="4:9">
      <c r="D6" s="7" t="s">
        <v>5</v>
      </c>
      <c r="E6" s="29"/>
      <c r="F6" s="29"/>
      <c r="G6" s="29"/>
      <c r="H6" s="29"/>
      <c r="I6" s="29"/>
    </row>
    <row r="8" ht="21" spans="4:4">
      <c r="D8" s="8" t="s">
        <v>135</v>
      </c>
    </row>
    <row r="9" ht="12.75" spans="2:10">
      <c r="B9" s="2"/>
      <c r="C9" s="2"/>
      <c r="D9" s="2"/>
      <c r="E9" s="2"/>
      <c r="F9" s="2"/>
      <c r="G9" s="2"/>
      <c r="H9" s="2"/>
      <c r="I9" s="2"/>
      <c r="J9" s="2"/>
    </row>
    <row r="10" ht="16.5" spans="2:10">
      <c r="B10" s="2"/>
      <c r="C10" s="9" t="s">
        <v>7</v>
      </c>
      <c r="D10" s="10"/>
      <c r="E10" s="30" t="s">
        <v>8</v>
      </c>
      <c r="F10" s="31"/>
      <c r="G10" s="31"/>
      <c r="H10" s="31"/>
      <c r="I10" s="49"/>
      <c r="J10" s="50" t="s">
        <v>9</v>
      </c>
    </row>
    <row r="11" ht="13.5" customHeight="1" spans="2:10">
      <c r="B11" s="2"/>
      <c r="C11" s="11" t="s">
        <v>136</v>
      </c>
      <c r="D11" s="11"/>
      <c r="E11" s="32"/>
      <c r="F11" s="33"/>
      <c r="G11" s="33"/>
      <c r="H11" s="33"/>
      <c r="I11" s="33"/>
      <c r="J11" s="49"/>
    </row>
    <row r="12" ht="13.5" spans="2:10">
      <c r="B12" s="2"/>
      <c r="C12" s="12"/>
      <c r="D12" s="12"/>
      <c r="E12" s="2"/>
      <c r="J12" s="51"/>
    </row>
    <row r="13" ht="31.5" spans="2:10">
      <c r="B13" s="2"/>
      <c r="C13" s="13" t="s">
        <v>11</v>
      </c>
      <c r="D13" s="13" t="s">
        <v>12</v>
      </c>
      <c r="E13" s="58" t="s">
        <v>13</v>
      </c>
      <c r="F13" s="59"/>
      <c r="G13" s="59"/>
      <c r="H13" s="59"/>
      <c r="I13" s="10"/>
      <c r="J13" s="13" t="s">
        <v>14</v>
      </c>
    </row>
    <row r="14" ht="24.75" customHeight="1" spans="2:10">
      <c r="B14" s="2"/>
      <c r="C14" s="14">
        <v>1</v>
      </c>
      <c r="D14" s="15" t="s">
        <v>137</v>
      </c>
      <c r="E14" s="15" t="s">
        <v>17</v>
      </c>
      <c r="F14" s="40" t="s">
        <v>18</v>
      </c>
      <c r="G14" s="41"/>
      <c r="H14" s="41"/>
      <c r="I14" s="54"/>
      <c r="J14" s="76"/>
    </row>
    <row r="15" spans="2:10">
      <c r="B15" s="2"/>
      <c r="C15" s="18"/>
      <c r="D15" s="18"/>
      <c r="E15" s="42"/>
      <c r="F15" s="43">
        <v>0.1</v>
      </c>
      <c r="G15" s="43">
        <v>0.3</v>
      </c>
      <c r="H15" s="43">
        <v>0.5</v>
      </c>
      <c r="I15" s="43">
        <v>0.7</v>
      </c>
      <c r="J15" s="64"/>
    </row>
    <row r="16" s="1" customFormat="1" ht="13.5" customHeight="1" spans="2:10">
      <c r="B16" s="2"/>
      <c r="C16" s="14">
        <v>2</v>
      </c>
      <c r="D16" s="15" t="s">
        <v>138</v>
      </c>
      <c r="E16" s="36" t="s">
        <v>17</v>
      </c>
      <c r="F16" s="37" t="s">
        <v>18</v>
      </c>
      <c r="G16" s="38"/>
      <c r="H16" s="38"/>
      <c r="I16" s="53"/>
      <c r="J16" s="76"/>
    </row>
    <row r="17" s="1" customFormat="1" ht="24" customHeight="1" spans="3:10">
      <c r="C17" s="18"/>
      <c r="D17" s="56"/>
      <c r="E17" s="18"/>
      <c r="F17" s="43">
        <v>0.1</v>
      </c>
      <c r="G17" s="43">
        <v>0.3</v>
      </c>
      <c r="H17" s="43">
        <v>0.5</v>
      </c>
      <c r="I17" s="43">
        <v>0.7</v>
      </c>
      <c r="J17" s="64"/>
    </row>
    <row r="18" ht="13.5" customHeight="1" spans="2:10">
      <c r="B18" s="2"/>
      <c r="C18" s="14">
        <v>3</v>
      </c>
      <c r="D18" s="15" t="s">
        <v>139</v>
      </c>
      <c r="E18" s="36" t="s">
        <v>17</v>
      </c>
      <c r="F18" s="37" t="s">
        <v>18</v>
      </c>
      <c r="G18" s="38"/>
      <c r="H18" s="38"/>
      <c r="I18" s="53"/>
      <c r="J18" s="76"/>
    </row>
    <row r="19" ht="24" customHeight="1" spans="3:10">
      <c r="C19" s="18"/>
      <c r="D19" s="56"/>
      <c r="E19" s="18"/>
      <c r="F19" s="43">
        <v>0.1</v>
      </c>
      <c r="G19" s="43">
        <v>0.3</v>
      </c>
      <c r="H19" s="43">
        <v>0.5</v>
      </c>
      <c r="I19" s="43">
        <v>0.7</v>
      </c>
      <c r="J19" s="64"/>
    </row>
    <row r="20" ht="43.95" customHeight="1" spans="2:10">
      <c r="B20" s="2"/>
      <c r="C20" s="14">
        <v>4</v>
      </c>
      <c r="D20" s="57" t="s">
        <v>140</v>
      </c>
      <c r="E20" s="15" t="s">
        <v>17</v>
      </c>
      <c r="F20" s="40" t="s">
        <v>18</v>
      </c>
      <c r="G20" s="41"/>
      <c r="H20" s="41"/>
      <c r="I20" s="54"/>
      <c r="J20" s="76"/>
    </row>
    <row r="21" ht="64.95" customHeight="1" spans="2:10">
      <c r="B21" s="2"/>
      <c r="C21" s="18"/>
      <c r="D21" s="18"/>
      <c r="E21" s="42"/>
      <c r="F21" s="43">
        <v>0.1</v>
      </c>
      <c r="G21" s="43">
        <v>0.3</v>
      </c>
      <c r="H21" s="43">
        <v>0.5</v>
      </c>
      <c r="I21" s="43">
        <v>0.7</v>
      </c>
      <c r="J21" s="64"/>
    </row>
    <row r="22" customFormat="1" customHeight="1" spans="3:10">
      <c r="C22" s="14">
        <v>5</v>
      </c>
      <c r="D22" s="78" t="s">
        <v>141</v>
      </c>
      <c r="E22" s="82" t="s">
        <v>17</v>
      </c>
      <c r="F22" s="83" t="s">
        <v>18</v>
      </c>
      <c r="G22" s="84"/>
      <c r="H22" s="84"/>
      <c r="I22" s="94"/>
      <c r="J22" s="82"/>
    </row>
    <row r="23" customFormat="1" customHeight="1" spans="3:10">
      <c r="C23" s="18"/>
      <c r="D23" s="79"/>
      <c r="E23" s="85" t="s">
        <v>20</v>
      </c>
      <c r="F23" s="86">
        <v>0.1</v>
      </c>
      <c r="G23" s="86">
        <v>0.3</v>
      </c>
      <c r="H23" s="86">
        <v>0.5</v>
      </c>
      <c r="I23" s="86">
        <v>0.7</v>
      </c>
      <c r="J23" s="95"/>
    </row>
    <row r="24" ht="13.5" customHeight="1" spans="2:10">
      <c r="B24" s="2"/>
      <c r="C24" s="14">
        <v>6</v>
      </c>
      <c r="D24" s="57" t="s">
        <v>142</v>
      </c>
      <c r="E24" s="15" t="s">
        <v>17</v>
      </c>
      <c r="F24" s="40" t="s">
        <v>18</v>
      </c>
      <c r="G24" s="41"/>
      <c r="H24" s="41"/>
      <c r="I24" s="54"/>
      <c r="J24" s="76"/>
    </row>
    <row r="25" spans="2:10">
      <c r="B25" s="2"/>
      <c r="C25" s="18"/>
      <c r="D25" s="18"/>
      <c r="E25" s="42"/>
      <c r="F25" s="43">
        <v>0.1</v>
      </c>
      <c r="G25" s="43">
        <v>0.3</v>
      </c>
      <c r="H25" s="43">
        <v>0.5</v>
      </c>
      <c r="I25" s="43">
        <v>0.7</v>
      </c>
      <c r="J25" s="64"/>
    </row>
    <row r="26" ht="13.5" customHeight="1" spans="2:10">
      <c r="B26" s="2"/>
      <c r="C26" s="14">
        <v>7</v>
      </c>
      <c r="D26" s="57" t="s">
        <v>143</v>
      </c>
      <c r="E26" s="15" t="s">
        <v>17</v>
      </c>
      <c r="F26" s="40" t="s">
        <v>18</v>
      </c>
      <c r="G26" s="41"/>
      <c r="H26" s="41"/>
      <c r="I26" s="54"/>
      <c r="J26" s="76"/>
    </row>
    <row r="27" spans="2:10">
      <c r="B27" s="2"/>
      <c r="C27" s="18"/>
      <c r="D27" s="18"/>
      <c r="E27" s="42"/>
      <c r="F27" s="43">
        <v>0.1</v>
      </c>
      <c r="G27" s="43">
        <v>0.3</v>
      </c>
      <c r="H27" s="43">
        <v>0.5</v>
      </c>
      <c r="I27" s="43">
        <v>0.7</v>
      </c>
      <c r="J27" s="64"/>
    </row>
    <row r="28" ht="13.5" customHeight="1" spans="2:10">
      <c r="B28" s="2"/>
      <c r="C28" s="14">
        <v>8</v>
      </c>
      <c r="D28" s="57" t="s">
        <v>144</v>
      </c>
      <c r="E28" s="15" t="s">
        <v>17</v>
      </c>
      <c r="F28" s="40" t="s">
        <v>18</v>
      </c>
      <c r="G28" s="41"/>
      <c r="H28" s="41"/>
      <c r="I28" s="54"/>
      <c r="J28" s="76"/>
    </row>
    <row r="29" ht="25.2" customHeight="1" spans="2:10">
      <c r="B29" s="2"/>
      <c r="C29" s="18"/>
      <c r="D29" s="18"/>
      <c r="E29" s="42"/>
      <c r="F29" s="43">
        <v>0.1</v>
      </c>
      <c r="G29" s="43">
        <v>0.3</v>
      </c>
      <c r="H29" s="43">
        <v>0.5</v>
      </c>
      <c r="I29" s="43">
        <v>0.7</v>
      </c>
      <c r="J29" s="64"/>
    </row>
    <row r="30" spans="2:10">
      <c r="B30" s="2"/>
      <c r="C30" s="14">
        <v>9</v>
      </c>
      <c r="D30" s="57" t="s">
        <v>145</v>
      </c>
      <c r="E30" s="87" t="s">
        <v>17</v>
      </c>
      <c r="F30" s="40" t="s">
        <v>18</v>
      </c>
      <c r="G30" s="41"/>
      <c r="H30" s="41"/>
      <c r="I30" s="54"/>
      <c r="J30" s="76"/>
    </row>
    <row r="31" ht="26.4" customHeight="1" spans="2:10">
      <c r="B31" s="2"/>
      <c r="C31" s="18"/>
      <c r="D31" s="18"/>
      <c r="E31" s="87" t="s">
        <v>20</v>
      </c>
      <c r="F31" s="43">
        <v>0.1</v>
      </c>
      <c r="G31" s="43">
        <v>0.3</v>
      </c>
      <c r="H31" s="43">
        <v>0.5</v>
      </c>
      <c r="I31" s="43">
        <v>0.7</v>
      </c>
      <c r="J31" s="64"/>
    </row>
    <row r="32" ht="36" customHeight="1" spans="2:10">
      <c r="B32" s="2"/>
      <c r="C32" s="14">
        <v>10</v>
      </c>
      <c r="D32" s="57" t="s">
        <v>146</v>
      </c>
      <c r="E32" s="15" t="s">
        <v>17</v>
      </c>
      <c r="F32" s="40" t="s">
        <v>18</v>
      </c>
      <c r="G32" s="41"/>
      <c r="H32" s="41"/>
      <c r="I32" s="54"/>
      <c r="J32" s="76"/>
    </row>
    <row r="33" ht="40.2" customHeight="1" spans="2:10">
      <c r="B33" s="2"/>
      <c r="C33" s="18"/>
      <c r="D33" s="18"/>
      <c r="E33" s="42" t="s">
        <v>20</v>
      </c>
      <c r="F33" s="43">
        <v>0.1</v>
      </c>
      <c r="G33" s="43">
        <v>0.3</v>
      </c>
      <c r="H33" s="43">
        <v>0.5</v>
      </c>
      <c r="I33" s="43">
        <v>0.7</v>
      </c>
      <c r="J33" s="64"/>
    </row>
    <row r="34" ht="26.25" customHeight="1" spans="2:10">
      <c r="B34" s="2"/>
      <c r="C34" s="14">
        <v>11</v>
      </c>
      <c r="D34" s="15" t="s">
        <v>147</v>
      </c>
      <c r="E34" s="87" t="s">
        <v>17</v>
      </c>
      <c r="F34" s="40" t="s">
        <v>18</v>
      </c>
      <c r="G34" s="41"/>
      <c r="H34" s="41"/>
      <c r="I34" s="54"/>
      <c r="J34" s="76"/>
    </row>
    <row r="35" spans="2:10">
      <c r="B35" s="2"/>
      <c r="C35" s="18"/>
      <c r="D35" s="18"/>
      <c r="E35" s="87" t="s">
        <v>20</v>
      </c>
      <c r="F35" s="43">
        <v>0.1</v>
      </c>
      <c r="G35" s="43">
        <v>0.3</v>
      </c>
      <c r="H35" s="43">
        <v>0.5</v>
      </c>
      <c r="I35" s="43">
        <v>0.7</v>
      </c>
      <c r="J35" s="64"/>
    </row>
    <row r="36" ht="25.5" customHeight="1" spans="2:10">
      <c r="B36" s="2"/>
      <c r="C36" s="14">
        <v>12</v>
      </c>
      <c r="D36" s="15" t="s">
        <v>148</v>
      </c>
      <c r="E36" s="15" t="s">
        <v>17</v>
      </c>
      <c r="F36" s="40" t="s">
        <v>18</v>
      </c>
      <c r="G36" s="41"/>
      <c r="H36" s="41"/>
      <c r="I36" s="54"/>
      <c r="J36" s="76"/>
    </row>
    <row r="37" spans="2:10">
      <c r="B37" s="2"/>
      <c r="C37" s="18"/>
      <c r="D37" s="18"/>
      <c r="E37" s="42"/>
      <c r="F37" s="43">
        <v>0.1</v>
      </c>
      <c r="G37" s="43">
        <v>0.3</v>
      </c>
      <c r="H37" s="43">
        <v>0.5</v>
      </c>
      <c r="I37" s="43">
        <v>0.7</v>
      </c>
      <c r="J37" s="64"/>
    </row>
    <row r="38" customFormat="1" customHeight="1" spans="3:10">
      <c r="C38" s="14">
        <v>13</v>
      </c>
      <c r="D38" s="78" t="s">
        <v>149</v>
      </c>
      <c r="E38" s="85" t="s">
        <v>17</v>
      </c>
      <c r="F38" s="88" t="s">
        <v>18</v>
      </c>
      <c r="G38" s="89"/>
      <c r="H38" s="89"/>
      <c r="I38" s="96"/>
      <c r="J38" s="97"/>
    </row>
    <row r="39" customFormat="1" ht="36.6" customHeight="1" spans="3:10">
      <c r="C39" s="18"/>
      <c r="D39" s="79"/>
      <c r="E39" s="85" t="s">
        <v>20</v>
      </c>
      <c r="F39" s="86">
        <v>0.1</v>
      </c>
      <c r="G39" s="86">
        <v>0.3</v>
      </c>
      <c r="H39" s="86">
        <v>0.5</v>
      </c>
      <c r="I39" s="86">
        <v>0.7</v>
      </c>
      <c r="J39" s="98"/>
    </row>
    <row r="40" ht="13.5" customHeight="1" spans="2:10">
      <c r="B40" s="2"/>
      <c r="C40" s="14">
        <v>14</v>
      </c>
      <c r="D40" s="57" t="s">
        <v>150</v>
      </c>
      <c r="E40" s="15" t="s">
        <v>17</v>
      </c>
      <c r="F40" s="40" t="s">
        <v>18</v>
      </c>
      <c r="G40" s="41"/>
      <c r="H40" s="41"/>
      <c r="I40" s="54"/>
      <c r="J40" s="76"/>
    </row>
    <row r="41" ht="19.95" customHeight="1" spans="2:10">
      <c r="B41" s="2"/>
      <c r="C41" s="18"/>
      <c r="D41" s="18"/>
      <c r="E41" s="42"/>
      <c r="F41" s="43">
        <v>0.1</v>
      </c>
      <c r="G41" s="43">
        <v>0.3</v>
      </c>
      <c r="H41" s="43">
        <v>0.5</v>
      </c>
      <c r="I41" s="43">
        <v>0.7</v>
      </c>
      <c r="J41" s="64"/>
    </row>
    <row r="42" ht="13.5" customHeight="1" spans="2:10">
      <c r="B42" s="2"/>
      <c r="C42" s="14">
        <v>15</v>
      </c>
      <c r="D42" s="15" t="s">
        <v>151</v>
      </c>
      <c r="E42" s="15" t="s">
        <v>17</v>
      </c>
      <c r="F42" s="40" t="s">
        <v>18</v>
      </c>
      <c r="G42" s="41"/>
      <c r="H42" s="41"/>
      <c r="I42" s="54"/>
      <c r="J42" s="76"/>
    </row>
    <row r="43" spans="2:10">
      <c r="B43" s="2"/>
      <c r="C43" s="18"/>
      <c r="D43" s="18"/>
      <c r="E43" s="42"/>
      <c r="F43" s="43">
        <v>0.1</v>
      </c>
      <c r="G43" s="43">
        <v>0.3</v>
      </c>
      <c r="H43" s="43">
        <v>0.5</v>
      </c>
      <c r="I43" s="43">
        <v>0.7</v>
      </c>
      <c r="J43" s="64"/>
    </row>
    <row r="44" ht="24.75" customHeight="1" spans="2:10">
      <c r="B44" s="2"/>
      <c r="C44" s="14">
        <v>16</v>
      </c>
      <c r="D44" s="57" t="s">
        <v>152</v>
      </c>
      <c r="E44" s="87" t="s">
        <v>17</v>
      </c>
      <c r="F44" s="40" t="s">
        <v>18</v>
      </c>
      <c r="G44" s="41"/>
      <c r="H44" s="41"/>
      <c r="I44" s="54"/>
      <c r="J44" s="76"/>
    </row>
    <row r="45" spans="2:10">
      <c r="B45" s="2"/>
      <c r="C45" s="18"/>
      <c r="D45" s="18"/>
      <c r="E45" s="87" t="s">
        <v>20</v>
      </c>
      <c r="F45" s="43">
        <v>0.1</v>
      </c>
      <c r="G45" s="43">
        <v>0.3</v>
      </c>
      <c r="H45" s="43">
        <v>0.5</v>
      </c>
      <c r="I45" s="43">
        <v>0.7</v>
      </c>
      <c r="J45" s="64"/>
    </row>
    <row r="46" ht="12.75" customHeight="1" spans="2:10">
      <c r="B46" s="2"/>
      <c r="C46" s="14">
        <v>17</v>
      </c>
      <c r="D46" s="57" t="s">
        <v>153</v>
      </c>
      <c r="E46" s="15" t="s">
        <v>17</v>
      </c>
      <c r="F46" s="40" t="s">
        <v>18</v>
      </c>
      <c r="G46" s="41"/>
      <c r="H46" s="41"/>
      <c r="I46" s="54"/>
      <c r="J46" s="76"/>
    </row>
    <row r="47" spans="2:10">
      <c r="B47" s="2"/>
      <c r="C47" s="18"/>
      <c r="D47" s="18"/>
      <c r="E47" s="18" t="s">
        <v>20</v>
      </c>
      <c r="F47" s="43">
        <v>0.1</v>
      </c>
      <c r="G47" s="43">
        <v>0.3</v>
      </c>
      <c r="H47" s="43">
        <v>0.5</v>
      </c>
      <c r="I47" s="43">
        <v>0.7</v>
      </c>
      <c r="J47" s="64"/>
    </row>
    <row r="48" ht="24" customHeight="1" spans="2:10">
      <c r="B48" s="2"/>
      <c r="C48" s="14">
        <v>18</v>
      </c>
      <c r="D48" s="15" t="s">
        <v>154</v>
      </c>
      <c r="E48" s="87" t="s">
        <v>17</v>
      </c>
      <c r="F48" s="40" t="s">
        <v>18</v>
      </c>
      <c r="G48" s="41"/>
      <c r="H48" s="41"/>
      <c r="I48" s="54"/>
      <c r="J48" s="76"/>
    </row>
    <row r="49" spans="2:10">
      <c r="B49" s="2"/>
      <c r="C49" s="18"/>
      <c r="D49" s="18"/>
      <c r="E49" s="87" t="s">
        <v>20</v>
      </c>
      <c r="F49" s="43">
        <v>0.1</v>
      </c>
      <c r="G49" s="43">
        <v>0.3</v>
      </c>
      <c r="H49" s="43">
        <v>0.5</v>
      </c>
      <c r="I49" s="43">
        <v>0.7</v>
      </c>
      <c r="J49" s="64"/>
    </row>
    <row r="50" ht="25.95" customHeight="1" spans="2:10">
      <c r="B50" s="2"/>
      <c r="C50" s="14">
        <v>19</v>
      </c>
      <c r="D50" s="15" t="s">
        <v>155</v>
      </c>
      <c r="E50" s="87" t="s">
        <v>17</v>
      </c>
      <c r="F50" s="40" t="s">
        <v>18</v>
      </c>
      <c r="G50" s="41"/>
      <c r="H50" s="41"/>
      <c r="I50" s="54"/>
      <c r="J50" s="60"/>
    </row>
    <row r="51" spans="2:10">
      <c r="B51" s="2"/>
      <c r="C51" s="18"/>
      <c r="D51" s="18"/>
      <c r="E51" s="87" t="s">
        <v>20</v>
      </c>
      <c r="F51" s="43">
        <v>0.1</v>
      </c>
      <c r="G51" s="43">
        <v>0.3</v>
      </c>
      <c r="H51" s="43">
        <v>0.5</v>
      </c>
      <c r="I51" s="43">
        <v>0.7</v>
      </c>
      <c r="J51" s="99"/>
    </row>
    <row r="52" ht="27" customHeight="1" spans="2:10">
      <c r="B52" s="2"/>
      <c r="C52" s="14">
        <v>20</v>
      </c>
      <c r="D52" s="15" t="s">
        <v>156</v>
      </c>
      <c r="E52" s="15" t="s">
        <v>17</v>
      </c>
      <c r="F52" s="40" t="s">
        <v>18</v>
      </c>
      <c r="G52" s="41"/>
      <c r="H52" s="41"/>
      <c r="I52" s="54"/>
      <c r="J52" s="76"/>
    </row>
    <row r="53" spans="2:10">
      <c r="B53" s="2"/>
      <c r="C53" s="18"/>
      <c r="D53" s="18"/>
      <c r="E53" s="18" t="s">
        <v>20</v>
      </c>
      <c r="F53" s="43">
        <v>0.1</v>
      </c>
      <c r="G53" s="43">
        <v>0.3</v>
      </c>
      <c r="H53" s="43">
        <v>0.5</v>
      </c>
      <c r="I53" s="43">
        <v>0.7</v>
      </c>
      <c r="J53" s="64"/>
    </row>
    <row r="54" ht="12.75" customHeight="1" spans="2:10">
      <c r="B54" s="2"/>
      <c r="C54" s="14">
        <v>21</v>
      </c>
      <c r="D54" s="57" t="s">
        <v>157</v>
      </c>
      <c r="E54" s="15" t="s">
        <v>17</v>
      </c>
      <c r="F54" s="40" t="s">
        <v>18</v>
      </c>
      <c r="G54" s="41"/>
      <c r="H54" s="41"/>
      <c r="I54" s="54"/>
      <c r="J54" s="76"/>
    </row>
    <row r="55" ht="24.6" customHeight="1" spans="2:10">
      <c r="B55" s="2"/>
      <c r="C55" s="18"/>
      <c r="D55" s="18"/>
      <c r="E55" s="18" t="s">
        <v>20</v>
      </c>
      <c r="F55" s="43">
        <v>0.1</v>
      </c>
      <c r="G55" s="43">
        <v>0.3</v>
      </c>
      <c r="H55" s="43">
        <v>0.5</v>
      </c>
      <c r="I55" s="43">
        <v>0.7</v>
      </c>
      <c r="J55" s="64"/>
    </row>
    <row r="56" customFormat="1" customHeight="1" spans="3:10">
      <c r="C56" s="14">
        <v>22</v>
      </c>
      <c r="D56" s="78" t="s">
        <v>158</v>
      </c>
      <c r="E56" s="90" t="s">
        <v>17</v>
      </c>
      <c r="F56" s="88" t="s">
        <v>18</v>
      </c>
      <c r="G56" s="89"/>
      <c r="H56" s="89"/>
      <c r="I56" s="96"/>
      <c r="J56" s="97"/>
    </row>
    <row r="57" customFormat="1" customHeight="1" spans="3:10">
      <c r="C57" s="18"/>
      <c r="D57" s="79"/>
      <c r="E57" s="91" t="s">
        <v>20</v>
      </c>
      <c r="F57" s="86">
        <v>0.1</v>
      </c>
      <c r="G57" s="86">
        <v>0.3</v>
      </c>
      <c r="H57" s="86">
        <v>0.5</v>
      </c>
      <c r="I57" s="86">
        <v>0.7</v>
      </c>
      <c r="J57" s="98"/>
    </row>
    <row r="58" ht="22.95" customHeight="1" spans="2:10">
      <c r="B58" s="2"/>
      <c r="C58" s="14">
        <v>23</v>
      </c>
      <c r="D58" s="15" t="s">
        <v>159</v>
      </c>
      <c r="E58" s="87" t="s">
        <v>17</v>
      </c>
      <c r="F58" s="40" t="s">
        <v>18</v>
      </c>
      <c r="G58" s="41"/>
      <c r="H58" s="41"/>
      <c r="I58" s="54"/>
      <c r="J58" s="100"/>
    </row>
    <row r="59" ht="37.95" customHeight="1" spans="2:10">
      <c r="B59" s="2"/>
      <c r="C59" s="18"/>
      <c r="D59" s="18"/>
      <c r="E59" s="87" t="s">
        <v>20</v>
      </c>
      <c r="F59" s="43">
        <v>0.1</v>
      </c>
      <c r="G59" s="43">
        <v>0.3</v>
      </c>
      <c r="H59" s="43">
        <v>0.5</v>
      </c>
      <c r="I59" s="43">
        <v>0.7</v>
      </c>
      <c r="J59" s="101"/>
    </row>
  </sheetData>
  <mergeCells count="111">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E14:E15"/>
    <mergeCell ref="E16:E17"/>
    <mergeCell ref="E18:E19"/>
    <mergeCell ref="E20:E21"/>
    <mergeCell ref="E24:E25"/>
    <mergeCell ref="E26:E27"/>
    <mergeCell ref="E28:E29"/>
    <mergeCell ref="E36:E37"/>
    <mergeCell ref="E40:E41"/>
    <mergeCell ref="E42:E4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44:J45"/>
    <mergeCell ref="J46:J47"/>
    <mergeCell ref="J48:J49"/>
    <mergeCell ref="J50:J51"/>
    <mergeCell ref="J52:J53"/>
    <mergeCell ref="J54:J55"/>
    <mergeCell ref="J56:J57"/>
    <mergeCell ref="J58:J59"/>
  </mergeCells>
  <conditionalFormatting sqref="J2">
    <cfRule type="containsText" dxfId="0" priority="3" operator="between" text="Controlla se hai cancellato tutte le voci che non servono e se hai dato tutte le risposte">
      <formula>NOT(ISERROR(SEARCH("Controlla se hai cancellato tutte le voci che non servono e se hai dato tutte le risposte",J2)))</formula>
    </cfRule>
    <cfRule type="containsText" dxfId="1" priority="4" operator="between" text="OK">
      <formula>NOT(ISERROR(SEARCH("OK",J2)))</formula>
    </cfRule>
  </conditionalFormatting>
  <conditionalFormatting sqref="J4">
    <cfRule type="containsText" dxfId="0" priority="1" operator="between" text="Controlla ">
      <formula>NOT(ISERROR(SEARCH("Controlla ",J4)))</formula>
    </cfRule>
    <cfRule type="containsText" dxfId="1" priority="2" operator="between" text="OK">
      <formula>NOT(ISERROR(SEARCH("OK",J4)))</formula>
    </cfRule>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61"/>
  <sheetViews>
    <sheetView zoomScale="80" zoomScaleNormal="80" workbookViewId="0">
      <selection activeCell="I4" sqref="I4"/>
    </sheetView>
  </sheetViews>
  <sheetFormatPr defaultColWidth="14.4416666666667" defaultRowHeight="15.75" customHeight="1"/>
  <cols>
    <col min="1" max="2" width="14.4416666666667" style="1"/>
    <col min="3" max="3" width="6.33333333333333" style="1" customWidth="1"/>
    <col min="4" max="4" width="45.1083333333333" style="1" customWidth="1"/>
    <col min="5" max="5" width="6.10833333333333" style="1" customWidth="1"/>
    <col min="6" max="7" width="14.4416666666667" style="1"/>
    <col min="8" max="8" width="14" style="1" customWidth="1"/>
    <col min="9" max="9" width="15.4416666666667" style="1" customWidth="1"/>
    <col min="10" max="10" width="73.6666666666667" style="1" customWidth="1"/>
    <col min="11" max="16384" width="14.4416666666667" style="1"/>
  </cols>
  <sheetData>
    <row r="1" ht="38.25" customHeight="1" spans="2:10">
      <c r="B1" s="2"/>
      <c r="C1" s="2"/>
      <c r="D1" s="3" t="s">
        <v>0</v>
      </c>
      <c r="E1" s="19" t="s">
        <v>1</v>
      </c>
      <c r="F1" s="20" t="s">
        <v>2</v>
      </c>
      <c r="G1" s="21"/>
      <c r="H1" s="21"/>
      <c r="I1" s="44"/>
      <c r="J1" s="45" t="s">
        <v>3</v>
      </c>
    </row>
    <row r="2" ht="12.75" spans="2:10">
      <c r="B2" s="2"/>
      <c r="C2" s="2"/>
      <c r="D2" s="4">
        <f>COUNTIF(E14:E61,"SI")</f>
        <v>24</v>
      </c>
      <c r="E2" s="22">
        <f>COUNTIF(E14:E61,"NA")</f>
        <v>11</v>
      </c>
      <c r="F2" s="23">
        <f>COUNTIF(F14:I61,"NO")</f>
        <v>24</v>
      </c>
      <c r="G2" s="24"/>
      <c r="H2" s="24"/>
      <c r="I2" s="46"/>
      <c r="J2" s="47" t="str">
        <f>IF((D2+E2+F2)=C60,OK,"Controlla se hai cancellato tutte le voci che non servono e se hai dato tutte le risposte")</f>
        <v>Controlla se hai cancellato tutte le voci che non servono e se hai dato tutte le risposte</v>
      </c>
    </row>
    <row r="3" customHeight="1" spans="4:10">
      <c r="D3" s="5"/>
      <c r="E3" s="25"/>
      <c r="F3" s="26">
        <v>0.1</v>
      </c>
      <c r="G3" s="26">
        <v>0.3</v>
      </c>
      <c r="H3" s="26">
        <v>0.5</v>
      </c>
      <c r="I3" s="26">
        <v>0.7</v>
      </c>
      <c r="J3" s="48" t="s">
        <v>4</v>
      </c>
    </row>
    <row r="4" customHeight="1" spans="4:10">
      <c r="D4" s="6"/>
      <c r="E4" s="27"/>
      <c r="F4" s="28">
        <f>COUNTIF(F14:I61,F3)</f>
        <v>24</v>
      </c>
      <c r="G4" s="28">
        <f>COUNTIF(F14:I61,G3)</f>
        <v>24</v>
      </c>
      <c r="H4" s="28">
        <f>COUNTIF(F14:I61,H3)</f>
        <v>24</v>
      </c>
      <c r="I4" s="27">
        <f>COUNTIF(F14:I61,I3)</f>
        <v>24</v>
      </c>
      <c r="J4" s="47" t="str">
        <f>IF((F4+G4+H4+I4)=(F2),OK,"Controlla se hai cancellato tutte le voci che non servono")</f>
        <v>Controlla se hai cancellato tutte le voci che non servono</v>
      </c>
    </row>
    <row r="6" ht="50.25" customHeight="1" spans="4:9">
      <c r="D6" s="7" t="s">
        <v>5</v>
      </c>
      <c r="E6" s="29"/>
      <c r="F6" s="29"/>
      <c r="G6" s="29"/>
      <c r="H6" s="29"/>
      <c r="I6" s="29"/>
    </row>
    <row r="8" ht="21" spans="4:4">
      <c r="D8" s="8" t="s">
        <v>160</v>
      </c>
    </row>
    <row r="9" ht="12.75" spans="2:10">
      <c r="B9" s="2"/>
      <c r="C9" s="2"/>
      <c r="D9" s="2"/>
      <c r="E9" s="2"/>
      <c r="F9" s="2"/>
      <c r="G9" s="2"/>
      <c r="H9" s="2"/>
      <c r="I9" s="2"/>
      <c r="J9" s="2"/>
    </row>
    <row r="10" ht="16.5" spans="2:10">
      <c r="B10" s="2"/>
      <c r="C10" s="9" t="s">
        <v>7</v>
      </c>
      <c r="D10" s="10"/>
      <c r="E10" s="30" t="s">
        <v>8</v>
      </c>
      <c r="F10" s="31"/>
      <c r="G10" s="31"/>
      <c r="H10" s="31"/>
      <c r="I10" s="49"/>
      <c r="J10" s="50" t="s">
        <v>9</v>
      </c>
    </row>
    <row r="11" ht="13.5" customHeight="1" spans="2:10">
      <c r="B11" s="2"/>
      <c r="C11" s="11" t="s">
        <v>161</v>
      </c>
      <c r="D11" s="11"/>
      <c r="E11" s="66"/>
      <c r="F11" s="33"/>
      <c r="G11" s="33"/>
      <c r="H11" s="33"/>
      <c r="I11" s="33"/>
      <c r="J11" s="49"/>
    </row>
    <row r="12" ht="13.5" spans="2:10">
      <c r="B12" s="2"/>
      <c r="C12" s="12"/>
      <c r="D12" s="12" t="s">
        <v>162</v>
      </c>
      <c r="E12" s="2"/>
      <c r="J12" s="51"/>
    </row>
    <row r="13" ht="31.5" spans="2:10">
      <c r="B13" s="2"/>
      <c r="C13" s="13" t="s">
        <v>11</v>
      </c>
      <c r="D13" s="13" t="s">
        <v>12</v>
      </c>
      <c r="E13" s="58" t="s">
        <v>13</v>
      </c>
      <c r="F13" s="59"/>
      <c r="G13" s="59"/>
      <c r="H13" s="59"/>
      <c r="I13" s="10"/>
      <c r="J13" s="13" t="s">
        <v>14</v>
      </c>
    </row>
    <row r="14" ht="13.5" customHeight="1" spans="2:10">
      <c r="B14" s="2"/>
      <c r="C14" s="60">
        <v>1</v>
      </c>
      <c r="D14" s="61" t="s">
        <v>163</v>
      </c>
      <c r="E14" s="67" t="s">
        <v>17</v>
      </c>
      <c r="F14" s="68" t="s">
        <v>18</v>
      </c>
      <c r="G14" s="69"/>
      <c r="H14" s="69"/>
      <c r="I14" s="75"/>
      <c r="J14" s="76"/>
    </row>
    <row r="15" ht="12.75" customHeight="1" spans="3:10">
      <c r="C15" s="62"/>
      <c r="D15" s="63"/>
      <c r="E15" s="62"/>
      <c r="F15" s="70">
        <v>0.1</v>
      </c>
      <c r="G15" s="70">
        <v>0.3</v>
      </c>
      <c r="H15" s="70">
        <v>0.5</v>
      </c>
      <c r="I15" s="70">
        <v>0.7</v>
      </c>
      <c r="J15" s="64"/>
    </row>
    <row r="16" ht="24.75" customHeight="1" spans="2:10">
      <c r="B16" s="2"/>
      <c r="C16" s="60">
        <v>2</v>
      </c>
      <c r="D16" s="61" t="s">
        <v>164</v>
      </c>
      <c r="E16" s="61" t="s">
        <v>17</v>
      </c>
      <c r="F16" s="71" t="s">
        <v>18</v>
      </c>
      <c r="G16" s="31"/>
      <c r="H16" s="31"/>
      <c r="I16" s="49"/>
      <c r="J16" s="76"/>
    </row>
    <row r="17" spans="2:10">
      <c r="B17" s="2"/>
      <c r="C17" s="62"/>
      <c r="D17" s="64"/>
      <c r="E17" s="72"/>
      <c r="F17" s="70">
        <v>0.1</v>
      </c>
      <c r="G17" s="70">
        <v>0.3</v>
      </c>
      <c r="H17" s="70">
        <v>0.5</v>
      </c>
      <c r="I17" s="70">
        <v>0.7</v>
      </c>
      <c r="J17" s="64"/>
    </row>
    <row r="18" ht="13.5" customHeight="1" spans="2:10">
      <c r="B18" s="2"/>
      <c r="C18" s="60">
        <v>3</v>
      </c>
      <c r="D18" s="65" t="s">
        <v>165</v>
      </c>
      <c r="E18" s="61" t="s">
        <v>17</v>
      </c>
      <c r="F18" s="71" t="s">
        <v>18</v>
      </c>
      <c r="G18" s="31"/>
      <c r="H18" s="31"/>
      <c r="I18" s="49"/>
      <c r="J18" s="76"/>
    </row>
    <row r="19" spans="2:10">
      <c r="B19" s="2"/>
      <c r="C19" s="62"/>
      <c r="D19" s="64"/>
      <c r="E19" s="72"/>
      <c r="F19" s="70">
        <v>0.1</v>
      </c>
      <c r="G19" s="70">
        <v>0.3</v>
      </c>
      <c r="H19" s="70">
        <v>0.5</v>
      </c>
      <c r="I19" s="70">
        <v>0.7</v>
      </c>
      <c r="J19" s="64"/>
    </row>
    <row r="20" ht="13.5" customHeight="1" spans="2:10">
      <c r="B20" s="2"/>
      <c r="C20" s="60">
        <v>4</v>
      </c>
      <c r="D20" s="65" t="s">
        <v>166</v>
      </c>
      <c r="E20" s="61" t="s">
        <v>17</v>
      </c>
      <c r="F20" s="71" t="s">
        <v>18</v>
      </c>
      <c r="G20" s="31"/>
      <c r="H20" s="31"/>
      <c r="I20" s="49"/>
      <c r="J20" s="76"/>
    </row>
    <row r="21" ht="30" customHeight="1" spans="2:10">
      <c r="B21" s="2"/>
      <c r="C21" s="62"/>
      <c r="D21" s="63"/>
      <c r="E21" s="72"/>
      <c r="F21" s="70">
        <v>0.1</v>
      </c>
      <c r="G21" s="70">
        <v>0.3</v>
      </c>
      <c r="H21" s="70">
        <v>0.5</v>
      </c>
      <c r="I21" s="70">
        <v>0.7</v>
      </c>
      <c r="J21" s="64"/>
    </row>
    <row r="22" ht="13.5" customHeight="1" spans="2:10">
      <c r="B22" s="2"/>
      <c r="C22" s="60">
        <v>5</v>
      </c>
      <c r="D22" s="65" t="s">
        <v>167</v>
      </c>
      <c r="E22" s="61" t="s">
        <v>17</v>
      </c>
      <c r="F22" s="71" t="s">
        <v>18</v>
      </c>
      <c r="G22" s="31"/>
      <c r="H22" s="31"/>
      <c r="I22" s="49"/>
      <c r="J22" s="76"/>
    </row>
    <row r="23" ht="31.5" customHeight="1" spans="2:10">
      <c r="B23" s="2"/>
      <c r="C23" s="62"/>
      <c r="D23" s="64"/>
      <c r="E23" s="72"/>
      <c r="F23" s="70">
        <v>0.1</v>
      </c>
      <c r="G23" s="70">
        <v>0.3</v>
      </c>
      <c r="H23" s="70">
        <v>0.5</v>
      </c>
      <c r="I23" s="70">
        <v>0.7</v>
      </c>
      <c r="J23" s="64"/>
    </row>
    <row r="24" ht="13.5" customHeight="1" spans="2:10">
      <c r="B24" s="2"/>
      <c r="C24" s="60">
        <v>6</v>
      </c>
      <c r="D24" s="65" t="s">
        <v>168</v>
      </c>
      <c r="E24" s="61" t="s">
        <v>17</v>
      </c>
      <c r="F24" s="71" t="s">
        <v>18</v>
      </c>
      <c r="G24" s="31"/>
      <c r="H24" s="31"/>
      <c r="I24" s="49"/>
      <c r="J24" s="76"/>
    </row>
    <row r="25" spans="2:10">
      <c r="B25" s="2"/>
      <c r="C25" s="62"/>
      <c r="D25" s="64"/>
      <c r="E25" s="72"/>
      <c r="F25" s="70">
        <v>0.1</v>
      </c>
      <c r="G25" s="70">
        <v>0.3</v>
      </c>
      <c r="H25" s="70">
        <v>0.5</v>
      </c>
      <c r="I25" s="70">
        <v>0.7</v>
      </c>
      <c r="J25" s="64"/>
    </row>
    <row r="26" ht="13.5" customHeight="1" spans="2:10">
      <c r="B26" s="2"/>
      <c r="C26" s="60">
        <v>7</v>
      </c>
      <c r="D26" s="65" t="s">
        <v>169</v>
      </c>
      <c r="E26" s="61" t="s">
        <v>17</v>
      </c>
      <c r="F26" s="71" t="s">
        <v>18</v>
      </c>
      <c r="G26" s="31"/>
      <c r="H26" s="31"/>
      <c r="I26" s="49"/>
      <c r="J26" s="76"/>
    </row>
    <row r="27" spans="2:10">
      <c r="B27" s="2"/>
      <c r="C27" s="62"/>
      <c r="D27" s="64"/>
      <c r="E27" s="72"/>
      <c r="F27" s="70">
        <v>0.1</v>
      </c>
      <c r="G27" s="70">
        <v>0.3</v>
      </c>
      <c r="H27" s="70">
        <v>0.5</v>
      </c>
      <c r="I27" s="70">
        <v>0.7</v>
      </c>
      <c r="J27" s="64"/>
    </row>
    <row r="28" ht="13.5" customHeight="1" spans="2:10">
      <c r="B28" s="2"/>
      <c r="C28" s="60">
        <v>8</v>
      </c>
      <c r="D28" s="65" t="s">
        <v>170</v>
      </c>
      <c r="E28" s="61" t="s">
        <v>17</v>
      </c>
      <c r="F28" s="71" t="s">
        <v>18</v>
      </c>
      <c r="G28" s="31"/>
      <c r="H28" s="31"/>
      <c r="I28" s="49"/>
      <c r="J28" s="76"/>
    </row>
    <row r="29" spans="2:10">
      <c r="B29" s="2"/>
      <c r="C29" s="62"/>
      <c r="D29" s="64"/>
      <c r="E29" s="72"/>
      <c r="F29" s="70">
        <v>0.1</v>
      </c>
      <c r="G29" s="70">
        <v>0.3</v>
      </c>
      <c r="H29" s="70">
        <v>0.5</v>
      </c>
      <c r="I29" s="70">
        <v>0.7</v>
      </c>
      <c r="J29" s="64"/>
    </row>
    <row r="30" ht="13.5" customHeight="1" spans="2:10">
      <c r="B30" s="2"/>
      <c r="C30" s="60">
        <v>9</v>
      </c>
      <c r="D30" s="65" t="s">
        <v>171</v>
      </c>
      <c r="E30" s="61" t="s">
        <v>17</v>
      </c>
      <c r="F30" s="71" t="s">
        <v>18</v>
      </c>
      <c r="G30" s="31"/>
      <c r="H30" s="31"/>
      <c r="I30" s="49"/>
      <c r="J30" s="76"/>
    </row>
    <row r="31" spans="2:10">
      <c r="B31" s="2"/>
      <c r="C31" s="62"/>
      <c r="D31" s="64"/>
      <c r="E31" s="72"/>
      <c r="F31" s="70">
        <v>0.1</v>
      </c>
      <c r="G31" s="70">
        <v>0.3</v>
      </c>
      <c r="H31" s="70">
        <v>0.5</v>
      </c>
      <c r="I31" s="70">
        <v>0.7</v>
      </c>
      <c r="J31" s="64"/>
    </row>
    <row r="32" ht="13.5" customHeight="1" spans="2:10">
      <c r="B32" s="2"/>
      <c r="C32" s="60">
        <v>10</v>
      </c>
      <c r="D32" s="61" t="s">
        <v>172</v>
      </c>
      <c r="E32" s="61" t="s">
        <v>17</v>
      </c>
      <c r="F32" s="71" t="s">
        <v>18</v>
      </c>
      <c r="G32" s="31"/>
      <c r="H32" s="31"/>
      <c r="I32" s="49"/>
      <c r="J32" s="76"/>
    </row>
    <row r="33" spans="2:10">
      <c r="B33" s="2"/>
      <c r="C33" s="62"/>
      <c r="D33" s="64"/>
      <c r="E33" s="72"/>
      <c r="F33" s="70">
        <v>0.1</v>
      </c>
      <c r="G33" s="70">
        <v>0.3</v>
      </c>
      <c r="H33" s="70">
        <v>0.5</v>
      </c>
      <c r="I33" s="70">
        <v>0.7</v>
      </c>
      <c r="J33" s="64"/>
    </row>
    <row r="34" spans="2:10">
      <c r="B34" s="2"/>
      <c r="C34" s="60">
        <v>11</v>
      </c>
      <c r="D34" s="65" t="s">
        <v>173</v>
      </c>
      <c r="E34" s="61" t="s">
        <v>17</v>
      </c>
      <c r="F34" s="71" t="s">
        <v>18</v>
      </c>
      <c r="G34" s="31"/>
      <c r="H34" s="31"/>
      <c r="I34" s="49"/>
      <c r="J34" s="76"/>
    </row>
    <row r="35" spans="2:10">
      <c r="B35" s="2"/>
      <c r="C35" s="62"/>
      <c r="D35" s="64"/>
      <c r="E35" s="64"/>
      <c r="F35" s="70">
        <v>0.1</v>
      </c>
      <c r="G35" s="70">
        <v>0.3</v>
      </c>
      <c r="H35" s="70">
        <v>0.5</v>
      </c>
      <c r="I35" s="70">
        <v>0.7</v>
      </c>
      <c r="J35" s="64"/>
    </row>
    <row r="36" ht="27" customHeight="1" spans="2:10">
      <c r="B36" s="2"/>
      <c r="C36" s="60">
        <v>12</v>
      </c>
      <c r="D36" s="61" t="s">
        <v>174</v>
      </c>
      <c r="E36" s="61" t="s">
        <v>17</v>
      </c>
      <c r="F36" s="71" t="s">
        <v>18</v>
      </c>
      <c r="G36" s="31"/>
      <c r="H36" s="31"/>
      <c r="I36" s="49"/>
      <c r="J36" s="76"/>
    </row>
    <row r="37" spans="2:10">
      <c r="B37" s="2"/>
      <c r="C37" s="62"/>
      <c r="D37" s="64"/>
      <c r="E37" s="64"/>
      <c r="F37" s="70">
        <v>0.1</v>
      </c>
      <c r="G37" s="70">
        <v>0.3</v>
      </c>
      <c r="H37" s="70">
        <v>0.5</v>
      </c>
      <c r="I37" s="70">
        <v>0.7</v>
      </c>
      <c r="J37" s="64"/>
    </row>
    <row r="38" spans="2:10">
      <c r="B38" s="2"/>
      <c r="C38" s="60">
        <v>13</v>
      </c>
      <c r="D38" s="65" t="s">
        <v>175</v>
      </c>
      <c r="E38" s="61" t="s">
        <v>17</v>
      </c>
      <c r="F38" s="71" t="s">
        <v>18</v>
      </c>
      <c r="G38" s="31"/>
      <c r="H38" s="31"/>
      <c r="I38" s="49"/>
      <c r="J38" s="76"/>
    </row>
    <row r="39" spans="2:10">
      <c r="B39" s="2"/>
      <c r="C39" s="62"/>
      <c r="D39" s="64"/>
      <c r="E39" s="64"/>
      <c r="F39" s="43">
        <v>0.1</v>
      </c>
      <c r="G39" s="43">
        <v>0.3</v>
      </c>
      <c r="H39" s="43">
        <v>0.5</v>
      </c>
      <c r="I39" s="43">
        <v>0.7</v>
      </c>
      <c r="J39" s="64"/>
    </row>
    <row r="40" spans="2:10">
      <c r="B40" s="2"/>
      <c r="C40" s="60">
        <v>14</v>
      </c>
      <c r="D40" s="65" t="s">
        <v>176</v>
      </c>
      <c r="E40" s="73" t="s">
        <v>17</v>
      </c>
      <c r="F40" s="71" t="s">
        <v>18</v>
      </c>
      <c r="G40" s="31"/>
      <c r="H40" s="31"/>
      <c r="I40" s="49"/>
      <c r="J40" s="76"/>
    </row>
    <row r="41" ht="28.5" customHeight="1" spans="2:10">
      <c r="B41" s="2"/>
      <c r="C41" s="62"/>
      <c r="D41" s="64"/>
      <c r="E41" s="73" t="s">
        <v>20</v>
      </c>
      <c r="F41" s="70">
        <v>0.1</v>
      </c>
      <c r="G41" s="70">
        <v>0.3</v>
      </c>
      <c r="H41" s="70">
        <v>0.5</v>
      </c>
      <c r="I41" s="70">
        <v>0.7</v>
      </c>
      <c r="J41" s="64"/>
    </row>
    <row r="42" ht="24.75" customHeight="1" spans="2:10">
      <c r="B42" s="2"/>
      <c r="C42" s="60">
        <v>15</v>
      </c>
      <c r="D42" s="65" t="s">
        <v>177</v>
      </c>
      <c r="E42" s="73" t="s">
        <v>17</v>
      </c>
      <c r="F42" s="71" t="s">
        <v>18</v>
      </c>
      <c r="G42" s="31"/>
      <c r="H42" s="31"/>
      <c r="I42" s="49"/>
      <c r="J42" s="76"/>
    </row>
    <row r="43" ht="20.25" customHeight="1" spans="2:10">
      <c r="B43" s="2"/>
      <c r="C43" s="62"/>
      <c r="D43" s="64"/>
      <c r="E43" s="73" t="s">
        <v>20</v>
      </c>
      <c r="F43" s="70">
        <v>0.1</v>
      </c>
      <c r="G43" s="70">
        <v>0.3</v>
      </c>
      <c r="H43" s="70">
        <v>0.5</v>
      </c>
      <c r="I43" s="70">
        <v>0.7</v>
      </c>
      <c r="J43" s="64"/>
    </row>
    <row r="44" ht="26.25" customHeight="1" spans="2:10">
      <c r="B44" s="2"/>
      <c r="C44" s="60">
        <v>16</v>
      </c>
      <c r="D44" s="61" t="s">
        <v>178</v>
      </c>
      <c r="E44" s="73" t="s">
        <v>17</v>
      </c>
      <c r="F44" s="71" t="s">
        <v>18</v>
      </c>
      <c r="G44" s="31"/>
      <c r="H44" s="31"/>
      <c r="I44" s="49"/>
      <c r="J44" s="76"/>
    </row>
    <row r="45" ht="24" customHeight="1" spans="2:10">
      <c r="B45" s="2"/>
      <c r="C45" s="62"/>
      <c r="D45" s="64"/>
      <c r="E45" s="73" t="s">
        <v>20</v>
      </c>
      <c r="F45" s="70">
        <v>0.1</v>
      </c>
      <c r="G45" s="70">
        <v>0.3</v>
      </c>
      <c r="H45" s="70">
        <v>0.5</v>
      </c>
      <c r="I45" s="70">
        <v>0.7</v>
      </c>
      <c r="J45" s="64"/>
    </row>
    <row r="46" ht="30" customHeight="1" spans="2:10">
      <c r="B46" s="2"/>
      <c r="C46" s="60">
        <v>17</v>
      </c>
      <c r="D46" s="61" t="s">
        <v>179</v>
      </c>
      <c r="E46" s="73" t="s">
        <v>17</v>
      </c>
      <c r="F46" s="71" t="s">
        <v>18</v>
      </c>
      <c r="G46" s="31"/>
      <c r="H46" s="31"/>
      <c r="I46" s="49"/>
      <c r="J46" s="76"/>
    </row>
    <row r="47" spans="2:10">
      <c r="B47" s="2"/>
      <c r="C47" s="62"/>
      <c r="D47" s="64"/>
      <c r="E47" s="73" t="s">
        <v>20</v>
      </c>
      <c r="F47" s="70">
        <v>0.1</v>
      </c>
      <c r="G47" s="70">
        <v>0.3</v>
      </c>
      <c r="H47" s="70">
        <v>0.5</v>
      </c>
      <c r="I47" s="70">
        <v>0.7</v>
      </c>
      <c r="J47" s="64"/>
    </row>
    <row r="48" ht="25.5" customHeight="1" spans="2:10">
      <c r="B48" s="2"/>
      <c r="C48" s="60">
        <v>18</v>
      </c>
      <c r="D48" s="61" t="s">
        <v>180</v>
      </c>
      <c r="E48" s="73" t="s">
        <v>17</v>
      </c>
      <c r="F48" s="71" t="s">
        <v>18</v>
      </c>
      <c r="G48" s="31"/>
      <c r="H48" s="31"/>
      <c r="I48" s="49"/>
      <c r="J48" s="76"/>
    </row>
    <row r="49" spans="2:10">
      <c r="B49" s="2"/>
      <c r="C49" s="62"/>
      <c r="D49" s="64"/>
      <c r="E49" s="73" t="s">
        <v>20</v>
      </c>
      <c r="F49" s="70">
        <v>0.1</v>
      </c>
      <c r="G49" s="70">
        <v>0.3</v>
      </c>
      <c r="H49" s="70">
        <v>0.5</v>
      </c>
      <c r="I49" s="70">
        <v>0.7</v>
      </c>
      <c r="J49" s="64"/>
    </row>
    <row r="50" ht="24" customHeight="1" spans="2:10">
      <c r="B50" s="2"/>
      <c r="C50" s="60">
        <v>19</v>
      </c>
      <c r="D50" s="61" t="s">
        <v>181</v>
      </c>
      <c r="E50" s="73" t="s">
        <v>17</v>
      </c>
      <c r="F50" s="71" t="s">
        <v>18</v>
      </c>
      <c r="G50" s="31"/>
      <c r="H50" s="31"/>
      <c r="I50" s="49"/>
      <c r="J50" s="76"/>
    </row>
    <row r="51" spans="2:10">
      <c r="B51" s="2"/>
      <c r="C51" s="62"/>
      <c r="D51" s="64"/>
      <c r="E51" s="73" t="s">
        <v>20</v>
      </c>
      <c r="F51" s="70">
        <v>0.1</v>
      </c>
      <c r="G51" s="70">
        <v>0.3</v>
      </c>
      <c r="H51" s="70">
        <v>0.5</v>
      </c>
      <c r="I51" s="70">
        <v>0.7</v>
      </c>
      <c r="J51" s="64"/>
    </row>
    <row r="52" ht="14.4" customHeight="1" spans="2:10">
      <c r="B52" s="2"/>
      <c r="C52" s="60">
        <v>20</v>
      </c>
      <c r="D52" s="61" t="s">
        <v>182</v>
      </c>
      <c r="E52" s="73" t="s">
        <v>17</v>
      </c>
      <c r="F52" s="71" t="s">
        <v>18</v>
      </c>
      <c r="G52" s="31"/>
      <c r="H52" s="31"/>
      <c r="I52" s="49"/>
      <c r="J52" s="76"/>
    </row>
    <row r="53" spans="2:10">
      <c r="B53" s="2"/>
      <c r="C53" s="62"/>
      <c r="D53" s="64"/>
      <c r="E53" s="73" t="s">
        <v>20</v>
      </c>
      <c r="F53" s="70">
        <v>0.1</v>
      </c>
      <c r="G53" s="70">
        <v>0.3</v>
      </c>
      <c r="H53" s="70">
        <v>0.5</v>
      </c>
      <c r="I53" s="70">
        <v>0.7</v>
      </c>
      <c r="J53" s="64"/>
    </row>
    <row r="54" ht="14.4" customHeight="1" spans="2:10">
      <c r="B54" s="2"/>
      <c r="C54" s="60">
        <v>21</v>
      </c>
      <c r="D54" s="61" t="s">
        <v>183</v>
      </c>
      <c r="E54" s="73" t="s">
        <v>17</v>
      </c>
      <c r="F54" s="71" t="s">
        <v>18</v>
      </c>
      <c r="G54" s="31"/>
      <c r="H54" s="31"/>
      <c r="I54" s="49"/>
      <c r="J54" s="76"/>
    </row>
    <row r="55" spans="2:10">
      <c r="B55" s="2"/>
      <c r="C55" s="62"/>
      <c r="D55" s="64"/>
      <c r="E55" s="73" t="s">
        <v>20</v>
      </c>
      <c r="F55" s="70">
        <v>0.1</v>
      </c>
      <c r="G55" s="70">
        <v>0.3</v>
      </c>
      <c r="H55" s="70">
        <v>0.5</v>
      </c>
      <c r="I55" s="70">
        <v>0.7</v>
      </c>
      <c r="J55" s="64"/>
    </row>
    <row r="56" customHeight="1" spans="3:10">
      <c r="C56" s="60">
        <v>22</v>
      </c>
      <c r="D56" s="61" t="s">
        <v>184</v>
      </c>
      <c r="E56" s="73" t="s">
        <v>17</v>
      </c>
      <c r="F56" s="71" t="s">
        <v>18</v>
      </c>
      <c r="G56" s="31"/>
      <c r="H56" s="31"/>
      <c r="I56" s="49"/>
      <c r="J56" s="76"/>
    </row>
    <row r="57" customHeight="1" spans="3:10">
      <c r="C57" s="62"/>
      <c r="D57" s="64"/>
      <c r="E57" s="73" t="s">
        <v>20</v>
      </c>
      <c r="F57" s="70">
        <v>0.1</v>
      </c>
      <c r="G57" s="70">
        <v>0.3</v>
      </c>
      <c r="H57" s="70">
        <v>0.5</v>
      </c>
      <c r="I57" s="70">
        <v>0.7</v>
      </c>
      <c r="J57" s="64"/>
    </row>
    <row r="58" customHeight="1" spans="3:10">
      <c r="C58" s="60">
        <v>23</v>
      </c>
      <c r="D58" s="61" t="s">
        <v>185</v>
      </c>
      <c r="E58" s="73" t="s">
        <v>17</v>
      </c>
      <c r="F58" s="71" t="s">
        <v>18</v>
      </c>
      <c r="G58" s="31"/>
      <c r="H58" s="31"/>
      <c r="I58" s="49"/>
      <c r="J58" s="76"/>
    </row>
    <row r="59" customHeight="1" spans="3:10">
      <c r="C59" s="62"/>
      <c r="D59" s="64"/>
      <c r="E59" s="73" t="s">
        <v>20</v>
      </c>
      <c r="F59" s="70">
        <v>0.1</v>
      </c>
      <c r="G59" s="70">
        <v>0.3</v>
      </c>
      <c r="H59" s="70">
        <v>0.5</v>
      </c>
      <c r="I59" s="70">
        <v>0.7</v>
      </c>
      <c r="J59" s="64"/>
    </row>
    <row r="60" customHeight="1" spans="3:10">
      <c r="C60" s="60">
        <v>24</v>
      </c>
      <c r="D60" s="15" t="s">
        <v>186</v>
      </c>
      <c r="E60" s="73" t="s">
        <v>17</v>
      </c>
      <c r="F60" s="40" t="s">
        <v>18</v>
      </c>
      <c r="G60" s="74"/>
      <c r="H60" s="74"/>
      <c r="I60" s="77"/>
      <c r="J60" s="76"/>
    </row>
    <row r="61" customHeight="1" spans="3:10">
      <c r="C61" s="62"/>
      <c r="D61" s="42"/>
      <c r="E61" s="73" t="s">
        <v>20</v>
      </c>
      <c r="F61" s="70">
        <v>0.1</v>
      </c>
      <c r="G61" s="70">
        <v>0.3</v>
      </c>
      <c r="H61" s="70">
        <v>0.5</v>
      </c>
      <c r="I61" s="70">
        <v>0.7</v>
      </c>
      <c r="J61" s="64"/>
    </row>
  </sheetData>
  <mergeCells count="117">
    <mergeCell ref="F1:I1"/>
    <mergeCell ref="F2:I2"/>
    <mergeCell ref="D6:I6"/>
    <mergeCell ref="C10:D10"/>
    <mergeCell ref="E10:I10"/>
    <mergeCell ref="C11:D11"/>
    <mergeCell ref="F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F56:I56"/>
    <mergeCell ref="F58:I58"/>
    <mergeCell ref="F60:I60"/>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E14:E15"/>
    <mergeCell ref="E16:E17"/>
    <mergeCell ref="E18:E19"/>
    <mergeCell ref="E20:E21"/>
    <mergeCell ref="E22:E23"/>
    <mergeCell ref="E24:E25"/>
    <mergeCell ref="E26:E27"/>
    <mergeCell ref="E28:E29"/>
    <mergeCell ref="E30:E31"/>
    <mergeCell ref="E32:E33"/>
    <mergeCell ref="E34:E35"/>
    <mergeCell ref="E36:E37"/>
    <mergeCell ref="E38:E39"/>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44:J45"/>
    <mergeCell ref="J46:J47"/>
    <mergeCell ref="J48:J49"/>
    <mergeCell ref="J50:J51"/>
    <mergeCell ref="J52:J53"/>
    <mergeCell ref="J54:J55"/>
    <mergeCell ref="J56:J57"/>
    <mergeCell ref="J58:J59"/>
  </mergeCells>
  <conditionalFormatting sqref="J2">
    <cfRule type="containsText" dxfId="0" priority="3" operator="between" text="Controlla se hai cancellato tutte le voci che non servono e se hai dato tutte le risposte">
      <formula>NOT(ISERROR(SEARCH("Controlla se hai cancellato tutte le voci che non servono e se hai dato tutte le risposte",J2)))</formula>
    </cfRule>
    <cfRule type="containsText" dxfId="1" priority="4" operator="between" text="OK">
      <formula>NOT(ISERROR(SEARCH("OK",J2)))</formula>
    </cfRule>
  </conditionalFormatting>
  <conditionalFormatting sqref="J4">
    <cfRule type="containsText" dxfId="0" priority="1" operator="between" text="Controlla ">
      <formula>NOT(ISERROR(SEARCH("Controlla ",J4)))</formula>
    </cfRule>
    <cfRule type="containsText" dxfId="1" priority="2" operator="between" text="OK">
      <formula>NOT(ISERROR(SEARCH("OK",J4)))</formula>
    </cfRule>
  </conditionalFormatting>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9"/>
  <sheetViews>
    <sheetView zoomScale="80" zoomScaleNormal="80" workbookViewId="0">
      <selection activeCell="H3" sqref="H3"/>
    </sheetView>
  </sheetViews>
  <sheetFormatPr defaultColWidth="14.4416666666667" defaultRowHeight="15.75" customHeight="1"/>
  <cols>
    <col min="1" max="2" width="14.4416666666667" style="1"/>
    <col min="3" max="3" width="6.33333333333333" style="1" customWidth="1"/>
    <col min="4" max="4" width="45.1083333333333" style="1" customWidth="1"/>
    <col min="5" max="5" width="6.10833333333333" style="1" customWidth="1"/>
    <col min="6" max="7" width="14.4416666666667" style="1"/>
    <col min="8" max="8" width="14" style="1" customWidth="1"/>
    <col min="9" max="9" width="15.4416666666667" style="1" customWidth="1"/>
    <col min="10" max="10" width="73.6666666666667" style="1" customWidth="1"/>
    <col min="11" max="16384" width="14.4416666666667" style="1"/>
  </cols>
  <sheetData>
    <row r="1" ht="38.25" customHeight="1" spans="2:10">
      <c r="B1" s="2"/>
      <c r="C1" s="2"/>
      <c r="D1" s="3" t="s">
        <v>0</v>
      </c>
      <c r="E1" s="19" t="s">
        <v>1</v>
      </c>
      <c r="F1" s="20" t="s">
        <v>2</v>
      </c>
      <c r="G1" s="21"/>
      <c r="H1" s="21"/>
      <c r="I1" s="44"/>
      <c r="J1" s="45" t="s">
        <v>3</v>
      </c>
    </row>
    <row r="2" ht="12.75" spans="2:10">
      <c r="B2" s="2"/>
      <c r="C2" s="2"/>
      <c r="D2" s="4">
        <f>COUNTIF(E14:E29,"SI")</f>
        <v>8</v>
      </c>
      <c r="E2" s="22">
        <f>COUNTIF(E14:E29,"NA")</f>
        <v>8</v>
      </c>
      <c r="F2" s="23">
        <f>COUNTIF(F14:I29,"NO")</f>
        <v>8</v>
      </c>
      <c r="G2" s="24"/>
      <c r="H2" s="24"/>
      <c r="I2" s="46"/>
      <c r="J2" s="47" t="str">
        <f>IF((D2+E2+F2)=C28,OK,"Controlla se hai cancellato tutte le voci che non servono e se hai dato tutte le risposte")</f>
        <v>Controlla se hai cancellato tutte le voci che non servono e se hai dato tutte le risposte</v>
      </c>
    </row>
    <row r="3" customHeight="1" spans="4:10">
      <c r="D3" s="5"/>
      <c r="E3" s="25"/>
      <c r="F3" s="26">
        <v>0.1</v>
      </c>
      <c r="G3" s="26">
        <v>0.3</v>
      </c>
      <c r="H3" s="26">
        <v>0.5</v>
      </c>
      <c r="I3" s="26">
        <v>0.7</v>
      </c>
      <c r="J3" s="48" t="s">
        <v>4</v>
      </c>
    </row>
    <row r="4" customHeight="1" spans="4:10">
      <c r="D4" s="6"/>
      <c r="E4" s="27"/>
      <c r="F4" s="28">
        <f>COUNTIF(F14:I29,F3)</f>
        <v>8</v>
      </c>
      <c r="G4" s="28">
        <f>COUNTIF(F14:I29,G3)</f>
        <v>8</v>
      </c>
      <c r="H4" s="28">
        <f>COUNTIF(F14:I29,H3)</f>
        <v>8</v>
      </c>
      <c r="I4" s="27">
        <f>COUNTIF(F14:I29,I3)</f>
        <v>8</v>
      </c>
      <c r="J4" s="47" t="s">
        <v>187</v>
      </c>
    </row>
    <row r="6" ht="50.25" customHeight="1" spans="4:9">
      <c r="D6" s="7" t="s">
        <v>5</v>
      </c>
      <c r="E6" s="29"/>
      <c r="F6" s="29"/>
      <c r="G6" s="29"/>
      <c r="H6" s="29"/>
      <c r="I6" s="29"/>
    </row>
    <row r="8" ht="21" spans="4:4">
      <c r="D8" s="8" t="s">
        <v>188</v>
      </c>
    </row>
    <row r="9" ht="12.75" spans="2:10">
      <c r="B9" s="2"/>
      <c r="C9" s="2"/>
      <c r="D9" s="2"/>
      <c r="E9" s="2"/>
      <c r="F9" s="2"/>
      <c r="G9" s="2"/>
      <c r="H9" s="2"/>
      <c r="I9" s="2"/>
      <c r="J9" s="2"/>
    </row>
    <row r="10" ht="16.5" spans="2:10">
      <c r="B10" s="2"/>
      <c r="C10" s="9" t="s">
        <v>7</v>
      </c>
      <c r="D10" s="10"/>
      <c r="E10" s="30" t="s">
        <v>8</v>
      </c>
      <c r="F10" s="31"/>
      <c r="G10" s="31"/>
      <c r="H10" s="31"/>
      <c r="I10" s="49"/>
      <c r="J10" s="50" t="s">
        <v>9</v>
      </c>
    </row>
    <row r="11" ht="13.5" customHeight="1" spans="2:10">
      <c r="B11" s="2"/>
      <c r="C11" s="11" t="s">
        <v>189</v>
      </c>
      <c r="D11" s="11"/>
      <c r="E11" s="32"/>
      <c r="F11" s="33"/>
      <c r="G11" s="33"/>
      <c r="H11" s="33"/>
      <c r="I11" s="33"/>
      <c r="J11" s="49"/>
    </row>
    <row r="12" ht="13.5" spans="2:10">
      <c r="B12" s="2"/>
      <c r="C12" s="12"/>
      <c r="D12" s="12" t="s">
        <v>190</v>
      </c>
      <c r="E12" s="2"/>
      <c r="J12" s="51"/>
    </row>
    <row r="13" ht="31.5" spans="2:10">
      <c r="B13" s="2"/>
      <c r="C13" s="13" t="s">
        <v>11</v>
      </c>
      <c r="D13" s="13" t="s">
        <v>12</v>
      </c>
      <c r="E13" s="58" t="s">
        <v>13</v>
      </c>
      <c r="F13" s="59"/>
      <c r="G13" s="59"/>
      <c r="H13" s="59"/>
      <c r="I13" s="10"/>
      <c r="J13" s="13" t="s">
        <v>14</v>
      </c>
    </row>
    <row r="14" ht="40.2" customHeight="1" spans="2:10">
      <c r="B14" s="2"/>
      <c r="C14" s="14">
        <v>1</v>
      </c>
      <c r="D14" s="15" t="s">
        <v>191</v>
      </c>
      <c r="E14" s="36" t="s">
        <v>17</v>
      </c>
      <c r="F14" s="37" t="s">
        <v>18</v>
      </c>
      <c r="G14" s="38"/>
      <c r="H14" s="38"/>
      <c r="I14" s="53"/>
      <c r="J14" s="14"/>
    </row>
    <row r="15" ht="34.2" customHeight="1" spans="3:10">
      <c r="C15" s="18"/>
      <c r="D15" s="56"/>
      <c r="E15" s="18" t="s">
        <v>20</v>
      </c>
      <c r="F15" s="43">
        <v>0.1</v>
      </c>
      <c r="G15" s="43">
        <v>0.3</v>
      </c>
      <c r="H15" s="43">
        <v>0.5</v>
      </c>
      <c r="I15" s="43">
        <v>0.7</v>
      </c>
      <c r="J15" s="18"/>
    </row>
    <row r="16" ht="24.75" customHeight="1" spans="2:10">
      <c r="B16" s="2"/>
      <c r="C16" s="14">
        <v>2</v>
      </c>
      <c r="D16" s="15" t="s">
        <v>192</v>
      </c>
      <c r="E16" s="15" t="s">
        <v>17</v>
      </c>
      <c r="F16" s="40" t="s">
        <v>18</v>
      </c>
      <c r="G16" s="41"/>
      <c r="H16" s="41"/>
      <c r="I16" s="54"/>
      <c r="J16" s="14"/>
    </row>
    <row r="17" ht="27.6" customHeight="1" spans="2:10">
      <c r="B17" s="2"/>
      <c r="C17" s="18"/>
      <c r="D17" s="18"/>
      <c r="E17" s="42" t="s">
        <v>20</v>
      </c>
      <c r="F17" s="43">
        <v>0.1</v>
      </c>
      <c r="G17" s="43">
        <v>0.3</v>
      </c>
      <c r="H17" s="43">
        <v>0.5</v>
      </c>
      <c r="I17" s="43">
        <v>0.7</v>
      </c>
      <c r="J17" s="18"/>
    </row>
    <row r="18" ht="21.6" customHeight="1" spans="2:10">
      <c r="B18" s="2"/>
      <c r="C18" s="14">
        <v>3</v>
      </c>
      <c r="D18" s="57" t="s">
        <v>193</v>
      </c>
      <c r="E18" s="15" t="s">
        <v>17</v>
      </c>
      <c r="F18" s="40" t="s">
        <v>18</v>
      </c>
      <c r="G18" s="41"/>
      <c r="H18" s="41"/>
      <c r="I18" s="54"/>
      <c r="J18" s="14"/>
    </row>
    <row r="19" ht="17.4" customHeight="1" spans="2:10">
      <c r="B19" s="2"/>
      <c r="C19" s="18"/>
      <c r="D19" s="18"/>
      <c r="E19" s="42" t="s">
        <v>20</v>
      </c>
      <c r="F19" s="43">
        <v>0.1</v>
      </c>
      <c r="G19" s="43">
        <v>0.3</v>
      </c>
      <c r="H19" s="43">
        <v>0.5</v>
      </c>
      <c r="I19" s="43">
        <v>0.7</v>
      </c>
      <c r="J19" s="18"/>
    </row>
    <row r="20" ht="21.6" customHeight="1" spans="2:10">
      <c r="B20" s="2"/>
      <c r="C20" s="14">
        <v>4</v>
      </c>
      <c r="D20" s="57" t="s">
        <v>194</v>
      </c>
      <c r="E20" s="15" t="s">
        <v>17</v>
      </c>
      <c r="F20" s="40" t="s">
        <v>18</v>
      </c>
      <c r="G20" s="41"/>
      <c r="H20" s="41"/>
      <c r="I20" s="54"/>
      <c r="J20" s="14"/>
    </row>
    <row r="21" ht="16.2" customHeight="1" spans="2:10">
      <c r="B21" s="2"/>
      <c r="C21" s="18"/>
      <c r="D21" s="18"/>
      <c r="E21" s="42" t="s">
        <v>20</v>
      </c>
      <c r="F21" s="43">
        <v>0.1</v>
      </c>
      <c r="G21" s="43">
        <v>0.3</v>
      </c>
      <c r="H21" s="43">
        <v>0.5</v>
      </c>
      <c r="I21" s="43">
        <v>0.7</v>
      </c>
      <c r="J21" s="18"/>
    </row>
    <row r="22" ht="16.95" customHeight="1" spans="2:10">
      <c r="B22" s="2"/>
      <c r="C22" s="14">
        <v>5</v>
      </c>
      <c r="D22" s="57" t="s">
        <v>195</v>
      </c>
      <c r="E22" s="15" t="s">
        <v>17</v>
      </c>
      <c r="F22" s="40" t="s">
        <v>18</v>
      </c>
      <c r="G22" s="41"/>
      <c r="H22" s="41"/>
      <c r="I22" s="54"/>
      <c r="J22" s="14"/>
    </row>
    <row r="23" ht="21" customHeight="1" spans="2:10">
      <c r="B23" s="2"/>
      <c r="C23" s="18"/>
      <c r="D23" s="18"/>
      <c r="E23" s="42" t="s">
        <v>20</v>
      </c>
      <c r="F23" s="43">
        <v>0.1</v>
      </c>
      <c r="G23" s="43">
        <v>0.3</v>
      </c>
      <c r="H23" s="43">
        <v>0.5</v>
      </c>
      <c r="I23" s="43">
        <v>0.7</v>
      </c>
      <c r="J23" s="18"/>
    </row>
    <row r="24" ht="23.4" customHeight="1" spans="2:10">
      <c r="B24" s="2"/>
      <c r="C24" s="14">
        <v>6</v>
      </c>
      <c r="D24" s="57" t="s">
        <v>196</v>
      </c>
      <c r="E24" s="15" t="s">
        <v>17</v>
      </c>
      <c r="F24" s="40" t="s">
        <v>18</v>
      </c>
      <c r="G24" s="41"/>
      <c r="H24" s="41"/>
      <c r="I24" s="54"/>
      <c r="J24" s="14"/>
    </row>
    <row r="25" ht="20.4" customHeight="1" spans="2:10">
      <c r="B25" s="2"/>
      <c r="C25" s="18"/>
      <c r="D25" s="18"/>
      <c r="E25" s="42" t="s">
        <v>20</v>
      </c>
      <c r="F25" s="43">
        <v>0.1</v>
      </c>
      <c r="G25" s="43">
        <v>0.3</v>
      </c>
      <c r="H25" s="43">
        <v>0.5</v>
      </c>
      <c r="I25" s="43">
        <v>0.7</v>
      </c>
      <c r="J25" s="18"/>
    </row>
    <row r="26" ht="13.5" customHeight="1" spans="2:10">
      <c r="B26" s="2"/>
      <c r="C26" s="14">
        <v>7</v>
      </c>
      <c r="D26" s="57" t="s">
        <v>197</v>
      </c>
      <c r="E26" s="15" t="s">
        <v>17</v>
      </c>
      <c r="F26" s="40" t="s">
        <v>18</v>
      </c>
      <c r="G26" s="41"/>
      <c r="H26" s="41"/>
      <c r="I26" s="54"/>
      <c r="J26" s="14"/>
    </row>
    <row r="27" ht="43.2" customHeight="1" spans="2:10">
      <c r="B27" s="2"/>
      <c r="C27" s="18"/>
      <c r="D27" s="18"/>
      <c r="E27" s="42" t="s">
        <v>20</v>
      </c>
      <c r="F27" s="43">
        <v>0.1</v>
      </c>
      <c r="G27" s="43">
        <v>0.3</v>
      </c>
      <c r="H27" s="43">
        <v>0.5</v>
      </c>
      <c r="I27" s="43">
        <v>0.7</v>
      </c>
      <c r="J27" s="18"/>
    </row>
    <row r="28" ht="19.95" customHeight="1" spans="2:10">
      <c r="B28" s="2"/>
      <c r="C28" s="14">
        <v>8</v>
      </c>
      <c r="D28" s="57" t="s">
        <v>198</v>
      </c>
      <c r="E28" s="15" t="s">
        <v>17</v>
      </c>
      <c r="F28" s="40" t="s">
        <v>18</v>
      </c>
      <c r="G28" s="41"/>
      <c r="H28" s="41"/>
      <c r="I28" s="54"/>
      <c r="J28" s="14"/>
    </row>
    <row r="29" spans="2:10">
      <c r="B29" s="2"/>
      <c r="C29" s="18"/>
      <c r="D29" s="18"/>
      <c r="E29" s="42" t="s">
        <v>20</v>
      </c>
      <c r="F29" s="43">
        <v>0.1</v>
      </c>
      <c r="G29" s="43">
        <v>0.3</v>
      </c>
      <c r="H29" s="43">
        <v>0.5</v>
      </c>
      <c r="I29" s="43">
        <v>0.7</v>
      </c>
      <c r="J29" s="18"/>
    </row>
  </sheetData>
  <mergeCells count="41">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C14:C15"/>
    <mergeCell ref="C16:C17"/>
    <mergeCell ref="C18:C19"/>
    <mergeCell ref="C20:C21"/>
    <mergeCell ref="C22:C23"/>
    <mergeCell ref="C24:C25"/>
    <mergeCell ref="C26:C27"/>
    <mergeCell ref="C28:C29"/>
    <mergeCell ref="D14:D15"/>
    <mergeCell ref="D16:D17"/>
    <mergeCell ref="D18:D19"/>
    <mergeCell ref="D20:D21"/>
    <mergeCell ref="D22:D23"/>
    <mergeCell ref="D24:D25"/>
    <mergeCell ref="D26:D27"/>
    <mergeCell ref="D28:D29"/>
    <mergeCell ref="J14:J15"/>
    <mergeCell ref="J16:J17"/>
    <mergeCell ref="J18:J19"/>
    <mergeCell ref="J20:J21"/>
    <mergeCell ref="J22:J23"/>
    <mergeCell ref="J24:J25"/>
    <mergeCell ref="J26:J27"/>
    <mergeCell ref="J28:J29"/>
  </mergeCells>
  <conditionalFormatting sqref="J2">
    <cfRule type="containsText" dxfId="0" priority="3" operator="between" text="Controlla se hai cancellato tutte le voci che non servono e se hai dato tutte le risposte">
      <formula>NOT(ISERROR(SEARCH("Controlla se hai cancellato tutte le voci che non servono e se hai dato tutte le risposte",J2)))</formula>
    </cfRule>
    <cfRule type="containsText" dxfId="1" priority="4" operator="between" text="OK">
      <formula>NOT(ISERROR(SEARCH("OK",J2)))</formula>
    </cfRule>
  </conditionalFormatting>
  <conditionalFormatting sqref="J4">
    <cfRule type="containsText" dxfId="0" priority="1" operator="between" text="Controlla ">
      <formula>NOT(ISERROR(SEARCH("Controlla ",J4)))</formula>
    </cfRule>
    <cfRule type="containsText" dxfId="1" priority="2" operator="between" text="OK">
      <formula>NOT(ISERROR(SEARCH("OK",J4)))</formula>
    </cfRule>
  </conditionalFormatting>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92"/>
  <sheetViews>
    <sheetView zoomScale="80" zoomScaleNormal="80" topLeftCell="B1" workbookViewId="0">
      <selection activeCell="J4" sqref="J4"/>
    </sheetView>
  </sheetViews>
  <sheetFormatPr defaultColWidth="14.4416666666667" defaultRowHeight="15.75" customHeight="1"/>
  <cols>
    <col min="1" max="2" width="14.4416666666667" style="1"/>
    <col min="3" max="3" width="6.33333333333333" style="1" customWidth="1"/>
    <col min="4" max="4" width="45.1083333333333" style="1" customWidth="1"/>
    <col min="5" max="5" width="6.10833333333333" style="1" customWidth="1"/>
    <col min="6" max="7" width="14.4416666666667" style="1"/>
    <col min="8" max="8" width="14" style="1" customWidth="1"/>
    <col min="9" max="9" width="15.4416666666667" style="1" customWidth="1"/>
    <col min="10" max="10" width="73.6666666666667" style="1" customWidth="1"/>
    <col min="11" max="16384" width="14.4416666666667" style="1"/>
  </cols>
  <sheetData>
    <row r="1" ht="38.25" customHeight="1" spans="2:10">
      <c r="B1" s="2"/>
      <c r="C1" s="2"/>
      <c r="D1" s="3" t="s">
        <v>0</v>
      </c>
      <c r="E1" s="19" t="s">
        <v>1</v>
      </c>
      <c r="F1" s="20" t="s">
        <v>2</v>
      </c>
      <c r="G1" s="21"/>
      <c r="H1" s="21"/>
      <c r="I1" s="44"/>
      <c r="J1" s="45" t="s">
        <v>3</v>
      </c>
    </row>
    <row r="2" spans="2:10">
      <c r="B2" s="2"/>
      <c r="C2" s="2"/>
      <c r="D2" s="4">
        <f>COUNTIF(E14:E55,"SI")</f>
        <v>21</v>
      </c>
      <c r="E2" s="22">
        <f>COUNTIF(E14:E55,"NA")</f>
        <v>21</v>
      </c>
      <c r="F2" s="23">
        <f>COUNTIF(F14:I19,"NO")</f>
        <v>3</v>
      </c>
      <c r="G2" s="24"/>
      <c r="H2" s="24"/>
      <c r="I2" s="46"/>
      <c r="J2" s="47" t="s">
        <v>199</v>
      </c>
    </row>
    <row r="3" customHeight="1" spans="4:10">
      <c r="D3" s="5"/>
      <c r="E3" s="25"/>
      <c r="F3" s="26">
        <v>0.1</v>
      </c>
      <c r="G3" s="26">
        <v>0.3</v>
      </c>
      <c r="H3" s="26">
        <v>0.5</v>
      </c>
      <c r="I3" s="26">
        <v>0.7</v>
      </c>
      <c r="J3" s="48" t="s">
        <v>4</v>
      </c>
    </row>
    <row r="4" customHeight="1" spans="4:10">
      <c r="D4" s="6"/>
      <c r="E4" s="27"/>
      <c r="F4" s="28">
        <f>COUNTIF(F14:I55,F3)</f>
        <v>21</v>
      </c>
      <c r="G4" s="28">
        <f>COUNTIF(F14:I55,G3)</f>
        <v>21</v>
      </c>
      <c r="H4" s="28">
        <f>COUNTIF(F14:I55,H3)</f>
        <v>21</v>
      </c>
      <c r="I4" s="27">
        <f>COUNTIF(F14:I55,I3)</f>
        <v>21</v>
      </c>
      <c r="J4" s="47" t="s">
        <v>187</v>
      </c>
    </row>
    <row r="6" ht="50.25" customHeight="1" spans="4:9">
      <c r="D6" s="7" t="s">
        <v>5</v>
      </c>
      <c r="E6" s="29"/>
      <c r="F6" s="29"/>
      <c r="G6" s="29"/>
      <c r="H6" s="29"/>
      <c r="I6" s="29"/>
    </row>
    <row r="8" ht="21" spans="4:4">
      <c r="D8" s="8" t="s">
        <v>200</v>
      </c>
    </row>
    <row r="9" ht="12.75" spans="2:10">
      <c r="B9" s="2"/>
      <c r="C9" s="2"/>
      <c r="D9" s="2"/>
      <c r="E9" s="2"/>
      <c r="F9" s="2"/>
      <c r="G9" s="2"/>
      <c r="H9" s="2"/>
      <c r="I9" s="2"/>
      <c r="J9" s="2"/>
    </row>
    <row r="10" ht="16.5" spans="2:10">
      <c r="B10" s="2"/>
      <c r="C10" s="9" t="s">
        <v>7</v>
      </c>
      <c r="D10" s="10"/>
      <c r="E10" s="30" t="s">
        <v>8</v>
      </c>
      <c r="F10" s="31"/>
      <c r="G10" s="31"/>
      <c r="H10" s="31"/>
      <c r="I10" s="49"/>
      <c r="J10" s="50" t="s">
        <v>9</v>
      </c>
    </row>
    <row r="11" ht="13.5" customHeight="1" spans="2:10">
      <c r="B11" s="2"/>
      <c r="C11" s="11" t="s">
        <v>201</v>
      </c>
      <c r="D11" s="11"/>
      <c r="E11" s="32"/>
      <c r="F11" s="33"/>
      <c r="G11" s="33"/>
      <c r="H11" s="33"/>
      <c r="I11" s="33"/>
      <c r="J11" s="49"/>
    </row>
    <row r="12" ht="13.5" spans="2:10">
      <c r="B12" s="2"/>
      <c r="C12" s="12"/>
      <c r="D12" s="12" t="s">
        <v>202</v>
      </c>
      <c r="E12" s="2"/>
      <c r="J12" s="51"/>
    </row>
    <row r="13" ht="31.5" spans="2:10">
      <c r="B13" s="2"/>
      <c r="C13" s="13" t="s">
        <v>11</v>
      </c>
      <c r="D13" s="13" t="s">
        <v>12</v>
      </c>
      <c r="E13" s="34" t="s">
        <v>13</v>
      </c>
      <c r="F13" s="35"/>
      <c r="G13" s="35"/>
      <c r="H13" s="35"/>
      <c r="I13" s="52"/>
      <c r="J13" s="13" t="s">
        <v>14</v>
      </c>
    </row>
    <row r="14" s="1" customFormat="1" ht="12.75" spans="2:10">
      <c r="B14" s="2"/>
      <c r="C14" s="14">
        <v>1</v>
      </c>
      <c r="D14" s="15" t="s">
        <v>203</v>
      </c>
      <c r="E14" s="36" t="s">
        <v>17</v>
      </c>
      <c r="F14" s="37" t="s">
        <v>18</v>
      </c>
      <c r="G14" s="38"/>
      <c r="H14" s="38"/>
      <c r="I14" s="53"/>
      <c r="J14" s="14"/>
    </row>
    <row r="15" s="1" customFormat="1" ht="90.6" customHeight="1" spans="2:10">
      <c r="B15" s="2"/>
      <c r="C15" s="16"/>
      <c r="D15" s="17"/>
      <c r="E15" s="16" t="s">
        <v>20</v>
      </c>
      <c r="F15" s="39">
        <v>0.1</v>
      </c>
      <c r="G15" s="39">
        <v>0.3</v>
      </c>
      <c r="H15" s="39">
        <v>0.5</v>
      </c>
      <c r="I15" s="39">
        <v>0.7</v>
      </c>
      <c r="J15" s="16"/>
    </row>
    <row r="16" s="1" customFormat="1" ht="12" customHeight="1" spans="2:10">
      <c r="B16" s="2"/>
      <c r="C16" s="14">
        <v>2</v>
      </c>
      <c r="D16" s="15" t="s">
        <v>204</v>
      </c>
      <c r="E16" s="15" t="s">
        <v>17</v>
      </c>
      <c r="F16" s="40" t="s">
        <v>18</v>
      </c>
      <c r="G16" s="41"/>
      <c r="H16" s="41"/>
      <c r="I16" s="54"/>
      <c r="J16" s="14"/>
    </row>
    <row r="17" s="1" customFormat="1" ht="35.4" customHeight="1" spans="2:10">
      <c r="B17" s="2"/>
      <c r="C17" s="18"/>
      <c r="D17" s="18"/>
      <c r="E17" s="42" t="s">
        <v>20</v>
      </c>
      <c r="F17" s="43">
        <v>0.1</v>
      </c>
      <c r="G17" s="43">
        <v>0.3</v>
      </c>
      <c r="H17" s="43">
        <v>0.5</v>
      </c>
      <c r="I17" s="43">
        <v>0.7</v>
      </c>
      <c r="J17" s="18"/>
    </row>
    <row r="18" s="1" customFormat="1" ht="12.6" customHeight="1" spans="2:10">
      <c r="B18" s="2"/>
      <c r="C18" s="14">
        <v>3</v>
      </c>
      <c r="D18" s="15" t="s">
        <v>205</v>
      </c>
      <c r="E18" s="15" t="s">
        <v>17</v>
      </c>
      <c r="F18" s="40" t="s">
        <v>18</v>
      </c>
      <c r="G18" s="41"/>
      <c r="H18" s="41"/>
      <c r="I18" s="54"/>
      <c r="J18" s="14"/>
    </row>
    <row r="19" s="1" customFormat="1" ht="33.6" customHeight="1" spans="2:10">
      <c r="B19" s="2"/>
      <c r="C19" s="18"/>
      <c r="D19" s="18"/>
      <c r="E19" s="42" t="s">
        <v>20</v>
      </c>
      <c r="F19" s="43">
        <v>0.1</v>
      </c>
      <c r="G19" s="43">
        <v>0.3</v>
      </c>
      <c r="H19" s="43">
        <v>0.5</v>
      </c>
      <c r="I19" s="43">
        <v>0.7</v>
      </c>
      <c r="J19" s="18"/>
    </row>
    <row r="20" s="1" customFormat="1" ht="13.8" customHeight="1" spans="2:10">
      <c r="B20" s="2"/>
      <c r="C20" s="14">
        <v>4</v>
      </c>
      <c r="D20" s="15" t="s">
        <v>206</v>
      </c>
      <c r="E20" s="15" t="s">
        <v>17</v>
      </c>
      <c r="F20" s="40" t="s">
        <v>18</v>
      </c>
      <c r="G20" s="41"/>
      <c r="H20" s="41"/>
      <c r="I20" s="54"/>
      <c r="J20" s="14"/>
    </row>
    <row r="21" s="1" customFormat="1" ht="30" customHeight="1" spans="2:10">
      <c r="B21" s="2"/>
      <c r="C21" s="18"/>
      <c r="D21" s="18"/>
      <c r="E21" s="42" t="s">
        <v>20</v>
      </c>
      <c r="F21" s="43">
        <v>0.1</v>
      </c>
      <c r="G21" s="43">
        <v>0.3</v>
      </c>
      <c r="H21" s="43">
        <v>0.5</v>
      </c>
      <c r="I21" s="43">
        <v>0.7</v>
      </c>
      <c r="J21" s="18"/>
    </row>
    <row r="22" s="1" customFormat="1" ht="15" customHeight="1" spans="2:10">
      <c r="B22" s="2"/>
      <c r="C22" s="14">
        <v>5</v>
      </c>
      <c r="D22" s="15" t="s">
        <v>207</v>
      </c>
      <c r="E22" s="15" t="s">
        <v>17</v>
      </c>
      <c r="F22" s="40" t="s">
        <v>18</v>
      </c>
      <c r="G22" s="41"/>
      <c r="H22" s="41"/>
      <c r="I22" s="54"/>
      <c r="J22" s="14"/>
    </row>
    <row r="23" s="1" customFormat="1" ht="27" customHeight="1" spans="2:10">
      <c r="B23" s="2"/>
      <c r="C23" s="18"/>
      <c r="D23" s="18"/>
      <c r="E23" s="42" t="s">
        <v>20</v>
      </c>
      <c r="F23" s="43">
        <v>0.1</v>
      </c>
      <c r="G23" s="43">
        <v>0.3</v>
      </c>
      <c r="H23" s="43">
        <v>0.5</v>
      </c>
      <c r="I23" s="43">
        <v>0.7</v>
      </c>
      <c r="J23" s="18"/>
    </row>
    <row r="24" ht="14.4" customHeight="1" spans="3:10">
      <c r="C24" s="14">
        <v>6</v>
      </c>
      <c r="D24" s="15" t="s">
        <v>208</v>
      </c>
      <c r="E24" s="15" t="s">
        <v>17</v>
      </c>
      <c r="F24" s="40" t="s">
        <v>18</v>
      </c>
      <c r="G24" s="41"/>
      <c r="H24" s="41"/>
      <c r="I24" s="54"/>
      <c r="J24" s="14"/>
    </row>
    <row r="25" ht="25.8" customHeight="1" spans="2:10">
      <c r="B25" s="2"/>
      <c r="C25" s="18"/>
      <c r="D25" s="18"/>
      <c r="E25" s="42" t="s">
        <v>20</v>
      </c>
      <c r="F25" s="43">
        <v>0.1</v>
      </c>
      <c r="G25" s="43">
        <v>0.3</v>
      </c>
      <c r="H25" s="43">
        <v>0.5</v>
      </c>
      <c r="I25" s="43">
        <v>0.7</v>
      </c>
      <c r="J25" s="55"/>
    </row>
    <row r="26" ht="13.2" customHeight="1" spans="2:10">
      <c r="B26" s="2"/>
      <c r="C26" s="14">
        <v>7</v>
      </c>
      <c r="D26" s="15" t="s">
        <v>209</v>
      </c>
      <c r="E26" s="15" t="s">
        <v>17</v>
      </c>
      <c r="F26" s="40" t="s">
        <v>18</v>
      </c>
      <c r="G26" s="41"/>
      <c r="H26" s="41"/>
      <c r="I26" s="54"/>
      <c r="J26" s="14"/>
    </row>
    <row r="27" ht="21.6" customHeight="1" spans="2:10">
      <c r="B27" s="2"/>
      <c r="C27" s="18"/>
      <c r="D27" s="18"/>
      <c r="E27" s="42" t="s">
        <v>20</v>
      </c>
      <c r="F27" s="43">
        <v>0.1</v>
      </c>
      <c r="G27" s="43">
        <v>0.3</v>
      </c>
      <c r="H27" s="43">
        <v>0.5</v>
      </c>
      <c r="I27" s="43">
        <v>0.7</v>
      </c>
      <c r="J27" s="55"/>
    </row>
    <row r="28" ht="17.4" customHeight="1" spans="2:10">
      <c r="B28" s="2"/>
      <c r="C28" s="14">
        <v>8</v>
      </c>
      <c r="D28" s="15" t="s">
        <v>210</v>
      </c>
      <c r="E28" s="15" t="s">
        <v>17</v>
      </c>
      <c r="F28" s="40" t="s">
        <v>18</v>
      </c>
      <c r="G28" s="41"/>
      <c r="H28" s="41"/>
      <c r="I28" s="54"/>
      <c r="J28" s="14"/>
    </row>
    <row r="29" ht="21.6" customHeight="1" spans="2:10">
      <c r="B29" s="2"/>
      <c r="C29" s="18"/>
      <c r="D29" s="18"/>
      <c r="E29" s="42" t="s">
        <v>20</v>
      </c>
      <c r="F29" s="43">
        <v>0.1</v>
      </c>
      <c r="G29" s="43">
        <v>0.3</v>
      </c>
      <c r="H29" s="43">
        <v>0.5</v>
      </c>
      <c r="I29" s="43">
        <v>0.7</v>
      </c>
      <c r="J29" s="55"/>
    </row>
    <row r="30" ht="13.8" customHeight="1" spans="2:10">
      <c r="B30" s="2"/>
      <c r="C30" s="14">
        <v>9</v>
      </c>
      <c r="D30" s="15" t="s">
        <v>211</v>
      </c>
      <c r="E30" s="15" t="s">
        <v>17</v>
      </c>
      <c r="F30" s="40" t="s">
        <v>18</v>
      </c>
      <c r="G30" s="41"/>
      <c r="H30" s="41"/>
      <c r="I30" s="54"/>
      <c r="J30" s="14"/>
    </row>
    <row r="31" ht="24.6" customHeight="1" spans="2:10">
      <c r="B31" s="2"/>
      <c r="C31" s="18"/>
      <c r="D31" s="18"/>
      <c r="E31" s="42" t="s">
        <v>20</v>
      </c>
      <c r="F31" s="43">
        <v>0.1</v>
      </c>
      <c r="G31" s="43">
        <v>0.3</v>
      </c>
      <c r="H31" s="43">
        <v>0.5</v>
      </c>
      <c r="I31" s="43">
        <v>0.7</v>
      </c>
      <c r="J31" s="55"/>
    </row>
    <row r="32" ht="13.8" customHeight="1" spans="2:10">
      <c r="B32" s="2"/>
      <c r="C32" s="14">
        <v>10</v>
      </c>
      <c r="D32" s="15" t="s">
        <v>212</v>
      </c>
      <c r="E32" s="15" t="s">
        <v>17</v>
      </c>
      <c r="F32" s="40" t="s">
        <v>18</v>
      </c>
      <c r="G32" s="41"/>
      <c r="H32" s="41"/>
      <c r="I32" s="54"/>
      <c r="J32" s="14"/>
    </row>
    <row r="33" ht="30.6" customHeight="1" spans="2:10">
      <c r="B33" s="2"/>
      <c r="C33" s="18"/>
      <c r="D33" s="18"/>
      <c r="E33" s="42" t="s">
        <v>20</v>
      </c>
      <c r="F33" s="43">
        <v>0.1</v>
      </c>
      <c r="G33" s="43">
        <v>0.3</v>
      </c>
      <c r="H33" s="43">
        <v>0.5</v>
      </c>
      <c r="I33" s="43">
        <v>0.7</v>
      </c>
      <c r="J33" s="55"/>
    </row>
    <row r="34" ht="15" customHeight="1" spans="2:10">
      <c r="B34" s="2"/>
      <c r="C34" s="14">
        <v>11</v>
      </c>
      <c r="D34" s="15" t="s">
        <v>213</v>
      </c>
      <c r="E34" s="15" t="s">
        <v>17</v>
      </c>
      <c r="F34" s="40" t="s">
        <v>18</v>
      </c>
      <c r="G34" s="41"/>
      <c r="H34" s="41"/>
      <c r="I34" s="54"/>
      <c r="J34" s="14"/>
    </row>
    <row r="35" ht="30" customHeight="1" spans="2:10">
      <c r="B35" s="2"/>
      <c r="C35" s="18"/>
      <c r="D35" s="18"/>
      <c r="E35" s="42" t="s">
        <v>20</v>
      </c>
      <c r="F35" s="43">
        <v>0.1</v>
      </c>
      <c r="G35" s="43">
        <v>0.3</v>
      </c>
      <c r="H35" s="43">
        <v>0.5</v>
      </c>
      <c r="I35" s="43">
        <v>0.7</v>
      </c>
      <c r="J35" s="55"/>
    </row>
    <row r="36" ht="16.2" customHeight="1" spans="2:10">
      <c r="B36" s="2"/>
      <c r="C36" s="14">
        <v>12</v>
      </c>
      <c r="D36" s="15" t="s">
        <v>214</v>
      </c>
      <c r="E36" s="15" t="s">
        <v>17</v>
      </c>
      <c r="F36" s="40" t="s">
        <v>18</v>
      </c>
      <c r="G36" s="41"/>
      <c r="H36" s="41"/>
      <c r="I36" s="54"/>
      <c r="J36" s="14"/>
    </row>
    <row r="37" ht="30" customHeight="1" spans="2:10">
      <c r="B37" s="2"/>
      <c r="C37" s="18"/>
      <c r="D37" s="18"/>
      <c r="E37" s="42" t="s">
        <v>20</v>
      </c>
      <c r="F37" s="43">
        <v>0.1</v>
      </c>
      <c r="G37" s="43">
        <v>0.3</v>
      </c>
      <c r="H37" s="43">
        <v>0.5</v>
      </c>
      <c r="I37" s="43">
        <v>0.7</v>
      </c>
      <c r="J37" s="55"/>
    </row>
    <row r="38" ht="15.6" customHeight="1" spans="2:10">
      <c r="B38" s="2"/>
      <c r="C38" s="14">
        <v>13</v>
      </c>
      <c r="D38" s="15" t="s">
        <v>215</v>
      </c>
      <c r="E38" s="15" t="s">
        <v>17</v>
      </c>
      <c r="F38" s="40" t="s">
        <v>18</v>
      </c>
      <c r="G38" s="41"/>
      <c r="H38" s="41"/>
      <c r="I38" s="54"/>
      <c r="J38" s="14"/>
    </row>
    <row r="39" ht="37.8" customHeight="1" spans="2:10">
      <c r="B39" s="2"/>
      <c r="C39" s="18"/>
      <c r="D39" s="18"/>
      <c r="E39" s="42" t="s">
        <v>20</v>
      </c>
      <c r="F39" s="43">
        <v>0.1</v>
      </c>
      <c r="G39" s="43">
        <v>0.3</v>
      </c>
      <c r="H39" s="43">
        <v>0.5</v>
      </c>
      <c r="I39" s="43">
        <v>0.7</v>
      </c>
      <c r="J39" s="55"/>
    </row>
    <row r="40" ht="13.8" customHeight="1" spans="2:10">
      <c r="B40" s="2"/>
      <c r="C40" s="14">
        <v>14</v>
      </c>
      <c r="D40" s="15" t="s">
        <v>216</v>
      </c>
      <c r="E40" s="15" t="s">
        <v>17</v>
      </c>
      <c r="F40" s="40" t="s">
        <v>18</v>
      </c>
      <c r="G40" s="41"/>
      <c r="H40" s="41"/>
      <c r="I40" s="54"/>
      <c r="J40" s="14"/>
    </row>
    <row r="41" ht="39" customHeight="1" spans="3:10">
      <c r="C41" s="18"/>
      <c r="D41" s="18"/>
      <c r="E41" s="42" t="s">
        <v>20</v>
      </c>
      <c r="F41" s="43">
        <v>0.1</v>
      </c>
      <c r="G41" s="43">
        <v>0.3</v>
      </c>
      <c r="H41" s="43">
        <v>0.5</v>
      </c>
      <c r="I41" s="43">
        <v>0.7</v>
      </c>
      <c r="J41" s="55"/>
    </row>
    <row r="42" ht="13.2" customHeight="1" spans="3:10">
      <c r="C42" s="14">
        <v>15</v>
      </c>
      <c r="D42" s="15" t="s">
        <v>217</v>
      </c>
      <c r="E42" s="15" t="s">
        <v>17</v>
      </c>
      <c r="F42" s="40" t="s">
        <v>18</v>
      </c>
      <c r="G42" s="41"/>
      <c r="H42" s="41"/>
      <c r="I42" s="54"/>
      <c r="J42" s="14"/>
    </row>
    <row r="43" ht="29.4" customHeight="1" spans="3:10">
      <c r="C43" s="18"/>
      <c r="D43" s="18"/>
      <c r="E43" s="42" t="s">
        <v>20</v>
      </c>
      <c r="F43" s="43">
        <v>0.1</v>
      </c>
      <c r="G43" s="43">
        <v>0.3</v>
      </c>
      <c r="H43" s="43">
        <v>0.5</v>
      </c>
      <c r="I43" s="43">
        <v>0.7</v>
      </c>
      <c r="J43" s="55"/>
    </row>
    <row r="44" ht="13.8" customHeight="1" spans="3:10">
      <c r="C44" s="14">
        <v>16</v>
      </c>
      <c r="D44" s="15" t="s">
        <v>218</v>
      </c>
      <c r="E44" s="15" t="s">
        <v>17</v>
      </c>
      <c r="F44" s="40" t="s">
        <v>18</v>
      </c>
      <c r="G44" s="41"/>
      <c r="H44" s="41"/>
      <c r="I44" s="54"/>
      <c r="J44" s="14"/>
    </row>
    <row r="45" ht="25.8" customHeight="1" spans="3:10">
      <c r="C45" s="18"/>
      <c r="D45" s="18"/>
      <c r="E45" s="42" t="s">
        <v>20</v>
      </c>
      <c r="F45" s="43">
        <v>0.1</v>
      </c>
      <c r="G45" s="43">
        <v>0.3</v>
      </c>
      <c r="H45" s="43">
        <v>0.5</v>
      </c>
      <c r="I45" s="43">
        <v>0.7</v>
      </c>
      <c r="J45" s="55"/>
    </row>
    <row r="46" ht="12" customHeight="1" spans="3:10">
      <c r="C46" s="14">
        <v>17</v>
      </c>
      <c r="D46" s="15" t="s">
        <v>219</v>
      </c>
      <c r="E46" s="15" t="s">
        <v>17</v>
      </c>
      <c r="F46" s="40" t="s">
        <v>18</v>
      </c>
      <c r="G46" s="41"/>
      <c r="H46" s="41"/>
      <c r="I46" s="54"/>
      <c r="J46" s="14"/>
    </row>
    <row r="47" ht="35.4" customHeight="1" spans="3:10">
      <c r="C47" s="18"/>
      <c r="D47" s="18"/>
      <c r="E47" s="42" t="s">
        <v>20</v>
      </c>
      <c r="F47" s="43">
        <v>0.1</v>
      </c>
      <c r="G47" s="43">
        <v>0.3</v>
      </c>
      <c r="H47" s="43">
        <v>0.5</v>
      </c>
      <c r="I47" s="43">
        <v>0.7</v>
      </c>
      <c r="J47" s="55"/>
    </row>
    <row r="48" ht="13.2" customHeight="1" spans="3:10">
      <c r="C48" s="14">
        <v>18</v>
      </c>
      <c r="D48" s="15" t="s">
        <v>220</v>
      </c>
      <c r="E48" s="15" t="s">
        <v>17</v>
      </c>
      <c r="F48" s="40" t="s">
        <v>18</v>
      </c>
      <c r="G48" s="41"/>
      <c r="H48" s="41"/>
      <c r="I48" s="54"/>
      <c r="J48" s="14"/>
    </row>
    <row r="49" ht="30.6" customHeight="1" spans="3:10">
      <c r="C49" s="18"/>
      <c r="D49" s="18"/>
      <c r="E49" s="42" t="s">
        <v>20</v>
      </c>
      <c r="F49" s="43">
        <v>0.1</v>
      </c>
      <c r="G49" s="43">
        <v>0.3</v>
      </c>
      <c r="H49" s="43">
        <v>0.5</v>
      </c>
      <c r="I49" s="43">
        <v>0.7</v>
      </c>
      <c r="J49" s="55"/>
    </row>
    <row r="50" ht="14.4" customHeight="1" spans="3:10">
      <c r="C50" s="14">
        <v>19</v>
      </c>
      <c r="D50" s="15" t="s">
        <v>221</v>
      </c>
      <c r="E50" s="15" t="s">
        <v>17</v>
      </c>
      <c r="F50" s="40" t="s">
        <v>18</v>
      </c>
      <c r="G50" s="41"/>
      <c r="H50" s="41"/>
      <c r="I50" s="54"/>
      <c r="J50" s="14"/>
    </row>
    <row r="51" ht="24" customHeight="1" spans="3:10">
      <c r="C51" s="18"/>
      <c r="D51" s="18"/>
      <c r="E51" s="42" t="s">
        <v>20</v>
      </c>
      <c r="F51" s="43">
        <v>0.1</v>
      </c>
      <c r="G51" s="43">
        <v>0.3</v>
      </c>
      <c r="H51" s="43">
        <v>0.5</v>
      </c>
      <c r="I51" s="43">
        <v>0.7</v>
      </c>
      <c r="J51" s="55"/>
    </row>
    <row r="52" ht="13.8" customHeight="1" spans="3:10">
      <c r="C52" s="14">
        <v>20</v>
      </c>
      <c r="D52" s="15" t="s">
        <v>222</v>
      </c>
      <c r="E52" s="15" t="s">
        <v>17</v>
      </c>
      <c r="F52" s="40" t="s">
        <v>18</v>
      </c>
      <c r="G52" s="41"/>
      <c r="H52" s="41"/>
      <c r="I52" s="54"/>
      <c r="J52" s="14"/>
    </row>
    <row r="53" ht="21.6" customHeight="1" spans="3:10">
      <c r="C53" s="18"/>
      <c r="D53" s="18"/>
      <c r="E53" s="42" t="s">
        <v>20</v>
      </c>
      <c r="F53" s="43">
        <v>0.1</v>
      </c>
      <c r="G53" s="43">
        <v>0.3</v>
      </c>
      <c r="H53" s="43">
        <v>0.5</v>
      </c>
      <c r="I53" s="43">
        <v>0.7</v>
      </c>
      <c r="J53" s="55"/>
    </row>
    <row r="54" ht="14.4" customHeight="1" spans="3:10">
      <c r="C54" s="14">
        <v>21</v>
      </c>
      <c r="D54" s="15" t="s">
        <v>223</v>
      </c>
      <c r="E54" s="15" t="s">
        <v>17</v>
      </c>
      <c r="F54" s="40" t="s">
        <v>18</v>
      </c>
      <c r="G54" s="41"/>
      <c r="H54" s="41"/>
      <c r="I54" s="54"/>
      <c r="J54" s="14"/>
    </row>
    <row r="55" ht="62.4" customHeight="1" spans="3:10">
      <c r="C55" s="18"/>
      <c r="D55" s="18"/>
      <c r="E55" s="42" t="s">
        <v>20</v>
      </c>
      <c r="F55" s="43">
        <v>0.1</v>
      </c>
      <c r="G55" s="43">
        <v>0.3</v>
      </c>
      <c r="H55" s="43">
        <v>0.5</v>
      </c>
      <c r="I55" s="43">
        <v>0.7</v>
      </c>
      <c r="J55" s="55"/>
    </row>
    <row r="56" ht="22.8" customHeight="1"/>
    <row r="58" ht="34.8" customHeight="1"/>
    <row r="59" s="1" customFormat="1" ht="16.2" customHeight="1"/>
    <row r="61" ht="21.6" customHeight="1"/>
    <row r="63" ht="21" customHeight="1"/>
    <row r="65" ht="24.6" customHeight="1"/>
    <row r="67" ht="25.2" customHeight="1"/>
    <row r="69" ht="27" customHeight="1"/>
    <row r="71" ht="27" customHeight="1"/>
    <row r="73" ht="30" customHeight="1"/>
    <row r="77" ht="24.6" customHeight="1"/>
    <row r="79" ht="24.6" customHeight="1"/>
    <row r="81" ht="32.4" customHeight="1"/>
    <row r="83" ht="33" customHeight="1"/>
    <row r="84" s="1" customFormat="1" ht="33" customHeight="1"/>
    <row r="85" ht="15.6" customHeight="1"/>
    <row r="88" ht="40.2" customHeight="1"/>
    <row r="90" ht="40.8" customHeight="1"/>
    <row r="92" ht="31.8" customHeight="1"/>
  </sheetData>
  <mergeCells count="93">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F54:I54"/>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44:J45"/>
    <mergeCell ref="J46:J47"/>
    <mergeCell ref="J48:J49"/>
    <mergeCell ref="J50:J51"/>
    <mergeCell ref="J52:J53"/>
    <mergeCell ref="J54:J55"/>
  </mergeCells>
  <conditionalFormatting sqref="J2">
    <cfRule type="containsText" dxfId="0" priority="3" operator="between" text="Controlla se hai cancellato tutte le voci che non servono e se hai dato tutte le risposte">
      <formula>NOT(ISERROR(SEARCH("Controlla se hai cancellato tutte le voci che non servono e se hai dato tutte le risposte",J2)))</formula>
    </cfRule>
    <cfRule type="containsText" dxfId="1" priority="4" operator="between" text="OK">
      <formula>NOT(ISERROR(SEARCH("OK",J2)))</formula>
    </cfRule>
  </conditionalFormatting>
  <conditionalFormatting sqref="J4">
    <cfRule type="containsText" dxfId="0" priority="1" operator="between" text="Controlla ">
      <formula>NOT(ISERROR(SEARCH("Controlla ",J4)))</formula>
    </cfRule>
    <cfRule type="containsText" dxfId="1" priority="2" operator="between" text="OK">
      <formula>NOT(ISERROR(SEARCH("OK",J4)))</formula>
    </cfRule>
  </conditionalFormatting>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92"/>
  <sheetViews>
    <sheetView zoomScale="70" zoomScaleNormal="70" topLeftCell="A39" workbookViewId="0">
      <selection activeCell="C52" sqref="C52:C53"/>
    </sheetView>
  </sheetViews>
  <sheetFormatPr defaultColWidth="14.4416666666667" defaultRowHeight="15.75" customHeight="1"/>
  <cols>
    <col min="1" max="2" width="14.4416666666667" style="1"/>
    <col min="3" max="3" width="6.33333333333333" style="1" customWidth="1"/>
    <col min="4" max="4" width="45.1083333333333" style="1" customWidth="1"/>
    <col min="5" max="5" width="6.10833333333333" style="1" customWidth="1"/>
    <col min="6" max="7" width="14.4416666666667" style="1"/>
    <col min="8" max="8" width="14" style="1" customWidth="1"/>
    <col min="9" max="9" width="15.4416666666667" style="1" customWidth="1"/>
    <col min="10" max="10" width="73.6666666666667" style="1" customWidth="1"/>
    <col min="11" max="16384" width="14.4416666666667" style="1"/>
  </cols>
  <sheetData>
    <row r="1" ht="38.25" customHeight="1" spans="2:10">
      <c r="B1" s="2"/>
      <c r="C1" s="2"/>
      <c r="D1" s="3" t="s">
        <v>0</v>
      </c>
      <c r="E1" s="19" t="s">
        <v>1</v>
      </c>
      <c r="F1" s="20" t="s">
        <v>2</v>
      </c>
      <c r="G1" s="21"/>
      <c r="H1" s="21"/>
      <c r="I1" s="44"/>
      <c r="J1" s="45" t="s">
        <v>3</v>
      </c>
    </row>
    <row r="2" spans="2:10">
      <c r="B2" s="2"/>
      <c r="C2" s="2"/>
      <c r="D2" s="4">
        <f>COUNTIF(E14:E53,"SI")</f>
        <v>20</v>
      </c>
      <c r="E2" s="22">
        <f>COUNTIF(E14:E53,"NA")</f>
        <v>20</v>
      </c>
      <c r="F2" s="23">
        <f>COUNTIF(F14:I53,"NO")</f>
        <v>20</v>
      </c>
      <c r="G2" s="24"/>
      <c r="H2" s="24"/>
      <c r="I2" s="46"/>
      <c r="J2" s="47" t="s">
        <v>199</v>
      </c>
    </row>
    <row r="3" customHeight="1" spans="4:10">
      <c r="D3" s="5"/>
      <c r="E3" s="25"/>
      <c r="F3" s="26">
        <v>0.1</v>
      </c>
      <c r="G3" s="26">
        <v>0.3</v>
      </c>
      <c r="H3" s="26">
        <v>0.5</v>
      </c>
      <c r="I3" s="26">
        <v>0.7</v>
      </c>
      <c r="J3" s="48" t="s">
        <v>4</v>
      </c>
    </row>
    <row r="4" customHeight="1" spans="4:10">
      <c r="D4" s="6"/>
      <c r="E4" s="27"/>
      <c r="F4" s="28">
        <f>COUNTIF(F14:I53,F3)</f>
        <v>20</v>
      </c>
      <c r="G4" s="28">
        <f>COUNTIF(F14:I53,G3)</f>
        <v>20</v>
      </c>
      <c r="H4" s="28">
        <f>COUNTIF(F14:I53,H3)</f>
        <v>20</v>
      </c>
      <c r="I4" s="27">
        <f>COUNTIF(F14:I53,I3)</f>
        <v>20</v>
      </c>
      <c r="J4" s="47" t="s">
        <v>187</v>
      </c>
    </row>
    <row r="6" ht="50.25" customHeight="1" spans="4:9">
      <c r="D6" s="7" t="s">
        <v>5</v>
      </c>
      <c r="E6" s="29"/>
      <c r="F6" s="29"/>
      <c r="G6" s="29"/>
      <c r="H6" s="29"/>
      <c r="I6" s="29"/>
    </row>
    <row r="8" ht="21" spans="4:4">
      <c r="D8" s="8" t="s">
        <v>224</v>
      </c>
    </row>
    <row r="9" ht="12.75" spans="2:10">
      <c r="B9" s="2"/>
      <c r="C9" s="2"/>
      <c r="D9" s="2"/>
      <c r="E9" s="2"/>
      <c r="F9" s="2"/>
      <c r="G9" s="2"/>
      <c r="H9" s="2"/>
      <c r="I9" s="2"/>
      <c r="J9" s="2"/>
    </row>
    <row r="10" ht="16.5" spans="2:10">
      <c r="B10" s="2"/>
      <c r="C10" s="9" t="s">
        <v>7</v>
      </c>
      <c r="D10" s="10"/>
      <c r="E10" s="30" t="s">
        <v>8</v>
      </c>
      <c r="F10" s="31"/>
      <c r="G10" s="31"/>
      <c r="H10" s="31"/>
      <c r="I10" s="49"/>
      <c r="J10" s="50" t="s">
        <v>9</v>
      </c>
    </row>
    <row r="11" ht="13.5" customHeight="1" spans="2:10">
      <c r="B11" s="2"/>
      <c r="C11" s="11" t="s">
        <v>201</v>
      </c>
      <c r="D11" s="11"/>
      <c r="E11" s="32"/>
      <c r="F11" s="33"/>
      <c r="G11" s="33"/>
      <c r="H11" s="33"/>
      <c r="I11" s="33"/>
      <c r="J11" s="49"/>
    </row>
    <row r="12" ht="13.5" spans="2:10">
      <c r="B12" s="2"/>
      <c r="C12" s="12"/>
      <c r="D12" s="12" t="s">
        <v>202</v>
      </c>
      <c r="E12" s="2"/>
      <c r="J12" s="51"/>
    </row>
    <row r="13" ht="31.5" spans="2:10">
      <c r="B13" s="2"/>
      <c r="C13" s="13" t="s">
        <v>11</v>
      </c>
      <c r="D13" s="13" t="s">
        <v>12</v>
      </c>
      <c r="E13" s="34" t="s">
        <v>13</v>
      </c>
      <c r="F13" s="35"/>
      <c r="G13" s="35"/>
      <c r="H13" s="35"/>
      <c r="I13" s="52"/>
      <c r="J13" s="13" t="s">
        <v>14</v>
      </c>
    </row>
    <row r="14" ht="12.75" spans="2:10">
      <c r="B14" s="2"/>
      <c r="C14" s="14">
        <v>1</v>
      </c>
      <c r="D14" s="15" t="s">
        <v>203</v>
      </c>
      <c r="E14" s="36" t="s">
        <v>17</v>
      </c>
      <c r="F14" s="37" t="s">
        <v>18</v>
      </c>
      <c r="G14" s="38"/>
      <c r="H14" s="38"/>
      <c r="I14" s="53"/>
      <c r="J14" s="14"/>
    </row>
    <row r="15" ht="90.6" customHeight="1" spans="2:10">
      <c r="B15" s="2"/>
      <c r="C15" s="16"/>
      <c r="D15" s="17"/>
      <c r="E15" s="16" t="s">
        <v>20</v>
      </c>
      <c r="F15" s="39">
        <v>0.1</v>
      </c>
      <c r="G15" s="39">
        <v>0.3</v>
      </c>
      <c r="H15" s="39">
        <v>0.5</v>
      </c>
      <c r="I15" s="39">
        <v>0.7</v>
      </c>
      <c r="J15" s="16"/>
    </row>
    <row r="16" ht="12" customHeight="1" spans="2:10">
      <c r="B16" s="2"/>
      <c r="C16" s="14">
        <v>2</v>
      </c>
      <c r="D16" s="15" t="s">
        <v>225</v>
      </c>
      <c r="E16" s="15" t="s">
        <v>17</v>
      </c>
      <c r="F16" s="40" t="s">
        <v>18</v>
      </c>
      <c r="G16" s="41"/>
      <c r="H16" s="41"/>
      <c r="I16" s="54"/>
      <c r="J16" s="14"/>
    </row>
    <row r="17" ht="40.8" customHeight="1" spans="2:10">
      <c r="B17" s="2"/>
      <c r="C17" s="18"/>
      <c r="D17" s="18"/>
      <c r="E17" s="42" t="s">
        <v>20</v>
      </c>
      <c r="F17" s="43">
        <v>0.1</v>
      </c>
      <c r="G17" s="43">
        <v>0.3</v>
      </c>
      <c r="H17" s="43">
        <v>0.5</v>
      </c>
      <c r="I17" s="43">
        <v>0.7</v>
      </c>
      <c r="J17" s="18"/>
    </row>
    <row r="18" ht="12.6" customHeight="1" spans="2:10">
      <c r="B18" s="2"/>
      <c r="C18" s="14">
        <v>3</v>
      </c>
      <c r="D18" s="15" t="s">
        <v>226</v>
      </c>
      <c r="E18" s="15" t="s">
        <v>17</v>
      </c>
      <c r="F18" s="40" t="s">
        <v>18</v>
      </c>
      <c r="G18" s="41"/>
      <c r="H18" s="41"/>
      <c r="I18" s="54"/>
      <c r="J18" s="14"/>
    </row>
    <row r="19" ht="33.6" customHeight="1" spans="2:10">
      <c r="B19" s="2"/>
      <c r="C19" s="18"/>
      <c r="D19" s="18"/>
      <c r="E19" s="42" t="s">
        <v>20</v>
      </c>
      <c r="F19" s="43">
        <v>0.1</v>
      </c>
      <c r="G19" s="43">
        <v>0.3</v>
      </c>
      <c r="H19" s="43">
        <v>0.5</v>
      </c>
      <c r="I19" s="43">
        <v>0.7</v>
      </c>
      <c r="J19" s="18"/>
    </row>
    <row r="20" ht="13.8" customHeight="1" spans="2:10">
      <c r="B20" s="2"/>
      <c r="C20" s="14">
        <v>4</v>
      </c>
      <c r="D20" s="15" t="s">
        <v>206</v>
      </c>
      <c r="E20" s="15" t="s">
        <v>17</v>
      </c>
      <c r="F20" s="40" t="s">
        <v>18</v>
      </c>
      <c r="G20" s="41"/>
      <c r="H20" s="41"/>
      <c r="I20" s="54"/>
      <c r="J20" s="14"/>
    </row>
    <row r="21" ht="37.2" customHeight="1" spans="2:10">
      <c r="B21" s="2"/>
      <c r="C21" s="18"/>
      <c r="D21" s="18"/>
      <c r="E21" s="42" t="s">
        <v>20</v>
      </c>
      <c r="F21" s="43">
        <v>0.1</v>
      </c>
      <c r="G21" s="43">
        <v>0.3</v>
      </c>
      <c r="H21" s="43">
        <v>0.5</v>
      </c>
      <c r="I21" s="43">
        <v>0.7</v>
      </c>
      <c r="J21" s="18"/>
    </row>
    <row r="22" ht="15" customHeight="1" spans="2:10">
      <c r="B22" s="2"/>
      <c r="C22" s="14">
        <v>5</v>
      </c>
      <c r="D22" s="15" t="s">
        <v>207</v>
      </c>
      <c r="E22" s="15" t="s">
        <v>17</v>
      </c>
      <c r="F22" s="40" t="s">
        <v>18</v>
      </c>
      <c r="G22" s="41"/>
      <c r="H22" s="41"/>
      <c r="I22" s="54"/>
      <c r="J22" s="14"/>
    </row>
    <row r="23" ht="27" customHeight="1" spans="2:10">
      <c r="B23" s="2"/>
      <c r="C23" s="18"/>
      <c r="D23" s="18"/>
      <c r="E23" s="42" t="s">
        <v>20</v>
      </c>
      <c r="F23" s="43">
        <v>0.1</v>
      </c>
      <c r="G23" s="43">
        <v>0.3</v>
      </c>
      <c r="H23" s="43">
        <v>0.5</v>
      </c>
      <c r="I23" s="43">
        <v>0.7</v>
      </c>
      <c r="J23" s="18"/>
    </row>
    <row r="24" ht="14.4" customHeight="1" spans="3:10">
      <c r="C24" s="14">
        <v>6</v>
      </c>
      <c r="D24" s="15" t="s">
        <v>208</v>
      </c>
      <c r="E24" s="15" t="s">
        <v>17</v>
      </c>
      <c r="F24" s="40" t="s">
        <v>18</v>
      </c>
      <c r="G24" s="41"/>
      <c r="H24" s="41"/>
      <c r="I24" s="54"/>
      <c r="J24" s="14"/>
    </row>
    <row r="25" ht="25.8" customHeight="1" spans="2:10">
      <c r="B25" s="2"/>
      <c r="C25" s="18"/>
      <c r="D25" s="18"/>
      <c r="E25" s="42" t="s">
        <v>20</v>
      </c>
      <c r="F25" s="43">
        <v>0.1</v>
      </c>
      <c r="G25" s="43">
        <v>0.3</v>
      </c>
      <c r="H25" s="43">
        <v>0.5</v>
      </c>
      <c r="I25" s="43">
        <v>0.7</v>
      </c>
      <c r="J25" s="55"/>
    </row>
    <row r="26" ht="13.2" customHeight="1" spans="2:10">
      <c r="B26" s="2"/>
      <c r="C26" s="14">
        <v>7</v>
      </c>
      <c r="D26" s="15" t="s">
        <v>209</v>
      </c>
      <c r="E26" s="15" t="s">
        <v>17</v>
      </c>
      <c r="F26" s="40" t="s">
        <v>18</v>
      </c>
      <c r="G26" s="41"/>
      <c r="H26" s="41"/>
      <c r="I26" s="54"/>
      <c r="J26" s="14"/>
    </row>
    <row r="27" ht="36.6" customHeight="1" spans="2:10">
      <c r="B27" s="2"/>
      <c r="C27" s="18"/>
      <c r="D27" s="18"/>
      <c r="E27" s="42" t="s">
        <v>20</v>
      </c>
      <c r="F27" s="43">
        <v>0.1</v>
      </c>
      <c r="G27" s="43">
        <v>0.3</v>
      </c>
      <c r="H27" s="43">
        <v>0.5</v>
      </c>
      <c r="I27" s="43">
        <v>0.7</v>
      </c>
      <c r="J27" s="55"/>
    </row>
    <row r="28" ht="17.4" customHeight="1" spans="2:10">
      <c r="B28" s="2"/>
      <c r="C28" s="14">
        <v>8</v>
      </c>
      <c r="D28" s="15" t="s">
        <v>210</v>
      </c>
      <c r="E28" s="15" t="s">
        <v>17</v>
      </c>
      <c r="F28" s="40" t="s">
        <v>18</v>
      </c>
      <c r="G28" s="41"/>
      <c r="H28" s="41"/>
      <c r="I28" s="54"/>
      <c r="J28" s="14"/>
    </row>
    <row r="29" ht="24.6" customHeight="1" spans="2:10">
      <c r="B29" s="2"/>
      <c r="C29" s="18"/>
      <c r="D29" s="18"/>
      <c r="E29" s="42" t="s">
        <v>20</v>
      </c>
      <c r="F29" s="43">
        <v>0.1</v>
      </c>
      <c r="G29" s="43">
        <v>0.3</v>
      </c>
      <c r="H29" s="43">
        <v>0.5</v>
      </c>
      <c r="I29" s="43">
        <v>0.7</v>
      </c>
      <c r="J29" s="55"/>
    </row>
    <row r="30" ht="13.8" customHeight="1" spans="2:10">
      <c r="B30" s="2"/>
      <c r="C30" s="14">
        <v>9</v>
      </c>
      <c r="D30" s="15" t="s">
        <v>211</v>
      </c>
      <c r="E30" s="15" t="s">
        <v>17</v>
      </c>
      <c r="F30" s="40" t="s">
        <v>18</v>
      </c>
      <c r="G30" s="41"/>
      <c r="H30" s="41"/>
      <c r="I30" s="54"/>
      <c r="J30" s="14"/>
    </row>
    <row r="31" ht="28.2" customHeight="1" spans="2:10">
      <c r="B31" s="2"/>
      <c r="C31" s="18"/>
      <c r="D31" s="18"/>
      <c r="E31" s="42" t="s">
        <v>20</v>
      </c>
      <c r="F31" s="43">
        <v>0.1</v>
      </c>
      <c r="G31" s="43">
        <v>0.3</v>
      </c>
      <c r="H31" s="43">
        <v>0.5</v>
      </c>
      <c r="I31" s="43">
        <v>0.7</v>
      </c>
      <c r="J31" s="55"/>
    </row>
    <row r="32" ht="13.8" customHeight="1" spans="2:10">
      <c r="B32" s="2"/>
      <c r="C32" s="14">
        <v>10</v>
      </c>
      <c r="D32" s="15" t="s">
        <v>212</v>
      </c>
      <c r="E32" s="15" t="s">
        <v>17</v>
      </c>
      <c r="F32" s="40" t="s">
        <v>18</v>
      </c>
      <c r="G32" s="41"/>
      <c r="H32" s="41"/>
      <c r="I32" s="54"/>
      <c r="J32" s="14"/>
    </row>
    <row r="33" ht="30.6" customHeight="1" spans="2:10">
      <c r="B33" s="2"/>
      <c r="C33" s="18"/>
      <c r="D33" s="18"/>
      <c r="E33" s="42" t="s">
        <v>20</v>
      </c>
      <c r="F33" s="43">
        <v>0.1</v>
      </c>
      <c r="G33" s="43">
        <v>0.3</v>
      </c>
      <c r="H33" s="43">
        <v>0.5</v>
      </c>
      <c r="I33" s="43">
        <v>0.7</v>
      </c>
      <c r="J33" s="55"/>
    </row>
    <row r="34" ht="15" customHeight="1" spans="2:10">
      <c r="B34" s="2"/>
      <c r="C34" s="14">
        <v>11</v>
      </c>
      <c r="D34" s="15" t="s">
        <v>213</v>
      </c>
      <c r="E34" s="15" t="s">
        <v>17</v>
      </c>
      <c r="F34" s="40" t="s">
        <v>18</v>
      </c>
      <c r="G34" s="41"/>
      <c r="H34" s="41"/>
      <c r="I34" s="54"/>
      <c r="J34" s="14"/>
    </row>
    <row r="35" ht="30" customHeight="1" spans="2:10">
      <c r="B35" s="2"/>
      <c r="C35" s="18"/>
      <c r="D35" s="18"/>
      <c r="E35" s="42" t="s">
        <v>20</v>
      </c>
      <c r="F35" s="43">
        <v>0.1</v>
      </c>
      <c r="G35" s="43">
        <v>0.3</v>
      </c>
      <c r="H35" s="43">
        <v>0.5</v>
      </c>
      <c r="I35" s="43">
        <v>0.7</v>
      </c>
      <c r="J35" s="55"/>
    </row>
    <row r="36" ht="16.2" customHeight="1" spans="2:10">
      <c r="B36" s="2"/>
      <c r="C36" s="14">
        <v>12</v>
      </c>
      <c r="D36" s="15" t="s">
        <v>214</v>
      </c>
      <c r="E36" s="15" t="s">
        <v>17</v>
      </c>
      <c r="F36" s="40" t="s">
        <v>18</v>
      </c>
      <c r="G36" s="41"/>
      <c r="H36" s="41"/>
      <c r="I36" s="54"/>
      <c r="J36" s="14"/>
    </row>
    <row r="37" ht="35.4" customHeight="1" spans="2:10">
      <c r="B37" s="2"/>
      <c r="C37" s="18"/>
      <c r="D37" s="18"/>
      <c r="E37" s="42" t="s">
        <v>20</v>
      </c>
      <c r="F37" s="43">
        <v>0.1</v>
      </c>
      <c r="G37" s="43">
        <v>0.3</v>
      </c>
      <c r="H37" s="43">
        <v>0.5</v>
      </c>
      <c r="I37" s="43">
        <v>0.7</v>
      </c>
      <c r="J37" s="55"/>
    </row>
    <row r="38" ht="15.6" customHeight="1" spans="2:10">
      <c r="B38" s="2"/>
      <c r="C38" s="14">
        <v>13</v>
      </c>
      <c r="D38" s="15" t="s">
        <v>215</v>
      </c>
      <c r="E38" s="15" t="s">
        <v>17</v>
      </c>
      <c r="F38" s="40" t="s">
        <v>18</v>
      </c>
      <c r="G38" s="41"/>
      <c r="H38" s="41"/>
      <c r="I38" s="54"/>
      <c r="J38" s="14"/>
    </row>
    <row r="39" ht="36" customHeight="1" spans="2:10">
      <c r="B39" s="2"/>
      <c r="C39" s="18"/>
      <c r="D39" s="18"/>
      <c r="E39" s="42" t="s">
        <v>20</v>
      </c>
      <c r="F39" s="43">
        <v>0.1</v>
      </c>
      <c r="G39" s="43">
        <v>0.3</v>
      </c>
      <c r="H39" s="43">
        <v>0.5</v>
      </c>
      <c r="I39" s="43">
        <v>0.7</v>
      </c>
      <c r="J39" s="55"/>
    </row>
    <row r="40" ht="13.8" customHeight="1" spans="2:10">
      <c r="B40" s="2"/>
      <c r="C40" s="14">
        <v>14</v>
      </c>
      <c r="D40" s="15" t="s">
        <v>216</v>
      </c>
      <c r="E40" s="15" t="s">
        <v>17</v>
      </c>
      <c r="F40" s="40" t="s">
        <v>18</v>
      </c>
      <c r="G40" s="41"/>
      <c r="H40" s="41"/>
      <c r="I40" s="54"/>
      <c r="J40" s="14"/>
    </row>
    <row r="41" ht="34.2" customHeight="1" spans="3:10">
      <c r="C41" s="18"/>
      <c r="D41" s="18"/>
      <c r="E41" s="42" t="s">
        <v>20</v>
      </c>
      <c r="F41" s="43">
        <v>0.1</v>
      </c>
      <c r="G41" s="43">
        <v>0.3</v>
      </c>
      <c r="H41" s="43">
        <v>0.5</v>
      </c>
      <c r="I41" s="43">
        <v>0.7</v>
      </c>
      <c r="J41" s="55"/>
    </row>
    <row r="42" ht="13.2" customHeight="1" spans="3:10">
      <c r="C42" s="14">
        <v>15</v>
      </c>
      <c r="D42" s="15" t="s">
        <v>217</v>
      </c>
      <c r="E42" s="15" t="s">
        <v>17</v>
      </c>
      <c r="F42" s="40" t="s">
        <v>18</v>
      </c>
      <c r="G42" s="41"/>
      <c r="H42" s="41"/>
      <c r="I42" s="54"/>
      <c r="J42" s="14"/>
    </row>
    <row r="43" ht="28.8" customHeight="1" spans="3:10">
      <c r="C43" s="18"/>
      <c r="D43" s="18"/>
      <c r="E43" s="42" t="s">
        <v>20</v>
      </c>
      <c r="F43" s="43">
        <v>0.1</v>
      </c>
      <c r="G43" s="43">
        <v>0.3</v>
      </c>
      <c r="H43" s="43">
        <v>0.5</v>
      </c>
      <c r="I43" s="43">
        <v>0.7</v>
      </c>
      <c r="J43" s="55"/>
    </row>
    <row r="44" ht="13.8" customHeight="1" spans="3:10">
      <c r="C44" s="14">
        <v>16</v>
      </c>
      <c r="D44" s="15" t="s">
        <v>218</v>
      </c>
      <c r="E44" s="15" t="s">
        <v>17</v>
      </c>
      <c r="F44" s="40" t="s">
        <v>18</v>
      </c>
      <c r="G44" s="41"/>
      <c r="H44" s="41"/>
      <c r="I44" s="54"/>
      <c r="J44" s="14"/>
    </row>
    <row r="45" ht="25.8" customHeight="1" spans="3:10">
      <c r="C45" s="18"/>
      <c r="D45" s="18"/>
      <c r="E45" s="42" t="s">
        <v>20</v>
      </c>
      <c r="F45" s="43">
        <v>0.1</v>
      </c>
      <c r="G45" s="43">
        <v>0.3</v>
      </c>
      <c r="H45" s="43">
        <v>0.5</v>
      </c>
      <c r="I45" s="43">
        <v>0.7</v>
      </c>
      <c r="J45" s="55"/>
    </row>
    <row r="46" ht="12" customHeight="1" spans="3:10">
      <c r="C46" s="14">
        <v>17</v>
      </c>
      <c r="D46" s="15" t="s">
        <v>219</v>
      </c>
      <c r="E46" s="15" t="s">
        <v>17</v>
      </c>
      <c r="F46" s="40" t="s">
        <v>18</v>
      </c>
      <c r="G46" s="41"/>
      <c r="H46" s="41"/>
      <c r="I46" s="54"/>
      <c r="J46" s="14"/>
    </row>
    <row r="47" ht="36.6" customHeight="1" spans="3:10">
      <c r="C47" s="18"/>
      <c r="D47" s="18"/>
      <c r="E47" s="42" t="s">
        <v>20</v>
      </c>
      <c r="F47" s="43">
        <v>0.1</v>
      </c>
      <c r="G47" s="43">
        <v>0.3</v>
      </c>
      <c r="H47" s="43">
        <v>0.5</v>
      </c>
      <c r="I47" s="43">
        <v>0.7</v>
      </c>
      <c r="J47" s="55"/>
    </row>
    <row r="48" ht="13.2" customHeight="1" spans="3:10">
      <c r="C48" s="14">
        <v>18</v>
      </c>
      <c r="D48" s="15" t="s">
        <v>220</v>
      </c>
      <c r="E48" s="15" t="s">
        <v>17</v>
      </c>
      <c r="F48" s="40" t="s">
        <v>18</v>
      </c>
      <c r="G48" s="41"/>
      <c r="H48" s="41"/>
      <c r="I48" s="54"/>
      <c r="J48" s="14"/>
    </row>
    <row r="49" ht="30.6" customHeight="1" spans="3:10">
      <c r="C49" s="18"/>
      <c r="D49" s="18"/>
      <c r="E49" s="42" t="s">
        <v>20</v>
      </c>
      <c r="F49" s="43">
        <v>0.1</v>
      </c>
      <c r="G49" s="43">
        <v>0.3</v>
      </c>
      <c r="H49" s="43">
        <v>0.5</v>
      </c>
      <c r="I49" s="43">
        <v>0.7</v>
      </c>
      <c r="J49" s="55"/>
    </row>
    <row r="50" ht="14.4" customHeight="1" spans="3:10">
      <c r="C50" s="14">
        <v>19</v>
      </c>
      <c r="D50" s="15" t="s">
        <v>221</v>
      </c>
      <c r="E50" s="15" t="s">
        <v>17</v>
      </c>
      <c r="F50" s="40" t="s">
        <v>18</v>
      </c>
      <c r="G50" s="41"/>
      <c r="H50" s="41"/>
      <c r="I50" s="54"/>
      <c r="J50" s="14"/>
    </row>
    <row r="51" ht="28.8" customHeight="1" spans="3:10">
      <c r="C51" s="18"/>
      <c r="D51" s="18"/>
      <c r="E51" s="42" t="s">
        <v>20</v>
      </c>
      <c r="F51" s="43">
        <v>0.1</v>
      </c>
      <c r="G51" s="43">
        <v>0.3</v>
      </c>
      <c r="H51" s="43">
        <v>0.5</v>
      </c>
      <c r="I51" s="43">
        <v>0.7</v>
      </c>
      <c r="J51" s="55"/>
    </row>
    <row r="52" ht="13.8" customHeight="1" spans="3:10">
      <c r="C52" s="14">
        <v>20</v>
      </c>
      <c r="D52" s="15" t="s">
        <v>222</v>
      </c>
      <c r="E52" s="15" t="s">
        <v>17</v>
      </c>
      <c r="F52" s="40" t="s">
        <v>18</v>
      </c>
      <c r="G52" s="41"/>
      <c r="H52" s="41"/>
      <c r="I52" s="54"/>
      <c r="J52" s="14"/>
    </row>
    <row r="53" ht="35.4" customHeight="1" spans="3:10">
      <c r="C53" s="18"/>
      <c r="D53" s="18"/>
      <c r="E53" s="42" t="s">
        <v>20</v>
      </c>
      <c r="F53" s="43">
        <v>0.1</v>
      </c>
      <c r="G53" s="43">
        <v>0.3</v>
      </c>
      <c r="H53" s="43">
        <v>0.5</v>
      </c>
      <c r="I53" s="43">
        <v>0.7</v>
      </c>
      <c r="J53" s="55"/>
    </row>
    <row r="54" ht="14.4" customHeight="1"/>
    <row r="55" ht="62.4" customHeight="1"/>
    <row r="56" ht="22.8" customHeight="1"/>
    <row r="58" ht="34.8" customHeight="1"/>
    <row r="59" ht="16.2" customHeight="1"/>
    <row r="61" ht="21.6" customHeight="1"/>
    <row r="63" ht="21" customHeight="1"/>
    <row r="65" ht="24.6" customHeight="1"/>
    <row r="67" ht="25.2" customHeight="1"/>
    <row r="69" ht="27" customHeight="1"/>
    <row r="71" ht="27" customHeight="1"/>
    <row r="73" ht="30" customHeight="1"/>
    <row r="77" ht="24.6" customHeight="1"/>
    <row r="79" ht="24.6" customHeight="1"/>
    <row r="81" ht="32.4" customHeight="1"/>
    <row r="83" ht="33" customHeight="1"/>
    <row r="84" ht="33" customHeight="1"/>
    <row r="85" ht="15.6" customHeight="1"/>
    <row r="88" ht="40.2" customHeight="1"/>
    <row r="90" ht="40.8" customHeight="1"/>
    <row r="92" ht="31.8" customHeight="1"/>
  </sheetData>
  <mergeCells count="89">
    <mergeCell ref="F1:I1"/>
    <mergeCell ref="F2:I2"/>
    <mergeCell ref="D6:I6"/>
    <mergeCell ref="C10:D10"/>
    <mergeCell ref="E10:I10"/>
    <mergeCell ref="C11:D11"/>
    <mergeCell ref="E11:I11"/>
    <mergeCell ref="E12:I12"/>
    <mergeCell ref="E13:I13"/>
    <mergeCell ref="F14:I14"/>
    <mergeCell ref="F16:I16"/>
    <mergeCell ref="F18:I18"/>
    <mergeCell ref="F20:I20"/>
    <mergeCell ref="F22:I22"/>
    <mergeCell ref="F24:I24"/>
    <mergeCell ref="F26:I26"/>
    <mergeCell ref="F28:I28"/>
    <mergeCell ref="F30:I30"/>
    <mergeCell ref="F32:I32"/>
    <mergeCell ref="F34:I34"/>
    <mergeCell ref="F36:I36"/>
    <mergeCell ref="F38:I38"/>
    <mergeCell ref="F40:I40"/>
    <mergeCell ref="F42:I42"/>
    <mergeCell ref="F44:I44"/>
    <mergeCell ref="F46:I46"/>
    <mergeCell ref="F48:I48"/>
    <mergeCell ref="F50:I50"/>
    <mergeCell ref="F52:I52"/>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J14:J15"/>
    <mergeCell ref="J16:J17"/>
    <mergeCell ref="J18:J19"/>
    <mergeCell ref="J20:J21"/>
    <mergeCell ref="J22:J23"/>
    <mergeCell ref="J24:J25"/>
    <mergeCell ref="J26:J27"/>
    <mergeCell ref="J28:J29"/>
    <mergeCell ref="J30:J31"/>
    <mergeCell ref="J32:J33"/>
    <mergeCell ref="J34:J35"/>
    <mergeCell ref="J36:J37"/>
    <mergeCell ref="J38:J39"/>
    <mergeCell ref="J40:J41"/>
    <mergeCell ref="J42:J43"/>
    <mergeCell ref="J44:J45"/>
    <mergeCell ref="J46:J47"/>
    <mergeCell ref="J48:J49"/>
    <mergeCell ref="J50:J51"/>
    <mergeCell ref="J52:J53"/>
  </mergeCells>
  <conditionalFormatting sqref="J2">
    <cfRule type="containsText" dxfId="0" priority="3" operator="between" text="Controlla se hai cancellato tutte le voci che non servono e se hai dato tutte le risposte">
      <formula>NOT(ISERROR(SEARCH("Controlla se hai cancellato tutte le voci che non servono e se hai dato tutte le risposte",J2)))</formula>
    </cfRule>
    <cfRule type="containsText" dxfId="1" priority="4" operator="between" text="OK">
      <formula>NOT(ISERROR(SEARCH("OK",J2)))</formula>
    </cfRule>
  </conditionalFormatting>
  <conditionalFormatting sqref="J4">
    <cfRule type="containsText" dxfId="0" priority="1" operator="between" text="Controlla ">
      <formula>NOT(ISERROR(SEARCH("Controlla ",J4)))</formula>
    </cfRule>
    <cfRule type="containsText" dxfId="1" priority="2" operator="between" text="OK">
      <formula>NOT(ISERROR(SEARCH("OK",J4)))</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Check-list RAD</vt:lpstr>
      <vt:lpstr>Check-list Scenari</vt:lpstr>
      <vt:lpstr>Check-list Use Case Diagram</vt:lpstr>
      <vt:lpstr>Check-list Use Case</vt:lpstr>
      <vt:lpstr>Check-list Oject Model </vt:lpstr>
      <vt:lpstr>Check-list Sequence</vt:lpstr>
      <vt:lpstr>Check-list StateChart Diagram</vt:lpstr>
      <vt:lpstr>Check-list Non-Functional REQS</vt:lpstr>
      <vt:lpstr>Check-list Functional REQS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vale</cp:lastModifiedBy>
  <dcterms:created xsi:type="dcterms:W3CDTF">2016-11-05T12:56:00Z</dcterms:created>
  <dcterms:modified xsi:type="dcterms:W3CDTF">2019-11-02T12:19:21Z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