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tur\OneDrive\Escritorio\UAC\PROYECTO CEAC\Inicio\"/>
    </mc:Choice>
  </mc:AlternateContent>
  <xr:revisionPtr revIDLastSave="0" documentId="13_ncr:1_{EA451DD7-1822-47BD-9A90-5F963C1D80CD}" xr6:coauthVersionLast="47" xr6:coauthVersionMax="47" xr10:uidLastSave="{00000000-0000-0000-0000-000000000000}"/>
  <bookViews>
    <workbookView xWindow="-108" yWindow="-108" windowWidth="23256" windowHeight="1245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Producto'!$B$5:$P$164</definedName>
    <definedName name="RealizedSpeed">OFFSET(#REF!,1,0,#REF!,1)</definedName>
    <definedName name="Sprint">'Backlog del Producto'!$N$7:$N$164</definedName>
    <definedName name="SprintCount">#REF!</definedName>
    <definedName name="SprintsInTrend">#REF!</definedName>
    <definedName name="SprintTasks">#REF!</definedName>
    <definedName name="Status">'Backlog del Producto'!$O$7:$O$164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C9" i="7"/>
  <c r="B9" i="7" s="1"/>
  <c r="F9" i="7" s="1"/>
  <c r="E9" i="7" l="1"/>
  <c r="C10" i="7"/>
  <c r="B10" i="7" l="1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<sst xmlns="http://schemas.openxmlformats.org/spreadsheetml/2006/main" count="144" uniqueCount="90">
  <si>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</si>
  <si>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</si>
  <si>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</si>
  <si>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</si>
  <si>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</si>
  <si>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</si>
  <si>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</si>
  <si>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</si>
  <si>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</si>
  <si>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</si>
  <si>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</si>
  <si>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</si>
  <si>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</si>
  <si>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</si>
  <si>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</si>
  <si>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</si>
  <si>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</si>
  <si>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</si>
  <si>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</si>
  <si>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</si>
  <si>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</si>
  <si>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</si>
  <si>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</si>
  <si>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</si>
  <si>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</si>
  <si>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</si>
  <si>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</si>
  <si>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</si>
  <si>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</si>
  <si>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</si>
  <si>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</si>
  <si>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</si>
  <si>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</si>
  <si>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</si>
  <si>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</si>
  <si>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</si>
  <si>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</si>
  <si>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</si>
  <si>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</si>
  <si>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Egresado</t>
  </si>
  <si>
    <t>Realizar consultas sobre trámites de titulación</t>
  </si>
  <si>
    <t>Preguntar sobre requisitos de bachillerato</t>
  </si>
  <si>
    <t>Consultar cronogramas de titulación</t>
  </si>
  <si>
    <t>Iniciar sesión con credenciales universitarias</t>
  </si>
  <si>
    <t>Administrador</t>
  </si>
  <si>
    <t>Ver métricas de uso y satisfacción</t>
  </si>
  <si>
    <t>EPIC04</t>
  </si>
  <si>
    <t>HU05</t>
  </si>
  <si>
    <t>HU06</t>
  </si>
  <si>
    <t>HU07</t>
  </si>
  <si>
    <t>HU08</t>
  </si>
  <si>
    <t>HU09</t>
  </si>
  <si>
    <t>Lanzamiento oficial</t>
  </si>
  <si>
    <t>ChatBot para Egresados</t>
  </si>
  <si>
    <t>Coordinación de Egresados y Titulación</t>
  </si>
  <si>
    <t>Obtener respuestas rápidas y precisas sin necesidad de contacto humano</t>
  </si>
  <si>
    <t>Conocer los documentos y pasos necesarios para iniciar mi proceso</t>
  </si>
  <si>
    <t>Planificar mi proceso académico y administrativo</t>
  </si>
  <si>
    <t>Consultar sobre estados de cuenta y pagos</t>
  </si>
  <si>
    <t>Verificar mis obligaciones financieras con la universidad</t>
  </si>
  <si>
    <t>Autenticarme en el sistema de manera segura</t>
  </si>
  <si>
    <t>Acceder a información personalizada y confidencial de mi proceso</t>
  </si>
  <si>
    <t>Ver el estado actual de mis trámites personales</t>
  </si>
  <si>
    <t>Recuperar mi contraseña si la olvidé</t>
  </si>
  <si>
    <t>Poder acceder al sistema sin inconvenientes</t>
  </si>
  <si>
    <t>Monitorear y gestionar las interacciones del chatbot</t>
  </si>
  <si>
    <t>Mejorar continuamente el servicio y la experiencia del usuario</t>
  </si>
  <si>
    <t>Generar reportes para la toma de decisiones</t>
  </si>
  <si>
    <t>Gestionar la base documental del sistema</t>
  </si>
  <si>
    <t>Mantener actualizada la información que el chatbot proporciona</t>
  </si>
  <si>
    <t>Escalar a atención humana cuando sea necesario</t>
  </si>
  <si>
    <t>Resolver consultas complejas que el chatbot no pueda manejar</t>
  </si>
  <si>
    <t>Solicitar contacto con un gestor humano</t>
  </si>
  <si>
    <t>Recibir ayuda personalizada para casos específicos</t>
  </si>
  <si>
    <t>Recibir confirmación de que mi solicitud fue recibida</t>
  </si>
  <si>
    <t>Tener tranquilidad de que mi caso será atendido</t>
  </si>
  <si>
    <t>MVP: Consultas básicas y estructura fundamental</t>
  </si>
  <si>
    <t>Autenticación y panel administrativo</t>
  </si>
  <si>
    <t>Escalamiento y gestión documental</t>
  </si>
  <si>
    <t>Refinamiento y preparación para producción</t>
  </si>
  <si>
    <t>Correcciones y mejoras finales</t>
  </si>
  <si>
    <t>• Listar todos los requisitos documentarios • Indicar plazos de entrega • Mencionar costos asociados • Proporcionar formatos descargables</t>
  </si>
  <si>
    <t>• Mostrar fechas de convocatorias vigentes • Indicar plazos de cada etapa  • Alertar sobre fechas críticas • Permitir filtrar por modalidad</t>
  </si>
  <si>
    <t>• Mostrar deudas pendientes • Indicar fechas de vencimiento • Proporcionar códigos de pago • Orientar sobre métodos de pago</t>
  </si>
  <si>
    <t>• Integrarse con SSO institucional • Validar credenciales activas • Redirigir correctamente • Mantener sesión por 30 minutos</t>
  </si>
  <si>
    <t>• Enviar correo de recuperación • Permitir establecer nueva contraseña • Validar identidad con preguntas de seguridad</t>
  </si>
  <si>
    <t>• Mostrar número de consultas por período • Mostrar tasa de satisfacción • Identificar consultas frecuentes • Permitir exportar datos a Excel</t>
  </si>
  <si>
    <t>• Permitir cargar nuevos documentos • Permitir eliminar documentos obsoletos • Notificar sobre documentos desactualizados • Mostrar historial de cambios</t>
  </si>
  <si>
    <t>• Mostrar botón de "Hablar con persona" • Solicitar confirmación antes de escalar • Notificar al gestor asignado • Proporcionar número de ticket</t>
  </si>
  <si>
    <t>• Enviar correo de confirmación • Proporcionar número de ticket • Indicar tiempo estimado de respuesta • Permitir consultar estado del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</si>
</sst>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14" fontId="0" fillId="0" borderId="1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54"/>
  <sheetViews>
    <sheetView showGridLines="0" tabSelected="1" topLeftCell="E1" zoomScale="80" zoomScaleNormal="80" workbookViewId="0">
      <selection activeCell="I23" sqref="I23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55.88671875" style="5" customWidth="1"/>
    <col min="5" max="5" width="45.5546875" style="5" customWidth="1"/>
    <col min="6" max="6" width="11.33203125" style="5" customWidth="1"/>
    <col min="7" max="7" width="37.109375" style="4" customWidth="1"/>
    <col min="8" max="8" width="56.44140625" style="4" customWidth="1"/>
    <col min="9" max="9" width="23.5546875" style="4" customWidth="1"/>
    <col min="10" max="10" width="53.109375" style="4" customWidth="1"/>
    <col min="11" max="11" width="10.332031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39.5546875" style="4" customWidth="1"/>
    <col min="17" max="17" width="6" style="6" customWidth="1"/>
    <col min="18" max="16384" width="9.109375" style="6"/>
  </cols>
  <sheetData>
    <row r="1" spans="2:19" ht="17.399999999999999" x14ac:dyDescent="0.25">
      <c r="B1" s="31" t="s">
        <v>23</v>
      </c>
      <c r="C1" s="31"/>
      <c r="D1" s="31"/>
      <c r="E1" s="31"/>
      <c r="R1" s="12"/>
      <c r="S1" s="10" t="s">
        <v>11</v>
      </c>
    </row>
    <row r="2" spans="2:19" customFormat="1" ht="18" customHeight="1" x14ac:dyDescent="0.25">
      <c r="B2" s="55" t="s">
        <v>15</v>
      </c>
      <c r="C2" s="55"/>
      <c r="D2" s="56" t="s">
        <v>53</v>
      </c>
      <c r="E2" s="56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5">
      <c r="B3" s="55" t="s">
        <v>24</v>
      </c>
      <c r="C3" s="55"/>
      <c r="D3" s="56" t="s">
        <v>54</v>
      </c>
      <c r="E3" s="56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7.399999999999999" x14ac:dyDescent="0.25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5">
      <c r="B5" s="46" t="s">
        <v>28</v>
      </c>
      <c r="C5" s="47"/>
      <c r="D5" s="47"/>
      <c r="E5" s="48"/>
      <c r="F5" s="49" t="s">
        <v>29</v>
      </c>
      <c r="G5" s="50"/>
      <c r="H5" s="50"/>
      <c r="I5" s="51"/>
      <c r="J5" s="52" t="s">
        <v>30</v>
      </c>
      <c r="K5" s="53"/>
      <c r="L5" s="53"/>
      <c r="M5" s="53"/>
      <c r="N5" s="53"/>
      <c r="O5" s="53"/>
      <c r="P5" s="54"/>
    </row>
    <row r="6" spans="2:19" ht="26.4" x14ac:dyDescent="0.25">
      <c r="B6" s="34" t="s">
        <v>22</v>
      </c>
      <c r="C6" s="34" t="s">
        <v>25</v>
      </c>
      <c r="D6" s="34" t="s">
        <v>26</v>
      </c>
      <c r="E6" s="34" t="s">
        <v>27</v>
      </c>
      <c r="F6" s="38" t="s">
        <v>21</v>
      </c>
      <c r="G6" s="38" t="s">
        <v>17</v>
      </c>
      <c r="H6" s="38" t="s">
        <v>18</v>
      </c>
      <c r="I6" s="38" t="s">
        <v>19</v>
      </c>
      <c r="J6" s="39" t="s">
        <v>20</v>
      </c>
      <c r="K6" s="40" t="s">
        <v>2</v>
      </c>
      <c r="L6" s="40" t="s">
        <v>16</v>
      </c>
      <c r="M6" s="40" t="s">
        <v>38</v>
      </c>
      <c r="N6" s="40" t="s">
        <v>0</v>
      </c>
      <c r="O6" s="40" t="s">
        <v>1</v>
      </c>
      <c r="P6" s="39" t="s">
        <v>3</v>
      </c>
    </row>
    <row r="7" spans="2:19" ht="39.6" customHeight="1" x14ac:dyDescent="0.25">
      <c r="B7" s="42" t="s">
        <v>31</v>
      </c>
      <c r="C7" s="42" t="s">
        <v>39</v>
      </c>
      <c r="D7" s="42" t="s">
        <v>40</v>
      </c>
      <c r="E7" s="42" t="s">
        <v>55</v>
      </c>
      <c r="F7" s="43" t="s">
        <v>32</v>
      </c>
      <c r="G7" s="42" t="s">
        <v>39</v>
      </c>
      <c r="H7" s="44" t="s">
        <v>41</v>
      </c>
      <c r="I7" s="42" t="s">
        <v>56</v>
      </c>
      <c r="J7" s="35" t="s">
        <v>81</v>
      </c>
      <c r="K7" s="8">
        <v>1</v>
      </c>
      <c r="L7" s="8">
        <v>13</v>
      </c>
      <c r="M7" s="8"/>
      <c r="N7" s="8">
        <v>1</v>
      </c>
      <c r="O7" s="8" t="s">
        <v>11</v>
      </c>
      <c r="P7" s="9"/>
    </row>
    <row r="8" spans="2:19" ht="39.6" customHeight="1" x14ac:dyDescent="0.25">
      <c r="B8" s="43" t="s">
        <v>31</v>
      </c>
      <c r="C8" s="43" t="s">
        <v>39</v>
      </c>
      <c r="D8" s="43" t="s">
        <v>40</v>
      </c>
      <c r="E8" s="43" t="s">
        <v>55</v>
      </c>
      <c r="F8" s="42" t="s">
        <v>33</v>
      </c>
      <c r="G8" s="42" t="s">
        <v>39</v>
      </c>
      <c r="H8" s="42" t="s">
        <v>42</v>
      </c>
      <c r="I8" s="42" t="s">
        <v>57</v>
      </c>
      <c r="J8" s="25" t="s">
        <v>82</v>
      </c>
      <c r="K8" s="8">
        <v>1</v>
      </c>
      <c r="L8" s="8">
        <v>8</v>
      </c>
      <c r="M8" s="8"/>
      <c r="N8" s="8">
        <v>1</v>
      </c>
      <c r="O8" s="8" t="s">
        <v>11</v>
      </c>
      <c r="P8" s="9"/>
    </row>
    <row r="9" spans="2:19" ht="39.6" customHeight="1" x14ac:dyDescent="0.25">
      <c r="B9" s="43" t="s">
        <v>31</v>
      </c>
      <c r="C9" s="43" t="s">
        <v>39</v>
      </c>
      <c r="D9" s="43" t="s">
        <v>40</v>
      </c>
      <c r="E9" s="43" t="s">
        <v>55</v>
      </c>
      <c r="F9" s="43" t="s">
        <v>34</v>
      </c>
      <c r="G9" s="43" t="s">
        <v>39</v>
      </c>
      <c r="H9" s="43" t="s">
        <v>58</v>
      </c>
      <c r="I9" s="43" t="s">
        <v>59</v>
      </c>
      <c r="J9" s="9" t="s">
        <v>83</v>
      </c>
      <c r="K9" s="8">
        <v>2</v>
      </c>
      <c r="L9" s="8">
        <v>13</v>
      </c>
      <c r="M9" s="8" t="s">
        <v>32</v>
      </c>
      <c r="N9" s="8">
        <v>2</v>
      </c>
      <c r="O9" s="8" t="s">
        <v>11</v>
      </c>
      <c r="P9" s="9"/>
    </row>
    <row r="10" spans="2:19" ht="39.6" customHeight="1" x14ac:dyDescent="0.25">
      <c r="B10" s="43" t="s">
        <v>36</v>
      </c>
      <c r="C10" s="43" t="s">
        <v>39</v>
      </c>
      <c r="D10" s="43" t="s">
        <v>60</v>
      </c>
      <c r="E10" s="43" t="s">
        <v>61</v>
      </c>
      <c r="F10" s="43" t="s">
        <v>35</v>
      </c>
      <c r="G10" s="43" t="s">
        <v>39</v>
      </c>
      <c r="H10" s="43" t="s">
        <v>43</v>
      </c>
      <c r="I10" s="43" t="s">
        <v>62</v>
      </c>
      <c r="J10" s="9" t="s">
        <v>84</v>
      </c>
      <c r="K10" s="8">
        <v>1</v>
      </c>
      <c r="L10" s="8">
        <v>20</v>
      </c>
      <c r="M10" s="8"/>
      <c r="N10" s="8">
        <v>2</v>
      </c>
      <c r="O10" s="8" t="s">
        <v>11</v>
      </c>
      <c r="P10" s="9"/>
    </row>
    <row r="11" spans="2:19" ht="26.4" x14ac:dyDescent="0.25">
      <c r="B11" s="43" t="s">
        <v>36</v>
      </c>
      <c r="C11" s="43" t="s">
        <v>39</v>
      </c>
      <c r="D11" s="43" t="s">
        <v>60</v>
      </c>
      <c r="E11" s="43" t="s">
        <v>61</v>
      </c>
      <c r="F11" s="43" t="s">
        <v>47</v>
      </c>
      <c r="G11" s="43" t="s">
        <v>39</v>
      </c>
      <c r="H11" s="43" t="s">
        <v>63</v>
      </c>
      <c r="I11" s="43" t="s">
        <v>64</v>
      </c>
      <c r="J11" s="9" t="s">
        <v>85</v>
      </c>
      <c r="K11" s="8">
        <v>2</v>
      </c>
      <c r="L11" s="8">
        <v>8</v>
      </c>
      <c r="M11" s="8" t="s">
        <v>35</v>
      </c>
      <c r="N11" s="8">
        <v>2</v>
      </c>
      <c r="O11" s="8" t="s">
        <v>11</v>
      </c>
      <c r="P11" s="9"/>
    </row>
    <row r="12" spans="2:19" ht="39.6" x14ac:dyDescent="0.25">
      <c r="B12" s="43" t="s">
        <v>37</v>
      </c>
      <c r="C12" s="43" t="s">
        <v>44</v>
      </c>
      <c r="D12" s="43" t="s">
        <v>65</v>
      </c>
      <c r="E12" s="43" t="s">
        <v>66</v>
      </c>
      <c r="F12" s="42" t="s">
        <v>48</v>
      </c>
      <c r="G12" s="43" t="s">
        <v>44</v>
      </c>
      <c r="H12" s="43" t="s">
        <v>45</v>
      </c>
      <c r="I12" s="43" t="s">
        <v>67</v>
      </c>
      <c r="J12" s="9" t="s">
        <v>86</v>
      </c>
      <c r="K12" s="8">
        <v>2</v>
      </c>
      <c r="L12" s="8">
        <v>13</v>
      </c>
      <c r="M12" s="8" t="s">
        <v>32</v>
      </c>
      <c r="N12" s="8">
        <v>2</v>
      </c>
      <c r="O12" s="8" t="s">
        <v>11</v>
      </c>
      <c r="P12" s="9"/>
    </row>
    <row r="13" spans="2:19" ht="39.6" x14ac:dyDescent="0.25">
      <c r="B13" s="43" t="s">
        <v>37</v>
      </c>
      <c r="C13" s="43" t="s">
        <v>44</v>
      </c>
      <c r="D13" s="43" t="s">
        <v>65</v>
      </c>
      <c r="E13" s="43" t="s">
        <v>66</v>
      </c>
      <c r="F13" s="43" t="s">
        <v>49</v>
      </c>
      <c r="G13" s="43" t="s">
        <v>44</v>
      </c>
      <c r="H13" s="43" t="s">
        <v>68</v>
      </c>
      <c r="I13" s="43" t="s">
        <v>69</v>
      </c>
      <c r="J13" s="9" t="s">
        <v>87</v>
      </c>
      <c r="K13" s="8">
        <v>2</v>
      </c>
      <c r="L13" s="8">
        <v>8</v>
      </c>
      <c r="M13" s="8" t="s">
        <v>32</v>
      </c>
      <c r="N13" s="8">
        <v>3</v>
      </c>
      <c r="O13" s="8" t="s">
        <v>11</v>
      </c>
      <c r="P13" s="9"/>
    </row>
    <row r="14" spans="2:19" ht="39.6" x14ac:dyDescent="0.25">
      <c r="B14" s="43" t="s">
        <v>46</v>
      </c>
      <c r="C14" s="43" t="s">
        <v>39</v>
      </c>
      <c r="D14" s="43" t="s">
        <v>70</v>
      </c>
      <c r="E14" s="43" t="s">
        <v>71</v>
      </c>
      <c r="F14" s="43" t="s">
        <v>50</v>
      </c>
      <c r="G14" s="43" t="s">
        <v>39</v>
      </c>
      <c r="H14" s="43" t="s">
        <v>72</v>
      </c>
      <c r="I14" s="43" t="s">
        <v>73</v>
      </c>
      <c r="J14" s="9" t="s">
        <v>88</v>
      </c>
      <c r="K14" s="8">
        <v>2</v>
      </c>
      <c r="L14" s="8">
        <v>8</v>
      </c>
      <c r="M14" s="8" t="s">
        <v>35</v>
      </c>
      <c r="N14" s="8">
        <v>3</v>
      </c>
      <c r="O14" s="8" t="s">
        <v>11</v>
      </c>
      <c r="P14" s="9"/>
    </row>
    <row r="15" spans="2:19" ht="39.6" x14ac:dyDescent="0.25">
      <c r="B15" s="43" t="s">
        <v>46</v>
      </c>
      <c r="C15" s="43" t="s">
        <v>39</v>
      </c>
      <c r="D15" s="43" t="s">
        <v>70</v>
      </c>
      <c r="E15" s="43" t="s">
        <v>71</v>
      </c>
      <c r="F15" s="43" t="s">
        <v>51</v>
      </c>
      <c r="G15" s="43" t="s">
        <v>39</v>
      </c>
      <c r="H15" s="43" t="s">
        <v>74</v>
      </c>
      <c r="I15" s="43" t="s">
        <v>75</v>
      </c>
      <c r="J15" s="9" t="s">
        <v>89</v>
      </c>
      <c r="K15" s="8">
        <v>2</v>
      </c>
      <c r="L15" s="8">
        <v>5</v>
      </c>
      <c r="M15" s="8" t="s">
        <v>50</v>
      </c>
      <c r="N15" s="8">
        <v>3</v>
      </c>
      <c r="O15" s="8" t="s">
        <v>11</v>
      </c>
      <c r="P15" s="9"/>
    </row>
    <row r="16" spans="2:19" x14ac:dyDescent="0.25">
      <c r="B16" s="43"/>
      <c r="C16" s="43"/>
      <c r="D16" s="43"/>
      <c r="E16" s="43"/>
      <c r="F16" s="43"/>
      <c r="G16" s="43"/>
      <c r="H16" s="43"/>
      <c r="I16" s="43"/>
      <c r="J16" s="9"/>
      <c r="K16" s="8"/>
      <c r="L16" s="8"/>
      <c r="M16" s="8"/>
      <c r="N16" s="8"/>
      <c r="O16" s="8"/>
      <c r="P16" s="9"/>
    </row>
    <row r="17" spans="2:16" x14ac:dyDescent="0.25">
      <c r="B17" s="43"/>
      <c r="C17" s="43"/>
      <c r="D17" s="43"/>
      <c r="E17" s="43"/>
      <c r="F17" s="43"/>
      <c r="G17" s="43"/>
      <c r="H17" s="43"/>
      <c r="I17" s="43"/>
      <c r="J17" s="9"/>
      <c r="K17" s="8"/>
      <c r="L17" s="8"/>
      <c r="M17" s="8"/>
      <c r="N17" s="8"/>
      <c r="O17" s="8"/>
      <c r="P17" s="9"/>
    </row>
    <row r="18" spans="2:16" x14ac:dyDescent="0.25">
      <c r="B18" s="43"/>
      <c r="C18" s="43"/>
      <c r="D18" s="43"/>
      <c r="E18" s="43"/>
      <c r="F18" s="43"/>
      <c r="G18" s="43"/>
      <c r="H18" s="43"/>
      <c r="I18" s="43"/>
      <c r="J18" s="9"/>
      <c r="K18" s="8"/>
      <c r="L18" s="8"/>
      <c r="M18" s="8"/>
      <c r="N18" s="8"/>
      <c r="O18" s="8"/>
      <c r="P18" s="9"/>
    </row>
    <row r="19" spans="2:16" x14ac:dyDescent="0.25">
      <c r="B19" s="43"/>
      <c r="C19" s="43"/>
      <c r="D19" s="43"/>
      <c r="E19" s="43"/>
      <c r="F19" s="43"/>
      <c r="G19" s="43"/>
      <c r="H19" s="43"/>
      <c r="I19" s="43"/>
      <c r="J19" s="9"/>
      <c r="K19" s="8"/>
      <c r="L19" s="8"/>
      <c r="M19" s="8"/>
      <c r="N19" s="8"/>
      <c r="O19" s="8"/>
      <c r="P19" s="9"/>
    </row>
    <row r="20" spans="2:16" x14ac:dyDescent="0.25">
      <c r="B20" s="43"/>
      <c r="C20" s="43"/>
      <c r="D20" s="43"/>
      <c r="E20" s="43"/>
      <c r="F20" s="43"/>
      <c r="G20" s="43"/>
      <c r="H20" s="43"/>
      <c r="I20" s="43"/>
      <c r="J20" s="9"/>
      <c r="K20" s="8"/>
      <c r="L20" s="8"/>
      <c r="M20" s="8"/>
      <c r="N20" s="8"/>
      <c r="O20" s="8"/>
      <c r="P20" s="9"/>
    </row>
    <row r="21" spans="2:16" x14ac:dyDescent="0.25">
      <c r="B21" s="43"/>
      <c r="C21" s="43"/>
      <c r="D21" s="43"/>
      <c r="E21" s="43"/>
      <c r="F21" s="43"/>
      <c r="G21" s="43"/>
      <c r="H21" s="43"/>
      <c r="I21" s="43"/>
      <c r="J21" s="9"/>
      <c r="K21" s="8"/>
      <c r="L21" s="8"/>
      <c r="M21" s="8"/>
      <c r="N21" s="8"/>
      <c r="O21" s="8"/>
      <c r="P21" s="9"/>
    </row>
    <row r="22" spans="2:16" x14ac:dyDescent="0.25">
      <c r="B22" s="43"/>
      <c r="C22" s="43"/>
      <c r="D22" s="43"/>
      <c r="E22" s="43"/>
      <c r="F22" s="43"/>
      <c r="G22" s="43"/>
      <c r="H22" s="43"/>
      <c r="I22" s="43"/>
      <c r="J22" s="9"/>
      <c r="K22" s="8"/>
      <c r="L22" s="8"/>
      <c r="M22" s="8"/>
      <c r="N22" s="8"/>
      <c r="O22" s="8"/>
      <c r="P22" s="9"/>
    </row>
    <row r="23" spans="2:16" x14ac:dyDescent="0.25">
      <c r="B23" s="43"/>
      <c r="C23" s="43"/>
      <c r="D23" s="43"/>
      <c r="E23" s="43"/>
      <c r="F23" s="43"/>
      <c r="G23" s="43"/>
      <c r="H23" s="43"/>
      <c r="I23" s="43"/>
      <c r="J23" s="9"/>
      <c r="K23" s="8"/>
      <c r="L23" s="8"/>
      <c r="M23" s="8"/>
      <c r="N23" s="8"/>
      <c r="O23" s="8"/>
      <c r="P23" s="9"/>
    </row>
    <row r="24" spans="2:16" x14ac:dyDescent="0.25">
      <c r="B24" s="43"/>
      <c r="C24" s="43"/>
      <c r="D24" s="43"/>
      <c r="E24" s="43"/>
      <c r="F24" s="43"/>
      <c r="G24" s="43"/>
      <c r="H24" s="43"/>
      <c r="I24" s="43"/>
      <c r="J24" s="9"/>
      <c r="K24" s="8"/>
      <c r="L24" s="8"/>
      <c r="M24" s="8"/>
      <c r="N24" s="8"/>
      <c r="O24" s="8"/>
      <c r="P24" s="9"/>
    </row>
    <row r="25" spans="2:16" x14ac:dyDescent="0.25">
      <c r="B25" s="43"/>
      <c r="C25" s="43"/>
      <c r="D25" s="43"/>
      <c r="E25" s="43"/>
      <c r="F25" s="43"/>
      <c r="G25" s="43"/>
      <c r="H25" s="43"/>
      <c r="I25" s="43"/>
      <c r="J25" s="9"/>
      <c r="K25" s="8"/>
      <c r="L25" s="8"/>
      <c r="M25" s="8"/>
      <c r="N25" s="8"/>
      <c r="O25" s="8"/>
      <c r="P25" s="9"/>
    </row>
    <row r="30" spans="2:16" x14ac:dyDescent="0.25">
      <c r="G30" s="6"/>
      <c r="H30" s="6"/>
      <c r="I30" s="6"/>
      <c r="J30" s="6"/>
    </row>
    <row r="43" spans="16:16" x14ac:dyDescent="0.25">
      <c r="P43" s="7"/>
    </row>
    <row r="54" spans="2:1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B7:G7 I7 K7:P7 B8:P99">
    <cfRule type="expression" dxfId="21" priority="32" stopIfTrue="1">
      <formula>$O7="En Progreso"</formula>
    </cfRule>
    <cfRule type="expression" dxfId="20" priority="33" stopIfTrue="1">
      <formula>$O7="Eliminado"</formula>
    </cfRule>
  </conditionalFormatting>
  <conditionalFormatting sqref="B7:G7 I7 K7:P7 B8:P99">
    <cfRule type="expression" dxfId="19" priority="31" stopIfTrue="1">
      <formula>$O7="Terminado"</formula>
    </cfRule>
  </conditionalFormatting>
  <conditionalFormatting sqref="P43:P44">
    <cfRule type="expression" dxfId="18" priority="25" stopIfTrue="1">
      <formula>#REF!="Done"</formula>
    </cfRule>
    <cfRule type="expression" dxfId="17" priority="26" stopIfTrue="1">
      <formula>#REF!="Ongoing"</formula>
    </cfRule>
    <cfRule type="expression" dxfId="16" priority="27" stopIfTrue="1">
      <formula>#REF!="Removed"</formula>
    </cfRule>
  </conditionalFormatting>
  <conditionalFormatting sqref="P54">
    <cfRule type="expression" dxfId="15" priority="73" stopIfTrue="1">
      <formula>$O44="Done"</formula>
    </cfRule>
    <cfRule type="expression" dxfId="14" priority="74" stopIfTrue="1">
      <formula>$O44="Ongoing"</formula>
    </cfRule>
    <cfRule type="expression" dxfId="13" priority="75" stopIfTrue="1">
      <formula>$O44="Removed"</formula>
    </cfRule>
  </conditionalFormatting>
  <conditionalFormatting sqref="R3">
    <cfRule type="expression" dxfId="12" priority="79" stopIfTrue="1">
      <formula>$O8="Done"</formula>
    </cfRule>
    <cfRule type="expression" dxfId="11" priority="80" stopIfTrue="1">
      <formula>$O8="In Progress"</formula>
    </cfRule>
    <cfRule type="expression" dxfId="10" priority="81" stopIfTrue="1">
      <formula>$O8="Removed"</formula>
    </cfRule>
  </conditionalFormatting>
  <conditionalFormatting sqref="R1">
    <cfRule type="expression" dxfId="9" priority="94" stopIfTrue="1">
      <formula>#REF!="Done"</formula>
    </cfRule>
    <cfRule type="expression" dxfId="8" priority="95" stopIfTrue="1">
      <formula>#REF!="In Progress"</formula>
    </cfRule>
    <cfRule type="expression" dxfId="7" priority="96" stopIfTrue="1">
      <formula>#REF!="Removed"</formula>
    </cfRule>
  </conditionalFormatting>
  <dataValidations count="2">
    <dataValidation type="list" allowBlank="1" showInputMessage="1" sqref="O55:O164 O6:O53" xr:uid="{00000000-0002-0000-0000-000000000000}">
      <formula1>"Por Hacer,En Progreso,Terminado,Eliminado"</formula1>
    </dataValidation>
    <dataValidation type="list" allowBlank="1" showInputMessage="1" showErrorMessage="1" sqref="K7:K25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G11" sqref="G11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5">
      <c r="B3" s="17">
        <v>1</v>
      </c>
      <c r="C3" s="37">
        <v>45937</v>
      </c>
      <c r="D3" s="20">
        <v>14</v>
      </c>
      <c r="E3" s="21">
        <v>45951</v>
      </c>
      <c r="F3" s="17">
        <v>21</v>
      </c>
      <c r="G3" s="18" t="s">
        <v>13</v>
      </c>
      <c r="H3" s="45">
        <v>45951</v>
      </c>
      <c r="I3" s="15" t="s">
        <v>76</v>
      </c>
    </row>
    <row r="4" spans="2:10" x14ac:dyDescent="0.25">
      <c r="B4" s="17">
        <v>2</v>
      </c>
      <c r="C4" s="19">
        <v>45952</v>
      </c>
      <c r="D4" s="20">
        <v>14</v>
      </c>
      <c r="E4" s="21">
        <v>45965</v>
      </c>
      <c r="F4" s="17">
        <v>41</v>
      </c>
      <c r="G4" s="18" t="s">
        <v>13</v>
      </c>
      <c r="H4" s="45">
        <v>45965</v>
      </c>
      <c r="I4" s="15" t="s">
        <v>77</v>
      </c>
    </row>
    <row r="5" spans="2:10" x14ac:dyDescent="0.25">
      <c r="B5" s="17">
        <v>3</v>
      </c>
      <c r="C5" s="19">
        <v>45966</v>
      </c>
      <c r="D5" s="20">
        <v>14</v>
      </c>
      <c r="E5" s="21">
        <v>45979</v>
      </c>
      <c r="F5" s="17">
        <v>21</v>
      </c>
      <c r="G5" s="18" t="s">
        <v>13</v>
      </c>
      <c r="H5" s="45">
        <v>45979</v>
      </c>
      <c r="I5" s="15" t="s">
        <v>78</v>
      </c>
    </row>
    <row r="6" spans="2:10" x14ac:dyDescent="0.25">
      <c r="B6" s="17">
        <v>4</v>
      </c>
      <c r="C6" s="19">
        <v>45980</v>
      </c>
      <c r="D6" s="20">
        <v>14</v>
      </c>
      <c r="E6" s="21">
        <v>45993</v>
      </c>
      <c r="F6" s="17">
        <v>15</v>
      </c>
      <c r="G6" s="18" t="s">
        <v>13</v>
      </c>
      <c r="H6" s="45">
        <v>45993</v>
      </c>
      <c r="I6" s="15" t="s">
        <v>79</v>
      </c>
    </row>
    <row r="7" spans="2:10" x14ac:dyDescent="0.25">
      <c r="B7" s="17">
        <v>5</v>
      </c>
      <c r="C7" s="19">
        <v>45994</v>
      </c>
      <c r="D7" s="20">
        <v>14</v>
      </c>
      <c r="E7" s="21">
        <v>46008</v>
      </c>
      <c r="F7" s="17">
        <v>10</v>
      </c>
      <c r="G7" s="18" t="s">
        <v>13</v>
      </c>
      <c r="H7" s="45">
        <v>46008</v>
      </c>
      <c r="I7" s="15" t="s">
        <v>80</v>
      </c>
    </row>
    <row r="8" spans="2:10" x14ac:dyDescent="0.25">
      <c r="B8" s="17">
        <v>6</v>
      </c>
      <c r="C8" s="19">
        <v>46009</v>
      </c>
      <c r="D8" s="20">
        <v>14</v>
      </c>
      <c r="E8" s="21">
        <v>46022</v>
      </c>
      <c r="F8" s="17">
        <v>8</v>
      </c>
      <c r="G8" s="18" t="s">
        <v>13</v>
      </c>
      <c r="H8" s="45">
        <v>46022</v>
      </c>
      <c r="I8" s="15" t="s">
        <v>52</v>
      </c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Producto'!N$8:N$104,Sprints!B9,'Backlog del Producto'!L$8:L$104))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Producto'!N$8:N$104,Sprints!B10,'Backlog del Producto'!L$8:L$104))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Producto'!N$8:N$104,Sprints!B11,'Backlog del Producto'!L$8:L$104))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Producto'!N$8:N$104,Sprints!B12,'Backlog del Producto'!L$8:L$104))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Producto'!N$8:N$104,Sprints!B13,'Backlog del Producto'!L$8:L$104))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Producto'!N$8:N$104,Sprints!B14,'Backlog del Producto'!L$8:L$104))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Producto'!N$8:N$104,Sprints!B15,'Backlog del Producto'!L$8:L$104))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Producto'!N$8:N$104,Sprints!B16,'Backlog del Producto'!L$8:L$104))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Producto'!N$8:N$104,Sprints!B17,'Backlog del Producto'!L$8:L$104))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14</v>
      </c>
      <c r="F18" s="17">
        <f>SUMIF('Backlog del Producto'!N$8:N$104,"",'Backlog del Producto'!L$8:L$104)-SUMIF('Backlog del Producto'!O$8:O$104,"Eliminado",'Backlog del Producto'!L$8:L$104)</f>
        <v>0</v>
      </c>
      <c r="G18" s="18"/>
      <c r="H18" s="23"/>
      <c r="I18" s="16"/>
    </row>
  </sheetData>
  <phoneticPr fontId="2" type="noConversion"/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ARTURO JOSUE PAZ LOAIZA</cp:lastModifiedBy>
  <cp:revision>1</cp:revision>
  <cp:lastPrinted>2006-09-01T14:59:00Z</cp:lastPrinted>
  <dcterms:created xsi:type="dcterms:W3CDTF">1998-06-05T11:20:44Z</dcterms:created>
  <dcterms:modified xsi:type="dcterms:W3CDTF">2025-10-10T20:25:10Z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