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2050" windowHeight="9885" tabRatio="500"/>
  </bookViews>
  <sheets>
    <sheet name="List" sheetId="1" r:id="rId4"/>
    <sheet name="12" sheetId="2" r:id="rId5"/>
    <sheet name="13" sheetId="3" r:id="rId6"/>
    <sheet name="14" sheetId="4" r:id="rId7"/>
    <sheet name="15" sheetId="5" r:id="rId8"/>
    <sheet name="16" sheetId="6" r:id="rId9"/>
    <sheet name="17" sheetId="7" r:id="rId10"/>
    <sheet name="18" sheetId="8" r:id="rId11"/>
    <sheet name="19" sheetId="9" r:id="rId12"/>
    <sheet name="20" sheetId="10" r:id="rId13"/>
  </sheets>
  <calcPr/>
  <extLst>
    <ext uri="smNativeData">
      <pm:revision xmlns:pm="smNativeData" day="1763127194" val="1228" rev="124" revOS="4" revMin="124" revMax="0"/>
      <pm:docPrefs xmlns:pm="smNativeData" id="1763127194" fixedDigits="0" showNotice="1" showFrameBounds="1" autoChart="1" recalcOnPrint="1" recalcOnCopy="1" finalRounding="1" compatTextArt="1" tab="567" useDefinedPrintRange="1" printArea="currentSheet"/>
      <pm:compatibility xmlns:pm="smNativeData" id="1763127194" overlapCells="1"/>
      <pm:defCurrency xmlns:pm="smNativeData" id="1763127194"/>
    </ext>
  </extLst>
</workbook>
</file>

<file path=xl/sharedStrings.xml><?xml version="1.0" encoding="utf-8"?>
<sst xmlns="http://schemas.openxmlformats.org/spreadsheetml/2006/main" count="417" uniqueCount="71">
  <si>
    <t>Date</t>
  </si>
  <si>
    <t>Bug Tracking List</t>
  </si>
  <si>
    <t>ID</t>
  </si>
  <si>
    <t>Issue No.</t>
  </si>
  <si>
    <t>Category</t>
  </si>
  <si>
    <t>Importance</t>
  </si>
  <si>
    <t>Issue</t>
  </si>
  <si>
    <t>Writer</t>
  </si>
  <si>
    <t>Charger</t>
  </si>
  <si>
    <t>Product</t>
  </si>
  <si>
    <t>MIP</t>
  </si>
  <si>
    <t>Write date</t>
  </si>
  <si>
    <t>Product</t>
  </si>
  <si>
    <t>Importance</t>
  </si>
  <si>
    <t>Device</t>
  </si>
  <si>
    <t>Replay</t>
  </si>
  <si>
    <t>Frequency</t>
  </si>
  <si>
    <t>History</t>
  </si>
  <si>
    <t>MIP</t>
  </si>
  <si>
    <t>High</t>
  </si>
  <si>
    <t>PC(Engine)</t>
  </si>
  <si>
    <t>Yes</t>
  </si>
  <si>
    <t>Always</t>
  </si>
  <si>
    <t>Issue No.</t>
  </si>
  <si>
    <t>dd2a22d - 21</t>
  </si>
  <si>
    <t>TD</t>
  </si>
  <si>
    <t>Mid</t>
  </si>
  <si>
    <t>Mobile</t>
  </si>
  <si>
    <t>No</t>
  </si>
  <si>
    <t>Often</t>
  </si>
  <si>
    <t>Confirm date</t>
  </si>
  <si>
    <t>Writer</t>
  </si>
  <si>
    <t>김사윤</t>
  </si>
  <si>
    <t>Low</t>
  </si>
  <si>
    <t>sometimes</t>
  </si>
  <si>
    <t>Device</t>
  </si>
  <si>
    <t>PC(Engine)</t>
  </si>
  <si>
    <t>seldom</t>
  </si>
  <si>
    <t>Issue</t>
  </si>
  <si>
    <t>Replay</t>
  </si>
  <si>
    <t>Frequency</t>
  </si>
  <si>
    <t>Category</t>
  </si>
  <si>
    <t>Scripts</t>
  </si>
  <si>
    <t>Charger</t>
  </si>
  <si>
    <t>이민기</t>
  </si>
  <si>
    <t>Detail</t>
  </si>
  <si>
    <t>문이 열리지 않고 테드리만 열리는 버그</t>
  </si>
  <si>
    <t xml:space="preserve">문이 제대로 열리지 않고 테두리로 추정되는 오브젝트만 열려 진행이 불가함. </t>
  </si>
  <si>
    <t>Replay</t>
  </si>
  <si>
    <t>Comment</t>
  </si>
  <si>
    <t>문 프리팹에 문제가 있던 것으로 판단</t>
  </si>
  <si>
    <t>Steel shot</t>
  </si>
  <si>
    <t>dd2a22d - 22</t>
  </si>
  <si>
    <t>Yes</t>
  </si>
  <si>
    <t>Home → Outside 씬 이동 버그</t>
  </si>
  <si>
    <t xml:space="preserve"> Home씬에서 미션을 시작했을 시 야외 맵으로 이동시 플레이어 프리팹이 제대로 생성되지 않는 버그 발생</t>
  </si>
  <si>
    <t xml:space="preserve"> 플레이어 프리팹이 씬으로 제대로 이송되도록 확인해야함 (급히 수정됨)</t>
  </si>
  <si>
    <t>dd2a22d - 23</t>
  </si>
  <si>
    <t>라이터 아이템 획득 불가 버그</t>
  </si>
  <si>
    <t>drawing 퍼즐을 진행하기 위한 라이터 오브젝트(아이템)가 상호작용 키로 집어지지 않음</t>
  </si>
  <si>
    <t>해당 라이터 오브젝트의 레이어, 혹은 코드 충돌이 있는 것으로 판단</t>
  </si>
  <si>
    <t>Villan - A  공격시 동작 무한 반복 버그</t>
  </si>
  <si>
    <t>무기를 꺼내고 Villan - A를 공격시 좌클릭을 연타할시 캐릭터의 공격 애니메이션이 반복되는 버그가 발생함.</t>
  </si>
  <si>
    <t>주인공의 공격시스템, 애니메이션(animator) 파일을 검포해볼 필요가 있음.</t>
  </si>
  <si>
    <t>7e18ef3 - 16</t>
  </si>
  <si>
    <t>Design</t>
  </si>
  <si>
    <t>엄기영</t>
  </si>
  <si>
    <t>경비원이 문 안으로 들어오지 못하는 버그</t>
  </si>
  <si>
    <t>방 사이간 이어지는 문을 통해 경비원이 주인공을 잡기 위해 들어오지 못하는 버그</t>
  </si>
  <si>
    <t>문 사이에도 이동 범위를 따로 추가해 넣을 필요가 있음</t>
  </si>
  <si>
    <t>7e18ef3</t>
  </si>
</sst>
</file>

<file path=xl/styles.xml><?xml version="1.0" encoding="utf-8"?>
<styleSheet xmlns="http://schemas.openxmlformats.org/spreadsheetml/2006/main">
  <numFmts count="11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164" formatCode="YY&quot;-&quot;M&quot;-&quot;D\ h:mm;@"/>
    <numFmt numFmtId="14" formatCode="M/D/YYYY"/>
    <numFmt numFmtId="165" formatCode="MM/DD"/>
  </numFmts>
  <fonts count="24">
    <font>
      <name val="맑은 고딕"/>
      <charset val="129"/>
      <family val="3"/>
      <color rgb="FF000000"/>
      <sz val="11"/>
      <extLst>
        <ext uri="smNativeData">
          <pm:charSpec xmlns:pm="smNativeData" id="1763127194" ulstyle="non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3127194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맑은 고딕"/>
      <charset val="129"/>
      <family val="3"/>
      <color rgb="FF000000"/>
      <sz val="9"/>
      <extLst>
        <ext uri="smNativeData">
          <pm:charSpec xmlns:pm="smNativeData" id="1763127194" ulstyle="none" kern="1">
            <pm:latin face="맑은 고딕" sz="180" lang="default"/>
            <pm:cs face="Times New Roman" sz="180" lang="default"/>
            <pm:ea face="SimSun" sz="18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9"/>
      <extLst>
        <ext uri="smNativeData">
          <pm:charSpec xmlns:pm="smNativeData" id="1763127194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b/>
      <color rgb="FF000000"/>
      <sz val="8"/>
      <extLst>
        <ext uri="smNativeData">
          <pm:charSpec xmlns:pm="smNativeData" id="1763127194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63127194" ulstyle="none" kern="1">
            <pm:latin face="Calibr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맑은 고딕"/>
      <charset val="129"/>
      <family val="3"/>
      <b/>
      <color rgb="FF000000"/>
      <sz val="6"/>
      <extLst>
        <ext uri="smNativeData">
          <pm:charSpec xmlns:pm="smNativeData" id="1763127194" ulstyle="none" kern="1">
            <pm:latin face="맑은 고딕" sz="120" lang="default" weight="bold"/>
            <pm:cs face="Times New Roman" sz="120" lang="default" weight="bold"/>
            <pm:ea face="SimSun" sz="120" lang="default" weight="bold"/>
          </pm:charSpec>
        </ext>
      </extLst>
    </font>
    <font>
      <name val="맑은 고딕"/>
      <charset val="129"/>
      <family val="3"/>
      <color rgb="FF000000"/>
      <sz val="6"/>
      <extLst>
        <ext uri="smNativeData">
          <pm:charSpec xmlns:pm="smNativeData" id="1763127194" ulstyle="none" kern="1">
            <pm:latin face="맑은 고딕" sz="120" lang="default"/>
            <pm:cs face="Times New Roman" sz="120" lang="default"/>
            <pm:ea face="SimSun" sz="120" lang="default"/>
          </pm:charSpec>
        </ext>
      </extLst>
    </font>
    <font>
      <name val="Calibri"/>
      <family val="2"/>
      <b/>
      <color rgb="FF000000"/>
      <sz val="9"/>
      <extLst>
        <ext uri="smNativeData">
          <pm:charSpec xmlns:pm="smNativeData" id="1763127194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000000"/>
      <sz val="8"/>
      <extLst>
        <ext uri="smNativeData">
          <pm:charSpec xmlns:pm="smNativeData" id="1763127194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Times New Roman" sz="220" lang="default"/>
            <pm:ea face="SimSun" sz="220" lang="default"/>
            <hyperlink type="5" url="" location="'1'!A1" text="'1'!A1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7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3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4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3127194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20'!A1" text=""/>
          </pm:charSpec>
        </ext>
      </extLst>
    </font>
  </fonts>
  <fills count="17">
    <fill>
      <patternFill patternType="none"/>
    </fill>
    <fill>
      <patternFill patternType="gray125"/>
    </fill>
    <fill>
      <patternFill patternType="solid">
        <fgColor rgb="FFBFBFBF"/>
        <bgColor rgb="FFFFFFFF"/>
        <extLst>
          <ext uri="smNativeData">
            <pm:shade xmlns:pm="smNativeData" id="1763127194" type="1" fgLvl="100" fgClr="00BFBFBF" bgLvl="0" bgClr="00000000"/>
          </ext>
        </extLst>
      </patternFill>
    </fill>
    <fill>
      <patternFill patternType="none"/>
    </fill>
    <fill>
      <patternFill patternType="solid">
        <fgColor rgb="FFD8D8D8"/>
        <bgColor rgb="FFFFFFFF"/>
        <extLst>
          <ext uri="smNativeData">
            <pm:shade xmlns:pm="smNativeData" id="1763127194" type="1" fgLvl="100" fgClr="00D8D8D8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63127194" type="1" fgLvl="100" fgClr="00BFBFBF" bgLvl="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3127194" type="1" fgLvl="100" fgClr="00FFFFFF" bgLvl="100" bgClr="00000000"/>
          </ext>
        </extLst>
      </patternFill>
    </fill>
    <fill>
      <patternFill patternType="solid">
        <fgColor rgb="FFD8D8D8"/>
        <bgColor rgb="FFFFFFFF"/>
        <extLst>
          <ext uri="smNativeData">
            <pm:shade xmlns:pm="smNativeData" id="1763127194" type="1" fgLvl="100" fgClr="00D8D8D8" bgLvl="0" bgClr="00000000"/>
          </ext>
        </extLst>
      </patternFill>
    </fill>
  </fills>
  <borders count="16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71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7194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7194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127194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7194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127194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127194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7194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127194"/>
        </ext>
      </extLst>
    </border>
  </borders>
  <cellStyleXfs count="2">
    <xf numFmtId="0" fontId="0" fillId="0" borderId="0" applyNumberFormat="1" applyFont="1" applyFill="1" applyBorder="1" applyAlignment="1" applyProtection="1">
      <alignment vertical="center"/>
    </xf>
    <xf numFmtId="0" fontId="3" fillId="0" borderId="0" applyNumberFormat="0" applyFont="1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2" borderId="1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4" borderId="3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6" fillId="5" borderId="4" xfId="0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12" fillId="0" borderId="2" xfId="1" applyFont="1" applyBorder="1" applyAlignment="1">
      <alignment horizontal="center" vertical="center"/>
    </xf>
    <xf numFmtId="0" fontId="13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165" fontId="23" fillId="0" borderId="2" xfId="1" applyNumberFormat="1" applyFont="1" applyBorder="1" applyAlignment="1">
      <alignment horizontal="center" vertical="center"/>
    </xf>
  </cellXfs>
  <cellStyles count="2">
    <cellStyle name="Normal" xfId="0" builtinId="0" customBuiltin="1"/>
    <cellStyle name="Hyperlink" xfId="1" builtinId="8" customBuiltin="1"/>
  </cellStyles>
  <tableStyles count="0"/>
  <extLst>
    <ext uri="smNativeData">
      <pm:charStyles xmlns:pm="smNativeData" id="1763127194" count="1">
        <pm:charStyle name="보통" fontId="0" Id="1"/>
      </pm:charStyles>
      <pm:colors xmlns:pm="smNativeData" id="1763127194" count="2">
        <pm:color name="색: 24" rgb="D8D8D8"/>
        <pm:color name="색: 25" rgb="BFBFB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 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 ?>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21</xdr:row>
      <xdr:rowOff>96520</xdr:rowOff>
    </xdr:from>
    <xdr:to>
      <xdr:col>9</xdr:col>
      <xdr:colOff>368300</xdr:colOff>
      <xdr:row>35</xdr:row>
      <xdr:rowOff>109855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mi8X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DGQt+G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4BkAAjAAAACQAAAKEBLgKWAAAAXyEAABYnAABh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5424805"/>
          <a:ext cx="6353810" cy="380047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96520</xdr:rowOff>
    </xdr:from>
    <xdr:to>
      <xdr:col>9</xdr:col>
      <xdr:colOff>528320</xdr:colOff>
      <xdr:row>38</xdr:row>
      <xdr:rowOff>116205</xdr:rowOff>
    </xdr:to>
    <xdr:pic macro="">
      <xdr:nvPicPr>
        <xdr:cNvPr id="2" name="그림1"/>
        <xdr:cNvPicPr>
          <a:extLst>
            <a:ext uri="smNativeData">
              <pm:smNativeData xmlns:pm="smNativeData" val="SMDATA_15_mi8XaRMAAAAlAAAAEQAAAI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Bg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4BAAAmAAAACQAAALcBIQMAAAAAXyEAAKgoAABpH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24805"/>
          <a:ext cx="6609080" cy="461835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29210</xdr:rowOff>
    </xdr:from>
    <xdr:to>
      <xdr:col>10</xdr:col>
      <xdr:colOff>4445</xdr:colOff>
      <xdr:row>31</xdr:row>
      <xdr:rowOff>0</xdr:rowOff>
    </xdr:to>
    <xdr:pic macro="">
      <xdr:nvPicPr>
        <xdr:cNvPr id="2" name="그림1"/>
        <xdr:cNvPicPr>
          <a:extLst>
            <a:ext uri="smNativeData">
              <pm:smNativeData xmlns:pm="smNativeData" val="SMDATA_15_mi8XaRMAAAAlAAAAEQAAAI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4AAAAfAAAACgAAAAAABwAAAAAA9SAAAJcpAAB2E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57495"/>
          <a:ext cx="6760845" cy="267589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21</xdr:row>
      <xdr:rowOff>135255</xdr:rowOff>
    </xdr:from>
    <xdr:to>
      <xdr:col>9</xdr:col>
      <xdr:colOff>654685</xdr:colOff>
      <xdr:row>35</xdr:row>
      <xdr:rowOff>203200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mi8X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AACAQAjAAAACQAAAAED4AMBAAAAnCEAAG4pAAC3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463540"/>
          <a:ext cx="6734810" cy="385508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22</xdr:row>
      <xdr:rowOff>241300</xdr:rowOff>
    </xdr:from>
    <xdr:to>
      <xdr:col>9</xdr:col>
      <xdr:colOff>577215</xdr:colOff>
      <xdr:row>37</xdr:row>
      <xdr:rowOff>213360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mi8X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AAAAAJEDDgAlAAAACQAAACgDawMPAAAA7SMAAOYoAADK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5840095"/>
          <a:ext cx="6648450" cy="402971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맑은 고딕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26"/>
  <sheetViews>
    <sheetView tabSelected="1" view="normal" workbookViewId="0">
      <selection activeCell="F11" sqref="F11"/>
    </sheetView>
  </sheetViews>
  <sheetFormatPr defaultRowHeight="21"/>
  <cols>
    <col min="1" max="1" width="7.297521" customWidth="1" style="7"/>
    <col min="2" max="2" width="10.198347" customWidth="1" style="7"/>
    <col min="3" max="3" width="15.297521" customWidth="1" style="7"/>
    <col min="4" max="4" width="12.900826" customWidth="1" style="7"/>
    <col min="5" max="5" width="8.793388" customWidth="1" style="7"/>
    <col min="6" max="6" width="52.595041" customWidth="1" style="3"/>
    <col min="7" max="8" width="8.793388" customWidth="1" style="7"/>
  </cols>
  <sheetData>
    <row r="1" spans="6:8">
      <c r="F1" s="10" t="s">
        <v>0</v>
      </c>
      <c r="G1" s="14">
        <f aca="1">TODAY()</f>
        <v>45975</v>
      </c>
      <c r="H1" s="14"/>
    </row>
    <row r="2" spans="1:8">
      <c r="A2" s="13" t="s">
        <v>1</v>
      </c>
      <c r="B2" s="13"/>
      <c r="C2" s="13"/>
      <c r="D2" s="13"/>
      <c r="E2" s="13"/>
      <c r="F2" s="13"/>
      <c r="G2" s="13"/>
      <c r="H2" s="13"/>
    </row>
    <row r="3" spans="1:8">
      <c r="A3" s="11" t="s">
        <v>2</v>
      </c>
      <c r="B3" s="11" t="s">
        <v>0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</row>
    <row r="4" spans="1:8">
      <c r="A4" s="38" t="n">
        <v>12</v>
      </c>
      <c r="B4" s="9">
        <f>'12'!C4</f>
        <v>45975</v>
      </c>
      <c r="C4" s="8" t="str">
        <f>'12'!C3</f>
        <v>dd2a22d - 21</v>
      </c>
      <c r="D4" s="8" t="str">
        <f>'12'!C9</f>
        <v>Scripts</v>
      </c>
      <c r="E4" s="8" t="str">
        <f>'12'!C5</f>
        <v>High</v>
      </c>
      <c r="F4" s="12" t="str">
        <f>'12'!C12</f>
        <v>문이 열리지 않고 테드리만 열리는 버그</v>
      </c>
      <c r="G4" s="8" t="str">
        <f>'12'!H4</f>
        <v>김사윤</v>
      </c>
      <c r="H4" s="8" t="str">
        <f>'12'!H9</f>
        <v>이민기</v>
      </c>
    </row>
    <row r="5" spans="1:8">
      <c r="A5" s="39" t="n">
        <v>13</v>
      </c>
      <c r="B5" s="9">
        <f>'13'!C4</f>
        <v>45975</v>
      </c>
      <c r="C5" s="8" t="str">
        <f>'13'!C3</f>
        <v>dd2a22d - 22</v>
      </c>
      <c r="D5" s="8" t="str">
        <f>'13'!C9</f>
        <v>Scripts</v>
      </c>
      <c r="E5" s="8" t="str">
        <f>'13'!C5</f>
        <v>High</v>
      </c>
      <c r="F5" s="12" t="str">
        <f>'13'!C12</f>
        <v>Home → Outside 씬 이동 버그</v>
      </c>
      <c r="G5" s="8" t="str">
        <f>'12'!H4</f>
        <v>김사윤</v>
      </c>
      <c r="H5" s="8" t="str">
        <f>'13'!H9</f>
        <v>이민기</v>
      </c>
    </row>
    <row r="6" spans="1:8">
      <c r="A6" s="40" t="n">
        <v>14</v>
      </c>
      <c r="B6" s="9">
        <f>'14'!C4</f>
        <v>45975</v>
      </c>
      <c r="C6" s="8" t="str">
        <f>'14'!C3</f>
        <v>dd2a22d - 23</v>
      </c>
      <c r="D6" s="8" t="str">
        <f>'14'!C9</f>
        <v>Scripts</v>
      </c>
      <c r="E6" s="8" t="str">
        <f>'14'!C5</f>
        <v>Mid</v>
      </c>
      <c r="F6" s="12" t="str">
        <f>'14'!C12</f>
        <v>라이터 아이템 획득 불가 버그</v>
      </c>
      <c r="G6" s="8" t="str">
        <f>'12'!H4</f>
        <v>김사윤</v>
      </c>
      <c r="H6" s="8" t="str">
        <f>'14'!H9</f>
        <v>이민기</v>
      </c>
    </row>
    <row r="7" spans="1:8">
      <c r="A7" s="41" t="n">
        <v>15</v>
      </c>
      <c r="B7" s="9">
        <f>'15'!C4</f>
        <v>45975</v>
      </c>
      <c r="C7" s="8" t="str">
        <f>'15'!C3</f>
        <v>dd2a22d - 23</v>
      </c>
      <c r="D7" s="8" t="str">
        <f>'15'!C9</f>
        <v>Scripts</v>
      </c>
      <c r="E7" s="8" t="str">
        <f>'15'!C5</f>
        <v>Low</v>
      </c>
      <c r="F7" s="12" t="str">
        <f>'15'!C12</f>
        <v>Villan - A  공격시 동작 무한 반복 버그</v>
      </c>
      <c r="G7" s="8" t="str">
        <f>'12'!H4</f>
        <v>김사윤</v>
      </c>
      <c r="H7" s="8" t="str">
        <f>'15'!H9</f>
        <v>이민기</v>
      </c>
    </row>
    <row r="8" spans="1:8">
      <c r="A8" s="42" t="n">
        <v>16</v>
      </c>
      <c r="B8" s="9">
        <f>'16'!C4</f>
        <v>45968</v>
      </c>
      <c r="C8" s="8" t="str">
        <f>'16'!C3</f>
        <v>7e18ef3 - 16</v>
      </c>
      <c r="D8" s="8" t="str">
        <f>'16'!C9</f>
        <v>Design</v>
      </c>
      <c r="E8" s="8" t="str">
        <f>'15'!C5</f>
        <v>Low</v>
      </c>
      <c r="F8" s="12" t="str">
        <f>'16'!C12</f>
        <v>경비원이 문 안으로 들어오지 못하는 버그</v>
      </c>
      <c r="G8" s="8" t="str">
        <f>'12'!H4</f>
        <v>김사윤</v>
      </c>
      <c r="H8" s="8" t="str">
        <f>'16'!H9</f>
        <v>엄기영</v>
      </c>
    </row>
    <row r="9" spans="1:8">
      <c r="A9" s="32"/>
      <c r="B9" s="9"/>
      <c r="C9" s="8"/>
      <c r="D9" s="8"/>
      <c r="E9" s="8"/>
      <c r="F9" s="12"/>
      <c r="G9" s="8"/>
      <c r="H9" s="8"/>
    </row>
    <row r="10" spans="1:8">
      <c r="A10" s="33"/>
      <c r="B10" s="9"/>
      <c r="C10" s="8"/>
      <c r="D10" s="8"/>
      <c r="E10" s="8"/>
      <c r="F10" s="12"/>
      <c r="G10" s="8"/>
      <c r="H10" s="8"/>
    </row>
    <row r="11" spans="1:8">
      <c r="A11" s="29"/>
      <c r="B11" s="9"/>
      <c r="C11" s="8"/>
      <c r="D11" s="9"/>
      <c r="E11" s="8"/>
      <c r="F11" s="12"/>
      <c r="G11" s="8"/>
      <c r="H11" s="9"/>
    </row>
    <row r="12" spans="1:8">
      <c r="A12" s="43"/>
      <c r="B12" s="9"/>
      <c r="C12" s="8"/>
      <c r="D12" s="8"/>
      <c r="E12" s="8"/>
      <c r="F12" s="12"/>
      <c r="G12" s="8"/>
      <c r="H12" s="8"/>
    </row>
    <row r="13" spans="1:8">
      <c r="A13" s="34"/>
      <c r="B13" s="9"/>
      <c r="C13" s="8"/>
      <c r="D13" s="8"/>
      <c r="E13" s="8"/>
      <c r="F13" s="12"/>
      <c r="G13" s="8"/>
      <c r="H13" s="8"/>
    </row>
    <row r="14" spans="1:8">
      <c r="A14" s="35"/>
      <c r="B14" s="9"/>
      <c r="C14" s="8"/>
      <c r="D14" s="8"/>
      <c r="E14" s="8"/>
      <c r="F14" s="12"/>
      <c r="G14" s="8"/>
      <c r="H14" s="8"/>
    </row>
    <row r="15" spans="1:8">
      <c r="A15" s="36"/>
      <c r="B15" s="9"/>
      <c r="C15" s="8"/>
      <c r="D15" s="8"/>
      <c r="E15" s="8"/>
      <c r="F15" s="12"/>
      <c r="G15" s="8"/>
      <c r="H15" s="8"/>
    </row>
    <row r="16" spans="1:8">
      <c r="A16" s="37"/>
      <c r="B16" s="9"/>
      <c r="C16" s="8"/>
      <c r="D16" s="8"/>
      <c r="E16" s="8"/>
      <c r="F16" s="12"/>
      <c r="G16" s="8"/>
      <c r="H16" s="8"/>
    </row>
    <row r="17" spans="1:8">
      <c r="A17" s="8"/>
      <c r="B17" s="9"/>
      <c r="C17" s="8"/>
      <c r="D17" s="8"/>
      <c r="E17" s="8"/>
      <c r="F17" s="12"/>
      <c r="G17" s="8"/>
      <c r="H17" s="8"/>
    </row>
    <row r="18" spans="1:8">
      <c r="A18" s="8"/>
      <c r="B18" s="9"/>
      <c r="C18" s="8"/>
      <c r="D18" s="8"/>
      <c r="E18" s="8"/>
      <c r="F18" s="12"/>
      <c r="G18" s="8"/>
      <c r="H18" s="8"/>
    </row>
    <row r="19" spans="1:8">
      <c r="A19" s="8"/>
      <c r="B19" s="9"/>
      <c r="C19" s="8"/>
      <c r="D19" s="8"/>
      <c r="E19" s="8"/>
      <c r="F19" s="12"/>
      <c r="G19" s="8"/>
      <c r="H19" s="8"/>
    </row>
    <row r="20" spans="1:8">
      <c r="A20" s="8"/>
      <c r="B20" s="9"/>
      <c r="C20" s="8"/>
      <c r="D20" s="8"/>
      <c r="E20" s="8"/>
      <c r="F20" s="12"/>
      <c r="G20" s="8"/>
      <c r="H20" s="8"/>
    </row>
    <row r="21" spans="1:8">
      <c r="A21" s="8"/>
      <c r="B21" s="9"/>
      <c r="C21" s="8"/>
      <c r="D21" s="8"/>
      <c r="E21" s="8"/>
      <c r="F21" s="12"/>
      <c r="G21" s="8"/>
      <c r="H21" s="8"/>
    </row>
    <row r="22" spans="1:8">
      <c r="A22" s="8"/>
      <c r="B22" s="9"/>
      <c r="C22" s="8"/>
      <c r="D22" s="8"/>
      <c r="E22" s="8"/>
      <c r="F22" s="12"/>
      <c r="G22" s="8"/>
      <c r="H22" s="8"/>
    </row>
    <row r="23" spans="1:8">
      <c r="A23" s="8"/>
      <c r="B23" s="9"/>
      <c r="C23" s="8"/>
      <c r="D23" s="8"/>
      <c r="E23" s="8"/>
      <c r="F23" s="12"/>
      <c r="G23" s="8"/>
      <c r="H23" s="8"/>
    </row>
    <row r="24" spans="1:8">
      <c r="A24" s="8"/>
      <c r="B24" s="9"/>
      <c r="C24" s="8"/>
      <c r="D24" s="8"/>
      <c r="E24" s="8"/>
      <c r="F24" s="12"/>
      <c r="G24" s="8"/>
      <c r="H24" s="8"/>
    </row>
    <row r="25" spans="1:8">
      <c r="A25" s="8"/>
      <c r="B25" s="9"/>
      <c r="C25" s="8"/>
      <c r="D25" s="8"/>
      <c r="E25" s="8"/>
      <c r="F25" s="12"/>
      <c r="G25" s="8"/>
      <c r="H25" s="8"/>
    </row>
    <row r="26" spans="1:8">
      <c r="A26" s="8"/>
      <c r="B26" s="9"/>
      <c r="C26" s="8"/>
      <c r="D26" s="8"/>
      <c r="E26" s="8"/>
      <c r="F26" s="12"/>
      <c r="G26" s="8"/>
      <c r="H26" s="8"/>
    </row>
  </sheetData>
  <mergeCells count="2">
    <mergeCell ref="G1:H1"/>
    <mergeCell ref="A2:H2"/>
  </mergeCells>
  <hyperlinks>
    <hyperlink ref="A4" location="'12'!A1"/>
    <hyperlink ref="A5" location="'13'!A1"/>
    <hyperlink ref="A6" location="'14'!A1"/>
    <hyperlink ref="A7" location="'15'!A1"/>
    <hyperlink ref="A8" location="'16'!A1"/>
    <hyperlink ref="A9" location="'6'!A1"/>
    <hyperlink ref="A10" location="'7'!A1"/>
    <hyperlink ref="A11" location="'1'!A1"/>
    <hyperlink ref="A12" location="'20'!A1"/>
    <hyperlink ref="A13" location="'9-2'!A1"/>
    <hyperlink ref="A14" location="'10-1'!A1"/>
    <hyperlink ref="A15" location="'10-2'!A1"/>
    <hyperlink ref="A16" location="'11'!A1"/>
  </hyperlink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 orientation="landscape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I1" sqref="I1:J1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45975.9236111111095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24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45975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19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21</v>
      </c>
      <c r="D8" s="8"/>
      <c r="E8" s="8"/>
      <c r="F8" s="11" t="s">
        <v>40</v>
      </c>
      <c r="G8" s="11"/>
      <c r="H8" s="8" t="s">
        <v>22</v>
      </c>
      <c r="I8" s="8"/>
      <c r="J8" s="8"/>
    </row>
    <row r="9" spans="1:10">
      <c r="A9" s="11" t="s">
        <v>41</v>
      </c>
      <c r="B9" s="11"/>
      <c r="C9" s="9" t="s">
        <v>42</v>
      </c>
      <c r="D9" s="9"/>
      <c r="E9" s="9"/>
      <c r="F9" s="11" t="s">
        <v>43</v>
      </c>
      <c r="G9" s="11"/>
      <c r="H9" s="9" t="s">
        <v>44</v>
      </c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46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47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drawing r:id="rId1"/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6" sqref="A16:J17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45975.9236111111095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52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45975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19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53</v>
      </c>
      <c r="D8" s="8"/>
      <c r="E8" s="8"/>
      <c r="F8" s="11" t="s">
        <v>40</v>
      </c>
      <c r="G8" s="11"/>
      <c r="H8" s="8" t="s">
        <v>22</v>
      </c>
      <c r="I8" s="8"/>
      <c r="J8" s="8"/>
    </row>
    <row r="9" spans="1:10">
      <c r="A9" s="11" t="s">
        <v>41</v>
      </c>
      <c r="B9" s="11"/>
      <c r="C9" s="9" t="s">
        <v>42</v>
      </c>
      <c r="D9" s="9"/>
      <c r="E9" s="9"/>
      <c r="F9" s="11" t="s">
        <v>43</v>
      </c>
      <c r="G9" s="11"/>
      <c r="H9" s="9" t="s">
        <v>44</v>
      </c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54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55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drawing r:id="rId1"/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9" sqref="A19:J20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45975.9236111111095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57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45975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53</v>
      </c>
      <c r="D8" s="8"/>
      <c r="E8" s="8"/>
      <c r="F8" s="11" t="s">
        <v>40</v>
      </c>
      <c r="G8" s="11"/>
      <c r="H8" s="8" t="s">
        <v>29</v>
      </c>
      <c r="I8" s="8"/>
      <c r="J8" s="8"/>
    </row>
    <row r="9" spans="1:10">
      <c r="A9" s="11" t="s">
        <v>41</v>
      </c>
      <c r="B9" s="11"/>
      <c r="C9" s="9" t="s">
        <v>42</v>
      </c>
      <c r="D9" s="9"/>
      <c r="E9" s="9"/>
      <c r="F9" s="11" t="s">
        <v>43</v>
      </c>
      <c r="G9" s="11"/>
      <c r="H9" s="9" t="s">
        <v>44</v>
      </c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58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59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drawing r:id="rId1"/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4" workbookViewId="0">
      <selection activeCell="N16" sqref="N16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57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45975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33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28</v>
      </c>
      <c r="D8" s="8"/>
      <c r="E8" s="8"/>
      <c r="F8" s="11" t="s">
        <v>40</v>
      </c>
      <c r="G8" s="11"/>
      <c r="H8" s="8" t="s">
        <v>29</v>
      </c>
      <c r="I8" s="8"/>
      <c r="J8" s="8"/>
    </row>
    <row r="9" spans="1:10">
      <c r="A9" s="11" t="s">
        <v>41</v>
      </c>
      <c r="B9" s="11"/>
      <c r="C9" s="9" t="s">
        <v>42</v>
      </c>
      <c r="D9" s="9"/>
      <c r="E9" s="9"/>
      <c r="F9" s="11" t="s">
        <v>43</v>
      </c>
      <c r="G9" s="11"/>
      <c r="H9" s="9" t="s">
        <v>44</v>
      </c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61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62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63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N15" sqref="N15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64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45968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53</v>
      </c>
      <c r="D8" s="8"/>
      <c r="E8" s="8"/>
      <c r="F8" s="11" t="s">
        <v>40</v>
      </c>
      <c r="G8" s="11"/>
      <c r="H8" s="8" t="s">
        <v>22</v>
      </c>
      <c r="I8" s="8"/>
      <c r="J8" s="8"/>
    </row>
    <row r="9" spans="1:10">
      <c r="A9" s="11" t="s">
        <v>41</v>
      </c>
      <c r="B9" s="11"/>
      <c r="C9" s="9" t="s">
        <v>65</v>
      </c>
      <c r="D9" s="9"/>
      <c r="E9" s="9"/>
      <c r="F9" s="11" t="s">
        <v>43</v>
      </c>
      <c r="G9" s="11"/>
      <c r="H9" s="9" t="s">
        <v>66</v>
      </c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67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68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69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drawing r:id="rId1"/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/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/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33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53</v>
      </c>
      <c r="D8" s="8"/>
      <c r="E8" s="8"/>
      <c r="F8" s="11" t="s">
        <v>40</v>
      </c>
      <c r="G8" s="11"/>
      <c r="H8" s="8" t="s">
        <v>29</v>
      </c>
      <c r="I8" s="8"/>
      <c r="J8" s="8"/>
    </row>
    <row r="9" spans="1:10">
      <c r="A9" s="11" t="s">
        <v>41</v>
      </c>
      <c r="B9" s="11"/>
      <c r="C9" s="9"/>
      <c r="D9" s="9"/>
      <c r="E9" s="9"/>
      <c r="F9" s="11" t="s">
        <v>43</v>
      </c>
      <c r="G9" s="11"/>
      <c r="H9" s="9"/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/>
      <c r="D12" s="23"/>
      <c r="E12" s="23"/>
      <c r="F12" s="23"/>
      <c r="G12" s="23"/>
      <c r="H12" s="23"/>
      <c r="I12" s="23"/>
      <c r="J12" s="24"/>
    </row>
    <row r="13" spans="1:10">
      <c r="A13" s="31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/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/>
      <c r="D4" s="27"/>
      <c r="E4" s="28"/>
      <c r="F4" s="11" t="s">
        <v>31</v>
      </c>
      <c r="G4" s="11"/>
      <c r="H4" s="8"/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28</v>
      </c>
      <c r="D8" s="8"/>
      <c r="E8" s="8"/>
      <c r="F8" s="11" t="s">
        <v>40</v>
      </c>
      <c r="G8" s="11"/>
      <c r="H8" s="8" t="s">
        <v>34</v>
      </c>
      <c r="I8" s="8"/>
      <c r="J8" s="8"/>
    </row>
    <row r="9" spans="1:10">
      <c r="A9" s="11" t="s">
        <v>41</v>
      </c>
      <c r="B9" s="11"/>
      <c r="C9" s="9"/>
      <c r="D9" s="9"/>
      <c r="E9" s="9"/>
      <c r="F9" s="11" t="s">
        <v>43</v>
      </c>
      <c r="G9" s="11"/>
      <c r="H9" s="9"/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/>
      <c r="D12" s="23"/>
      <c r="E12" s="23"/>
      <c r="F12" s="23"/>
      <c r="G12" s="23"/>
      <c r="H12" s="23"/>
      <c r="I12" s="23"/>
      <c r="J12" s="24"/>
    </row>
    <row r="13" spans="1:10">
      <c r="A13" s="31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/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/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33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53</v>
      </c>
      <c r="D8" s="8"/>
      <c r="E8" s="8"/>
      <c r="F8" s="11" t="s">
        <v>40</v>
      </c>
      <c r="G8" s="11"/>
      <c r="H8" s="8" t="s">
        <v>29</v>
      </c>
      <c r="I8" s="8"/>
      <c r="J8" s="8"/>
    </row>
    <row r="9" spans="1:10">
      <c r="A9" s="11" t="s">
        <v>41</v>
      </c>
      <c r="B9" s="11"/>
      <c r="C9" s="9"/>
      <c r="D9" s="9"/>
      <c r="E9" s="9"/>
      <c r="F9" s="11" t="s">
        <v>43</v>
      </c>
      <c r="G9" s="11"/>
      <c r="H9" s="9"/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/>
      <c r="D12" s="23"/>
      <c r="E12" s="23"/>
      <c r="F12" s="23"/>
      <c r="G12" s="23"/>
      <c r="H12" s="23"/>
      <c r="I12" s="23"/>
      <c r="J12" s="24"/>
    </row>
    <row r="13" spans="1:10">
      <c r="A13" s="31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70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H9" sqref="H9:J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/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/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28</v>
      </c>
      <c r="D8" s="8"/>
      <c r="E8" s="8"/>
      <c r="F8" s="11" t="s">
        <v>40</v>
      </c>
      <c r="G8" s="11"/>
      <c r="H8" s="8" t="s">
        <v>34</v>
      </c>
      <c r="I8" s="8"/>
      <c r="J8" s="8"/>
    </row>
    <row r="9" spans="1:10">
      <c r="A9" s="11" t="s">
        <v>41</v>
      </c>
      <c r="B9" s="11"/>
      <c r="C9" s="9"/>
      <c r="D9" s="9"/>
      <c r="E9" s="9"/>
      <c r="F9" s="11" t="s">
        <v>43</v>
      </c>
      <c r="G9" s="11"/>
      <c r="H9" s="9"/>
      <c r="I9" s="9"/>
      <c r="J9" s="9"/>
    </row>
    <row r="10" spans="1:1" ht="7.95" customHeight="1"/>
    <row r="11" spans="1:10">
      <c r="A11" s="13" t="s">
        <v>45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/>
      <c r="D12" s="23"/>
      <c r="E12" s="23"/>
      <c r="F12" s="23"/>
      <c r="G12" s="23"/>
      <c r="H12" s="23"/>
      <c r="I12" s="23"/>
      <c r="J12" s="24"/>
    </row>
    <row r="13" spans="1:10">
      <c r="A13" s="31"/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48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49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/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51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3127194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3127194" l="56" r="56" t="56" b="56" borderId="0" fillId="0" vertical="0"/>
        <pm:footer xmlns:pm="smNativeData" id="1763127194" l="56" r="56" t="56" b="56" borderId="0" fillId="0" vertical="2"/>
        <pm:paperBin xmlns:pm="smNativeData" id="1763127194" Id="0" type="0" value="0"/>
        <pm:paperBin xmlns:pm="smNativeData" id="1763127194" Id="1" type="0" value="0"/>
      </ext>
    </extLst>
  </headerFooter>
  <drawing r:id="rId1"/>
  <extLst>
    <ext uri="smNativeData">
      <pm:sheetPrefs xmlns:pm="smNativeData" day="176312719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Main</dc:creator>
  <cp:keywords/>
  <dc:description/>
  <cp:lastModifiedBy>autoa</cp:lastModifiedBy>
  <cp:revision>0</cp:revision>
  <dcterms:created xsi:type="dcterms:W3CDTF">2014-09-24T14:11:31Z</dcterms:created>
  <dcterms:modified xsi:type="dcterms:W3CDTF">2025-11-14T13:33:14Z</dcterms:modified>
</cp:coreProperties>
</file>