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2050" windowHeight="9885" tabRatio="500"/>
  </bookViews>
  <sheets>
    <sheet name="List" sheetId="1" r:id="rId4"/>
    <sheet name="12" sheetId="2" r:id="rId5"/>
    <sheet name="13" sheetId="3" r:id="rId6"/>
    <sheet name="14" sheetId="4" r:id="rId7"/>
    <sheet name="15" sheetId="5" r:id="rId8"/>
    <sheet name="16" sheetId="6" r:id="rId9"/>
    <sheet name="17" sheetId="7" r:id="rId10"/>
    <sheet name="18" sheetId="8" r:id="rId11"/>
    <sheet name="19" sheetId="9" r:id="rId12"/>
    <sheet name="20" sheetId="10" r:id="rId13"/>
  </sheets>
  <calcPr/>
  <extLst>
    <ext uri="smNativeData">
      <pm:revision xmlns:pm="smNativeData" day="1764813867" val="1228" rev="124" revOS="4" revMin="124" revMax="0"/>
      <pm:docPrefs xmlns:pm="smNativeData" id="1764813867" fixedDigits="0" showNotice="1" showFrameBounds="1" autoChart="1" recalcOnPrint="1" recalcOnCopy="1" finalRounding="1" compatTextArt="1" tab="567" useDefinedPrintRange="1" printArea="currentSheet"/>
      <pm:compatibility xmlns:pm="smNativeData" id="1764813867" overlapCells="1"/>
      <pm:defCurrency xmlns:pm="smNativeData" id="1764813867"/>
    </ext>
  </extLst>
</workbook>
</file>

<file path=xl/sharedStrings.xml><?xml version="1.0" encoding="utf-8"?>
<sst xmlns="http://schemas.openxmlformats.org/spreadsheetml/2006/main" count="437" uniqueCount="83">
  <si>
    <t>Date</t>
  </si>
  <si>
    <t>Bug Tracking List</t>
  </si>
  <si>
    <t>ID</t>
  </si>
  <si>
    <t>Issue No.</t>
  </si>
  <si>
    <t>Category</t>
  </si>
  <si>
    <t>Importance</t>
  </si>
  <si>
    <t>Issue</t>
  </si>
  <si>
    <t>Writer</t>
  </si>
  <si>
    <t>Charger</t>
  </si>
  <si>
    <t>더미</t>
  </si>
  <si>
    <t>Product</t>
  </si>
  <si>
    <t>MIP</t>
  </si>
  <si>
    <t>Write date</t>
  </si>
  <si>
    <t>Product</t>
  </si>
  <si>
    <t>Importance</t>
  </si>
  <si>
    <t>Device</t>
  </si>
  <si>
    <t>Replay</t>
  </si>
  <si>
    <t>Frequency</t>
  </si>
  <si>
    <t>History</t>
  </si>
  <si>
    <t>MIP</t>
  </si>
  <si>
    <t>High</t>
  </si>
  <si>
    <t>PC(Engine)</t>
  </si>
  <si>
    <t>Yes</t>
  </si>
  <si>
    <t>Always</t>
  </si>
  <si>
    <t>Issue No.</t>
  </si>
  <si>
    <t>8150eb9 - 33</t>
  </si>
  <si>
    <t>TD</t>
  </si>
  <si>
    <t>Mid</t>
  </si>
  <si>
    <t>Mobile</t>
  </si>
  <si>
    <t>No</t>
  </si>
  <si>
    <t>Often</t>
  </si>
  <si>
    <t>Confirm date</t>
  </si>
  <si>
    <t>Writer</t>
  </si>
  <si>
    <t>김사윤</t>
  </si>
  <si>
    <t>Low</t>
  </si>
  <si>
    <t>sometimes</t>
  </si>
  <si>
    <t>Device</t>
  </si>
  <si>
    <t>PC(Engine)</t>
  </si>
  <si>
    <t>seldom</t>
  </si>
  <si>
    <t>Issue</t>
  </si>
  <si>
    <t>Replay</t>
  </si>
  <si>
    <t>Frequency</t>
  </si>
  <si>
    <t>Category</t>
  </si>
  <si>
    <t>Design</t>
  </si>
  <si>
    <t>Charger</t>
  </si>
  <si>
    <t>엄기영</t>
  </si>
  <si>
    <t>Detail</t>
  </si>
  <si>
    <t>외부 공원 적군 접근 가능 구간 마감 문제</t>
  </si>
  <si>
    <t>적군이 접근할 수 있는 공간영역이 제대로 마감이 제대로 되어있지 않음</t>
  </si>
  <si>
    <t>Replay</t>
  </si>
  <si>
    <t>Comment</t>
  </si>
  <si>
    <t>영역을 제대로 마무리해야함</t>
  </si>
  <si>
    <t>Steel shot</t>
  </si>
  <si>
    <t>8150eb9 - 34</t>
  </si>
  <si>
    <t>외부건물 쓰레기통 콜라이더 누락</t>
  </si>
  <si>
    <t>외부건물 쓰레기통 오브젝트의  콜라이더가 누락되있어 통과가능</t>
  </si>
  <si>
    <t>해당 오브젝트에 콜라이더 추가요청</t>
  </si>
  <si>
    <t>8150eb9 - 35</t>
  </si>
  <si>
    <t>외부건물 부쉬더미에 올라가지는 콜리이더버그</t>
  </si>
  <si>
    <t>현관쪽 부쉬더미에 올라가질 수 있는 문제점</t>
  </si>
  <si>
    <t xml:space="preserve">위화감과 버그 문제에 여러 문제가 있을 것을 고려해 수정할 필요가 있음 </t>
  </si>
  <si>
    <t>8150eb9 - 36</t>
  </si>
  <si>
    <t>건물 내부 연결 하수도 벽 일부 누락</t>
  </si>
  <si>
    <t>건물 내부로 이어지는 하수도의 돌사다리쪽 벽의 콜라이더가 존재하지 않음</t>
  </si>
  <si>
    <t>빌드에서 가장 발견될 가능성이 있는 문제가 있기에 바로 수정이 필요함.</t>
  </si>
  <si>
    <t>8150eb9 - 37</t>
  </si>
  <si>
    <t>책방 난로 오브젝트 일부 통과 버그</t>
  </si>
  <si>
    <t>책방의 난로 오브적트가 쉽게 캐릭터가 뚫어보이게 되는 콜라이더 버그</t>
  </si>
  <si>
    <t>콜라이더를 추가 설정이 필요함.</t>
  </si>
  <si>
    <t>8150eb9 - 38</t>
  </si>
  <si>
    <t>Yes</t>
  </si>
  <si>
    <t>식당의 식탁 콜라이더 버그</t>
  </si>
  <si>
    <t xml:space="preserve">식당의 식탁 콜라이더를 벽에 비비면서 올라갈 수 있는 버그가 존재함. </t>
  </si>
  <si>
    <t>벽과 해당 식탁의 수정이 필요함.</t>
  </si>
  <si>
    <t>8150eb9 - 39</t>
  </si>
  <si>
    <t>상자더미 공간 진입 가능</t>
  </si>
  <si>
    <t>상자더미들 사이에서 들어가기 애매해보이는 장소에 들어갈 수 있는 버그</t>
  </si>
  <si>
    <t>시스템 상으로 들어갈 이유가 없다 판단 됨.</t>
  </si>
  <si>
    <t>8150eb9 - 40</t>
  </si>
  <si>
    <t>보스방 책장 콜라이더 버그</t>
  </si>
  <si>
    <t>책장 오브젝트의 콜라이더가 불안정해 접근시 맵 밖으로 탈출 할 수 있는 버그 발견</t>
  </si>
  <si>
    <t>7e18ef3</t>
  </si>
  <si>
    <t>책상 오브젝트의 콜라이더를 새로 작업 해야할 것 같음</t>
  </si>
</sst>
</file>

<file path=xl/styles.xml><?xml version="1.0" encoding="utf-8"?>
<styleSheet xmlns="http://schemas.openxmlformats.org/spreadsheetml/2006/main">
  <numFmts count="11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164" formatCode="YY&quot;-&quot;M&quot;-&quot;D\ h:mm;@"/>
    <numFmt numFmtId="14" formatCode="M/D/YYYY"/>
    <numFmt numFmtId="165" formatCode="MM/DD"/>
  </numFmts>
  <fonts count="24">
    <font>
      <name val="맑은 고딕"/>
      <charset val="129"/>
      <family val="3"/>
      <color rgb="FF000000"/>
      <sz val="11"/>
      <extLst>
        <ext uri="smNativeData">
          <pm:charSpec xmlns:pm="smNativeData" id="1764813867" ulstyle="non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4813867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맑은 고딕"/>
      <charset val="129"/>
      <family val="3"/>
      <color rgb="FF000000"/>
      <sz val="9"/>
      <extLst>
        <ext uri="smNativeData">
          <pm:charSpec xmlns:pm="smNativeData" id="1764813867" ulstyle="none" kern="1">
            <pm:latin face="맑은 고딕" sz="180" lang="default"/>
            <pm:cs face="Times New Roman" sz="180" lang="default"/>
            <pm:ea face="SimSun" sz="18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Calibri"/>
      <family val="2"/>
      <color rgb="FF000000"/>
      <sz val="9"/>
      <extLst>
        <ext uri="smNativeData">
          <pm:charSpec xmlns:pm="smNativeData" id="1764813867" ulstyle="none" kern="1">
            <pm:latin face="Calibri" sz="180" lang="default"/>
            <pm:cs face="Times New Roman" sz="180" lang="default"/>
            <pm:ea face="SimSun" sz="180" lang="default"/>
          </pm:charSpec>
        </ext>
      </extLst>
    </font>
    <font>
      <name val="Calibri"/>
      <family val="2"/>
      <b/>
      <color rgb="FF000000"/>
      <sz val="8"/>
      <extLst>
        <ext uri="smNativeData">
          <pm:charSpec xmlns:pm="smNativeData" id="1764813867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000000"/>
      <sz val="12"/>
      <extLst>
        <ext uri="smNativeData">
          <pm:charSpec xmlns:pm="smNativeData" id="1764813867" ulstyle="none" kern="1">
            <pm:latin face="Calibri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맑은 고딕"/>
      <charset val="129"/>
      <family val="3"/>
      <b/>
      <color rgb="FF000000"/>
      <sz val="6"/>
      <extLst>
        <ext uri="smNativeData">
          <pm:charSpec xmlns:pm="smNativeData" id="1764813867" ulstyle="none" kern="1">
            <pm:latin face="맑은 고딕" sz="120" lang="default" weight="bold"/>
            <pm:cs face="Times New Roman" sz="120" lang="default" weight="bold"/>
            <pm:ea face="SimSun" sz="120" lang="default" weight="bold"/>
          </pm:charSpec>
        </ext>
      </extLst>
    </font>
    <font>
      <name val="맑은 고딕"/>
      <charset val="129"/>
      <family val="3"/>
      <color rgb="FF000000"/>
      <sz val="6"/>
      <extLst>
        <ext uri="smNativeData">
          <pm:charSpec xmlns:pm="smNativeData" id="1764813867" ulstyle="none" kern="1">
            <pm:latin face="맑은 고딕" sz="120" lang="default"/>
            <pm:cs face="Times New Roman" sz="120" lang="default"/>
            <pm:ea face="SimSun" sz="120" lang="default"/>
          </pm:charSpec>
        </ext>
      </extLst>
    </font>
    <font>
      <name val="Calibri"/>
      <family val="2"/>
      <b/>
      <color rgb="FF000000"/>
      <sz val="9"/>
      <extLst>
        <ext uri="smNativeData">
          <pm:charSpec xmlns:pm="smNativeData" id="1764813867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000000"/>
      <sz val="8"/>
      <extLst>
        <ext uri="smNativeData">
          <pm:charSpec xmlns:pm="smNativeData" id="1764813867" ulstyle="none" kern="1">
            <pm:latin face="Calibri" sz="160" lang="default"/>
            <pm:cs face="Times New Roman" sz="160" lang="default"/>
            <pm:ea face="SimSun" sz="16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9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3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4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5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6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20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7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8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481386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9'!A1" text=""/>
          </pm:charSpec>
        </ext>
      </extLst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FFFFFF"/>
        <extLst>
          <ext uri="smNativeData">
            <pm:shade xmlns:pm="smNativeData" id="1764813867" type="1" fgLvl="100" fgClr="00BFBFBF" bgLvl="0" bgClr="00000000"/>
          </ext>
        </extLst>
      </patternFill>
    </fill>
    <fill>
      <patternFill patternType="none"/>
    </fill>
    <fill>
      <patternFill patternType="solid">
        <fgColor rgb="FFD8D8D8"/>
        <bgColor rgb="FFFFFFFF"/>
        <extLst>
          <ext uri="smNativeData">
            <pm:shade xmlns:pm="smNativeData" id="1764813867" type="1" fgLvl="100" fgClr="00D8D8D8" bgLvl="0" bgClr="00000000"/>
          </ext>
        </extLst>
      </patternFill>
    </fill>
    <fill>
      <patternFill patternType="solid">
        <fgColor rgb="FFBFBFBF"/>
        <bgColor rgb="FFFFFFFF"/>
        <extLst>
          <ext uri="smNativeData">
            <pm:shade xmlns:pm="smNativeData" id="1764813867" type="1" fgLvl="100" fgClr="00BFBFBF" bgLvl="0" bgClr="00000000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4813867" type="1" fgLvl="100" fgClr="00FFFFFF" bgLvl="100" bgClr="00000000"/>
          </ext>
        </extLst>
      </patternFill>
    </fill>
  </fills>
  <borders count="1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8138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813867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81386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81386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81386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813867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813867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813867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4813867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813867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481386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81386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813867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4813867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4813867"/>
        </ext>
      </extLst>
    </border>
  </borders>
  <cellStyleXfs count="2">
    <xf numFmtId="0" fontId="0" fillId="0" borderId="0" applyNumberFormat="1" applyFont="1" applyFill="1" applyBorder="1" applyAlignment="1" applyProtection="1">
      <alignment vertical="center"/>
    </xf>
    <xf numFmtId="0" fontId="3" fillId="0" borderId="0" applyNumberFormat="0" applyFont="1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7" fillId="2" borderId="1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9" fillId="4" borderId="3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6" fillId="5" borderId="4" xfId="0" applyFont="1" applyFill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14" fontId="4" fillId="0" borderId="13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11" fillId="0" borderId="2" xfId="1" applyFont="1" applyBorder="1" applyAlignment="1">
      <alignment horizontal="center" vertical="center"/>
    </xf>
    <xf numFmtId="0" fontId="12" fillId="0" borderId="2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165" fontId="20" fillId="0" borderId="2" xfId="1" applyNumberFormat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</cellXfs>
  <cellStyles count="2">
    <cellStyle name="Normal" xfId="0" builtinId="0" customBuiltin="1"/>
    <cellStyle name="Hyperlink" xfId="1" builtinId="8" customBuiltin="1"/>
  </cellStyles>
  <tableStyles count="0"/>
  <extLst>
    <ext uri="smNativeData">
      <pm:charStyles xmlns:pm="smNativeData" id="1764813867" count="1">
        <pm:charStyle name="보통" fontId="0" Id="1"/>
      </pm:charStyles>
      <pm:colors xmlns:pm="smNativeData" id="1764813867" count="2">
        <pm:color name="색: 24" rgb="D8D8D8"/>
        <pm:color name="색: 25" rgb="BFBFB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 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 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4.xml.rels><?xml version="1.0" encoding="UTF-8" standalone="yes" 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 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 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.xml.rels><?xml version="1.0" encoding="UTF-8" standalone="yes" 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.xml.rels><?xml version="1.0" encoding="UTF-8" standalone="yes" 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/Relationships>
</file>

<file path=xl/drawings/_rels/drawing9.xml.rels><?xml version="1.0" encoding="UTF-8" standalone="yes" ?>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33020</xdr:rowOff>
    </xdr:from>
    <xdr:to>
      <xdr:col>9</xdr:col>
      <xdr:colOff>628015</xdr:colOff>
      <xdr:row>31</xdr:row>
      <xdr:rowOff>108585</xdr:rowOff>
    </xdr:to>
    <xdr:pic macro="">
      <xdr:nvPicPr>
        <xdr:cNvPr id="3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oKCj/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HwAAAAfAAAACQAAAJoBuAMAAAAA+yAAAEUpAAAbEQ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61305"/>
          <a:ext cx="6708775" cy="278066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  <xdr:twoCellAnchor>
    <xdr:from>
      <xdr:col>0</xdr:col>
      <xdr:colOff>0</xdr:colOff>
      <xdr:row>31</xdr:row>
      <xdr:rowOff>120650</xdr:rowOff>
    </xdr:from>
    <xdr:to>
      <xdr:col>9</xdr:col>
      <xdr:colOff>381000</xdr:colOff>
      <xdr:row>41</xdr:row>
      <xdr:rowOff>217170</xdr:rowOff>
    </xdr:to>
    <xdr:pic macro="">
      <xdr:nvPicPr>
        <xdr:cNvPr id="2" name="그림2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nJyf/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fAAAAAAAAAMgBAAApAAAACQAAADYDQQIAAAAAKTIAAMAnAAA8EQAAAA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154035"/>
          <a:ext cx="6461760" cy="280162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23</xdr:row>
      <xdr:rowOff>175895</xdr:rowOff>
    </xdr:from>
    <xdr:to>
      <xdr:col>9</xdr:col>
      <xdr:colOff>628650</xdr:colOff>
      <xdr:row>37</xdr:row>
      <xdr:rowOff>70485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XAAAAAAAAAJoCAQAlAAAACQAAAAsBuQMBAAAAMCUAAEUpAACmFg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6045200"/>
          <a:ext cx="6708775" cy="368173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21</xdr:row>
      <xdr:rowOff>130175</xdr:rowOff>
    </xdr:from>
    <xdr:to>
      <xdr:col>9</xdr:col>
      <xdr:colOff>561975</xdr:colOff>
      <xdr:row>31</xdr:row>
      <xdr:rowOff>178435</xdr:rowOff>
    </xdr:to>
    <xdr:pic macro="">
      <xdr:nvPicPr>
        <xdr:cNvPr id="3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slrMT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OwBAQAfAAAACQAAAKMCVAMBAAAAlCEAANwoAADwE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5458460"/>
          <a:ext cx="6642100" cy="275336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  <xdr:twoCellAnchor>
    <xdr:from>
      <xdr:col>0</xdr:col>
      <xdr:colOff>635</xdr:colOff>
      <xdr:row>31</xdr:row>
      <xdr:rowOff>251460</xdr:rowOff>
    </xdr:from>
    <xdr:to>
      <xdr:col>9</xdr:col>
      <xdr:colOff>566420</xdr:colOff>
      <xdr:row>41</xdr:row>
      <xdr:rowOff>242570</xdr:rowOff>
    </xdr:to>
    <xdr:pic macro="">
      <xdr:nvPicPr>
        <xdr:cNvPr id="2" name="그림2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fAAAAAAAAALcDAQApAAAACQAAAJcDWgMBAAAA9zIAAOMoAACWEAAAAA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" y="8284845"/>
          <a:ext cx="6646545" cy="269621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9</xdr:col>
      <xdr:colOff>635635</xdr:colOff>
      <xdr:row>31</xdr:row>
      <xdr:rowOff>57785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E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AAAAAAfAAAACQAAANsAwwMAAAAAxyAAAFEpAAD/E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28285"/>
          <a:ext cx="6716395" cy="276288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9525</xdr:rowOff>
    </xdr:from>
    <xdr:to>
      <xdr:col>9</xdr:col>
      <xdr:colOff>661035</xdr:colOff>
      <xdr:row>31</xdr:row>
      <xdr:rowOff>86995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CUAAAAfAAAACQAAAEkB6gMAAAAA1iAAAHkpAAAeEQ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37810"/>
          <a:ext cx="6741795" cy="278257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19050</xdr:rowOff>
    </xdr:from>
    <xdr:to>
      <xdr:col>10</xdr:col>
      <xdr:colOff>6350</xdr:colOff>
      <xdr:row>31</xdr:row>
      <xdr:rowOff>19050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B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EkAAAAfAAAACgAAAEkACgAAAAAA5SAAAJopAACkE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47335"/>
          <a:ext cx="6762750" cy="270510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19050</xdr:rowOff>
    </xdr:from>
    <xdr:to>
      <xdr:col>10</xdr:col>
      <xdr:colOff>10160</xdr:colOff>
      <xdr:row>31</xdr:row>
      <xdr:rowOff>38735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B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EkAAAAfAAAACgAAAJIADwAAAAAA5SAAAKApAADDE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47335"/>
          <a:ext cx="6766560" cy="272478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20</xdr:row>
      <xdr:rowOff>260985</xdr:rowOff>
    </xdr:from>
    <xdr:to>
      <xdr:col>10</xdr:col>
      <xdr:colOff>7620</xdr:colOff>
      <xdr:row>35</xdr:row>
      <xdr:rowOff>251460</xdr:rowOff>
    </xdr:to>
    <xdr:pic macro="">
      <xdr:nvPicPr>
        <xdr:cNvPr id="3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UAAAAAAAAANsDAQAjAAAACgAAALcDDAABAAAAuCAAAJspAADn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5318760"/>
          <a:ext cx="6763385" cy="404812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  <xdr:twoCellAnchor>
    <xdr:from>
      <xdr:col>0</xdr:col>
      <xdr:colOff>0</xdr:colOff>
      <xdr:row>36</xdr:row>
      <xdr:rowOff>52705</xdr:rowOff>
    </xdr:from>
    <xdr:to>
      <xdr:col>5</xdr:col>
      <xdr:colOff>400050</xdr:colOff>
      <xdr:row>44</xdr:row>
      <xdr:rowOff>160655</xdr:rowOff>
    </xdr:to>
    <xdr:pic macro="">
      <xdr:nvPicPr>
        <xdr:cNvPr id="2" name="그림2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kAAAAAAAAAMgAAAAsAAAABQAAAF8CXgIAAAAAEDoAAD4XAAD6DQAAAA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438640"/>
          <a:ext cx="3778250" cy="227203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22</xdr:row>
      <xdr:rowOff>241300</xdr:rowOff>
    </xdr:from>
    <xdr:to>
      <xdr:col>9</xdr:col>
      <xdr:colOff>577215</xdr:colOff>
      <xdr:row>37</xdr:row>
      <xdr:rowOff>213360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K+ww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WAAAAAAAAAJEDDgAlAAAACQAAACgDawMPAAAA7SMAAOYoAADK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5840095"/>
          <a:ext cx="6648450" cy="402971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맑은 고딕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H29"/>
  <sheetViews>
    <sheetView tabSelected="1" view="normal" workbookViewId="0">
      <selection activeCell="C11" sqref="C11"/>
    </sheetView>
  </sheetViews>
  <sheetFormatPr defaultRowHeight="21"/>
  <cols>
    <col min="1" max="1" width="7.297521" customWidth="1" style="7"/>
    <col min="2" max="2" width="10.198347" customWidth="1" style="7"/>
    <col min="3" max="3" width="15.297521" customWidth="1" style="7"/>
    <col min="4" max="4" width="12.900826" customWidth="1" style="7"/>
    <col min="5" max="5" width="8.793388" customWidth="1" style="7"/>
    <col min="6" max="6" width="52.595041" customWidth="1" style="3"/>
    <col min="7" max="8" width="8.793388" customWidth="1" style="7"/>
  </cols>
  <sheetData>
    <row r="1" spans="6:8">
      <c r="F1" s="10" t="s">
        <v>0</v>
      </c>
      <c r="G1" s="14">
        <f aca="1">TODAY()</f>
        <v>45995</v>
      </c>
      <c r="H1" s="14"/>
    </row>
    <row r="2" spans="1:8">
      <c r="A2" s="13" t="s">
        <v>1</v>
      </c>
      <c r="B2" s="13"/>
      <c r="C2" s="13"/>
      <c r="D2" s="13"/>
      <c r="E2" s="13"/>
      <c r="F2" s="13"/>
      <c r="G2" s="13"/>
      <c r="H2" s="13"/>
    </row>
    <row r="3" spans="1:8">
      <c r="A3" s="11" t="s">
        <v>2</v>
      </c>
      <c r="B3" s="11" t="s">
        <v>0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</row>
    <row r="4" spans="1:8">
      <c r="A4" s="35" t="n">
        <v>17</v>
      </c>
      <c r="B4" s="9">
        <f>'12'!C4</f>
        <v>45993</v>
      </c>
      <c r="C4" s="8" t="str">
        <f>'12'!C3</f>
        <v>8150eb9 - 33</v>
      </c>
      <c r="D4" s="8" t="str">
        <f>'12'!C9</f>
        <v>Design</v>
      </c>
      <c r="E4" s="8" t="str">
        <f>'12'!C5</f>
        <v>Mid</v>
      </c>
      <c r="F4" s="12" t="str">
        <f>'12'!C12</f>
        <v>외부 공원 적군 접근 가능 구간 마감 문제</v>
      </c>
      <c r="G4" s="8" t="str">
        <f>'12'!H4</f>
        <v>김사윤</v>
      </c>
      <c r="H4" s="8" t="str">
        <f>'12'!H9</f>
        <v>엄기영</v>
      </c>
    </row>
    <row r="5" spans="1:8">
      <c r="A5" s="36" t="n">
        <v>18</v>
      </c>
      <c r="B5" s="9">
        <f>'13'!C4</f>
        <v>45993</v>
      </c>
      <c r="C5" s="8" t="str">
        <f>'13'!C3</f>
        <v>8150eb9 - 34</v>
      </c>
      <c r="D5" s="8" t="str">
        <f>'13'!C9</f>
        <v>Design</v>
      </c>
      <c r="E5" s="8" t="str">
        <f>'13'!C5</f>
        <v>Low</v>
      </c>
      <c r="F5" s="12" t="str">
        <f>'13'!C12</f>
        <v>외부건물 쓰레기통 콜라이더 누락</v>
      </c>
      <c r="G5" s="8" t="str">
        <f>'12'!H4</f>
        <v>김사윤</v>
      </c>
      <c r="H5" s="8" t="str">
        <f>'13'!H9</f>
        <v>엄기영</v>
      </c>
    </row>
    <row r="6" spans="1:8">
      <c r="A6" s="37" t="n">
        <v>19</v>
      </c>
      <c r="B6" s="9">
        <f>'14'!C4</f>
        <v>45993</v>
      </c>
      <c r="C6" s="8" t="str">
        <f>'14'!C3</f>
        <v>8150eb9 - 35</v>
      </c>
      <c r="D6" s="8" t="str">
        <f>'14'!C9</f>
        <v>Design</v>
      </c>
      <c r="E6" s="8" t="str">
        <f>'14'!C5</f>
        <v>Mid</v>
      </c>
      <c r="F6" s="12" t="str">
        <f>'14'!C12</f>
        <v>외부건물 부쉬더미에 올라가지는 콜리이더버그</v>
      </c>
      <c r="G6" s="8" t="str">
        <f>'12'!H4</f>
        <v>김사윤</v>
      </c>
      <c r="H6" s="8" t="str">
        <f>'14'!H9</f>
        <v>엄기영</v>
      </c>
    </row>
    <row r="7" spans="1:8">
      <c r="A7" s="41" t="n">
        <v>17</v>
      </c>
      <c r="B7" s="9">
        <f>'17'!C4</f>
        <v>45993</v>
      </c>
      <c r="C7" s="8" t="str">
        <f>'17'!C3</f>
        <v>8150eb9 - 38</v>
      </c>
      <c r="D7" s="8" t="str">
        <f>'17'!C9</f>
        <v>Design</v>
      </c>
      <c r="E7" s="8" t="str">
        <f>'17'!C5</f>
        <v>High</v>
      </c>
      <c r="F7" s="12" t="str">
        <f>'17'!C12</f>
        <v>식당의 식탁 콜라이더 버그</v>
      </c>
      <c r="G7" s="8" t="str">
        <f>'12'!H4</f>
        <v>김사윤</v>
      </c>
      <c r="H7" s="8" t="str">
        <f>'17'!H9</f>
        <v>엄기영</v>
      </c>
    </row>
    <row r="8" spans="1:8">
      <c r="A8" s="42" t="n">
        <v>18</v>
      </c>
      <c r="B8" s="9">
        <f>'18'!C4</f>
        <v>45993</v>
      </c>
      <c r="C8" s="8" t="str">
        <f>'18'!C3</f>
        <v>8150eb9 - 39</v>
      </c>
      <c r="D8" s="8" t="str">
        <f>'18'!C9</f>
        <v>Design</v>
      </c>
      <c r="E8" s="8" t="str">
        <f>'18'!C5</f>
        <v>Mid</v>
      </c>
      <c r="F8" s="12" t="str">
        <f>'18'!C12</f>
        <v>상자더미 공간 진입 가능</v>
      </c>
      <c r="G8" s="8" t="str">
        <f>'12'!H4</f>
        <v>김사윤</v>
      </c>
      <c r="H8" s="8" t="str">
        <f>'18'!H9</f>
        <v>엄기영</v>
      </c>
    </row>
    <row r="9" spans="1:8">
      <c r="A9" s="43" t="n">
        <v>19</v>
      </c>
      <c r="B9" s="9">
        <f>'19'!C4</f>
        <v>45993</v>
      </c>
      <c r="C9" s="8" t="str">
        <f>'19'!C3</f>
        <v>8150eb9 - 40</v>
      </c>
      <c r="D9" s="9" t="str">
        <f>'19'!C9</f>
        <v>Design</v>
      </c>
      <c r="E9" s="8" t="str">
        <f>'19'!C5</f>
        <v>Mid</v>
      </c>
      <c r="F9" s="12" t="str">
        <f>'19'!C12</f>
        <v>보스방 책장 콜라이더 버그</v>
      </c>
      <c r="G9" s="8" t="str">
        <f>'12'!H4</f>
        <v>김사윤</v>
      </c>
      <c r="H9" s="9" t="str">
        <f>'19'!H9</f>
        <v>엄기영</v>
      </c>
    </row>
    <row r="10" spans="1:8">
      <c r="A10" s="31"/>
      <c r="B10" s="9"/>
      <c r="C10" s="8"/>
      <c r="D10" s="8"/>
      <c r="E10" s="8"/>
      <c r="F10" s="12"/>
      <c r="G10" s="8"/>
      <c r="H10" s="8"/>
    </row>
    <row r="11" spans="1:8">
      <c r="A11" s="31"/>
      <c r="B11" s="9"/>
      <c r="C11" s="8"/>
      <c r="D11" s="8"/>
      <c r="E11" s="8"/>
      <c r="F11" s="12"/>
      <c r="G11" s="8"/>
      <c r="H11" s="8"/>
    </row>
    <row r="12" spans="1:8">
      <c r="A12" s="31"/>
      <c r="B12" s="9"/>
      <c r="C12" s="8"/>
      <c r="D12" s="8"/>
      <c r="E12" s="8"/>
      <c r="F12" s="12"/>
      <c r="G12" s="8"/>
      <c r="H12" s="8"/>
    </row>
    <row r="13" spans="1:8">
      <c r="A13" s="31"/>
      <c r="B13" s="9"/>
      <c r="C13" s="8"/>
      <c r="D13" s="8"/>
      <c r="E13" s="8"/>
      <c r="F13" s="12"/>
      <c r="G13" s="8"/>
      <c r="H13" s="8"/>
    </row>
    <row r="14" spans="1:8">
      <c r="A14" s="32"/>
      <c r="B14" s="9"/>
      <c r="C14" s="8"/>
      <c r="D14" s="8"/>
      <c r="E14" s="8"/>
      <c r="F14" s="12"/>
      <c r="G14" s="8"/>
      <c r="H14" s="8"/>
    </row>
    <row r="15" spans="1:8">
      <c r="A15" s="33"/>
      <c r="B15" s="9"/>
      <c r="C15" s="8"/>
      <c r="D15" s="8"/>
      <c r="E15" s="8"/>
      <c r="F15" s="12"/>
      <c r="G15" s="8"/>
      <c r="H15" s="8"/>
    </row>
    <row r="16" spans="1:8">
      <c r="A16" s="34"/>
      <c r="B16" s="9"/>
      <c r="C16" s="8"/>
      <c r="D16" s="8"/>
      <c r="E16" s="8"/>
      <c r="F16" s="12"/>
      <c r="G16" s="8"/>
      <c r="H16" s="8"/>
    </row>
    <row r="17" spans="1:8">
      <c r="A17" s="8"/>
      <c r="B17" s="9"/>
      <c r="C17" s="8"/>
      <c r="D17" s="8"/>
      <c r="E17" s="8"/>
      <c r="F17" s="12"/>
      <c r="G17" s="8"/>
      <c r="H17" s="8"/>
    </row>
    <row r="18" spans="1:8">
      <c r="A18" s="8"/>
      <c r="B18" s="9"/>
      <c r="C18" s="8"/>
      <c r="D18" s="8"/>
      <c r="E18" s="8"/>
      <c r="F18" s="12"/>
      <c r="G18" s="8"/>
      <c r="H18" s="8"/>
    </row>
    <row r="19" spans="1:8">
      <c r="A19" s="8"/>
      <c r="B19" s="9"/>
      <c r="C19" s="8"/>
      <c r="D19" s="8"/>
      <c r="E19" s="8"/>
      <c r="F19" s="12"/>
      <c r="G19" s="8"/>
      <c r="H19" s="8"/>
    </row>
    <row r="20" spans="1:8">
      <c r="A20" s="8"/>
      <c r="B20" s="9"/>
      <c r="C20" s="8"/>
      <c r="D20" s="8"/>
      <c r="E20" s="8"/>
      <c r="F20" s="12"/>
      <c r="G20" s="8"/>
      <c r="H20" s="8"/>
    </row>
    <row r="21" spans="1:8">
      <c r="A21" s="8"/>
      <c r="B21" s="9"/>
      <c r="C21" s="8"/>
      <c r="D21" s="8"/>
      <c r="E21" s="8"/>
      <c r="F21" s="12"/>
      <c r="G21" s="8"/>
      <c r="H21" s="8"/>
    </row>
    <row r="22" spans="1:8">
      <c r="A22" s="8"/>
      <c r="B22" s="9"/>
      <c r="C22" s="8"/>
      <c r="D22" s="8"/>
      <c r="E22" s="8"/>
      <c r="F22" s="12"/>
      <c r="G22" s="8"/>
      <c r="H22" s="8"/>
    </row>
    <row r="23" spans="1:8">
      <c r="A23" s="8"/>
      <c r="B23" s="9"/>
      <c r="C23" s="8"/>
      <c r="D23" s="8"/>
      <c r="E23" s="8"/>
      <c r="F23" s="12"/>
      <c r="G23" s="8"/>
      <c r="H23" s="8"/>
    </row>
    <row r="24" spans="1:8">
      <c r="A24" s="8"/>
      <c r="B24" s="9"/>
      <c r="C24" s="8"/>
      <c r="D24" s="8"/>
      <c r="E24" s="8"/>
      <c r="F24" s="12"/>
      <c r="G24" s="8"/>
      <c r="H24" s="8"/>
    </row>
    <row r="25" spans="1:8">
      <c r="A25" s="8"/>
      <c r="B25" s="9"/>
      <c r="C25" s="8"/>
      <c r="D25" s="8"/>
      <c r="E25" s="8"/>
      <c r="F25" s="12"/>
      <c r="G25" s="8"/>
      <c r="H25" s="8"/>
    </row>
    <row r="26" spans="1:8">
      <c r="A26" s="8" t="s">
        <v>9</v>
      </c>
      <c r="B26" s="9"/>
      <c r="C26" s="8"/>
      <c r="D26" s="8"/>
      <c r="E26" s="8"/>
      <c r="F26" s="12"/>
      <c r="G26" s="8"/>
      <c r="H26" s="8"/>
    </row>
    <row r="27" spans="1:8">
      <c r="A27" s="39" t="n">
        <v>16</v>
      </c>
      <c r="B27" s="9">
        <f>'16'!C4</f>
        <v>45993</v>
      </c>
      <c r="C27" s="8" t="str">
        <f>'16'!C3</f>
        <v>8150eb9 - 37</v>
      </c>
      <c r="D27" s="8" t="str">
        <f>'16'!C9</f>
        <v>Design</v>
      </c>
      <c r="E27" s="8" t="str">
        <f>'16'!C5</f>
        <v>Low</v>
      </c>
      <c r="F27" s="12" t="str">
        <f>'16'!C12</f>
        <v>책방 난로 오브젝트 일부 통과 버그</v>
      </c>
      <c r="G27" s="8" t="str">
        <f>'12'!H4</f>
        <v>김사윤</v>
      </c>
      <c r="H27" s="8" t="str">
        <f>'16'!H9</f>
        <v>엄기영</v>
      </c>
    </row>
    <row r="28" spans="1:8">
      <c r="A28" s="40" t="n">
        <v>20</v>
      </c>
      <c r="B28" s="9">
        <f>'20'!C4</f>
        <v>0</v>
      </c>
      <c r="C28" s="8">
        <f>'20'!C3</f>
        <v>0</v>
      </c>
      <c r="D28" s="8">
        <f>'20'!C9</f>
        <v>0</v>
      </c>
      <c r="E28" s="8" t="str">
        <f>'20'!C5</f>
        <v>Mid</v>
      </c>
      <c r="F28" s="12">
        <f>'20'!C12</f>
        <v>0</v>
      </c>
      <c r="G28" s="8" t="str">
        <f>'12'!H4</f>
        <v>김사윤</v>
      </c>
      <c r="H28" s="8">
        <f>'20'!H9</f>
        <v>0</v>
      </c>
    </row>
    <row r="29" spans="1:8">
      <c r="A29" s="38" t="n">
        <v>21</v>
      </c>
      <c r="B29" s="9">
        <f>'15'!C4</f>
        <v>45993</v>
      </c>
      <c r="C29" s="8" t="str">
        <f>'15'!C3</f>
        <v>8150eb9 - 36</v>
      </c>
      <c r="D29" s="8" t="str">
        <f>'15'!C9</f>
        <v>Design</v>
      </c>
      <c r="E29" s="8" t="str">
        <f>'15'!C5</f>
        <v>High</v>
      </c>
      <c r="F29" s="12" t="str">
        <f>'15'!C12</f>
        <v>건물 내부 연결 하수도 벽 일부 누락</v>
      </c>
      <c r="G29" s="8" t="str">
        <f>'12'!H4</f>
        <v>김사윤</v>
      </c>
      <c r="H29" s="8" t="str">
        <f>'15'!H9</f>
        <v>엄기영</v>
      </c>
    </row>
  </sheetData>
  <mergeCells count="2">
    <mergeCell ref="G1:H1"/>
    <mergeCell ref="A2:H2"/>
  </mergeCells>
  <hyperlinks>
    <hyperlink ref="A4" location="'12'!A1"/>
    <hyperlink ref="A5" location="'13'!A1"/>
    <hyperlink ref="A6" location="'14'!A1"/>
    <hyperlink ref="A7" location="'17'!A1"/>
    <hyperlink ref="A8" location="'18'!A1"/>
    <hyperlink ref="A9" location="'19'!A1"/>
    <hyperlink ref="A10" location="'9-2'!A1"/>
    <hyperlink ref="A11" location="'9-2'!A1"/>
    <hyperlink ref="A12" location="'9-2'!A1"/>
    <hyperlink ref="A13" location="'9-2'!A1"/>
    <hyperlink ref="A14" location="'10-1'!A1"/>
    <hyperlink ref="A15" location="'10-2'!A1"/>
    <hyperlink ref="A16" location="'11'!A1"/>
    <hyperlink ref="A27" location="'16'!A1"/>
    <hyperlink ref="A28" location="'20'!A1"/>
    <hyperlink ref="A29" location="'15'!A1"/>
  </hyperlink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 orientation="landscape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25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45993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47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48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51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4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53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45993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34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54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55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56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A16" sqref="A16:J17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57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45993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58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59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60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61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45993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20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62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63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64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4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65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45993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34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66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67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68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69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45993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20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70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71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72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73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74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45993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75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76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77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8" sqref="C18:J18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78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45993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70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79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80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81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82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H9" sqref="H9:J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35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481386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4813867" l="56" r="56" t="56" b="56" borderId="0" fillId="0" vertical="0"/>
        <pm:footer xmlns:pm="smNativeData" id="1764813867" l="56" r="56" t="56" b="56" borderId="0" fillId="0" vertical="2"/>
        <pm:paperBin xmlns:pm="smNativeData" id="1764813867" Id="0" type="0" value="0"/>
        <pm:paperBin xmlns:pm="smNativeData" id="1764813867" Id="1" type="0" value="0"/>
      </ext>
    </extLst>
  </headerFooter>
  <drawing r:id="rId1"/>
  <extLst>
    <ext uri="smNativeData">
      <pm:sheetPrefs xmlns:pm="smNativeData" day="17648138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Main</dc:creator>
  <cp:keywords/>
  <dc:description/>
  <cp:lastModifiedBy>autoa</cp:lastModifiedBy>
  <cp:revision>0</cp:revision>
  <dcterms:created xsi:type="dcterms:W3CDTF">2014-09-24T14:11:31Z</dcterms:created>
  <dcterms:modified xsi:type="dcterms:W3CDTF">2025-12-04T02:04:27Z</dcterms:modified>
</cp:coreProperties>
</file>