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false" localSheetId="0" name="_xlnm.Print_Area" vbProcedure="false">Planilha1!$A$1:$G$38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<sst xmlns="http://schemas.openxmlformats.org/spreadsheetml/2006/main" count="39" uniqueCount="34">
  <si>
    <t xml:space="preserve">SERVICE / ARTEFATOS</t>
  </si>
  <si>
    <r>
      <rPr>
        <sz val="16"/>
        <color theme="4" tint="-0.25"/>
        <rFont val="Aptos Narrow"/>
        <family val="2"/>
        <charset val="1"/>
      </rPr>
      <t xml:space="preserve">FONE:</t>
    </r>
    <r>
      <rPr>
        <b val="true"/>
        <sz val="16"/>
        <color theme="4" tint="-0.25"/>
        <rFont val="Aptos Narrow"/>
        <family val="2"/>
        <charset val="1"/>
      </rPr>
      <t xml:space="preserve"> (66) 9 8457 8931</t>
    </r>
  </si>
  <si>
    <r>
      <rPr>
        <sz val="12"/>
        <color theme="1"/>
        <rFont val="Aptos Narrow"/>
        <family val="2"/>
        <charset val="1"/>
      </rPr>
      <t xml:space="preserve">PIX:</t>
    </r>
    <r>
      <rPr>
        <sz val="16"/>
        <color theme="1"/>
        <rFont val="Aptos Narrow"/>
        <family val="2"/>
        <charset val="1"/>
      </rPr>
      <t xml:space="preserve"> </t>
    </r>
    <r>
      <rPr>
        <b val="true"/>
        <sz val="16"/>
        <color theme="4" tint="-0.25"/>
        <rFont val="Aptos Narrow"/>
        <family val="2"/>
        <charset val="1"/>
      </rPr>
      <t xml:space="preserve">43.695.371/0001-48   </t>
    </r>
    <r>
      <rPr>
        <sz val="16"/>
        <color theme="1"/>
        <rFont val="Aptos Narrow"/>
        <family val="2"/>
        <charset val="1"/>
      </rPr>
      <t xml:space="preserve">                        </t>
    </r>
  </si>
  <si>
    <t xml:space="preserve">ORÇAMENTO:</t>
  </si>
  <si>
    <t xml:space="preserve">DATA:</t>
  </si>
  <si>
    <t xml:space="preserve">CLIENTE:</t>
  </si>
  <si>
    <t xml:space="preserve">FAZENDA JANISK</t>
  </si>
  <si>
    <t xml:space="preserve">ENDEREÇO:</t>
  </si>
  <si>
    <t xml:space="preserve">CIDADE:</t>
  </si>
  <si>
    <t xml:space="preserve">ALTO ARAGUAIA</t>
  </si>
  <si>
    <t xml:space="preserve">CPF/CNPJ:</t>
  </si>
  <si>
    <t xml:space="preserve">TELEFONE:</t>
  </si>
  <si>
    <t xml:space="preserve">VEÍCULO</t>
  </si>
  <si>
    <t xml:space="preserve">CONTATO:</t>
  </si>
  <si>
    <t xml:space="preserve">SAÍDA/QUAN.</t>
  </si>
  <si>
    <t xml:space="preserve">RETORNO</t>
  </si>
  <si>
    <t xml:space="preserve">PRODUTO/ SERVIÇO</t>
  </si>
  <si>
    <t xml:space="preserve">UNIT.</t>
  </si>
  <si>
    <t xml:space="preserve">VLR TOTAL</t>
  </si>
  <si>
    <t xml:space="preserve">UND</t>
  </si>
  <si>
    <t xml:space="preserve">BLOCO EXTRUTURAL DE 14X19X39</t>
  </si>
  <si>
    <t xml:space="preserve">CANALETA DE 14X19X39</t>
  </si>
  <si>
    <t xml:space="preserve">VB</t>
  </si>
  <si>
    <t xml:space="preserve">FRETE</t>
  </si>
  <si>
    <t xml:space="preserve">MT³ </t>
  </si>
  <si>
    <t xml:space="preserve">AREIA LAVADA GROSSA / ENTREGUE </t>
  </si>
  <si>
    <t xml:space="preserve">SC</t>
  </si>
  <si>
    <t xml:space="preserve">CIMENTO DE 50 KG CP3 / ENTREGUE</t>
  </si>
  <si>
    <t xml:space="preserve">CIMENTO DE 50 KG CP3 / Á RETIRAR </t>
  </si>
  <si>
    <r>
      <rPr>
        <sz val="11"/>
        <color theme="1"/>
        <rFont val="Aptos Narrow"/>
        <family val="2"/>
        <charset val="1"/>
      </rPr>
      <t xml:space="preserve">OBS.:</t>
    </r>
    <r>
      <rPr>
        <sz val="11"/>
        <color rgb="FFC00000"/>
        <rFont val="Aptos Narrow"/>
        <family val="2"/>
        <charset val="1"/>
      </rPr>
      <t xml:space="preserve"> </t>
    </r>
  </si>
  <si>
    <t xml:space="preserve">_________________________________________________                      ASS. CLIENTE</t>
  </si>
  <si>
    <t xml:space="preserve">TOTAL </t>
  </si>
  <si>
    <t xml:space="preserve">ENDEREÇO: RUA HEROIS DA FEB, 212, BOIADEIRO - ALTO ARAGUAIA MT</t>
  </si>
  <si>
    <r>
      <rPr>
        <sz val="11"/>
        <color theme="1"/>
        <rFont val="Aptos Narrow"/>
        <family val="2"/>
        <charset val="1"/>
      </rPr>
      <t xml:space="preserve">OBS.:</t>
    </r>
    <r>
      <rPr>
        <sz val="11"/>
        <color rgb="FFC00000"/>
        <rFont val="Aptos Narrow"/>
        <family val="2"/>
        <charset val="1"/>
      </rPr>
      <t xml:space="preserve"> </t>
    </r>
    <r>
      <rPr>
        <sz val="11"/>
        <color theme="1"/>
        <rFont val="Aptos Narrow"/>
        <family val="2"/>
        <charset val="1"/>
      </rPr>
      <t xml:space="preserve"> </t>
    </r>
    <r>
      <rPr>
        <b val="true"/>
        <sz val="11"/>
        <color rgb="FFFF0000"/>
        <rFont val="Aptos Narrow"/>
        <family val="2"/>
        <charset val="1"/>
      </rPr>
      <t xml:space="preserve">CASO NÃO HAJA  DEVOLUÇÃO SERÁ COBRADO OS PALLET , NO VALOR DE R$ 15,00 POR PALLET SENDO O TOTAL DE 11 PALLETES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</si>
</sst>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00"/>
    <numFmt numFmtId="166" formatCode="d/m/yyyy"/>
    <numFmt numFmtId="167" formatCode="_-&quot;R$ &quot;* #,##0.00_-;&quot;-R$ &quot;* #,##0.00_-;_-&quot;R$ &quot;* \-??_-;_-@_-"/>
  </numFmts>
  <fonts count="2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theme="4" tint="-0.25"/>
      <name val="Aptos Narrow"/>
      <family val="2"/>
      <charset val="1"/>
    </font>
    <font>
      <sz val="60"/>
      <color theme="1"/>
      <name val="Aptos Narrow"/>
      <family val="2"/>
      <charset val="1"/>
    </font>
    <font>
      <b val="true"/>
      <sz val="18"/>
      <color theme="2" tint="-0.5"/>
      <name val="Aptos Narrow"/>
      <family val="2"/>
      <charset val="1"/>
    </font>
    <font>
      <sz val="12"/>
      <color theme="4" tint="-0.25"/>
      <name val="Aptos Narrow"/>
      <family val="2"/>
      <charset val="1"/>
    </font>
    <font>
      <sz val="13"/>
      <color theme="4" tint="-0.25"/>
      <name val="Aptos Narrow"/>
      <family val="2"/>
      <charset val="1"/>
    </font>
    <font>
      <sz val="16"/>
      <color theme="4" tint="-0.25"/>
      <name val="Aptos Narrow"/>
      <family val="2"/>
      <charset val="1"/>
    </font>
    <font>
      <b val="true"/>
      <sz val="16"/>
      <color theme="4" tint="-0.25"/>
      <name val="Aptos Narrow"/>
      <family val="2"/>
      <charset val="1"/>
    </font>
    <font>
      <sz val="12"/>
      <color theme="1"/>
      <name val="Aptos Narrow"/>
      <family val="2"/>
      <charset val="1"/>
    </font>
    <font>
      <sz val="16"/>
      <color theme="1"/>
      <name val="Aptos Narrow"/>
      <family val="2"/>
      <charset val="1"/>
    </font>
    <font>
      <b val="true"/>
      <sz val="11"/>
      <color theme="4" tint="-0.25"/>
      <name val="Aptos Narrow"/>
      <family val="2"/>
      <charset val="1"/>
    </font>
    <font>
      <b val="true"/>
      <sz val="14"/>
      <color rgb="FFC0000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11"/>
      <color rgb="FFC00000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b val="true"/>
      <sz val="14"/>
      <color theme="3" tint="0.2499"/>
      <name val="Aptos Narrow"/>
      <family val="2"/>
      <charset val="1"/>
    </font>
    <font>
      <sz val="14"/>
      <color theme="2" tint="-0.5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8999"/>
        <bgColor rgb="FFCCFFF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747474"/>
      <rgbColor rgb="FF9999FF"/>
      <rgbColor rgb="FF993366"/>
      <rgbColor rgb="FFFFFFCC"/>
      <rgbColor rgb="FFDCEAF7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486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424080</xdr:colOff>
      <xdr:row>0</xdr:row>
      <xdr:rowOff>72000</xdr:rowOff>
    </xdr:from>
    <xdr:to>
      <xdr:col>6</xdr:col>
      <xdr:colOff>1392480</xdr:colOff>
      <xdr:row>6</xdr:row>
      <xdr:rowOff>145080</xdr:rowOff>
    </xdr:to>
    <xdr:pic>
      <xdr:nvPicPr>
        <xdr:cNvPr id="0" name="Imagem 1" descr=""/>
        <xdr:cNvPicPr/>
      </xdr:nvPicPr>
      <xdr:blipFill>
        <a:blip r:embed="rId1"/>
        <a:srcRect l="0" t="23250" r="0" b="19271"/>
        <a:stretch/>
      </xdr:blipFill>
      <xdr:spPr>
        <a:xfrm>
          <a:off x="6470640" y="72000"/>
          <a:ext cx="2031480" cy="113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46440</xdr:colOff>
      <xdr:row>0</xdr:row>
      <xdr:rowOff>79200</xdr:rowOff>
    </xdr:from>
    <xdr:to>
      <xdr:col>1</xdr:col>
      <xdr:colOff>669240</xdr:colOff>
      <xdr:row>6</xdr:row>
      <xdr:rowOff>151920</xdr:rowOff>
    </xdr:to>
    <xdr:pic>
      <xdr:nvPicPr>
        <xdr:cNvPr id="1" name="Imagem 2" descr="Logotipo&#10;&#10;O conteúdo gerado por IA pode estar incorreto."/>
        <xdr:cNvPicPr/>
      </xdr:nvPicPr>
      <xdr:blipFill>
        <a:blip r:embed="rId2"/>
        <a:stretch/>
      </xdr:blipFill>
      <xdr:spPr>
        <a:xfrm>
          <a:off x="46440" y="79200"/>
          <a:ext cx="2017440" cy="113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18000</xdr:rowOff>
    </xdr:from>
    <xdr:to>
      <xdr:col>0</xdr:col>
      <xdr:colOff>304560</xdr:colOff>
      <xdr:row>22</xdr:row>
      <xdr:rowOff>132120</xdr:rowOff>
    </xdr:to>
    <xdr:sp>
      <xdr:nvSpPr>
        <xdr:cNvPr id="2" name="AutoShape 4"/>
        <xdr:cNvSpPr/>
      </xdr:nvSpPr>
      <xdr:spPr>
        <a:xfrm>
          <a:off x="0" y="4229280"/>
          <a:ext cx="304560" cy="114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pageBreakPreview" topLeftCell="A1" colorId="64" zoomScale="90" zoomScaleNormal="85" zoomScalePageLayoutView="90" workbookViewId="0">
      <selection pane="topLeft" activeCell="L12" activeCellId="0" sqref="L12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7.43"/>
    <col collapsed="false" customWidth="true" hidden="false" outlineLevel="0" max="2" min="2" style="0" width="12"/>
    <col collapsed="false" customWidth="true" hidden="false" outlineLevel="0" max="3" min="3" style="0" width="18.57"/>
    <col collapsed="false" customWidth="true" hidden="false" outlineLevel="0" max="4" min="4" style="0" width="14.71"/>
    <col collapsed="false" customWidth="true" hidden="false" outlineLevel="0" max="5" min="5" style="0" width="12.86"/>
    <col collapsed="false" customWidth="true" hidden="false" outlineLevel="0" max="6" min="6" style="0" width="13.29"/>
    <col collapsed="false" customWidth="true" hidden="false" outlineLevel="0" max="7" min="7" style="0" width="18.14"/>
    <col collapsed="false" customWidth="true" hidden="false" outlineLevel="0" max="8" min="8" style="0" width="5.86"/>
    <col collapsed="false" customWidth="true" hidden="false" outlineLevel="0" max="9" min="9" style="0" width="5"/>
  </cols>
  <sheetData>
    <row r="1" customFormat="false" ht="15" hidden="false" customHeight="true" outlineLevel="0" collapsed="false">
      <c r="A1" s="1"/>
      <c r="B1" s="2"/>
      <c r="C1" s="3" t="s">
        <v>0</v>
      </c>
      <c r="D1" s="3"/>
      <c r="E1" s="3"/>
      <c r="F1" s="4"/>
      <c r="G1" s="5"/>
    </row>
    <row r="2" customFormat="false" ht="15" hidden="false" customHeight="true" outlineLevel="0" collapsed="false">
      <c r="A2" s="6"/>
      <c r="B2" s="7"/>
      <c r="C2" s="3"/>
      <c r="D2" s="3"/>
      <c r="E2" s="3"/>
      <c r="G2" s="8"/>
    </row>
    <row r="3" customFormat="false" ht="15" hidden="false" customHeight="true" outlineLevel="0" collapsed="false">
      <c r="A3" s="6"/>
      <c r="B3" s="9"/>
      <c r="C3" s="10" t="s">
        <v>1</v>
      </c>
      <c r="D3" s="10"/>
      <c r="E3" s="10"/>
      <c r="G3" s="8"/>
    </row>
    <row r="4" customFormat="false" ht="8.25" hidden="false" customHeight="true" outlineLevel="0" collapsed="false">
      <c r="A4" s="6"/>
      <c r="B4" s="11"/>
      <c r="C4" s="10"/>
      <c r="D4" s="10"/>
      <c r="E4" s="10"/>
      <c r="G4" s="8"/>
    </row>
    <row r="5" customFormat="false" ht="15" hidden="false" customHeight="true" outlineLevel="0" collapsed="false">
      <c r="A5" s="6"/>
      <c r="C5" s="10"/>
      <c r="D5" s="10"/>
      <c r="E5" s="10"/>
      <c r="G5" s="8"/>
    </row>
    <row r="6" customFormat="false" ht="15" hidden="false" customHeight="true" outlineLevel="0" collapsed="false">
      <c r="A6" s="6"/>
      <c r="C6" s="10"/>
      <c r="D6" s="10"/>
      <c r="E6" s="10"/>
      <c r="G6" s="8"/>
    </row>
    <row r="7" customFormat="false" ht="15" hidden="false" customHeight="true" outlineLevel="0" collapsed="false">
      <c r="A7" s="6"/>
      <c r="C7" s="12" t="s">
        <v>2</v>
      </c>
      <c r="D7" s="12"/>
      <c r="E7" s="12"/>
      <c r="G7" s="8"/>
    </row>
    <row r="8" customFormat="false" ht="21" hidden="false" customHeight="true" outlineLevel="0" collapsed="false">
      <c r="A8" s="13"/>
      <c r="C8" s="12"/>
      <c r="D8" s="12"/>
      <c r="E8" s="12"/>
      <c r="G8" s="8"/>
    </row>
    <row r="9" customFormat="false" ht="17.35" hidden="false" customHeight="false" outlineLevel="0" collapsed="false">
      <c r="A9" s="14" t="s">
        <v>3</v>
      </c>
      <c r="B9" s="15" t="n">
        <v>512</v>
      </c>
      <c r="C9" s="15"/>
      <c r="D9" s="15"/>
      <c r="E9" s="15"/>
      <c r="F9" s="16" t="s">
        <v>4</v>
      </c>
      <c r="G9" s="17" t="n">
        <v>45999</v>
      </c>
    </row>
    <row r="10" customFormat="false" ht="15" hidden="false" customHeight="false" outlineLevel="0" collapsed="false">
      <c r="A10" s="13"/>
      <c r="G10" s="8"/>
    </row>
    <row r="11" customFormat="false" ht="15" hidden="false" customHeight="false" outlineLevel="0" collapsed="false">
      <c r="A11" s="18" t="s">
        <v>5</v>
      </c>
      <c r="B11" s="19" t="s">
        <v>6</v>
      </c>
      <c r="C11" s="19"/>
      <c r="D11" s="19"/>
      <c r="E11" s="19"/>
      <c r="F11" s="19"/>
      <c r="G11" s="19"/>
    </row>
    <row r="12" customFormat="false" ht="15" hidden="false" customHeight="false" outlineLevel="0" collapsed="false">
      <c r="A12" s="18" t="s">
        <v>7</v>
      </c>
      <c r="B12" s="20"/>
      <c r="C12" s="20"/>
      <c r="D12" s="20"/>
      <c r="E12" s="21" t="s">
        <v>8</v>
      </c>
      <c r="F12" s="22" t="s">
        <v>9</v>
      </c>
      <c r="G12" s="22"/>
    </row>
    <row r="13" customFormat="false" ht="15" hidden="false" customHeight="false" outlineLevel="0" collapsed="false">
      <c r="A13" s="18" t="s">
        <v>10</v>
      </c>
      <c r="B13" s="23"/>
      <c r="C13" s="24"/>
      <c r="D13" s="24"/>
      <c r="E13" s="21" t="s">
        <v>11</v>
      </c>
      <c r="F13" s="22"/>
      <c r="G13" s="22"/>
    </row>
    <row r="14" customFormat="false" ht="15" hidden="false" customHeight="false" outlineLevel="0" collapsed="false">
      <c r="A14" s="18" t="s">
        <v>12</v>
      </c>
      <c r="B14" s="23"/>
      <c r="C14" s="24"/>
      <c r="D14" s="24"/>
      <c r="E14" s="21" t="s">
        <v>13</v>
      </c>
      <c r="F14" s="22"/>
      <c r="G14" s="22"/>
    </row>
    <row r="15" customFormat="false" ht="15" hidden="false" customHeight="false" outlineLevel="0" collapsed="false">
      <c r="A15" s="13"/>
      <c r="G15" s="8"/>
    </row>
    <row r="16" customFormat="false" ht="15" hidden="false" customHeight="false" outlineLevel="0" collapsed="false">
      <c r="A16" s="14" t="s">
        <v>14</v>
      </c>
      <c r="B16" s="16" t="s">
        <v>15</v>
      </c>
      <c r="C16" s="16" t="s">
        <v>16</v>
      </c>
      <c r="D16" s="16"/>
      <c r="E16" s="16"/>
      <c r="F16" s="16" t="s">
        <v>17</v>
      </c>
      <c r="G16" s="25" t="s">
        <v>18</v>
      </c>
    </row>
    <row r="17" customFormat="false" ht="15" hidden="false" customHeight="false" outlineLevel="0" collapsed="false">
      <c r="A17" s="26" t="n">
        <f aca="false">9*114</f>
        <v>1026</v>
      </c>
      <c r="B17" s="27" t="s">
        <v>19</v>
      </c>
      <c r="C17" s="28" t="s">
        <v>20</v>
      </c>
      <c r="D17" s="28"/>
      <c r="E17" s="28"/>
      <c r="F17" s="29" t="n">
        <v>4.8</v>
      </c>
      <c r="G17" s="30" t="n">
        <f aca="false">A17*F17</f>
        <v>4924.8</v>
      </c>
    </row>
    <row r="18" customFormat="false" ht="15" hidden="false" customHeight="false" outlineLevel="0" collapsed="false">
      <c r="A18" s="26" t="n">
        <f aca="false">2*114</f>
        <v>228</v>
      </c>
      <c r="B18" s="27" t="s">
        <v>19</v>
      </c>
      <c r="C18" s="28" t="s">
        <v>21</v>
      </c>
      <c r="D18" s="28"/>
      <c r="E18" s="28"/>
      <c r="F18" s="29" t="n">
        <v>5</v>
      </c>
      <c r="G18" s="30" t="n">
        <f aca="false">A18*F18</f>
        <v>1140</v>
      </c>
    </row>
    <row r="19" customFormat="false" ht="15" hidden="false" customHeight="false" outlineLevel="0" collapsed="false">
      <c r="A19" s="26" t="n">
        <v>2</v>
      </c>
      <c r="B19" s="27" t="s">
        <v>22</v>
      </c>
      <c r="C19" s="28" t="s">
        <v>23</v>
      </c>
      <c r="D19" s="28"/>
      <c r="E19" s="28"/>
      <c r="F19" s="29" t="n">
        <v>800</v>
      </c>
      <c r="G19" s="30" t="n">
        <f aca="false">A19*F19</f>
        <v>1600</v>
      </c>
    </row>
    <row r="20" customFormat="false" ht="15" hidden="false" customHeight="false" outlineLevel="0" collapsed="false">
      <c r="A20" s="26" t="n">
        <v>12</v>
      </c>
      <c r="B20" s="27" t="s">
        <v>24</v>
      </c>
      <c r="C20" s="28" t="s">
        <v>25</v>
      </c>
      <c r="D20" s="28"/>
      <c r="E20" s="28"/>
      <c r="F20" s="29" t="n">
        <v>256.67</v>
      </c>
      <c r="G20" s="30" t="n">
        <f aca="false">F20*A20</f>
        <v>3080.04</v>
      </c>
    </row>
    <row r="21" customFormat="false" ht="15" hidden="false" customHeight="false" outlineLevel="0" collapsed="false">
      <c r="A21" s="26" t="n">
        <v>200</v>
      </c>
      <c r="B21" s="27" t="s">
        <v>26</v>
      </c>
      <c r="C21" s="28" t="s">
        <v>27</v>
      </c>
      <c r="D21" s="28"/>
      <c r="E21" s="28"/>
      <c r="F21" s="29" t="n">
        <v>44.8</v>
      </c>
      <c r="G21" s="30" t="n">
        <f aca="false">F21*A21</f>
        <v>8960</v>
      </c>
    </row>
    <row r="22" customFormat="false" ht="15" hidden="false" customHeight="false" outlineLevel="0" collapsed="false">
      <c r="A22" s="26" t="n">
        <v>1</v>
      </c>
      <c r="B22" s="27" t="s">
        <v>26</v>
      </c>
      <c r="C22" s="28" t="s">
        <v>28</v>
      </c>
      <c r="D22" s="28"/>
      <c r="E22" s="28"/>
      <c r="F22" s="29" t="n">
        <v>39.55</v>
      </c>
      <c r="G22" s="30" t="n">
        <f aca="false">F22*A22</f>
        <v>39.55</v>
      </c>
    </row>
    <row r="23" customFormat="false" ht="15" hidden="false" customHeight="false" outlineLevel="0" collapsed="false">
      <c r="A23" s="26"/>
      <c r="B23" s="31"/>
      <c r="C23" s="28"/>
      <c r="D23" s="28"/>
      <c r="E23" s="28"/>
      <c r="F23" s="29"/>
      <c r="G23" s="32"/>
    </row>
    <row r="24" customFormat="false" ht="15" hidden="true" customHeight="true" outlineLevel="0" collapsed="false">
      <c r="A24" s="26" t="s">
        <v>29</v>
      </c>
      <c r="B24" s="31"/>
      <c r="C24" s="28" t="s">
        <v>30</v>
      </c>
      <c r="D24" s="28"/>
      <c r="E24" s="28"/>
      <c r="F24" s="29" t="s">
        <v>31</v>
      </c>
      <c r="G24" s="32" t="n">
        <f aca="false">SUM(G17:G23)</f>
        <v>19744.39</v>
      </c>
    </row>
    <row r="25" customFormat="false" ht="15" hidden="true" customHeight="true" outlineLevel="0" collapsed="false">
      <c r="A25" s="26"/>
      <c r="B25" s="31"/>
      <c r="C25" s="28"/>
      <c r="D25" s="28"/>
      <c r="E25" s="28"/>
      <c r="F25" s="29"/>
      <c r="G25" s="32"/>
    </row>
    <row r="26" customFormat="false" ht="15" hidden="true" customHeight="true" outlineLevel="0" collapsed="false">
      <c r="A26" s="26"/>
      <c r="B26" s="31"/>
      <c r="C26" s="28"/>
      <c r="D26" s="28"/>
      <c r="E26" s="28"/>
      <c r="F26" s="29"/>
      <c r="G26" s="32"/>
    </row>
    <row r="27" customFormat="false" ht="15.75" hidden="true" customHeight="true" outlineLevel="0" collapsed="false">
      <c r="A27" s="26"/>
      <c r="B27" s="31"/>
      <c r="C27" s="28"/>
      <c r="D27" s="28"/>
      <c r="E27" s="28"/>
      <c r="F27" s="29"/>
      <c r="G27" s="32"/>
    </row>
    <row r="28" customFormat="false" ht="15" hidden="true" customHeight="false" outlineLevel="0" collapsed="false">
      <c r="A28" s="26"/>
      <c r="B28" s="31"/>
      <c r="C28" s="28"/>
      <c r="D28" s="28"/>
      <c r="E28" s="28"/>
      <c r="F28" s="29"/>
      <c r="G28" s="32"/>
    </row>
    <row r="29" customFormat="false" ht="15" hidden="true" customHeight="false" outlineLevel="0" collapsed="false">
      <c r="A29" s="26" t="s">
        <v>32</v>
      </c>
      <c r="B29" s="31"/>
      <c r="C29" s="28"/>
      <c r="D29" s="28"/>
      <c r="E29" s="28"/>
      <c r="F29" s="29"/>
      <c r="G29" s="32"/>
    </row>
    <row r="30" customFormat="false" ht="15" hidden="true" customHeight="false" outlineLevel="0" collapsed="false">
      <c r="A30" s="33"/>
      <c r="B30" s="34"/>
      <c r="C30" s="28"/>
      <c r="D30" s="28"/>
      <c r="E30" s="28"/>
      <c r="F30" s="35"/>
      <c r="G30" s="36"/>
    </row>
    <row r="31" customFormat="false" ht="15" hidden="false" customHeight="true" outlineLevel="0" collapsed="false">
      <c r="A31" s="37" t="s">
        <v>33</v>
      </c>
      <c r="B31" s="37"/>
      <c r="C31" s="38" t="s">
        <v>30</v>
      </c>
      <c r="D31" s="38"/>
      <c r="E31" s="38"/>
      <c r="F31" s="39" t="s">
        <v>31</v>
      </c>
      <c r="G31" s="40" t="n">
        <f aca="false">SUM(G17:G23)</f>
        <v>19744.39</v>
      </c>
    </row>
    <row r="32" customFormat="false" ht="15" hidden="false" customHeight="true" outlineLevel="0" collapsed="false">
      <c r="A32" s="37"/>
      <c r="B32" s="37"/>
      <c r="C32" s="38"/>
      <c r="D32" s="38"/>
      <c r="E32" s="38"/>
      <c r="F32" s="39"/>
      <c r="G32" s="40"/>
    </row>
    <row r="33" customFormat="false" ht="15" hidden="false" customHeight="true" outlineLevel="0" collapsed="false">
      <c r="A33" s="37"/>
      <c r="B33" s="37"/>
      <c r="C33" s="38"/>
      <c r="D33" s="38"/>
      <c r="E33" s="38"/>
      <c r="F33" s="39"/>
      <c r="G33" s="40"/>
    </row>
    <row r="34" customFormat="false" ht="15.75" hidden="false" customHeight="true" outlineLevel="0" collapsed="false">
      <c r="A34" s="37"/>
      <c r="B34" s="37"/>
      <c r="C34" s="38"/>
      <c r="D34" s="38"/>
      <c r="E34" s="38"/>
      <c r="F34" s="39"/>
      <c r="G34" s="40"/>
    </row>
    <row r="35" customFormat="false" ht="15" hidden="false" customHeight="false" outlineLevel="0" collapsed="false">
      <c r="A35" s="13"/>
      <c r="G35" s="8"/>
    </row>
    <row r="36" customFormat="false" ht="17.35" hidden="false" customHeight="false" outlineLevel="0" collapsed="false">
      <c r="A36" s="41" t="s">
        <v>32</v>
      </c>
      <c r="B36" s="41"/>
      <c r="C36" s="41"/>
      <c r="D36" s="41"/>
      <c r="E36" s="41"/>
      <c r="F36" s="41"/>
      <c r="G36" s="41"/>
    </row>
  </sheetData>
  <mergeCells count="29">
    <mergeCell ref="C1:E2"/>
    <mergeCell ref="C3:E6"/>
    <mergeCell ref="C7:E8"/>
    <mergeCell ref="B9:E9"/>
    <mergeCell ref="B11:G11"/>
    <mergeCell ref="B12:D12"/>
    <mergeCell ref="F12:G12"/>
    <mergeCell ref="F13:G13"/>
    <mergeCell ref="F14:G14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A31:B34"/>
    <mergeCell ref="C31:E34"/>
    <mergeCell ref="F31:F34"/>
    <mergeCell ref="G31:G34"/>
    <mergeCell ref="A36:G3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2025-12-05T17:53:50Z</dcterms:created>
  <dc:creator>LUIZ ALBERTO DE OLIVEIRA SILVA</dc:creator>
  <dc:description/>
  <dc:language>pt-BR</dc:language>
  <cp:lastModifiedBy/>
  <cp:lastPrinted>2025-12-08T17:24:11Z</cp:lastPrinted>
  <dcterms:modified xsi:type="dcterms:W3CDTF">2026-02-05T17:59:05Z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